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  <Override PartName="/xl/worksheets/sheet4.xml" ContentType="application/vnd.openxmlformats-officedocument.spreadsheetml.worksheet+xml"/>
  <Override PartName="/xl/tables/table4.xml" ContentType="application/vnd.openxmlformats-officedocument.spreadsheetml.table+xml"/>
  <Override PartName="/xl/worksheets/sheet5.xml" ContentType="application/vnd.openxmlformats-officedocument.spreadsheetml.worksheet+xml"/>
  <Override PartName="/xl/tables/table5.xml" ContentType="application/vnd.openxmlformats-officedocument.spreadsheetml.table+xml"/>
  <Override PartName="/xl/worksheets/sheet6.xml" ContentType="application/vnd.openxmlformats-officedocument.spreadsheetml.worksheet+xml"/>
  <Override PartName="/xl/tables/table6.xml" ContentType="application/vnd.openxmlformats-officedocument.spreadsheetml.table+xml"/>
  <Override PartName="/xl/worksheets/sheet7.xml" ContentType="application/vnd.openxmlformats-officedocument.spreadsheetml.worksheet+xml"/>
  <Override PartName="/xl/drawings/drawing2.xml" ContentType="application/vnd.openxmlformats-officedocument.drawing+xml"/>
  <Override PartName="/xl/drawings/charts/chart3.xml" ContentType="application/vnd.openxmlformats-officedocument.drawingml.chart+xml"/>
  <Override PartName="/xl/drawings/charts/chart4.xml" ContentType="application/vnd.openxmlformats-officedocument.drawingml.chart+xml"/>
  <Override PartName="/xl/tables/table7.xml" ContentType="application/vnd.openxmlformats-officedocument.spreadsheetml.table+xml"/>
  <Override PartName="/xl/worksheets/sheet8.xml" ContentType="application/vnd.openxmlformats-officedocument.spreadsheetml.worksheet+xml"/>
  <Override PartName="/xl/tables/table8.xml" ContentType="application/vnd.openxmlformats-officedocument.spreadsheetml.table+xml"/>
  <Override PartName="/xl/worksheets/sheet9.xml" ContentType="application/vnd.openxmlformats-officedocument.spreadsheetml.worksheet+xml"/>
  <Override PartName="/xl/tables/table9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ab595222744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ableau de Bord" sheetId="1" r:id="Rb93126779dca4fcb"/>
    <x:sheet xmlns:r="http://schemas.openxmlformats.org/officeDocument/2006/relationships" name="Inventaire" sheetId="2" r:id="R6c7ba2f625374711"/>
    <x:sheet xmlns:r="http://schemas.openxmlformats.org/officeDocument/2006/relationships" name="Entrées" sheetId="3" r:id="R9879be22bf654dc4"/>
    <x:sheet xmlns:r="http://schemas.openxmlformats.org/officeDocument/2006/relationships" name="Sorties" sheetId="4" r:id="R3aa1f669c9c4429a"/>
    <x:sheet xmlns:r="http://schemas.openxmlformats.org/officeDocument/2006/relationships" name="Mouvements" sheetId="5" r:id="R34019755e60e4f1d"/>
    <x:sheet xmlns:r="http://schemas.openxmlformats.org/officeDocument/2006/relationships" name="Fournisseurs" sheetId="6" r:id="Rc5200d33fa39465d"/>
    <x:sheet xmlns:r="http://schemas.openxmlformats.org/officeDocument/2006/relationships" name="Statistiques" sheetId="7" r:id="Rbdba4058f9444f88"/>
    <x:sheet xmlns:r="http://schemas.openxmlformats.org/officeDocument/2006/relationships" name="Paramètres" sheetId="8" r:id="Rd11fde44df8b4133"/>
    <x:sheet xmlns:r="http://schemas.openxmlformats.org/officeDocument/2006/relationships" name="Guide" sheetId="9" r:id="Rc005251a619a4cd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#,##0.00 €"/>
    <x:numFmt numFmtId="201" formatCode="0.0%"/>
    <x:numFmt numFmtId="202" formatCode="dd/mm/yyyy"/>
    <x:numFmt numFmtId="203" formatCode="#,##0 €"/>
    <x:numFmt numFmtId="204" formatCode="0.0"/>
  </x:numFmts>
  <x:fonts count="7">
    <x:font>
      <x:sz val="11"/>
      <x:name val="Carlito"/>
    </x:font>
    <x:font>
      <x:b/>
      <x:sz val="20"/>
      <x:color rgb="FFFFFFFF"/>
      <x:name val="Carlito"/>
    </x:font>
    <x:font>
      <x:i/>
      <x:sz val="10"/>
      <x:color rgb="FF1F2937"/>
      <x:name val="Carlito"/>
    </x:font>
    <x:font>
      <x:b/>
      <x:sz val="11"/>
      <x:color rgb="FFFFFFFF"/>
      <x:name val="Carlito"/>
    </x:font>
    <x:font>
      <x:b/>
      <x:sz val="10"/>
      <x:color rgb="FFFFFFFF"/>
      <x:name val="Calibri"/>
    </x:font>
    <x:font>
      <x:sz val="10"/>
      <x:name val="Calibri"/>
    </x:font>
    <x:font>
      <x:b/>
      <x:sz val="18"/>
      <x:color rgb="FFFFFFFF"/>
      <x:name val="Calibri"/>
    </x:font>
  </x:fonts>
  <x:fills count="5">
    <x:fill>
      <x:patternFill patternType="none"/>
    </x:fill>
    <x:fill>
      <x:patternFill patternType="gray125"/>
    </x:fill>
    <x:fill>
      <x:patternFill patternType="solid">
        <x:fgColor rgb="FF0F4C5C"/>
      </x:patternFill>
    </x:fill>
    <x:fill>
      <x:patternFill patternType="solid">
        <x:fgColor rgb="FFE6F2F4"/>
      </x:patternFill>
    </x:fill>
    <x:fill>
      <x:patternFill patternType="solid">
        <x:fgColor rgb="FF0F766E"/>
      </x:patternFill>
    </x:fill>
  </x:fills>
  <x:borders count="2">
    <x:border/>
    <x:border/>
  </x:borders>
  <x:cellStyleXfs count="1">
    <x:xf numFmtId="0" fontId="0" fillId="0" borderId="0"/>
  </x:cellStyleXfs>
  <x:cellXfs count="68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left"/>
    </x:xf>
    <x:xf numFmtId="0" fontId="2" fillId="3" borderId="0" xfId="0" applyNumberFormat="1" applyFont="1" applyFill="1" applyBorder="1" applyAlignment="1">
      <x:alignment horizontal="left"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left"/>
    </x:xf>
    <x:xf numFmtId="0" fontId="2" fillId="3" borderId="1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horizontal="center" wrapText="1"/>
    </x:xf>
    <x:xf numFmtId="0" fontId="3" fillId="4" borderId="0" xfId="0" applyNumberFormat="1" applyFont="1" applyFill="1" applyBorder="1" applyAlignment="1">
      <x:alignment horizontal="center" vertic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203" fontId="0" fillId="0" borderId="0" xfId="0" applyNumberFormat="1" applyFont="1" applyFill="1" applyBorder="1"/>
    <x:xf numFmtId="203" fontId="0" fillId="0" borderId="1" xfId="0" applyNumberFormat="1" applyFont="1" applyFill="1" applyBorder="1"/>
    <x:xf numFmtId="204" fontId="0" fillId="0" borderId="0" xfId="0" applyNumberFormat="1" applyFont="1" applyFill="1" applyBorder="1"/>
    <x:xf numFmtId="204" fontId="0" fillId="0" borderId="1" xfId="0" applyNumberFormat="1" applyFont="1" applyFill="1" applyBorder="1"/>
    <x:xf numFmtId="0" fontId="4" fillId="2" borderId="0" xfId="0" applyNumberFormat="1" applyFont="1" applyFill="1" applyBorder="1" applyAlignment="1">
      <x:alignment horizontal="left" vertical="center"/>
    </x:xf>
    <x:xf numFmtId="0" fontId="5" fillId="0" borderId="0" xfId="0" applyNumberFormat="1" applyFont="1" applyFill="1" applyBorder="1"/>
    <x:xf numFmtId="0" fontId="4" fillId="2" borderId="1" xfId="0" applyNumberFormat="1" applyFont="1" applyFill="1" applyBorder="1" applyAlignment="1">
      <x:alignment horizontal="left" vertical="center"/>
    </x:xf>
    <x:xf numFmtId="0" fontId="5" fillId="0" borderId="1" xfId="0" applyNumberFormat="1" applyFont="1" applyFill="1" applyBorder="1"/>
    <x:xf numFmtId="0" fontId="6" fillId="2" borderId="0" xfId="0" applyNumberFormat="1" applyFont="1" applyFill="1" applyBorder="1" applyAlignment="1">
      <x:alignment horizontal="left" vertical="center"/>
    </x:xf>
    <x:xf numFmtId="0" fontId="6" fillId="0" borderId="0" xfId="0" applyNumberFormat="1" applyFont="1" applyFill="1" applyBorder="1"/>
    <x:xf numFmtId="0" fontId="6" fillId="2" borderId="1" xfId="0" applyNumberFormat="1" applyFont="1" applyFill="1" applyBorder="1" applyAlignment="1">
      <x:alignment horizontal="left" vertical="center"/>
    </x:xf>
    <x:xf numFmtId="0" fontId="6" fillId="0" borderId="1" xfId="0" applyNumberFormat="1" applyFont="1" applyFill="1" applyBorder="1"/>
    <x:xf numFmtId="0" fontId="6" fillId="2" borderId="0" xfId="0" applyNumberFormat="1" applyFont="1" applyFill="1" applyBorder="1" applyAlignment="1">
      <x:alignment horizontal="left" vertical="center" wrapText="0"/>
    </x:xf>
    <x:xf numFmtId="0" fontId="6" fillId="0" borderId="0" xfId="0" applyNumberFormat="1" applyFont="1" applyFill="1" applyBorder="1" applyAlignment="1">
      <x:alignment wrapText="0"/>
    </x:xf>
    <x:xf numFmtId="0" fontId="5" fillId="0" borderId="0" xfId="0" applyNumberFormat="1" applyFont="1" applyFill="1" applyBorder="1" applyAlignment="1">
      <x:alignment wrapText="0"/>
    </x:xf>
    <x:xf numFmtId="0" fontId="2" fillId="3" borderId="0" xfId="0" applyNumberFormat="1" applyFont="1" applyFill="1" applyBorder="1" applyAlignment="1">
      <x:alignment horizontal="left" vertical="center" wrapText="0"/>
    </x:xf>
    <x:xf numFmtId="0" fontId="0" fillId="0" borderId="0" xfId="0" applyNumberFormat="1" applyFont="1" applyFill="1" applyBorder="1" applyAlignment="1">
      <x:alignment wrapText="0"/>
    </x:xf>
    <x:xf numFmtId="0" fontId="3" fillId="4" borderId="0" xfId="0" applyNumberFormat="1" applyFont="1" applyFill="1" applyBorder="1" applyAlignment="1">
      <x:alignment horizontal="center" vertical="center" wrapText="0"/>
    </x:xf>
    <x:xf numFmtId="203" fontId="0" fillId="0" borderId="0" xfId="0" applyNumberFormat="1" applyFont="1" applyFill="1" applyBorder="1" applyAlignment="1">
      <x:alignment wrapText="0"/>
    </x:xf>
    <x:xf numFmtId="0" fontId="6" fillId="2" borderId="1" xfId="0" applyNumberFormat="1" applyFont="1" applyFill="1" applyBorder="1" applyAlignment="1">
      <x:alignment horizontal="left" vertical="center" wrapText="0"/>
    </x:xf>
    <x:xf numFmtId="0" fontId="6" fillId="0" borderId="1" xfId="0" applyNumberFormat="1" applyFont="1" applyFill="1" applyBorder="1" applyAlignment="1">
      <x:alignment wrapText="0"/>
    </x:xf>
    <x:xf numFmtId="0" fontId="5" fillId="0" borderId="1" xfId="0" applyNumberFormat="1" applyFont="1" applyFill="1" applyBorder="1" applyAlignment="1">
      <x:alignment wrapText="0"/>
    </x:xf>
    <x:xf numFmtId="0" fontId="2" fillId="3" borderId="1" xfId="0" applyNumberFormat="1" applyFont="1" applyFill="1" applyBorder="1" applyAlignment="1">
      <x:alignment horizontal="left" vertical="center" wrapText="0"/>
    </x:xf>
    <x:xf numFmtId="0" fontId="0" fillId="0" borderId="1" xfId="0" applyNumberFormat="1" applyFont="1" applyFill="1" applyBorder="1" applyAlignment="1">
      <x:alignment wrapText="0"/>
    </x:xf>
    <x:xf numFmtId="0" fontId="3" fillId="4" borderId="1" xfId="0" applyNumberFormat="1" applyFont="1" applyFill="1" applyBorder="1" applyAlignment="1">
      <x:alignment horizontal="center" vertical="center" wrapText="0"/>
    </x:xf>
    <x:xf numFmtId="203" fontId="0" fillId="0" borderId="1" xfId="0" applyNumberFormat="1" applyFont="1" applyFill="1" applyBorder="1" applyAlignment="1">
      <x:alignment wrapText="0"/>
    </x:xf>
    <x:xf numFmtId="200" fontId="0" fillId="0" borderId="0" xfId="0" applyNumberFormat="1" applyFont="1" applyFill="1" applyBorder="1" applyAlignment="1">
      <x:alignment wrapText="0"/>
    </x:xf>
    <x:xf numFmtId="201" fontId="0" fillId="0" borderId="0" xfId="0" applyNumberFormat="1" applyFont="1" applyFill="1" applyBorder="1" applyAlignment="1">
      <x:alignment wrapText="0"/>
    </x:xf>
    <x:xf numFmtId="202" fontId="0" fillId="0" borderId="0" xfId="0" applyNumberFormat="1" applyFont="1" applyFill="1" applyBorder="1" applyAlignment="1">
      <x:alignment wrapText="0"/>
    </x:xf>
    <x:xf numFmtId="200" fontId="0" fillId="0" borderId="1" xfId="0" applyNumberFormat="1" applyFont="1" applyFill="1" applyBorder="1" applyAlignment="1">
      <x:alignment wrapText="0"/>
    </x:xf>
    <x:xf numFmtId="201" fontId="0" fillId="0" borderId="1" xfId="0" applyNumberFormat="1" applyFont="1" applyFill="1" applyBorder="1" applyAlignment="1">
      <x:alignment wrapText="0"/>
    </x:xf>
    <x:xf numFmtId="202" fontId="0" fillId="0" borderId="1" xfId="0" applyNumberFormat="1" applyFont="1" applyFill="1" applyBorder="1" applyAlignment="1">
      <x:alignment wrapText="0"/>
    </x:xf>
    <x:xf numFmtId="204" fontId="0" fillId="0" borderId="0" xfId="0" applyNumberFormat="1" applyFont="1" applyFill="1" applyBorder="1" applyAlignment="1">
      <x:alignment wrapText="0"/>
    </x:xf>
    <x:xf numFmtId="204" fontId="0" fillId="0" borderId="1" xfId="0" applyNumberFormat="1" applyFont="1" applyFill="1" applyBorder="1" applyAlignment="1">
      <x:alignment wrapText="0"/>
    </x:xf>
  </x:cellXfs>
  <x:cellStyles count="1">
    <x:cellStyle name="Normal" xfId="0"/>
  </x:cellStyles>
  <x:dxfs count="4">
    <x:dxf>
      <x:font>
        <x:color rgb="FF991B1B"/>
      </x:font>
      <x:fill>
        <x:patternFill patternType="solid">
          <x:bgColor rgb="FFFECACA"/>
        </x:patternFill>
      </x:fill>
    </x:dxf>
    <x:dxf>
      <x:font>
        <x:b/>
        <x:color rgb="FF991B1B"/>
      </x:font>
      <x:fill>
        <x:patternFill patternType="solid">
          <x:bgColor rgb="FFFECACA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  <x:dxf>
      <x:font>
        <x:color rgb="FF166534"/>
      </x:font>
      <x:fill>
        <x:patternFill patternType="solid">
          <x:bgColor rgb="FFDCFCE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5ed67ee25747e9" /><Relationship Type="http://schemas.openxmlformats.org/officeDocument/2006/relationships/theme" Target="/xl/theme/theme1.xml" Id="Rd57139dd77404f99" /><Relationship Type="http://schemas.openxmlformats.org/officeDocument/2006/relationships/sharedStrings" Target="/xl/sharedStrings.xml" Id="R79a81ae718da4739" /><Relationship Type="http://schemas.openxmlformats.org/officeDocument/2006/relationships/worksheet" Target="/xl/worksheets/sheet1.xml" Id="Rb93126779dca4fcb" /><Relationship Type="http://schemas.openxmlformats.org/officeDocument/2006/relationships/worksheet" Target="/xl/worksheets/sheet2.xml" Id="R6c7ba2f625374711" /><Relationship Type="http://schemas.openxmlformats.org/officeDocument/2006/relationships/worksheet" Target="/xl/worksheets/sheet3.xml" Id="R9879be22bf654dc4" /><Relationship Type="http://schemas.openxmlformats.org/officeDocument/2006/relationships/worksheet" Target="/xl/worksheets/sheet4.xml" Id="R3aa1f669c9c4429a" /><Relationship Type="http://schemas.openxmlformats.org/officeDocument/2006/relationships/worksheet" Target="/xl/worksheets/sheet5.xml" Id="R34019755e60e4f1d" /><Relationship Type="http://schemas.openxmlformats.org/officeDocument/2006/relationships/worksheet" Target="/xl/worksheets/sheet6.xml" Id="Rc5200d33fa39465d" /><Relationship Type="http://schemas.openxmlformats.org/officeDocument/2006/relationships/worksheet" Target="/xl/worksheets/sheet7.xml" Id="Rbdba4058f9444f88" /><Relationship Type="http://schemas.openxmlformats.org/officeDocument/2006/relationships/worksheet" Target="/xl/worksheets/sheet8.xml" Id="Rd11fde44df8b4133" /><Relationship Type="http://schemas.openxmlformats.org/officeDocument/2006/relationships/worksheet" Target="/xl/worksheets/sheet9.xml" Id="Rc005251a619a4c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8201a34c7bb34945" /><Relationship Type="http://schemas.openxmlformats.org/officeDocument/2006/relationships/chart" Target="/xl/drawings/charts/chart2.xml" Id="Rfc5a925b90d246b2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3.xml" Id="Ra65522f280b94c4c" /><Relationship Type="http://schemas.openxmlformats.org/officeDocument/2006/relationships/chart" Target="/xl/drawings/charts/chart4.xml" Id="Rf603ea85bda044bd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Valeur du stock par catégorie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Nombre produits</c:v>
          </c:tx>
          <c:cat>
            <c:strRef>
              <c:f>'Tableau de Bord'!$F$5:$F$16</c:f>
              <c:strCache>
                <c:ptCount val="0"/>
              </c:strCache>
            </c:strRef>
          </c:cat>
          <c:val>
            <c:numRef>
              <c:f>'Tableau de Bord'!$G$5:$G$16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Valeur stock</c:v>
          </c:tx>
          <c:cat>
            <c:strRef>
              <c:f>'Tableau de Bord'!$F$5:$F$16</c:f>
              <c:strCache>
                <c:ptCount val="0"/>
              </c:strCache>
            </c:strRef>
          </c:cat>
          <c:val>
            <c:numRef>
              <c:f>'Tableau de Bord'!$H$5:$H$16</c:f>
              <c:numCache>
                <c:formatCode>#,##0 €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Répartition des produits</a:t>
            </a:r>
          </a:p>
        </c:rich>
      </c:tx>
      <c:overlay val="0"/>
    </c:title>
    <c:autoTitleDeleted val="0"/>
    <c:plotArea>
      <c:layout/>
      <c:doughnutChart>
        <c:ser>
          <c:idx val="0"/>
          <c:order val="0"/>
          <c:tx>
            <c:v>Nombre produits</c:v>
          </c:tx>
          <c:cat>
            <c:strRef>
              <c:f>'Tableau de Bord'!$F$5:$F$16</c:f>
              <c:strCache>
                <c:ptCount val="0"/>
              </c:strCache>
            </c:strRef>
          </c:cat>
          <c:val>
            <c:numRef>
              <c:f>'Tableau de Bord'!$G$5:$G$16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doughnutChart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Valeur du stock par catégorie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Nombre produits</c:v>
          </c:tx>
          <c:cat>
            <c:strRef>
              <c:f>'Statistiques'!$A$5:$A$16</c:f>
              <c:strCache>
                <c:ptCount val="0"/>
              </c:strCache>
            </c:strRef>
          </c:cat>
          <c:val>
            <c:numRef>
              <c:f>'Statistiques'!$B$5:$B$16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Valeur stock</c:v>
          </c:tx>
          <c:cat>
            <c:strRef>
              <c:f>'Statistiques'!$A$5:$A$16</c:f>
              <c:strCache>
                <c:ptCount val="0"/>
              </c:strCache>
            </c:strRef>
          </c:cat>
          <c:val>
            <c:numRef>
              <c:f>'Statistiques'!$C$5:$C$16</c:f>
              <c:numCache>
                <c:formatCode>#,##0 €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4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Nombre de produits par catégorie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Nombre produits</c:v>
          </c:tx>
          <c:cat>
            <c:strRef>
              <c:f>'Statistiques'!$A$5:$A$16</c:f>
              <c:strCache>
                <c:ptCount val="0"/>
              </c:strCache>
            </c:strRef>
          </c:cat>
          <c:val>
            <c:numRef>
              <c:f>'Statistiques'!$B$5:$B$16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5</xdr:col>
      <xdr:colOff>0</xdr:colOff>
      <xdr:row>12</xdr:row>
      <xdr:rowOff>0</xdr:rowOff>
    </xdr:from>
    <xdr:to>
      <xdr:col>14</xdr:col>
      <xdr:colOff>0</xdr:colOff>
      <xdr:row>30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8201a34c7bb34945"/>
        </a:graphicData>
      </a:graphic>
    </xdr:graphicFrame>
    <xdr:clientData/>
  </xdr:twoCellAnchor>
  <xdr:twoCellAnchor>
    <xdr:from>
      <xdr:col>0</xdr:col>
      <xdr:colOff>0</xdr:colOff>
      <xdr:row>12</xdr:row>
      <xdr:rowOff>0</xdr:rowOff>
    </xdr:from>
    <xdr:to>
      <xdr:col>5</xdr:col>
      <xdr:colOff>0</xdr:colOff>
      <xdr:row>30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fc5a925b90d246b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5</xdr:col>
      <xdr:colOff>0</xdr:colOff>
      <xdr:row>3</xdr:row>
      <xdr:rowOff>0</xdr:rowOff>
    </xdr:from>
    <xdr:to>
      <xdr:col>14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a65522f280b94c4c"/>
        </a:graphicData>
      </a:graphic>
    </xdr:graphicFrame>
    <xdr:clientData/>
  </xdr:twoCellAnchor>
  <xdr:twoCellAnchor>
    <xdr:from>
      <xdr:col>5</xdr:col>
      <xdr:colOff>0</xdr:colOff>
      <xdr:row>20</xdr:row>
      <xdr:rowOff>0</xdr:rowOff>
    </xdr:from>
    <xdr:to>
      <xdr:col>14</xdr:col>
      <xdr:colOff>0</xdr:colOff>
      <xdr:row>35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f603ea85bda044bd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8" name="DashboardKpiTable" displayName="DashboardKpiTable" ref="A4:D10" headerRowCount="1">
  <x:tableColumns count="4">
    <x:tableColumn id="1" name="Indicateur"/>
    <x:tableColumn id="2" name="Valeur"/>
    <x:tableColumn id="3" name="Objectif"/>
    <x:tableColumn id="4" name="Statut"/>
  </x:tableColumns>
  <x:tableStyleInfo name="TableStyleMedium2" showRowStripes="1"/>
</x:table>
</file>

<file path=xl/tables/table2.xml><?xml version="1.0" encoding="utf-8"?>
<x:table xmlns:x="http://schemas.openxmlformats.org/spreadsheetml/2006/main" id="3" name="InventaireTable" displayName="InventaireTable" ref="A4:Y504" headerRowCount="1">
  <x:tableColumns count="25">
    <x:tableColumn id="1" name="Photo"/>
    <x:tableColumn id="2" name="Référence"/>
    <x:tableColumn id="3" name="SKU"/>
    <x:tableColumn id="4" name="Code-barres"/>
    <x:tableColumn id="5" name="Produit"/>
    <x:tableColumn id="6" name="Description"/>
    <x:tableColumn id="7" name="Catégorie"/>
    <x:tableColumn id="8" name="Sous-catégorie"/>
    <x:tableColumn id="9" name="Marque"/>
    <x:tableColumn id="10" name="Fournisseur"/>
    <x:tableColumn id="11" name="Entrepôt"/>
    <x:tableColumn id="12" name="Emplacement"/>
    <x:tableColumn id="13" name="Stock actuel"/>
    <x:tableColumn id="14" name="Stock min."/>
    <x:tableColumn id="15" name="Stock max."/>
    <x:tableColumn id="16" name="Coût achat"/>
    <x:tableColumn id="17" name="Prix vente"/>
    <x:tableColumn id="18" name="TVA %"/>
    <x:tableColumn id="19" name="Marge €"/>
    <x:tableColumn id="20" name="Marge %"/>
    <x:tableColumn id="21" name="Valeur stock"/>
    <x:tableColumn id="22" name="Dernier achat"/>
    <x:tableColumn id="23" name="Dernière vente"/>
    <x:tableColumn id="24" name="Statut"/>
    <x:tableColumn id="25" name="Alerte"/>
  </x:tableColumns>
  <x:tableStyleInfo name="TableStyleMedium2" showRowStripes="1"/>
</x:table>
</file>

<file path=xl/tables/table3.xml><?xml version="1.0" encoding="utf-8"?>
<x:table xmlns:x="http://schemas.openxmlformats.org/spreadsheetml/2006/main" id="4" name="EntreesTable" displayName="EntreesTable" ref="A4:J304" headerRowCount="1">
  <x:tableColumns count="10">
    <x:tableColumn id="1" name="ID"/>
    <x:tableColumn id="2" name="Date"/>
    <x:tableColumn id="3" name="Référence"/>
    <x:tableColumn id="4" name="Produit"/>
    <x:tableColumn id="5" name="Quantité"/>
    <x:tableColumn id="6" name="Fournisseur"/>
    <x:tableColumn id="7" name="Coût unitaire"/>
    <x:tableColumn id="8" name="Bon livraison"/>
    <x:tableColumn id="9" name="Responsable"/>
    <x:tableColumn id="10" name="Commentaire"/>
  </x:tableColumns>
  <x:tableStyleInfo name="TableStyleMedium2" showRowStripes="1"/>
</x:table>
</file>

<file path=xl/tables/table4.xml><?xml version="1.0" encoding="utf-8"?>
<x:table xmlns:x="http://schemas.openxmlformats.org/spreadsheetml/2006/main" id="5" name="SortiesTable" displayName="SortiesTable" ref="A4:I304" headerRowCount="1">
  <x:tableColumns count="9">
    <x:tableColumn id="1" name="ID"/>
    <x:tableColumn id="2" name="Date"/>
    <x:tableColumn id="3" name="Référence"/>
    <x:tableColumn id="4" name="Produit"/>
    <x:tableColumn id="5" name="Quantité"/>
    <x:tableColumn id="6" name="Motif"/>
    <x:tableColumn id="7" name="Client"/>
    <x:tableColumn id="8" name="Responsable"/>
    <x:tableColumn id="9" name="Commentaire"/>
  </x:tableColumns>
  <x:tableStyleInfo name="TableStyleMedium2" showRowStripes="1"/>
</x:table>
</file>

<file path=xl/tables/table5.xml><?xml version="1.0" encoding="utf-8"?>
<x:table xmlns:x="http://schemas.openxmlformats.org/spreadsheetml/2006/main" id="6" name="MouvementsTable" displayName="MouvementsTable" ref="A4:I604" headerRowCount="1">
  <x:tableColumns count="9">
    <x:tableColumn id="1" name="ID"/>
    <x:tableColumn id="2" name="Date"/>
    <x:tableColumn id="3" name="Type"/>
    <x:tableColumn id="4" name="Référence"/>
    <x:tableColumn id="5" name="Produit"/>
    <x:tableColumn id="6" name="Quantité"/>
    <x:tableColumn id="7" name="Responsable"/>
    <x:tableColumn id="8" name="Source"/>
    <x:tableColumn id="9" name="Commentaire"/>
  </x:tableColumns>
  <x:tableStyleInfo name="TableStyleMedium2" showRowStripes="1"/>
</x:table>
</file>

<file path=xl/tables/table6.xml><?xml version="1.0" encoding="utf-8"?>
<x:table xmlns:x="http://schemas.openxmlformats.org/spreadsheetml/2006/main" id="2" name="FournisseursTable" displayName="FournisseursTable" ref="A4:K54" headerRowCount="1">
  <x:tableColumns count="11">
    <x:tableColumn id="1" name="ID Fournisseur"/>
    <x:tableColumn id="2" name="Fournisseur"/>
    <x:tableColumn id="3" name="Contact"/>
    <x:tableColumn id="4" name="Téléphone"/>
    <x:tableColumn id="5" name="Email"/>
    <x:tableColumn id="6" name="Ville"/>
    <x:tableColumn id="7" name="Délai livraison"/>
    <x:tableColumn id="8" name="Conditions paiement"/>
    <x:tableColumn id="9" name="Fiabilité"/>
    <x:tableColumn id="10" name="Produits fournis"/>
    <x:tableColumn id="11" name="Notes"/>
  </x:tableColumns>
  <x:tableStyleInfo name="TableStyleMedium2" showRowStripes="1"/>
</x:table>
</file>

<file path=xl/tables/table7.xml><?xml version="1.0" encoding="utf-8"?>
<x:table xmlns:x="http://schemas.openxmlformats.org/spreadsheetml/2006/main" id="7" name="StatsCategorieTable" displayName="StatsCategorieTable" ref="A4:D16" headerRowCount="1">
  <x:tableColumns count="4">
    <x:tableColumn id="1" name="Catégorie"/>
    <x:tableColumn id="2" name="Nombre produits"/>
    <x:tableColumn id="3" name="Valeur stock"/>
    <x:tableColumn id="4" name="Stock moyen"/>
  </x:tableColumns>
  <x:tableStyleInfo name="TableStyleMedium2" showRowStripes="1"/>
</x:table>
</file>

<file path=xl/tables/table8.xml><?xml version="1.0" encoding="utf-8"?>
<x:table xmlns:x="http://schemas.openxmlformats.org/spreadsheetml/2006/main" id="1" name="ParametresTable" displayName="ParametresTable" ref="A4:B54" headerRowCount="1">
  <x:tableColumns count="2">
    <x:tableColumn id="1" name="Type"/>
    <x:tableColumn id="2" name="Valeur"/>
  </x:tableColumns>
  <x:tableStyleInfo name="TableStyleMedium2" showRowStripes="1"/>
</x:table>
</file>

<file path=xl/tables/table9.xml><?xml version="1.0" encoding="utf-8"?>
<x:table xmlns:x="http://schemas.openxmlformats.org/spreadsheetml/2006/main" id="9" name="GuideTable" displayName="GuideTable" ref="A4:B9" headerRowCount="1">
  <x:tableColumns count="2">
    <x:tableColumn id="1" name="Étape"/>
    <x:tableColumn id="2" name="Description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b6bed65a71f349fc" /><Relationship Type="http://schemas.openxmlformats.org/officeDocument/2006/relationships/table" Target="/xl/tables/table1.xml" Id="R73b2f1f6457e42f2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a71b55ac59ea42c8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3.xml" Id="Rb48300198af94358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4.xml" Id="Re8bb612e34cd4fb4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5.xml" Id="Rcb69223a443f4618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6.xml" Id="R8e6fc92cfefa4942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drawing" Target="/xl/drawings/drawing2.xml" Id="R086ba42c79414f83" /><Relationship Type="http://schemas.openxmlformats.org/officeDocument/2006/relationships/table" Target="/xl/tables/table7.xml" Id="R791545a0f5d64ab3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8.xml" Id="Reab85913215c4b84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9.xml" Id="Rb51cee9ad82f45b3" /></Relationships>
</file>

<file path=xl/worksheets/sheet1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16" hidden="0" customWidth="1"/>
    <x:col min="3" max="3" width="16" hidden="0" customWidth="1"/>
    <x:col min="4" max="4" width="16" hidden="0" customWidth="1"/>
    <x:col min="6" max="6" width="18" hidden="0" customWidth="1"/>
    <x:col min="7" max="7" width="14" hidden="0" customWidth="1"/>
    <x:col min="8" max="8" width="16" hidden="0" customWidth="1"/>
    <x:col min="9" max="9" width="14" hidden="0" customWidth="1"/>
  </x:cols>
  <x:sheetData>
    <x:row r="1" ht="34" customHeight="1">
      <x:c r="A1" s="46" t="str">
        <x:v>📦 INVENTAIRE PREMIUM — TABLEAU DE BORD</x:v>
      </x:c>
      <x:c r="B1" s="47" t="str"/>
      <x:c r="C1" s="47" t="str"/>
      <x:c r="D1" s="47" t="str"/>
      <x:c r="E1" s="47" t="str"/>
      <x:c r="F1" s="47" t="str"/>
      <x:c r="G1" s="47" t="str"/>
      <x:c r="H1" s="47" t="str"/>
      <x:c r="I1" s="47" t="str"/>
      <x:c r="J1" s="47" t="str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 ht="24" customHeight="1">
      <x:c r="A2" s="49" t="str">
        <x:v>Vue exécutive du stock, des alertes et de la valeur d'inventaire</x:v>
      </x:c>
      <x:c r="B2" s="50" t="str"/>
      <x:c r="C2" s="50" t="str"/>
      <x:c r="D2" s="50" t="str"/>
      <x:c r="E2" s="50" t="str"/>
      <x:c r="F2" s="50" t="str"/>
      <x:c r="G2" s="50" t="str"/>
      <x:c r="H2" s="50" t="str"/>
      <x:c r="I2" s="50" t="str"/>
      <x:c r="J2" s="50" t="str"/>
      <x:c r="K2" s="50"/>
      <x:c r="L2" s="50"/>
      <x:c r="M2" s="50"/>
      <x:c r="N2" s="50"/>
      <x:c r="O2" s="50"/>
      <x:c r="P2" s="50"/>
      <x:c r="Q2" s="50"/>
      <x:c r="R2" s="50"/>
      <x:c r="S2" s="50"/>
      <x:c r="T2" s="50"/>
      <x:c r="U2" s="50"/>
      <x:c r="V2" s="50"/>
      <x:c r="W2" s="50"/>
      <x:c r="X2" s="50"/>
      <x:c r="Y2" s="50"/>
      <x:c r="Z2" s="50"/>
    </x:row>
    <x:row r="3">
      <x:c r="A3" s="50"/>
      <x:c r="B3" s="50"/>
      <x:c r="C3" s="50"/>
      <x:c r="D3" s="50"/>
      <x:c r="E3" s="50"/>
      <x:c r="F3" s="50"/>
      <x:c r="G3" s="50"/>
      <x:c r="H3" s="50"/>
      <x:c r="I3" s="50"/>
      <x:c r="J3" s="50"/>
      <x:c r="K3" s="50"/>
      <x:c r="L3" s="50"/>
      <x:c r="M3" s="50"/>
      <x:c r="N3" s="50"/>
      <x:c r="O3" s="50"/>
      <x:c r="P3" s="50"/>
      <x:c r="Q3" s="50"/>
      <x:c r="R3" s="50"/>
      <x:c r="S3" s="50"/>
      <x:c r="T3" s="50"/>
      <x:c r="U3" s="50"/>
      <x:c r="V3" s="50"/>
      <x:c r="W3" s="50"/>
      <x:c r="X3" s="50"/>
      <x:c r="Y3" s="50"/>
      <x:c r="Z3" s="50"/>
    </x:row>
    <x:row r="4">
      <x:c r="A4" s="51" t="str">
        <x:v>Indicateur</x:v>
      </x:c>
      <x:c r="B4" s="51" t="str">
        <x:v>Valeur</x:v>
      </x:c>
      <x:c r="C4" s="51" t="str">
        <x:v>Objectif</x:v>
      </x:c>
      <x:c r="D4" s="51" t="str">
        <x:v>Statut</x:v>
      </x:c>
      <x:c r="E4" s="50"/>
      <x:c r="F4" s="51" t="str">
        <x:v>Catégorie</x:v>
      </x:c>
      <x:c r="G4" s="51" t="str">
        <x:v>Nombre produits</x:v>
      </x:c>
      <x:c r="H4" s="51" t="str">
        <x:v>Valeur stock</x:v>
      </x:c>
      <x:c r="I4" s="51" t="str">
        <x:v>Stock moyen</x:v>
      </x:c>
      <x:c r="J4" s="50"/>
      <x:c r="K4" s="50"/>
      <x:c r="L4" s="50"/>
      <x:c r="M4" s="50"/>
      <x:c r="N4" s="50"/>
      <x:c r="O4" s="50"/>
      <x:c r="P4" s="50"/>
      <x:c r="Q4" s="50"/>
      <x:c r="R4" s="50"/>
      <x:c r="S4" s="50"/>
      <x:c r="T4" s="50"/>
      <x:c r="U4" s="50"/>
      <x:c r="V4" s="50"/>
      <x:c r="W4" s="50"/>
      <x:c r="X4" s="50"/>
      <x:c r="Y4" s="50"/>
      <x:c r="Z4" s="50"/>
    </x:row>
    <x:row r="5">
      <x:c r="A5" s="50" t="str">
        <x:v>Valeur totale du stock</x:v>
      </x:c>
      <x:c r="B5" s="52" t="n">
        <x:f>SUM(Inventaire!U:U)</x:f>
        <x:v>3432891.7899999986</x:v>
      </x:c>
      <x:c r="C5" s="50" t="str">
        <x:v>≥ 50 000 €</x:v>
      </x:c>
      <x:c r="D5" s="50" t="str">
        <x:f>IF(B5&gt;=50000,"OK","À surveiller")</x:f>
        <x:v>OK</x:v>
      </x:c>
      <x:c r="E5" s="50"/>
      <x:c r="F5" s="50" t="str">
        <x:v>Informatique</x:v>
      </x:c>
      <x:c r="G5" s="50" t="n">
        <x:f>COUNTIF(Inventaire!G:G,F5)</x:f>
        <x:v>45</x:v>
      </x:c>
      <x:c r="H5" s="52" t="n">
        <x:f>SUMIF(Inventaire!G:G,F5,Inventaire!U:U)</x:f>
        <x:v>340456.63</x:v>
      </x:c>
      <x:c r="I5" s="50" t="n">
        <x:f>AVERAGEIF(Inventaire!G:G,F5,Inventaire!M:M)</x:f>
        <x:v>70.97777777777777</x:v>
      </x:c>
      <x:c r="J5" s="50"/>
      <x:c r="K5" s="50"/>
      <x:c r="L5" s="50"/>
      <x:c r="M5" s="50"/>
      <x:c r="N5" s="50"/>
      <x:c r="O5" s="50"/>
      <x:c r="P5" s="50"/>
      <x:c r="Q5" s="50"/>
      <x:c r="R5" s="50"/>
      <x:c r="S5" s="50"/>
      <x:c r="T5" s="50"/>
      <x:c r="U5" s="50"/>
      <x:c r="V5" s="50"/>
      <x:c r="W5" s="50"/>
      <x:c r="X5" s="50"/>
      <x:c r="Y5" s="50"/>
      <x:c r="Z5" s="50"/>
    </x:row>
    <x:row r="6">
      <x:c r="A6" s="50" t="str">
        <x:v>Nombre de produits</x:v>
      </x:c>
      <x:c r="B6" s="50" t="n">
        <x:f>COUNTA(Inventaire!B:B)-1</x:f>
        <x:v>502</x:v>
      </x:c>
      <x:c r="C6" s="50" t="str">
        <x:v>500</x:v>
      </x:c>
      <x:c r="D6" s="50" t="str">
        <x:f>IF(B6&gt;=500,"OK","À compléter")</x:f>
        <x:v>OK</x:v>
      </x:c>
      <x:c r="E6" s="50"/>
      <x:c r="F6" s="50" t="str">
        <x:v>Bureau</x:v>
      </x:c>
      <x:c r="G6" s="50" t="n">
        <x:f>COUNTIF(Inventaire!G:G,F6)</x:f>
        <x:v>41</x:v>
      </x:c>
      <x:c r="H6" s="52" t="n">
        <x:f>SUMIF(Inventaire!G:G,F6,Inventaire!U:U)</x:f>
        <x:v>227128.63999999998</x:v>
      </x:c>
      <x:c r="I6" s="50" t="n">
        <x:f>AVERAGEIF(Inventaire!G:G,F6,Inventaire!M:M)</x:f>
        <x:v>74.46341463414635</x:v>
      </x:c>
      <x:c r="J6" s="50"/>
      <x:c r="K6" s="50"/>
      <x:c r="L6" s="50"/>
      <x:c r="M6" s="50"/>
      <x:c r="N6" s="50"/>
      <x:c r="O6" s="50"/>
      <x:c r="P6" s="50"/>
      <x:c r="Q6" s="50"/>
      <x:c r="R6" s="50"/>
      <x:c r="S6" s="50"/>
      <x:c r="T6" s="50"/>
      <x:c r="U6" s="50"/>
      <x:c r="V6" s="50"/>
      <x:c r="W6" s="50"/>
      <x:c r="X6" s="50"/>
      <x:c r="Y6" s="50"/>
      <x:c r="Z6" s="50"/>
    </x:row>
    <x:row r="7">
      <x:c r="A7" s="50" t="str">
        <x:v>Produits en rupture</x:v>
      </x:c>
      <x:c r="B7" s="50" t="n">
        <x:f>COUNTIF(Inventaire!Y:Y,"Rupture")</x:f>
        <x:v>2</x:v>
      </x:c>
      <x:c r="C7" s="50" t="str">
        <x:v>0</x:v>
      </x:c>
      <x:c r="D7" s="50" t="str">
        <x:f>IF(B7=0,"OK","Action")</x:f>
        <x:v>Action</x:v>
      </x:c>
      <x:c r="E7" s="50"/>
      <x:c r="F7" s="50" t="str">
        <x:v>Papeterie</x:v>
      </x:c>
      <x:c r="G7" s="50" t="n">
        <x:f>COUNTIF(Inventaire!G:G,F7)</x:f>
        <x:v>44</x:v>
      </x:c>
      <x:c r="H7" s="52" t="n">
        <x:f>SUMIF(Inventaire!G:G,F7,Inventaire!U:U)</x:f>
        <x:v>322885.2400000001</x:v>
      </x:c>
      <x:c r="I7" s="50" t="n">
        <x:f>AVERAGEIF(Inventaire!G:G,F7,Inventaire!M:M)</x:f>
        <x:v>77.61363636363636</x:v>
      </x:c>
      <x:c r="J7" s="50"/>
      <x:c r="K7" s="50"/>
      <x:c r="L7" s="50"/>
      <x:c r="M7" s="50"/>
      <x:c r="N7" s="50"/>
      <x:c r="O7" s="50"/>
      <x:c r="P7" s="50"/>
      <x:c r="Q7" s="50"/>
      <x:c r="R7" s="50"/>
      <x:c r="S7" s="50"/>
      <x:c r="T7" s="50"/>
      <x:c r="U7" s="50"/>
      <x:c r="V7" s="50"/>
      <x:c r="W7" s="50"/>
      <x:c r="X7" s="50"/>
      <x:c r="Y7" s="50"/>
      <x:c r="Z7" s="50"/>
    </x:row>
    <x:row r="8">
      <x:c r="A8" s="50" t="str">
        <x:v>Stock faible</x:v>
      </x:c>
      <x:c r="B8" s="50" t="n">
        <x:f>COUNTIF(Inventaire!Y:Y,"Stock faible")</x:f>
        <x:v>53</x:v>
      </x:c>
      <x:c r="C8" s="50" t="str">
        <x:v>≤ 20</x:v>
      </x:c>
      <x:c r="D8" s="50" t="str">
        <x:f>IF(B8&lt;=20,"OK","Action")</x:f>
        <x:v>Action</x:v>
      </x:c>
      <x:c r="E8" s="50"/>
      <x:c r="F8" s="50" t="str">
        <x:v>Outillage</x:v>
      </x:c>
      <x:c r="G8" s="50" t="n">
        <x:f>COUNTIF(Inventaire!G:G,F8)</x:f>
        <x:v>57</x:v>
      </x:c>
      <x:c r="H8" s="52" t="n">
        <x:f>SUMIF(Inventaire!G:G,F8,Inventaire!U:U)</x:f>
        <x:v>374258.36999999994</x:v>
      </x:c>
      <x:c r="I8" s="50" t="n">
        <x:f>AVERAGEIF(Inventaire!G:G,F8,Inventaire!M:M)</x:f>
        <x:v>77.6</x:v>
      </x:c>
      <x:c r="J8" s="50"/>
      <x:c r="K8" s="50"/>
      <x:c r="L8" s="50"/>
      <x:c r="M8" s="50"/>
      <x:c r="N8" s="50"/>
      <x:c r="O8" s="50"/>
      <x:c r="P8" s="50"/>
      <x:c r="Q8" s="50"/>
      <x:c r="R8" s="50"/>
      <x:c r="S8" s="50"/>
      <x:c r="T8" s="50"/>
      <x:c r="U8" s="50"/>
      <x:c r="V8" s="50"/>
      <x:c r="W8" s="50"/>
      <x:c r="X8" s="50"/>
      <x:c r="Y8" s="50"/>
      <x:c r="Z8" s="50"/>
    </x:row>
    <x:row r="9">
      <x:c r="A9" s="50" t="str">
        <x:v>Valeur moyenne produit</x:v>
      </x:c>
      <x:c r="B9" s="52" t="n">
        <x:f>AVERAGE(Inventaire!U:U)</x:f>
        <x:v>6865.7835799999975</x:v>
      </x:c>
      <x:c r="C9" s="50" t="str">
        <x:v>—</x:v>
      </x:c>
      <x:c r="D9" s="50" t="str">
        <x:v>Info</x:v>
      </x:c>
      <x:c r="E9" s="50"/>
      <x:c r="F9" s="50" t="str">
        <x:v>Électronique</x:v>
      </x:c>
      <x:c r="G9" s="50" t="n">
        <x:f>COUNTIF(Inventaire!G:G,F9)</x:f>
        <x:v>38</x:v>
      </x:c>
      <x:c r="H9" s="52" t="n">
        <x:f>SUMIF(Inventaire!G:G,F9,Inventaire!U:U)</x:f>
        <x:v>276964.88</x:v>
      </x:c>
      <x:c r="I9" s="50" t="n">
        <x:f>AVERAGEIF(Inventaire!G:G,F9,Inventaire!M:M)</x:f>
        <x:v>86.6842105263158</x:v>
      </x:c>
      <x:c r="J9" s="50"/>
      <x:c r="K9" s="50"/>
      <x:c r="L9" s="50"/>
      <x:c r="M9" s="50"/>
      <x:c r="N9" s="50"/>
      <x:c r="O9" s="50"/>
      <x:c r="P9" s="50"/>
      <x:c r="Q9" s="50"/>
      <x:c r="R9" s="50"/>
      <x:c r="S9" s="50"/>
      <x:c r="T9" s="50"/>
      <x:c r="U9" s="50"/>
      <x:c r="V9" s="50"/>
      <x:c r="W9" s="50"/>
      <x:c r="X9" s="50"/>
      <x:c r="Y9" s="50"/>
      <x:c r="Z9" s="50"/>
    </x:row>
    <x:row r="10">
      <x:c r="A10" s="50" t="str">
        <x:v>Fournisseurs</x:v>
      </x:c>
      <x:c r="B10" s="50" t="n">
        <x:f>COUNTA(Fournisseurs!A:A)-1</x:f>
        <x:v>52</x:v>
      </x:c>
      <x:c r="C10" s="50" t="str">
        <x:v>50</x:v>
      </x:c>
      <x:c r="D10" s="50" t="str">
        <x:f>IF(B10&gt;=50,"OK","À compléter")</x:f>
        <x:v>OK</x:v>
      </x:c>
      <x:c r="E10" s="50"/>
      <x:c r="F10" s="50" t="str">
        <x:v>Mobilier</x:v>
      </x:c>
      <x:c r="G10" s="50" t="n">
        <x:f>COUNTIF(Inventaire!G:G,F10)</x:f>
        <x:v>47</x:v>
      </x:c>
      <x:c r="H10" s="52" t="n">
        <x:f>SUMIF(Inventaire!G:G,F10,Inventaire!U:U)</x:f>
        <x:v>340006.49999999994</x:v>
      </x:c>
      <x:c r="I10" s="50" t="n">
        <x:f>AVERAGEIF(Inventaire!G:G,F10,Inventaire!M:M)</x:f>
        <x:v>72.97872340425532</x:v>
      </x:c>
      <x:c r="J10" s="50"/>
      <x:c r="K10" s="50"/>
      <x:c r="L10" s="50"/>
      <x:c r="M10" s="50"/>
      <x:c r="N10" s="50"/>
      <x:c r="O10" s="50"/>
      <x:c r="P10" s="50"/>
      <x:c r="Q10" s="50"/>
      <x:c r="R10" s="50"/>
      <x:c r="S10" s="50"/>
      <x:c r="T10" s="50"/>
      <x:c r="U10" s="50"/>
      <x:c r="V10" s="50"/>
      <x:c r="W10" s="50"/>
      <x:c r="X10" s="50"/>
      <x:c r="Y10" s="50"/>
      <x:c r="Z10" s="50"/>
    </x:row>
    <x:row r="11">
      <x:c r="A11" s="50"/>
      <x:c r="B11" s="50"/>
      <x:c r="C11" s="50"/>
      <x:c r="D11" s="50"/>
      <x:c r="E11" s="50"/>
      <x:c r="F11" s="50" t="str">
        <x:v>Hygiène</x:v>
      </x:c>
      <x:c r="G11" s="50" t="n">
        <x:f>COUNTIF(Inventaire!G:G,F11)</x:f>
        <x:v>31</x:v>
      </x:c>
      <x:c r="H11" s="52" t="n">
        <x:f>SUMIF(Inventaire!G:G,F11,Inventaire!U:U)</x:f>
        <x:v>180882.12000000002</x:v>
      </x:c>
      <x:c r="I11" s="50" t="n">
        <x:f>AVERAGEIF(Inventaire!G:G,F11,Inventaire!M:M)</x:f>
        <x:v>77.87096774193549</x:v>
      </x:c>
      <x:c r="J11" s="50"/>
      <x:c r="K11" s="50"/>
      <x:c r="L11" s="50"/>
      <x:c r="M11" s="50"/>
      <x:c r="N11" s="50"/>
      <x:c r="O11" s="50"/>
      <x:c r="P11" s="50"/>
      <x:c r="Q11" s="50"/>
      <x:c r="R11" s="50"/>
      <x:c r="S11" s="50"/>
      <x:c r="T11" s="50"/>
      <x:c r="U11" s="50"/>
      <x:c r="V11" s="50"/>
      <x:c r="W11" s="50"/>
      <x:c r="X11" s="50"/>
      <x:c r="Y11" s="50"/>
      <x:c r="Z11" s="50"/>
    </x:row>
    <x:row r="12">
      <x:c r="A12" s="50"/>
      <x:c r="B12" s="50"/>
      <x:c r="C12" s="50"/>
      <x:c r="D12" s="50"/>
      <x:c r="E12" s="50"/>
      <x:c r="F12" s="50" t="str">
        <x:v>Emballage</x:v>
      </x:c>
      <x:c r="G12" s="50" t="n">
        <x:f>COUNTIF(Inventaire!G:G,F12)</x:f>
        <x:v>29</x:v>
      </x:c>
      <x:c r="H12" s="52" t="n">
        <x:f>SUMIF(Inventaire!G:G,F12,Inventaire!U:U)</x:f>
        <x:v>206949.54999999996</x:v>
      </x:c>
      <x:c r="I12" s="50" t="n">
        <x:f>AVERAGEIF(Inventaire!G:G,F12,Inventaire!M:M)</x:f>
        <x:v>88.93103448275862</x:v>
      </x:c>
      <x:c r="J12" s="50"/>
      <x:c r="K12" s="50"/>
      <x:c r="L12" s="50"/>
      <x:c r="M12" s="50"/>
      <x:c r="N12" s="50"/>
      <x:c r="O12" s="50"/>
      <x:c r="P12" s="50"/>
      <x:c r="Q12" s="50"/>
      <x:c r="R12" s="50"/>
      <x:c r="S12" s="50"/>
      <x:c r="T12" s="50"/>
      <x:c r="U12" s="50"/>
      <x:c r="V12" s="50"/>
      <x:c r="W12" s="50"/>
      <x:c r="X12" s="50"/>
      <x:c r="Y12" s="50"/>
      <x:c r="Z12" s="50"/>
    </x:row>
    <x:row r="13">
      <x:c r="A13" s="50"/>
      <x:c r="B13" s="50"/>
      <x:c r="C13" s="50"/>
      <x:c r="D13" s="50"/>
      <x:c r="E13" s="50"/>
      <x:c r="F13" s="50" t="str">
        <x:v>Cuisine</x:v>
      </x:c>
      <x:c r="G13" s="50" t="n">
        <x:f>COUNTIF(Inventaire!G:G,F13)</x:f>
        <x:v>32</x:v>
      </x:c>
      <x:c r="H13" s="52" t="n">
        <x:f>SUMIF(Inventaire!G:G,F13,Inventaire!U:U)</x:f>
        <x:v>201166.15</x:v>
      </x:c>
      <x:c r="I13" s="50" t="n">
        <x:f>AVERAGEIF(Inventaire!G:G,F13,Inventaire!M:M)</x:f>
        <x:v>80.9375</x:v>
      </x:c>
      <x:c r="J13" s="50"/>
      <x:c r="K13" s="50"/>
      <x:c r="L13" s="50"/>
      <x:c r="M13" s="50"/>
      <x:c r="N13" s="50"/>
      <x:c r="O13" s="50"/>
      <x:c r="P13" s="50"/>
      <x:c r="Q13" s="50"/>
      <x:c r="R13" s="50"/>
      <x:c r="S13" s="50"/>
      <x:c r="T13" s="50"/>
      <x:c r="U13" s="50"/>
      <x:c r="V13" s="50"/>
      <x:c r="W13" s="50"/>
      <x:c r="X13" s="50"/>
      <x:c r="Y13" s="50"/>
      <x:c r="Z13" s="50"/>
    </x:row>
    <x:row r="14">
      <x:c r="A14" s="50"/>
      <x:c r="B14" s="50"/>
      <x:c r="C14" s="50"/>
      <x:c r="D14" s="50"/>
      <x:c r="E14" s="50"/>
      <x:c r="F14" s="50" t="str">
        <x:v>Sécurité</x:v>
      </x:c>
      <x:c r="G14" s="50" t="n">
        <x:f>COUNTIF(Inventaire!G:G,F14)</x:f>
        <x:v>46</x:v>
      </x:c>
      <x:c r="H14" s="52" t="n">
        <x:f>SUMIF(Inventaire!G:G,F14,Inventaire!U:U)</x:f>
        <x:v>282063.49</x:v>
      </x:c>
      <x:c r="I14" s="50" t="n">
        <x:f>AVERAGEIF(Inventaire!G:G,F14,Inventaire!M:M)</x:f>
        <x:v>69.86666666666666</x:v>
      </x:c>
      <x:c r="J14" s="50"/>
      <x:c r="K14" s="50"/>
      <x:c r="L14" s="50"/>
      <x:c r="M14" s="50"/>
      <x:c r="N14" s="50"/>
      <x:c r="O14" s="50"/>
      <x:c r="P14" s="50"/>
      <x:c r="Q14" s="50"/>
      <x:c r="R14" s="50"/>
      <x:c r="S14" s="50"/>
      <x:c r="T14" s="50"/>
      <x:c r="U14" s="50"/>
      <x:c r="V14" s="50"/>
      <x:c r="W14" s="50"/>
      <x:c r="X14" s="50"/>
      <x:c r="Y14" s="50"/>
      <x:c r="Z14" s="50"/>
    </x:row>
    <x:row r="15">
      <x:c r="A15" s="50"/>
      <x:c r="B15" s="50"/>
      <x:c r="C15" s="50"/>
      <x:c r="D15" s="50"/>
      <x:c r="E15" s="50"/>
      <x:c r="F15" s="50" t="str">
        <x:v>Accessoires</x:v>
      </x:c>
      <x:c r="G15" s="50" t="n">
        <x:f>COUNTIF(Inventaire!G:G,F15)</x:f>
        <x:v>48</x:v>
      </x:c>
      <x:c r="H15" s="52" t="n">
        <x:f>SUMIF(Inventaire!G:G,F15,Inventaire!U:U)</x:f>
        <x:v>340039.67</x:v>
      </x:c>
      <x:c r="I15" s="50" t="n">
        <x:f>AVERAGEIF(Inventaire!G:G,F15,Inventaire!M:M)</x:f>
        <x:v>78.1875</x:v>
      </x:c>
      <x:c r="J15" s="50"/>
      <x:c r="K15" s="50"/>
      <x:c r="L15" s="50"/>
      <x:c r="M15" s="50"/>
      <x:c r="N15" s="50"/>
      <x:c r="O15" s="50"/>
      <x:c r="P15" s="50"/>
      <x:c r="Q15" s="50"/>
      <x:c r="R15" s="50"/>
      <x:c r="S15" s="50"/>
      <x:c r="T15" s="50"/>
      <x:c r="U15" s="50"/>
      <x:c r="V15" s="50"/>
      <x:c r="W15" s="50"/>
      <x:c r="X15" s="50"/>
      <x:c r="Y15" s="50"/>
      <x:c r="Z15" s="50"/>
    </x:row>
    <x:row r="16">
      <x:c r="A16" s="50"/>
      <x:c r="B16" s="50"/>
      <x:c r="C16" s="50"/>
      <x:c r="D16" s="50"/>
      <x:c r="E16" s="50"/>
      <x:c r="F16" s="50" t="str">
        <x:v>Consommables</x:v>
      </x:c>
      <x:c r="G16" s="50" t="n">
        <x:f>COUNTIF(Inventaire!G:G,F16)</x:f>
        <x:v>42</x:v>
      </x:c>
      <x:c r="H16" s="52" t="n">
        <x:f>SUMIF(Inventaire!G:G,F16,Inventaire!U:U)</x:f>
        <x:v>336626.6500000001</x:v>
      </x:c>
      <x:c r="I16" s="50" t="n">
        <x:f>AVERAGEIF(Inventaire!G:G,F16,Inventaire!M:M)</x:f>
        <x:v>83.16666666666667</x:v>
      </x:c>
      <x:c r="J16" s="50"/>
      <x:c r="K16" s="50"/>
      <x:c r="L16" s="50"/>
      <x:c r="M16" s="50"/>
      <x:c r="N16" s="50"/>
      <x:c r="O16" s="50"/>
      <x:c r="P16" s="50"/>
      <x:c r="Q16" s="50"/>
      <x:c r="R16" s="50"/>
      <x:c r="S16" s="50"/>
      <x:c r="T16" s="50"/>
      <x:c r="U16" s="50"/>
      <x:c r="V16" s="50"/>
      <x:c r="W16" s="50"/>
      <x:c r="X16" s="50"/>
      <x:c r="Y16" s="50"/>
      <x:c r="Z16" s="50"/>
    </x:row>
    <x:row r="17">
      <x:c r="A17" s="50"/>
      <x:c r="B17" s="50"/>
      <x:c r="C17" s="50"/>
      <x:c r="D17" s="50"/>
      <x:c r="E17" s="50"/>
      <x:c r="F17" s="50"/>
      <x:c r="G17" s="50"/>
      <x:c r="H17" s="50"/>
      <x:c r="I17" s="50"/>
      <x:c r="J17" s="50"/>
      <x:c r="K17" s="50"/>
      <x:c r="L17" s="50"/>
      <x:c r="M17" s="50"/>
      <x:c r="N17" s="50"/>
      <x:c r="O17" s="50"/>
      <x:c r="P17" s="50"/>
      <x:c r="Q17" s="50"/>
      <x:c r="R17" s="50"/>
      <x:c r="S17" s="50"/>
      <x:c r="T17" s="50"/>
      <x:c r="U17" s="50"/>
      <x:c r="V17" s="50"/>
      <x:c r="W17" s="50"/>
      <x:c r="X17" s="50"/>
      <x:c r="Y17" s="50"/>
      <x:c r="Z17" s="50"/>
    </x:row>
    <x:row r="18">
      <x:c r="A18" s="50"/>
      <x:c r="B18" s="50"/>
      <x:c r="C18" s="50"/>
      <x:c r="D18" s="50"/>
      <x:c r="E18" s="50"/>
      <x:c r="F18" s="50"/>
      <x:c r="G18" s="50"/>
      <x:c r="H18" s="50"/>
      <x:c r="I18" s="50"/>
      <x:c r="J18" s="50"/>
      <x:c r="K18" s="50"/>
      <x:c r="L18" s="50"/>
      <x:c r="M18" s="50"/>
      <x:c r="N18" s="50"/>
      <x:c r="O18" s="50"/>
      <x:c r="P18" s="50"/>
      <x:c r="Q18" s="50"/>
      <x:c r="R18" s="50"/>
      <x:c r="S18" s="50"/>
      <x:c r="T18" s="50"/>
      <x:c r="U18" s="50"/>
      <x:c r="V18" s="50"/>
      <x:c r="W18" s="50"/>
      <x:c r="X18" s="50"/>
      <x:c r="Y18" s="50"/>
      <x:c r="Z18" s="50"/>
    </x:row>
    <x:row r="19">
      <x:c r="A19" s="50"/>
      <x:c r="B19" s="50"/>
      <x:c r="C19" s="50"/>
      <x:c r="D19" s="50"/>
      <x:c r="E19" s="50"/>
      <x:c r="F19" s="50"/>
      <x:c r="G19" s="50"/>
      <x:c r="H19" s="50"/>
      <x:c r="I19" s="50"/>
      <x:c r="J19" s="50"/>
      <x:c r="K19" s="50"/>
      <x:c r="L19" s="50"/>
      <x:c r="M19" s="50"/>
      <x:c r="N19" s="50"/>
      <x:c r="O19" s="50"/>
      <x:c r="P19" s="50"/>
      <x:c r="Q19" s="50"/>
      <x:c r="R19" s="50"/>
      <x:c r="S19" s="50"/>
      <x:c r="T19" s="50"/>
      <x:c r="U19" s="50"/>
      <x:c r="V19" s="50"/>
      <x:c r="W19" s="50"/>
      <x:c r="X19" s="50"/>
      <x:c r="Y19" s="50"/>
      <x:c r="Z19" s="50"/>
    </x:row>
    <x:row r="20">
      <x:c r="A20" s="50"/>
      <x:c r="B20" s="50"/>
      <x:c r="C20" s="50"/>
      <x:c r="D20" s="50"/>
      <x:c r="E20" s="50"/>
      <x:c r="F20" s="50"/>
      <x:c r="G20" s="50"/>
      <x:c r="H20" s="50"/>
      <x:c r="I20" s="50"/>
      <x:c r="J20" s="50"/>
      <x:c r="K20" s="50"/>
      <x:c r="L20" s="50"/>
      <x:c r="M20" s="50"/>
      <x:c r="N20" s="50"/>
      <x:c r="O20" s="50"/>
      <x:c r="P20" s="50"/>
      <x:c r="Q20" s="50"/>
      <x:c r="R20" s="50"/>
      <x:c r="S20" s="50"/>
      <x:c r="T20" s="50"/>
      <x:c r="U20" s="50"/>
      <x:c r="V20" s="50"/>
      <x:c r="W20" s="50"/>
      <x:c r="X20" s="50"/>
      <x:c r="Y20" s="50"/>
      <x:c r="Z20" s="50"/>
    </x:row>
    <x:row r="21">
      <x:c r="A21" s="50"/>
      <x:c r="B21" s="50"/>
      <x:c r="C21" s="50"/>
      <x:c r="D21" s="50"/>
      <x:c r="E21" s="50"/>
      <x:c r="F21" s="50"/>
      <x:c r="G21" s="50"/>
      <x:c r="H21" s="50"/>
      <x:c r="I21" s="50"/>
      <x:c r="J21" s="50"/>
      <x:c r="K21" s="50"/>
      <x:c r="L21" s="50"/>
      <x:c r="M21" s="50"/>
      <x:c r="N21" s="50"/>
      <x:c r="O21" s="50"/>
      <x:c r="P21" s="50"/>
      <x:c r="Q21" s="50"/>
      <x:c r="R21" s="50"/>
      <x:c r="S21" s="50"/>
      <x:c r="T21" s="50"/>
      <x:c r="U21" s="50"/>
      <x:c r="V21" s="50"/>
      <x:c r="W21" s="50"/>
      <x:c r="X21" s="50"/>
      <x:c r="Y21" s="50"/>
      <x:c r="Z21" s="50"/>
    </x:row>
    <x:row r="22">
      <x:c r="A22" s="50"/>
      <x:c r="B22" s="50"/>
      <x:c r="C22" s="50"/>
      <x:c r="D22" s="50"/>
      <x:c r="E22" s="50"/>
      <x:c r="F22" s="50"/>
      <x:c r="G22" s="50"/>
      <x:c r="H22" s="50"/>
      <x:c r="I22" s="50"/>
      <x:c r="J22" s="50"/>
      <x:c r="K22" s="50"/>
      <x:c r="L22" s="50"/>
      <x:c r="M22" s="50"/>
      <x:c r="N22" s="50"/>
      <x:c r="O22" s="50"/>
      <x:c r="P22" s="50"/>
      <x:c r="Q22" s="50"/>
      <x:c r="R22" s="50"/>
      <x:c r="S22" s="50"/>
      <x:c r="T22" s="50"/>
      <x:c r="U22" s="50"/>
      <x:c r="V22" s="50"/>
      <x:c r="W22" s="50"/>
      <x:c r="X22" s="50"/>
      <x:c r="Y22" s="50"/>
      <x:c r="Z22" s="50"/>
    </x:row>
    <x:row r="23">
      <x:c r="A23" s="50"/>
      <x:c r="B23" s="50"/>
      <x:c r="C23" s="50"/>
      <x:c r="D23" s="50"/>
      <x:c r="E23" s="50"/>
      <x:c r="F23" s="50"/>
      <x:c r="G23" s="50"/>
      <x:c r="H23" s="50"/>
      <x:c r="I23" s="50"/>
      <x:c r="J23" s="50"/>
      <x:c r="K23" s="50"/>
      <x:c r="L23" s="50"/>
      <x:c r="M23" s="50"/>
      <x:c r="N23" s="50"/>
      <x:c r="O23" s="50"/>
      <x:c r="P23" s="50"/>
      <x:c r="Q23" s="50"/>
      <x:c r="R23" s="50"/>
      <x:c r="S23" s="50"/>
      <x:c r="T23" s="50"/>
      <x:c r="U23" s="50"/>
      <x:c r="V23" s="50"/>
      <x:c r="W23" s="50"/>
      <x:c r="X23" s="50"/>
      <x:c r="Y23" s="50"/>
      <x:c r="Z23" s="50"/>
    </x:row>
    <x:row r="24">
      <x:c r="A24" s="50"/>
      <x:c r="B24" s="50"/>
      <x:c r="C24" s="50"/>
      <x:c r="D24" s="50"/>
      <x:c r="E24" s="50"/>
      <x:c r="F24" s="50"/>
      <x:c r="G24" s="50"/>
      <x:c r="H24" s="50"/>
      <x:c r="I24" s="50"/>
      <x:c r="J24" s="50"/>
      <x:c r="K24" s="50"/>
      <x:c r="L24" s="50"/>
      <x:c r="M24" s="50"/>
      <x:c r="N24" s="50"/>
      <x:c r="O24" s="50"/>
      <x:c r="P24" s="50"/>
      <x:c r="Q24" s="50"/>
      <x:c r="R24" s="50"/>
      <x:c r="S24" s="50"/>
      <x:c r="T24" s="50"/>
      <x:c r="U24" s="50"/>
      <x:c r="V24" s="50"/>
      <x:c r="W24" s="50"/>
      <x:c r="X24" s="50"/>
      <x:c r="Y24" s="50"/>
      <x:c r="Z24" s="50"/>
    </x:row>
    <x:row r="25">
      <x:c r="A25" s="50"/>
      <x:c r="B25" s="50"/>
      <x:c r="C25" s="50"/>
      <x:c r="D25" s="50"/>
      <x:c r="E25" s="50"/>
      <x:c r="F25" s="50"/>
      <x:c r="G25" s="50"/>
      <x:c r="H25" s="50"/>
      <x:c r="I25" s="50"/>
      <x:c r="J25" s="50"/>
      <x:c r="K25" s="50"/>
      <x:c r="L25" s="50"/>
      <x:c r="M25" s="50"/>
      <x:c r="N25" s="50"/>
      <x:c r="O25" s="50"/>
      <x:c r="P25" s="50"/>
      <x:c r="Q25" s="50"/>
      <x:c r="R25" s="50"/>
      <x:c r="S25" s="50"/>
      <x:c r="T25" s="50"/>
      <x:c r="U25" s="50"/>
      <x:c r="V25" s="50"/>
      <x:c r="W25" s="50"/>
      <x:c r="X25" s="50"/>
      <x:c r="Y25" s="50"/>
      <x:c r="Z25" s="50"/>
    </x:row>
    <x:row r="26">
      <x:c r="A26" s="50"/>
      <x:c r="B26" s="50"/>
      <x:c r="C26" s="50"/>
      <x:c r="D26" s="50"/>
      <x:c r="E26" s="50"/>
      <x:c r="F26" s="50"/>
      <x:c r="G26" s="50"/>
      <x:c r="H26" s="50"/>
      <x:c r="I26" s="50"/>
      <x:c r="J26" s="50"/>
      <x:c r="K26" s="50"/>
      <x:c r="L26" s="50"/>
      <x:c r="M26" s="50"/>
      <x:c r="N26" s="50"/>
      <x:c r="O26" s="50"/>
      <x:c r="P26" s="50"/>
      <x:c r="Q26" s="50"/>
      <x:c r="R26" s="50"/>
      <x:c r="S26" s="50"/>
      <x:c r="T26" s="50"/>
      <x:c r="U26" s="50"/>
      <x:c r="V26" s="50"/>
      <x:c r="W26" s="50"/>
      <x:c r="X26" s="50"/>
      <x:c r="Y26" s="50"/>
      <x:c r="Z26" s="50"/>
    </x:row>
    <x:row r="27">
      <x:c r="A27" s="50"/>
      <x:c r="B27" s="50"/>
      <x:c r="C27" s="50"/>
      <x:c r="D27" s="50"/>
      <x:c r="E27" s="50"/>
      <x:c r="F27" s="50"/>
      <x:c r="G27" s="50"/>
      <x:c r="H27" s="50"/>
      <x:c r="I27" s="50"/>
      <x:c r="J27" s="50"/>
      <x:c r="K27" s="50"/>
      <x:c r="L27" s="50"/>
      <x:c r="M27" s="50"/>
      <x:c r="N27" s="50"/>
      <x:c r="O27" s="50"/>
      <x:c r="P27" s="50"/>
      <x:c r="Q27" s="50"/>
      <x:c r="R27" s="50"/>
      <x:c r="S27" s="50"/>
      <x:c r="T27" s="50"/>
      <x:c r="U27" s="50"/>
      <x:c r="V27" s="50"/>
      <x:c r="W27" s="50"/>
      <x:c r="X27" s="50"/>
      <x:c r="Y27" s="50"/>
      <x:c r="Z27" s="50"/>
    </x:row>
    <x:row r="28">
      <x:c r="A28" s="50"/>
      <x:c r="B28" s="50"/>
      <x:c r="C28" s="50"/>
      <x:c r="D28" s="50"/>
      <x:c r="E28" s="50"/>
      <x:c r="F28" s="50"/>
      <x:c r="G28" s="50"/>
      <x:c r="H28" s="50"/>
      <x:c r="I28" s="50"/>
      <x:c r="J28" s="50"/>
      <x:c r="K28" s="50"/>
      <x:c r="L28" s="50"/>
      <x:c r="M28" s="50"/>
      <x:c r="N28" s="50"/>
      <x:c r="O28" s="50"/>
      <x:c r="P28" s="50"/>
      <x:c r="Q28" s="50"/>
      <x:c r="R28" s="50"/>
      <x:c r="S28" s="50"/>
      <x:c r="T28" s="50"/>
      <x:c r="U28" s="50"/>
      <x:c r="V28" s="50"/>
      <x:c r="W28" s="50"/>
      <x:c r="X28" s="50"/>
      <x:c r="Y28" s="50"/>
      <x:c r="Z28" s="50"/>
    </x:row>
    <x:row r="29">
      <x:c r="A29" s="50"/>
      <x:c r="B29" s="50"/>
      <x:c r="C29" s="50"/>
      <x:c r="D29" s="50"/>
      <x:c r="E29" s="50"/>
      <x:c r="F29" s="50"/>
      <x:c r="G29" s="50"/>
      <x:c r="H29" s="50"/>
      <x:c r="I29" s="50"/>
      <x:c r="J29" s="50"/>
      <x:c r="K29" s="50"/>
      <x:c r="L29" s="50"/>
      <x:c r="M29" s="50"/>
      <x:c r="N29" s="50"/>
      <x:c r="O29" s="50"/>
      <x:c r="P29" s="50"/>
      <x:c r="Q29" s="50"/>
      <x:c r="R29" s="50"/>
      <x:c r="S29" s="50"/>
      <x:c r="T29" s="50"/>
      <x:c r="U29" s="50"/>
      <x:c r="V29" s="50"/>
      <x:c r="W29" s="50"/>
      <x:c r="X29" s="50"/>
      <x:c r="Y29" s="50"/>
      <x:c r="Z29" s="50"/>
    </x:row>
    <x:row r="30">
      <x:c r="A30" s="50"/>
      <x:c r="B30" s="50"/>
      <x:c r="C30" s="50"/>
      <x:c r="D30" s="50"/>
      <x:c r="E30" s="50"/>
      <x:c r="F30" s="50"/>
      <x:c r="G30" s="50"/>
      <x:c r="H30" s="50"/>
      <x:c r="I30" s="50"/>
      <x:c r="J30" s="50"/>
      <x:c r="K30" s="50"/>
      <x:c r="L30" s="50"/>
      <x:c r="M30" s="50"/>
      <x:c r="N30" s="50"/>
      <x:c r="O30" s="50"/>
      <x:c r="P30" s="50"/>
      <x:c r="Q30" s="50"/>
      <x:c r="R30" s="50"/>
      <x:c r="S30" s="50"/>
      <x:c r="T30" s="50"/>
      <x:c r="U30" s="50"/>
      <x:c r="V30" s="50"/>
      <x:c r="W30" s="50"/>
      <x:c r="X30" s="50"/>
      <x:c r="Y30" s="50"/>
      <x:c r="Z30" s="50"/>
    </x:row>
    <x:row r="31">
      <x:c r="A31" s="50"/>
      <x:c r="B31" s="50"/>
      <x:c r="C31" s="50"/>
      <x:c r="D31" s="50"/>
      <x:c r="E31" s="50"/>
      <x:c r="F31" s="50"/>
      <x:c r="G31" s="50"/>
      <x:c r="H31" s="50"/>
      <x:c r="I31" s="50"/>
      <x:c r="J31" s="50"/>
      <x:c r="K31" s="50"/>
      <x:c r="L31" s="50"/>
      <x:c r="M31" s="50"/>
      <x:c r="N31" s="50"/>
      <x:c r="O31" s="50"/>
      <x:c r="P31" s="50"/>
      <x:c r="Q31" s="50"/>
      <x:c r="R31" s="50"/>
      <x:c r="S31" s="50"/>
      <x:c r="T31" s="50"/>
      <x:c r="U31" s="50"/>
      <x:c r="V31" s="50"/>
      <x:c r="W31" s="50"/>
      <x:c r="X31" s="50"/>
      <x:c r="Y31" s="50"/>
      <x:c r="Z31" s="50"/>
    </x:row>
    <x:row r="32">
      <x:c r="A32" s="50"/>
      <x:c r="B32" s="50"/>
      <x:c r="C32" s="50"/>
      <x:c r="D32" s="50"/>
      <x:c r="E32" s="50"/>
      <x:c r="F32" s="50"/>
      <x:c r="G32" s="50"/>
      <x:c r="H32" s="50"/>
      <x:c r="I32" s="50"/>
      <x:c r="J32" s="50"/>
      <x:c r="K32" s="50"/>
      <x:c r="L32" s="50"/>
      <x:c r="M32" s="50"/>
      <x:c r="N32" s="50"/>
      <x:c r="O32" s="50"/>
      <x:c r="P32" s="50"/>
      <x:c r="Q32" s="50"/>
      <x:c r="R32" s="50"/>
      <x:c r="S32" s="50"/>
      <x:c r="T32" s="50"/>
      <x:c r="U32" s="50"/>
      <x:c r="V32" s="50"/>
      <x:c r="W32" s="50"/>
      <x:c r="X32" s="50"/>
      <x:c r="Y32" s="50"/>
      <x:c r="Z32" s="50"/>
    </x:row>
    <x:row r="33">
      <x:c r="A33" s="50"/>
      <x:c r="B33" s="50"/>
      <x:c r="C33" s="50"/>
      <x:c r="D33" s="50"/>
      <x:c r="E33" s="50"/>
      <x:c r="F33" s="50"/>
      <x:c r="G33" s="50"/>
      <x:c r="H33" s="50"/>
      <x:c r="I33" s="50"/>
      <x:c r="J33" s="50"/>
      <x:c r="K33" s="50"/>
      <x:c r="L33" s="50"/>
      <x:c r="M33" s="50"/>
      <x:c r="N33" s="50"/>
      <x:c r="O33" s="50"/>
      <x:c r="P33" s="50"/>
      <x:c r="Q33" s="50"/>
      <x:c r="R33" s="50"/>
      <x:c r="S33" s="50"/>
      <x:c r="T33" s="50"/>
      <x:c r="U33" s="50"/>
      <x:c r="V33" s="50"/>
      <x:c r="W33" s="50"/>
      <x:c r="X33" s="50"/>
      <x:c r="Y33" s="50"/>
      <x:c r="Z33" s="50"/>
    </x:row>
    <x:row r="34">
      <x:c r="A34" s="50"/>
      <x:c r="B34" s="50"/>
      <x:c r="C34" s="50"/>
      <x:c r="D34" s="50"/>
      <x:c r="E34" s="50"/>
      <x:c r="F34" s="50"/>
      <x:c r="G34" s="50"/>
      <x:c r="H34" s="50"/>
      <x:c r="I34" s="50"/>
      <x:c r="J34" s="50"/>
      <x:c r="K34" s="50"/>
      <x:c r="L34" s="50"/>
      <x:c r="M34" s="50"/>
      <x:c r="N34" s="50"/>
      <x:c r="O34" s="50"/>
      <x:c r="P34" s="50"/>
      <x:c r="Q34" s="50"/>
      <x:c r="R34" s="50"/>
      <x:c r="S34" s="50"/>
      <x:c r="T34" s="50"/>
      <x:c r="U34" s="50"/>
      <x:c r="V34" s="50"/>
      <x:c r="W34" s="50"/>
      <x:c r="X34" s="50"/>
      <x:c r="Y34" s="50"/>
      <x:c r="Z34" s="50"/>
    </x:row>
    <x:row r="35">
      <x:c r="A35" s="50"/>
      <x:c r="B35" s="50"/>
      <x:c r="C35" s="50"/>
      <x:c r="D35" s="50"/>
      <x:c r="E35" s="50"/>
      <x:c r="F35" s="50"/>
      <x:c r="G35" s="50"/>
      <x:c r="H35" s="50"/>
      <x:c r="I35" s="50"/>
      <x:c r="J35" s="50"/>
      <x:c r="K35" s="50"/>
      <x:c r="L35" s="50"/>
      <x:c r="M35" s="50"/>
      <x:c r="N35" s="50"/>
      <x:c r="O35" s="50"/>
      <x:c r="P35" s="50"/>
      <x:c r="Q35" s="50"/>
      <x:c r="R35" s="50"/>
      <x:c r="S35" s="50"/>
      <x:c r="T35" s="50"/>
      <x:c r="U35" s="50"/>
      <x:c r="V35" s="50"/>
      <x:c r="W35" s="50"/>
      <x:c r="X35" s="50"/>
      <x:c r="Y35" s="50"/>
      <x:c r="Z35" s="50"/>
    </x:row>
    <x:row r="36">
      <x:c r="A36" s="50"/>
      <x:c r="B36" s="50"/>
      <x:c r="C36" s="50"/>
      <x:c r="D36" s="50"/>
      <x:c r="E36" s="50"/>
      <x:c r="F36" s="50"/>
      <x:c r="G36" s="50"/>
      <x:c r="H36" s="50"/>
      <x:c r="I36" s="50"/>
      <x:c r="J36" s="50"/>
      <x:c r="K36" s="50"/>
      <x:c r="L36" s="50"/>
      <x:c r="M36" s="50"/>
      <x:c r="N36" s="50"/>
      <x:c r="O36" s="50"/>
      <x:c r="P36" s="50"/>
      <x:c r="Q36" s="50"/>
      <x:c r="R36" s="50"/>
      <x:c r="S36" s="50"/>
      <x:c r="T36" s="50"/>
      <x:c r="U36" s="50"/>
      <x:c r="V36" s="50"/>
      <x:c r="W36" s="50"/>
      <x:c r="X36" s="50"/>
      <x:c r="Y36" s="50"/>
      <x:c r="Z36" s="50"/>
    </x:row>
    <x:row r="37">
      <x:c r="A37" s="50"/>
      <x:c r="B37" s="50"/>
      <x:c r="C37" s="50"/>
      <x:c r="D37" s="50"/>
      <x:c r="E37" s="50"/>
      <x:c r="F37" s="50"/>
      <x:c r="G37" s="50"/>
      <x:c r="H37" s="50"/>
      <x:c r="I37" s="50"/>
      <x:c r="J37" s="50"/>
      <x:c r="K37" s="50"/>
      <x:c r="L37" s="50"/>
      <x:c r="M37" s="50"/>
      <x:c r="N37" s="50"/>
      <x:c r="O37" s="50"/>
      <x:c r="P37" s="50"/>
      <x:c r="Q37" s="50"/>
      <x:c r="R37" s="50"/>
      <x:c r="S37" s="50"/>
      <x:c r="T37" s="50"/>
      <x:c r="U37" s="50"/>
      <x:c r="V37" s="50"/>
      <x:c r="W37" s="50"/>
      <x:c r="X37" s="50"/>
      <x:c r="Y37" s="50"/>
      <x:c r="Z37" s="50"/>
    </x:row>
    <x:row r="38">
      <x:c r="A38" s="50"/>
      <x:c r="B38" s="50"/>
      <x:c r="C38" s="50"/>
      <x:c r="D38" s="50"/>
      <x:c r="E38" s="50"/>
      <x:c r="F38" s="50"/>
      <x:c r="G38" s="50"/>
      <x:c r="H38" s="50"/>
      <x:c r="I38" s="50"/>
      <x:c r="J38" s="50"/>
      <x:c r="K38" s="50"/>
      <x:c r="L38" s="50"/>
      <x:c r="M38" s="50"/>
      <x:c r="N38" s="50"/>
      <x:c r="O38" s="50"/>
      <x:c r="P38" s="50"/>
      <x:c r="Q38" s="50"/>
      <x:c r="R38" s="50"/>
      <x:c r="S38" s="50"/>
      <x:c r="T38" s="50"/>
      <x:c r="U38" s="50"/>
      <x:c r="V38" s="50"/>
      <x:c r="W38" s="50"/>
      <x:c r="X38" s="50"/>
      <x:c r="Y38" s="50"/>
      <x:c r="Z38" s="50"/>
    </x:row>
    <x:row r="39">
      <x:c r="A39" s="50"/>
      <x:c r="B39" s="50"/>
      <x:c r="C39" s="50"/>
      <x:c r="D39" s="50"/>
      <x:c r="E39" s="50"/>
      <x:c r="F39" s="50"/>
      <x:c r="G39" s="50"/>
      <x:c r="H39" s="50"/>
      <x:c r="I39" s="50"/>
      <x:c r="J39" s="50"/>
      <x:c r="K39" s="50"/>
      <x:c r="L39" s="50"/>
      <x:c r="M39" s="50"/>
      <x:c r="N39" s="50"/>
      <x:c r="O39" s="50"/>
      <x:c r="P39" s="50"/>
      <x:c r="Q39" s="50"/>
      <x:c r="R39" s="50"/>
      <x:c r="S39" s="50"/>
      <x:c r="T39" s="50"/>
      <x:c r="U39" s="50"/>
      <x:c r="V39" s="50"/>
      <x:c r="W39" s="50"/>
      <x:c r="X39" s="50"/>
      <x:c r="Y39" s="50"/>
      <x:c r="Z39" s="50"/>
    </x:row>
    <x:row r="40">
      <x:c r="A40" s="50"/>
      <x:c r="B40" s="50"/>
      <x:c r="C40" s="50"/>
      <x:c r="D40" s="50"/>
      <x:c r="E40" s="50"/>
      <x:c r="F40" s="50"/>
      <x:c r="G40" s="50"/>
      <x:c r="H40" s="50"/>
      <x:c r="I40" s="50"/>
      <x:c r="J40" s="50"/>
      <x:c r="K40" s="50"/>
      <x:c r="L40" s="50"/>
      <x:c r="M40" s="50"/>
      <x:c r="N40" s="50"/>
      <x:c r="O40" s="50"/>
      <x:c r="P40" s="50"/>
      <x:c r="Q40" s="50"/>
      <x:c r="R40" s="50"/>
      <x:c r="S40" s="50"/>
      <x:c r="T40" s="50"/>
      <x:c r="U40" s="50"/>
      <x:c r="V40" s="50"/>
      <x:c r="W40" s="50"/>
      <x:c r="X40" s="50"/>
      <x:c r="Y40" s="50"/>
      <x:c r="Z40" s="50"/>
    </x:row>
    <x:row r="41">
      <x:c r="A41" s="50"/>
      <x:c r="B41" s="50"/>
      <x:c r="C41" s="50"/>
      <x:c r="D41" s="50"/>
      <x:c r="E41" s="50"/>
      <x:c r="F41" s="50"/>
      <x:c r="G41" s="50"/>
      <x:c r="H41" s="50"/>
      <x:c r="I41" s="50"/>
      <x:c r="J41" s="50"/>
      <x:c r="K41" s="50"/>
      <x:c r="L41" s="50"/>
      <x:c r="M41" s="50"/>
      <x:c r="N41" s="50"/>
      <x:c r="O41" s="50"/>
      <x:c r="P41" s="50"/>
      <x:c r="Q41" s="50"/>
      <x:c r="R41" s="50"/>
      <x:c r="S41" s="50"/>
      <x:c r="T41" s="50"/>
      <x:c r="U41" s="50"/>
      <x:c r="V41" s="50"/>
      <x:c r="W41" s="50"/>
      <x:c r="X41" s="50"/>
      <x:c r="Y41" s="50"/>
      <x:c r="Z41" s="50"/>
    </x:row>
    <x:row r="42">
      <x:c r="A42" s="50"/>
      <x:c r="B42" s="50"/>
      <x:c r="C42" s="50"/>
      <x:c r="D42" s="50"/>
      <x:c r="E42" s="50"/>
      <x:c r="F42" s="50"/>
      <x:c r="G42" s="50"/>
      <x:c r="H42" s="50"/>
      <x:c r="I42" s="50"/>
      <x:c r="J42" s="50"/>
      <x:c r="K42" s="50"/>
      <x:c r="L42" s="50"/>
      <x:c r="M42" s="50"/>
      <x:c r="N42" s="50"/>
      <x:c r="O42" s="50"/>
      <x:c r="P42" s="50"/>
      <x:c r="Q42" s="50"/>
      <x:c r="R42" s="50"/>
      <x:c r="S42" s="50"/>
      <x:c r="T42" s="50"/>
      <x:c r="U42" s="50"/>
      <x:c r="V42" s="50"/>
      <x:c r="W42" s="50"/>
      <x:c r="X42" s="50"/>
      <x:c r="Y42" s="50"/>
      <x:c r="Z42" s="50"/>
    </x:row>
    <x:row r="43">
      <x:c r="A43" s="50"/>
      <x:c r="B43" s="50"/>
      <x:c r="C43" s="50"/>
      <x:c r="D43" s="50"/>
      <x:c r="E43" s="50"/>
      <x:c r="F43" s="50"/>
      <x:c r="G43" s="50"/>
      <x:c r="H43" s="50"/>
      <x:c r="I43" s="50"/>
      <x:c r="J43" s="50"/>
      <x:c r="K43" s="50"/>
      <x:c r="L43" s="50"/>
      <x:c r="M43" s="50"/>
      <x:c r="N43" s="50"/>
      <x:c r="O43" s="50"/>
      <x:c r="P43" s="50"/>
      <x:c r="Q43" s="50"/>
      <x:c r="R43" s="50"/>
      <x:c r="S43" s="50"/>
      <x:c r="T43" s="50"/>
      <x:c r="U43" s="50"/>
      <x:c r="V43" s="50"/>
      <x:c r="W43" s="50"/>
      <x:c r="X43" s="50"/>
      <x:c r="Y43" s="50"/>
      <x:c r="Z43" s="50"/>
    </x:row>
    <x:row r="44">
      <x:c r="A44" s="50"/>
      <x:c r="B44" s="50"/>
      <x:c r="C44" s="50"/>
      <x:c r="D44" s="50"/>
      <x:c r="E44" s="50"/>
      <x:c r="F44" s="50"/>
      <x:c r="G44" s="50"/>
      <x:c r="H44" s="50"/>
      <x:c r="I44" s="50"/>
      <x:c r="J44" s="50"/>
      <x:c r="K44" s="50"/>
      <x:c r="L44" s="50"/>
      <x:c r="M44" s="50"/>
      <x:c r="N44" s="50"/>
      <x:c r="O44" s="50"/>
      <x:c r="P44" s="50"/>
      <x:c r="Q44" s="50"/>
      <x:c r="R44" s="50"/>
      <x:c r="S44" s="50"/>
      <x:c r="T44" s="50"/>
      <x:c r="U44" s="50"/>
      <x:c r="V44" s="50"/>
      <x:c r="W44" s="50"/>
      <x:c r="X44" s="50"/>
      <x:c r="Y44" s="50"/>
      <x:c r="Z44" s="50"/>
    </x:row>
    <x:row r="45">
      <x:c r="A45" s="50"/>
      <x:c r="B45" s="50"/>
      <x:c r="C45" s="50"/>
      <x:c r="D45" s="50"/>
      <x:c r="E45" s="50"/>
      <x:c r="F45" s="50"/>
      <x:c r="G45" s="50"/>
      <x:c r="H45" s="50"/>
      <x:c r="I45" s="50"/>
      <x:c r="J45" s="50"/>
      <x:c r="K45" s="50"/>
      <x:c r="L45" s="50"/>
      <x:c r="M45" s="50"/>
      <x:c r="N45" s="50"/>
      <x:c r="O45" s="50"/>
      <x:c r="P45" s="50"/>
      <x:c r="Q45" s="50"/>
      <x:c r="R45" s="50"/>
      <x:c r="S45" s="50"/>
      <x:c r="T45" s="50"/>
      <x:c r="U45" s="50"/>
      <x:c r="V45" s="50"/>
      <x:c r="W45" s="50"/>
      <x:c r="X45" s="50"/>
      <x:c r="Y45" s="50"/>
      <x:c r="Z45" s="50"/>
    </x:row>
    <x:row r="46">
      <x:c r="A46" s="50"/>
      <x:c r="B46" s="50"/>
      <x:c r="C46" s="50"/>
      <x:c r="D46" s="50"/>
      <x:c r="E46" s="50"/>
      <x:c r="F46" s="50"/>
      <x:c r="G46" s="50"/>
      <x:c r="H46" s="50"/>
      <x:c r="I46" s="50"/>
      <x:c r="J46" s="50"/>
      <x:c r="K46" s="50"/>
      <x:c r="L46" s="50"/>
      <x:c r="M46" s="50"/>
      <x:c r="N46" s="50"/>
      <x:c r="O46" s="50"/>
      <x:c r="P46" s="50"/>
      <x:c r="Q46" s="50"/>
      <x:c r="R46" s="50"/>
      <x:c r="S46" s="50"/>
      <x:c r="T46" s="50"/>
      <x:c r="U46" s="50"/>
      <x:c r="V46" s="50"/>
      <x:c r="W46" s="50"/>
      <x:c r="X46" s="50"/>
      <x:c r="Y46" s="50"/>
      <x:c r="Z46" s="50"/>
    </x:row>
    <x:row r="47">
      <x:c r="A47" s="50"/>
      <x:c r="B47" s="50"/>
      <x:c r="C47" s="50"/>
      <x:c r="D47" s="50"/>
      <x:c r="E47" s="50"/>
      <x:c r="F47" s="50"/>
      <x:c r="G47" s="50"/>
      <x:c r="H47" s="50"/>
      <x:c r="I47" s="50"/>
      <x:c r="J47" s="50"/>
      <x:c r="K47" s="50"/>
      <x:c r="L47" s="50"/>
      <x:c r="M47" s="50"/>
      <x:c r="N47" s="50"/>
      <x:c r="O47" s="50"/>
      <x:c r="P47" s="50"/>
      <x:c r="Q47" s="50"/>
      <x:c r="R47" s="50"/>
      <x:c r="S47" s="50"/>
      <x:c r="T47" s="50"/>
      <x:c r="U47" s="50"/>
      <x:c r="V47" s="50"/>
      <x:c r="W47" s="50"/>
      <x:c r="X47" s="50"/>
      <x:c r="Y47" s="50"/>
      <x:c r="Z47" s="50"/>
    </x:row>
    <x:row r="48">
      <x:c r="A48" s="50"/>
      <x:c r="B48" s="50"/>
      <x:c r="C48" s="50"/>
      <x:c r="D48" s="50"/>
      <x:c r="E48" s="50"/>
      <x:c r="F48" s="50"/>
      <x:c r="G48" s="50"/>
      <x:c r="H48" s="50"/>
      <x:c r="I48" s="50"/>
      <x:c r="J48" s="50"/>
      <x:c r="K48" s="50"/>
      <x:c r="L48" s="50"/>
      <x:c r="M48" s="50"/>
      <x:c r="N48" s="50"/>
      <x:c r="O48" s="50"/>
      <x:c r="P48" s="50"/>
      <x:c r="Q48" s="50"/>
      <x:c r="R48" s="50"/>
      <x:c r="S48" s="50"/>
      <x:c r="T48" s="50"/>
      <x:c r="U48" s="50"/>
      <x:c r="V48" s="50"/>
      <x:c r="W48" s="50"/>
      <x:c r="X48" s="50"/>
      <x:c r="Y48" s="50"/>
      <x:c r="Z48" s="50"/>
    </x:row>
    <x:row r="49">
      <x:c r="A49" s="50"/>
      <x:c r="B49" s="50"/>
      <x:c r="C49" s="50"/>
      <x:c r="D49" s="50"/>
      <x:c r="E49" s="50"/>
      <x:c r="F49" s="50"/>
      <x:c r="G49" s="50"/>
      <x:c r="H49" s="50"/>
      <x:c r="I49" s="50"/>
      <x:c r="J49" s="50"/>
      <x:c r="K49" s="50"/>
      <x:c r="L49" s="50"/>
      <x:c r="M49" s="50"/>
      <x:c r="N49" s="50"/>
      <x:c r="O49" s="50"/>
      <x:c r="P49" s="50"/>
      <x:c r="Q49" s="50"/>
      <x:c r="R49" s="50"/>
      <x:c r="S49" s="50"/>
      <x:c r="T49" s="50"/>
      <x:c r="U49" s="50"/>
      <x:c r="V49" s="50"/>
      <x:c r="W49" s="50"/>
      <x:c r="X49" s="50"/>
      <x:c r="Y49" s="50"/>
      <x:c r="Z49" s="50"/>
    </x:row>
    <x:row r="50">
      <x:c r="A50" s="50"/>
      <x:c r="B50" s="50"/>
      <x:c r="C50" s="50"/>
      <x:c r="D50" s="50"/>
      <x:c r="E50" s="50"/>
      <x:c r="F50" s="50"/>
      <x:c r="G50" s="50"/>
      <x:c r="H50" s="50"/>
      <x:c r="I50" s="50"/>
      <x:c r="J50" s="50"/>
      <x:c r="K50" s="50"/>
      <x:c r="L50" s="50"/>
      <x:c r="M50" s="50"/>
      <x:c r="N50" s="50"/>
      <x:c r="O50" s="50"/>
      <x:c r="P50" s="50"/>
      <x:c r="Q50" s="50"/>
      <x:c r="R50" s="50"/>
      <x:c r="S50" s="50"/>
      <x:c r="T50" s="50"/>
      <x:c r="U50" s="50"/>
      <x:c r="V50" s="50"/>
      <x:c r="W50" s="50"/>
      <x:c r="X50" s="50"/>
      <x:c r="Y50" s="50"/>
      <x:c r="Z50" s="50"/>
    </x:row>
    <x:row r="51">
      <x:c r="A51" s="50"/>
      <x:c r="B51" s="50"/>
      <x:c r="C51" s="50"/>
      <x:c r="D51" s="50"/>
      <x:c r="E51" s="50"/>
      <x:c r="F51" s="50"/>
      <x:c r="G51" s="50"/>
      <x:c r="H51" s="50"/>
      <x:c r="I51" s="50"/>
      <x:c r="J51" s="50"/>
      <x:c r="K51" s="50"/>
      <x:c r="L51" s="50"/>
      <x:c r="M51" s="50"/>
      <x:c r="N51" s="50"/>
      <x:c r="O51" s="50"/>
      <x:c r="P51" s="50"/>
      <x:c r="Q51" s="50"/>
      <x:c r="R51" s="50"/>
      <x:c r="S51" s="50"/>
      <x:c r="T51" s="50"/>
      <x:c r="U51" s="50"/>
      <x:c r="V51" s="50"/>
      <x:c r="W51" s="50"/>
      <x:c r="X51" s="50"/>
      <x:c r="Y51" s="50"/>
      <x:c r="Z51" s="50"/>
    </x:row>
    <x:row r="52">
      <x:c r="A52" s="50"/>
      <x:c r="B52" s="50"/>
      <x:c r="C52" s="50"/>
      <x:c r="D52" s="50"/>
      <x:c r="E52" s="50"/>
      <x:c r="F52" s="50"/>
      <x:c r="G52" s="50"/>
      <x:c r="H52" s="50"/>
      <x:c r="I52" s="50"/>
      <x:c r="J52" s="50"/>
      <x:c r="K52" s="50"/>
      <x:c r="L52" s="50"/>
      <x:c r="M52" s="50"/>
      <x:c r="N52" s="50"/>
      <x:c r="O52" s="50"/>
      <x:c r="P52" s="50"/>
      <x:c r="Q52" s="50"/>
      <x:c r="R52" s="50"/>
      <x:c r="S52" s="50"/>
      <x:c r="T52" s="50"/>
      <x:c r="U52" s="50"/>
      <x:c r="V52" s="50"/>
      <x:c r="W52" s="50"/>
      <x:c r="X52" s="50"/>
      <x:c r="Y52" s="50"/>
      <x:c r="Z52" s="50"/>
    </x:row>
    <x:row r="53">
      <x:c r="A53" s="50"/>
      <x:c r="B53" s="50"/>
      <x:c r="C53" s="50"/>
      <x:c r="D53" s="50"/>
      <x:c r="E53" s="50"/>
      <x:c r="F53" s="50"/>
      <x:c r="G53" s="50"/>
      <x:c r="H53" s="50"/>
      <x:c r="I53" s="50"/>
      <x:c r="J53" s="50"/>
      <x:c r="K53" s="50"/>
      <x:c r="L53" s="50"/>
      <x:c r="M53" s="50"/>
      <x:c r="N53" s="50"/>
      <x:c r="O53" s="50"/>
      <x:c r="P53" s="50"/>
      <x:c r="Q53" s="50"/>
      <x:c r="R53" s="50"/>
      <x:c r="S53" s="50"/>
      <x:c r="T53" s="50"/>
      <x:c r="U53" s="50"/>
      <x:c r="V53" s="50"/>
      <x:c r="W53" s="50"/>
      <x:c r="X53" s="50"/>
      <x:c r="Y53" s="50"/>
      <x:c r="Z53" s="50"/>
    </x:row>
    <x:row r="54">
      <x:c r="A54" s="50"/>
      <x:c r="B54" s="50"/>
      <x:c r="C54" s="50"/>
      <x:c r="D54" s="50"/>
      <x:c r="E54" s="50"/>
      <x:c r="F54" s="50"/>
      <x:c r="G54" s="50"/>
      <x:c r="H54" s="50"/>
      <x:c r="I54" s="50"/>
      <x:c r="J54" s="50"/>
      <x:c r="K54" s="50"/>
      <x:c r="L54" s="50"/>
      <x:c r="M54" s="50"/>
      <x:c r="N54" s="50"/>
      <x:c r="O54" s="50"/>
      <x:c r="P54" s="50"/>
      <x:c r="Q54" s="50"/>
      <x:c r="R54" s="50"/>
      <x:c r="S54" s="50"/>
      <x:c r="T54" s="50"/>
      <x:c r="U54" s="50"/>
      <x:c r="V54" s="50"/>
      <x:c r="W54" s="50"/>
      <x:c r="X54" s="50"/>
      <x:c r="Y54" s="50"/>
      <x:c r="Z54" s="50"/>
    </x:row>
    <x:row r="55">
      <x:c r="A55" s="50"/>
      <x:c r="B55" s="50"/>
      <x:c r="C55" s="50"/>
      <x:c r="D55" s="50"/>
      <x:c r="E55" s="50"/>
      <x:c r="F55" s="50"/>
      <x:c r="G55" s="50"/>
      <x:c r="H55" s="50"/>
      <x:c r="I55" s="50"/>
      <x:c r="J55" s="50"/>
      <x:c r="K55" s="50"/>
      <x:c r="L55" s="50"/>
      <x:c r="M55" s="50"/>
      <x:c r="N55" s="50"/>
      <x:c r="O55" s="50"/>
      <x:c r="P55" s="50"/>
      <x:c r="Q55" s="50"/>
      <x:c r="R55" s="50"/>
      <x:c r="S55" s="50"/>
      <x:c r="T55" s="50"/>
      <x:c r="U55" s="50"/>
      <x:c r="V55" s="50"/>
      <x:c r="W55" s="50"/>
      <x:c r="X55" s="50"/>
      <x:c r="Y55" s="50"/>
      <x:c r="Z55" s="50"/>
    </x:row>
    <x:row r="56">
      <x:c r="A56" s="50"/>
      <x:c r="B56" s="50"/>
      <x:c r="C56" s="50"/>
      <x:c r="D56" s="50"/>
      <x:c r="E56" s="50"/>
      <x:c r="F56" s="50"/>
      <x:c r="G56" s="50"/>
      <x:c r="H56" s="50"/>
      <x:c r="I56" s="50"/>
      <x:c r="J56" s="50"/>
      <x:c r="K56" s="50"/>
      <x:c r="L56" s="50"/>
      <x:c r="M56" s="50"/>
      <x:c r="N56" s="50"/>
      <x:c r="O56" s="50"/>
      <x:c r="P56" s="50"/>
      <x:c r="Q56" s="50"/>
      <x:c r="R56" s="50"/>
      <x:c r="S56" s="50"/>
      <x:c r="T56" s="50"/>
      <x:c r="U56" s="50"/>
      <x:c r="V56" s="50"/>
      <x:c r="W56" s="50"/>
      <x:c r="X56" s="50"/>
      <x:c r="Y56" s="50"/>
      <x:c r="Z56" s="50"/>
    </x:row>
    <x:row r="57">
      <x:c r="A57" s="50"/>
      <x:c r="B57" s="50"/>
      <x:c r="C57" s="50"/>
      <x:c r="D57" s="50"/>
      <x:c r="E57" s="50"/>
      <x:c r="F57" s="50"/>
      <x:c r="G57" s="50"/>
      <x:c r="H57" s="50"/>
      <x:c r="I57" s="50"/>
      <x:c r="J57" s="50"/>
      <x:c r="K57" s="50"/>
      <x:c r="L57" s="50"/>
      <x:c r="M57" s="50"/>
      <x:c r="N57" s="50"/>
      <x:c r="O57" s="50"/>
      <x:c r="P57" s="50"/>
      <x:c r="Q57" s="50"/>
      <x:c r="R57" s="50"/>
      <x:c r="S57" s="50"/>
      <x:c r="T57" s="50"/>
      <x:c r="U57" s="50"/>
      <x:c r="V57" s="50"/>
      <x:c r="W57" s="50"/>
      <x:c r="X57" s="50"/>
      <x:c r="Y57" s="50"/>
      <x:c r="Z57" s="50"/>
    </x:row>
    <x:row r="58">
      <x:c r="A58" s="50"/>
      <x:c r="B58" s="50"/>
      <x:c r="C58" s="50"/>
      <x:c r="D58" s="50"/>
      <x:c r="E58" s="50"/>
      <x:c r="F58" s="50"/>
      <x:c r="G58" s="50"/>
      <x:c r="H58" s="50"/>
      <x:c r="I58" s="50"/>
      <x:c r="J58" s="50"/>
      <x:c r="K58" s="50"/>
      <x:c r="L58" s="50"/>
      <x:c r="M58" s="50"/>
      <x:c r="N58" s="50"/>
      <x:c r="O58" s="50"/>
      <x:c r="P58" s="50"/>
      <x:c r="Q58" s="50"/>
      <x:c r="R58" s="50"/>
      <x:c r="S58" s="50"/>
      <x:c r="T58" s="50"/>
      <x:c r="U58" s="50"/>
      <x:c r="V58" s="50"/>
      <x:c r="W58" s="50"/>
      <x:c r="X58" s="50"/>
      <x:c r="Y58" s="50"/>
      <x:c r="Z58" s="50"/>
    </x:row>
    <x:row r="59">
      <x:c r="A59" s="50"/>
      <x:c r="B59" s="50"/>
      <x:c r="C59" s="50"/>
      <x:c r="D59" s="50"/>
      <x:c r="E59" s="50"/>
      <x:c r="F59" s="50"/>
      <x:c r="G59" s="50"/>
      <x:c r="H59" s="50"/>
      <x:c r="I59" s="50"/>
      <x:c r="J59" s="50"/>
      <x:c r="K59" s="50"/>
      <x:c r="L59" s="50"/>
      <x:c r="M59" s="50"/>
      <x:c r="N59" s="50"/>
      <x:c r="O59" s="50"/>
      <x:c r="P59" s="50"/>
      <x:c r="Q59" s="50"/>
      <x:c r="R59" s="50"/>
      <x:c r="S59" s="50"/>
      <x:c r="T59" s="50"/>
      <x:c r="U59" s="50"/>
      <x:c r="V59" s="50"/>
      <x:c r="W59" s="50"/>
      <x:c r="X59" s="50"/>
      <x:c r="Y59" s="50"/>
      <x:c r="Z59" s="50"/>
    </x:row>
    <x:row r="60">
      <x:c r="A60" s="50"/>
      <x:c r="B60" s="50"/>
      <x:c r="C60" s="50"/>
      <x:c r="D60" s="50"/>
      <x:c r="E60" s="50"/>
      <x:c r="F60" s="50"/>
      <x:c r="G60" s="50"/>
      <x:c r="H60" s="50"/>
      <x:c r="I60" s="50"/>
      <x:c r="J60" s="50"/>
      <x:c r="K60" s="50"/>
      <x:c r="L60" s="50"/>
      <x:c r="M60" s="50"/>
      <x:c r="N60" s="50"/>
      <x:c r="O60" s="50"/>
      <x:c r="P60" s="50"/>
      <x:c r="Q60" s="50"/>
      <x:c r="R60" s="50"/>
      <x:c r="S60" s="50"/>
      <x:c r="T60" s="50"/>
      <x:c r="U60" s="50"/>
      <x:c r="V60" s="50"/>
      <x:c r="W60" s="50"/>
      <x:c r="X60" s="50"/>
      <x:c r="Y60" s="50"/>
      <x:c r="Z60" s="50"/>
    </x:row>
    <x:row r="61">
      <x:c r="A61" s="50"/>
      <x:c r="B61" s="50"/>
      <x:c r="C61" s="50"/>
      <x:c r="D61" s="50"/>
      <x:c r="E61" s="50"/>
      <x:c r="F61" s="50"/>
      <x:c r="G61" s="50"/>
      <x:c r="H61" s="50"/>
      <x:c r="I61" s="50"/>
      <x:c r="J61" s="50"/>
      <x:c r="K61" s="50"/>
      <x:c r="L61" s="50"/>
      <x:c r="M61" s="50"/>
      <x:c r="N61" s="50"/>
      <x:c r="O61" s="50"/>
      <x:c r="P61" s="50"/>
      <x:c r="Q61" s="50"/>
      <x:c r="R61" s="50"/>
      <x:c r="S61" s="50"/>
      <x:c r="T61" s="50"/>
      <x:c r="U61" s="50"/>
      <x:c r="V61" s="50"/>
      <x:c r="W61" s="50"/>
      <x:c r="X61" s="50"/>
      <x:c r="Y61" s="50"/>
      <x:c r="Z61" s="50"/>
    </x:row>
    <x:row r="62">
      <x:c r="A62" s="50"/>
      <x:c r="B62" s="50"/>
      <x:c r="C62" s="50"/>
      <x:c r="D62" s="50"/>
      <x:c r="E62" s="50"/>
      <x:c r="F62" s="50"/>
      <x:c r="G62" s="50"/>
      <x:c r="H62" s="50"/>
      <x:c r="I62" s="50"/>
      <x:c r="J62" s="50"/>
      <x:c r="K62" s="50"/>
      <x:c r="L62" s="50"/>
      <x:c r="M62" s="50"/>
      <x:c r="N62" s="50"/>
      <x:c r="O62" s="50"/>
      <x:c r="P62" s="50"/>
      <x:c r="Q62" s="50"/>
      <x:c r="R62" s="50"/>
      <x:c r="S62" s="50"/>
      <x:c r="T62" s="50"/>
      <x:c r="U62" s="50"/>
      <x:c r="V62" s="50"/>
      <x:c r="W62" s="50"/>
      <x:c r="X62" s="50"/>
      <x:c r="Y62" s="50"/>
      <x:c r="Z62" s="50"/>
    </x:row>
    <x:row r="63">
      <x:c r="A63" s="50"/>
      <x:c r="B63" s="50"/>
      <x:c r="C63" s="50"/>
      <x:c r="D63" s="50"/>
      <x:c r="E63" s="50"/>
      <x:c r="F63" s="50"/>
      <x:c r="G63" s="50"/>
      <x:c r="H63" s="50"/>
      <x:c r="I63" s="50"/>
      <x:c r="J63" s="50"/>
      <x:c r="K63" s="50"/>
      <x:c r="L63" s="50"/>
      <x:c r="M63" s="50"/>
      <x:c r="N63" s="50"/>
      <x:c r="O63" s="50"/>
      <x:c r="P63" s="50"/>
      <x:c r="Q63" s="50"/>
      <x:c r="R63" s="50"/>
      <x:c r="S63" s="50"/>
      <x:c r="T63" s="50"/>
      <x:c r="U63" s="50"/>
      <x:c r="V63" s="50"/>
      <x:c r="W63" s="50"/>
      <x:c r="X63" s="50"/>
      <x:c r="Y63" s="50"/>
      <x:c r="Z63" s="50"/>
    </x:row>
    <x:row r="64">
      <x:c r="A64" s="50"/>
      <x:c r="B64" s="50"/>
      <x:c r="C64" s="50"/>
      <x:c r="D64" s="50"/>
      <x:c r="E64" s="50"/>
      <x:c r="F64" s="50"/>
      <x:c r="G64" s="50"/>
      <x:c r="H64" s="50"/>
      <x:c r="I64" s="50"/>
      <x:c r="J64" s="50"/>
      <x:c r="K64" s="50"/>
      <x:c r="L64" s="50"/>
      <x:c r="M64" s="50"/>
      <x:c r="N64" s="50"/>
      <x:c r="O64" s="50"/>
      <x:c r="P64" s="50"/>
      <x:c r="Q64" s="50"/>
      <x:c r="R64" s="50"/>
      <x:c r="S64" s="50"/>
      <x:c r="T64" s="50"/>
      <x:c r="U64" s="50"/>
      <x:c r="V64" s="50"/>
      <x:c r="W64" s="50"/>
      <x:c r="X64" s="50"/>
      <x:c r="Y64" s="50"/>
      <x:c r="Z64" s="50"/>
    </x:row>
    <x:row r="65">
      <x:c r="A65" s="50"/>
      <x:c r="B65" s="50"/>
      <x:c r="C65" s="50"/>
      <x:c r="D65" s="50"/>
      <x:c r="E65" s="50"/>
      <x:c r="F65" s="50"/>
      <x:c r="G65" s="50"/>
      <x:c r="H65" s="50"/>
      <x:c r="I65" s="50"/>
      <x:c r="J65" s="50"/>
      <x:c r="K65" s="50"/>
      <x:c r="L65" s="50"/>
      <x:c r="M65" s="50"/>
      <x:c r="N65" s="50"/>
      <x:c r="O65" s="50"/>
      <x:c r="P65" s="50"/>
      <x:c r="Q65" s="50"/>
      <x:c r="R65" s="50"/>
      <x:c r="S65" s="50"/>
      <x:c r="T65" s="50"/>
      <x:c r="U65" s="50"/>
      <x:c r="V65" s="50"/>
      <x:c r="W65" s="50"/>
      <x:c r="X65" s="50"/>
      <x:c r="Y65" s="50"/>
      <x:c r="Z65" s="50"/>
    </x:row>
    <x:row r="66">
      <x:c r="A66" s="50"/>
      <x:c r="B66" s="50"/>
      <x:c r="C66" s="50"/>
      <x:c r="D66" s="50"/>
      <x:c r="E66" s="50"/>
      <x:c r="F66" s="50"/>
      <x:c r="G66" s="50"/>
      <x:c r="H66" s="50"/>
      <x:c r="I66" s="50"/>
      <x:c r="J66" s="50"/>
      <x:c r="K66" s="50"/>
      <x:c r="L66" s="50"/>
      <x:c r="M66" s="50"/>
      <x:c r="N66" s="50"/>
      <x:c r="O66" s="50"/>
      <x:c r="P66" s="50"/>
      <x:c r="Q66" s="50"/>
      <x:c r="R66" s="50"/>
      <x:c r="S66" s="50"/>
      <x:c r="T66" s="50"/>
      <x:c r="U66" s="50"/>
      <x:c r="V66" s="50"/>
      <x:c r="W66" s="50"/>
      <x:c r="X66" s="50"/>
      <x:c r="Y66" s="50"/>
      <x:c r="Z66" s="50"/>
    </x:row>
    <x:row r="67">
      <x:c r="A67" s="50"/>
      <x:c r="B67" s="50"/>
      <x:c r="C67" s="50"/>
      <x:c r="D67" s="50"/>
      <x:c r="E67" s="50"/>
      <x:c r="F67" s="50"/>
      <x:c r="G67" s="50"/>
      <x:c r="H67" s="50"/>
      <x:c r="I67" s="50"/>
      <x:c r="J67" s="50"/>
      <x:c r="K67" s="50"/>
      <x:c r="L67" s="50"/>
      <x:c r="M67" s="50"/>
      <x:c r="N67" s="50"/>
      <x:c r="O67" s="50"/>
      <x:c r="P67" s="50"/>
      <x:c r="Q67" s="50"/>
      <x:c r="R67" s="50"/>
      <x:c r="S67" s="50"/>
      <x:c r="T67" s="50"/>
      <x:c r="U67" s="50"/>
      <x:c r="V67" s="50"/>
      <x:c r="W67" s="50"/>
      <x:c r="X67" s="50"/>
      <x:c r="Y67" s="50"/>
      <x:c r="Z67" s="50"/>
    </x:row>
    <x:row r="68">
      <x:c r="A68" s="50"/>
      <x:c r="B68" s="50"/>
      <x:c r="C68" s="50"/>
      <x:c r="D68" s="50"/>
      <x:c r="E68" s="50"/>
      <x:c r="F68" s="50"/>
      <x:c r="G68" s="50"/>
      <x:c r="H68" s="50"/>
      <x:c r="I68" s="50"/>
      <x:c r="J68" s="50"/>
      <x:c r="K68" s="50"/>
      <x:c r="L68" s="50"/>
      <x:c r="M68" s="50"/>
      <x:c r="N68" s="50"/>
      <x:c r="O68" s="50"/>
      <x:c r="P68" s="50"/>
      <x:c r="Q68" s="50"/>
      <x:c r="R68" s="50"/>
      <x:c r="S68" s="50"/>
      <x:c r="T68" s="50"/>
      <x:c r="U68" s="50"/>
      <x:c r="V68" s="50"/>
      <x:c r="W68" s="50"/>
      <x:c r="X68" s="50"/>
      <x:c r="Y68" s="50"/>
      <x:c r="Z68" s="50"/>
    </x:row>
    <x:row r="69">
      <x:c r="A69" s="50"/>
      <x:c r="B69" s="50"/>
      <x:c r="C69" s="50"/>
      <x:c r="D69" s="50"/>
      <x:c r="E69" s="50"/>
      <x:c r="F69" s="50"/>
      <x:c r="G69" s="50"/>
      <x:c r="H69" s="50"/>
      <x:c r="I69" s="50"/>
      <x:c r="J69" s="50"/>
      <x:c r="K69" s="50"/>
      <x:c r="L69" s="50"/>
      <x:c r="M69" s="50"/>
      <x:c r="N69" s="50"/>
      <x:c r="O69" s="50"/>
      <x:c r="P69" s="50"/>
      <x:c r="Q69" s="50"/>
      <x:c r="R69" s="50"/>
      <x:c r="S69" s="50"/>
      <x:c r="T69" s="50"/>
      <x:c r="U69" s="50"/>
      <x:c r="V69" s="50"/>
      <x:c r="W69" s="50"/>
      <x:c r="X69" s="50"/>
      <x:c r="Y69" s="50"/>
      <x:c r="Z69" s="50"/>
    </x:row>
    <x:row r="70">
      <x:c r="A70" s="50"/>
      <x:c r="B70" s="50"/>
      <x:c r="C70" s="50"/>
      <x:c r="D70" s="50"/>
      <x:c r="E70" s="50"/>
      <x:c r="F70" s="50"/>
      <x:c r="G70" s="50"/>
      <x:c r="H70" s="50"/>
      <x:c r="I70" s="50"/>
      <x:c r="J70" s="50"/>
      <x:c r="K70" s="50"/>
      <x:c r="L70" s="50"/>
      <x:c r="M70" s="50"/>
      <x:c r="N70" s="50"/>
      <x:c r="O70" s="50"/>
      <x:c r="P70" s="50"/>
      <x:c r="Q70" s="50"/>
      <x:c r="R70" s="50"/>
      <x:c r="S70" s="50"/>
      <x:c r="T70" s="50"/>
      <x:c r="U70" s="50"/>
      <x:c r="V70" s="50"/>
      <x:c r="W70" s="50"/>
      <x:c r="X70" s="50"/>
      <x:c r="Y70" s="50"/>
      <x:c r="Z70" s="50"/>
    </x:row>
    <x:row r="71">
      <x:c r="A71" s="50"/>
      <x:c r="B71" s="50"/>
      <x:c r="C71" s="50"/>
      <x:c r="D71" s="50"/>
      <x:c r="E71" s="50"/>
      <x:c r="F71" s="50"/>
      <x:c r="G71" s="50"/>
      <x:c r="H71" s="50"/>
      <x:c r="I71" s="50"/>
      <x:c r="J71" s="50"/>
      <x:c r="K71" s="50"/>
      <x:c r="L71" s="50"/>
      <x:c r="M71" s="50"/>
      <x:c r="N71" s="50"/>
      <x:c r="O71" s="50"/>
      <x:c r="P71" s="50"/>
      <x:c r="Q71" s="50"/>
      <x:c r="R71" s="50"/>
      <x:c r="S71" s="50"/>
      <x:c r="T71" s="50"/>
      <x:c r="U71" s="50"/>
      <x:c r="V71" s="50"/>
      <x:c r="W71" s="50"/>
      <x:c r="X71" s="50"/>
      <x:c r="Y71" s="50"/>
      <x:c r="Z71" s="50"/>
    </x:row>
    <x:row r="72">
      <x:c r="A72" s="50"/>
      <x:c r="B72" s="50"/>
      <x:c r="C72" s="50"/>
      <x:c r="D72" s="50"/>
      <x:c r="E72" s="50"/>
      <x:c r="F72" s="50"/>
      <x:c r="G72" s="50"/>
      <x:c r="H72" s="50"/>
      <x:c r="I72" s="50"/>
      <x:c r="J72" s="50"/>
      <x:c r="K72" s="50"/>
      <x:c r="L72" s="50"/>
      <x:c r="M72" s="50"/>
      <x:c r="N72" s="50"/>
      <x:c r="O72" s="50"/>
      <x:c r="P72" s="50"/>
      <x:c r="Q72" s="50"/>
      <x:c r="R72" s="50"/>
      <x:c r="S72" s="50"/>
      <x:c r="T72" s="50"/>
      <x:c r="U72" s="50"/>
      <x:c r="V72" s="50"/>
      <x:c r="W72" s="50"/>
      <x:c r="X72" s="50"/>
      <x:c r="Y72" s="50"/>
      <x:c r="Z72" s="50"/>
    </x:row>
    <x:row r="73">
      <x:c r="A73" s="50"/>
      <x:c r="B73" s="50"/>
      <x:c r="C73" s="50"/>
      <x:c r="D73" s="50"/>
      <x:c r="E73" s="50"/>
      <x:c r="F73" s="50"/>
      <x:c r="G73" s="50"/>
      <x:c r="H73" s="50"/>
      <x:c r="I73" s="50"/>
      <x:c r="J73" s="50"/>
      <x:c r="K73" s="50"/>
      <x:c r="L73" s="50"/>
      <x:c r="M73" s="50"/>
      <x:c r="N73" s="50"/>
      <x:c r="O73" s="50"/>
      <x:c r="P73" s="50"/>
      <x:c r="Q73" s="50"/>
      <x:c r="R73" s="50"/>
      <x:c r="S73" s="50"/>
      <x:c r="T73" s="50"/>
      <x:c r="U73" s="50"/>
      <x:c r="V73" s="50"/>
      <x:c r="W73" s="50"/>
      <x:c r="X73" s="50"/>
      <x:c r="Y73" s="50"/>
      <x:c r="Z73" s="50"/>
    </x:row>
    <x:row r="74">
      <x:c r="A74" s="50"/>
      <x:c r="B74" s="50"/>
      <x:c r="C74" s="50"/>
      <x:c r="D74" s="50"/>
      <x:c r="E74" s="50"/>
      <x:c r="F74" s="50"/>
      <x:c r="G74" s="50"/>
      <x:c r="H74" s="50"/>
      <x:c r="I74" s="50"/>
      <x:c r="J74" s="50"/>
      <x:c r="K74" s="50"/>
      <x:c r="L74" s="50"/>
      <x:c r="M74" s="50"/>
      <x:c r="N74" s="50"/>
      <x:c r="O74" s="50"/>
      <x:c r="P74" s="50"/>
      <x:c r="Q74" s="50"/>
      <x:c r="R74" s="50"/>
      <x:c r="S74" s="50"/>
      <x:c r="T74" s="50"/>
      <x:c r="U74" s="50"/>
      <x:c r="V74" s="50"/>
      <x:c r="W74" s="50"/>
      <x:c r="X74" s="50"/>
      <x:c r="Y74" s="50"/>
      <x:c r="Z74" s="50"/>
    </x:row>
    <x:row r="75">
      <x:c r="A75" s="50"/>
      <x:c r="B75" s="50"/>
      <x:c r="C75" s="50"/>
      <x:c r="D75" s="50"/>
      <x:c r="E75" s="50"/>
      <x:c r="F75" s="50"/>
      <x:c r="G75" s="50"/>
      <x:c r="H75" s="50"/>
      <x:c r="I75" s="50"/>
      <x:c r="J75" s="50"/>
      <x:c r="K75" s="50"/>
      <x:c r="L75" s="50"/>
      <x:c r="M75" s="50"/>
      <x:c r="N75" s="50"/>
      <x:c r="O75" s="50"/>
      <x:c r="P75" s="50"/>
      <x:c r="Q75" s="50"/>
      <x:c r="R75" s="50"/>
      <x:c r="S75" s="50"/>
      <x:c r="T75" s="50"/>
      <x:c r="U75" s="50"/>
      <x:c r="V75" s="50"/>
      <x:c r="W75" s="50"/>
      <x:c r="X75" s="50"/>
      <x:c r="Y75" s="50"/>
      <x:c r="Z75" s="50"/>
    </x:row>
    <x:row r="76">
      <x:c r="A76" s="50"/>
      <x:c r="B76" s="50"/>
      <x:c r="C76" s="50"/>
      <x:c r="D76" s="50"/>
      <x:c r="E76" s="50"/>
      <x:c r="F76" s="50"/>
      <x:c r="G76" s="50"/>
      <x:c r="H76" s="50"/>
      <x:c r="I76" s="50"/>
      <x:c r="J76" s="50"/>
      <x:c r="K76" s="50"/>
      <x:c r="L76" s="50"/>
      <x:c r="M76" s="50"/>
      <x:c r="N76" s="50"/>
      <x:c r="O76" s="50"/>
      <x:c r="P76" s="50"/>
      <x:c r="Q76" s="50"/>
      <x:c r="R76" s="50"/>
      <x:c r="S76" s="50"/>
      <x:c r="T76" s="50"/>
      <x:c r="U76" s="50"/>
      <x:c r="V76" s="50"/>
      <x:c r="W76" s="50"/>
      <x:c r="X76" s="50"/>
      <x:c r="Y76" s="50"/>
      <x:c r="Z76" s="50"/>
    </x:row>
    <x:row r="77">
      <x:c r="A77" s="50"/>
      <x:c r="B77" s="50"/>
      <x:c r="C77" s="50"/>
      <x:c r="D77" s="50"/>
      <x:c r="E77" s="50"/>
      <x:c r="F77" s="50"/>
      <x:c r="G77" s="50"/>
      <x:c r="H77" s="50"/>
      <x:c r="I77" s="50"/>
      <x:c r="J77" s="50"/>
      <x:c r="K77" s="50"/>
      <x:c r="L77" s="50"/>
      <x:c r="M77" s="50"/>
      <x:c r="N77" s="50"/>
      <x:c r="O77" s="50"/>
      <x:c r="P77" s="50"/>
      <x:c r="Q77" s="50"/>
      <x:c r="R77" s="50"/>
      <x:c r="S77" s="50"/>
      <x:c r="T77" s="50"/>
      <x:c r="U77" s="50"/>
      <x:c r="V77" s="50"/>
      <x:c r="W77" s="50"/>
      <x:c r="X77" s="50"/>
      <x:c r="Y77" s="50"/>
      <x:c r="Z77" s="50"/>
    </x:row>
    <x:row r="78">
      <x:c r="A78" s="50"/>
      <x:c r="B78" s="50"/>
      <x:c r="C78" s="50"/>
      <x:c r="D78" s="50"/>
      <x:c r="E78" s="50"/>
      <x:c r="F78" s="50"/>
      <x:c r="G78" s="50"/>
      <x:c r="H78" s="50"/>
      <x:c r="I78" s="50"/>
      <x:c r="J78" s="50"/>
      <x:c r="K78" s="50"/>
      <x:c r="L78" s="50"/>
      <x:c r="M78" s="50"/>
      <x:c r="N78" s="50"/>
      <x:c r="O78" s="50"/>
      <x:c r="P78" s="50"/>
      <x:c r="Q78" s="50"/>
      <x:c r="R78" s="50"/>
      <x:c r="S78" s="50"/>
      <x:c r="T78" s="50"/>
      <x:c r="U78" s="50"/>
      <x:c r="V78" s="50"/>
      <x:c r="W78" s="50"/>
      <x:c r="X78" s="50"/>
      <x:c r="Y78" s="50"/>
      <x:c r="Z78" s="50"/>
    </x:row>
    <x:row r="79">
      <x:c r="A79" s="50"/>
      <x:c r="B79" s="50"/>
      <x:c r="C79" s="50"/>
      <x:c r="D79" s="50"/>
      <x:c r="E79" s="50"/>
      <x:c r="F79" s="50"/>
      <x:c r="G79" s="50"/>
      <x:c r="H79" s="50"/>
      <x:c r="I79" s="50"/>
      <x:c r="J79" s="50"/>
      <x:c r="K79" s="50"/>
      <x:c r="L79" s="50"/>
      <x:c r="M79" s="50"/>
      <x:c r="N79" s="50"/>
      <x:c r="O79" s="50"/>
      <x:c r="P79" s="50"/>
      <x:c r="Q79" s="50"/>
      <x:c r="R79" s="50"/>
      <x:c r="S79" s="50"/>
      <x:c r="T79" s="50"/>
      <x:c r="U79" s="50"/>
      <x:c r="V79" s="50"/>
      <x:c r="W79" s="50"/>
      <x:c r="X79" s="50"/>
      <x:c r="Y79" s="50"/>
      <x:c r="Z79" s="50"/>
    </x:row>
    <x:row r="80">
      <x:c r="A80" s="50"/>
      <x:c r="B80" s="50"/>
      <x:c r="C80" s="50"/>
      <x:c r="D80" s="50"/>
      <x:c r="E80" s="50"/>
      <x:c r="F80" s="50"/>
      <x:c r="G80" s="50"/>
      <x:c r="H80" s="50"/>
      <x:c r="I80" s="50"/>
      <x:c r="J80" s="50"/>
      <x:c r="K80" s="50"/>
      <x:c r="L80" s="50"/>
      <x:c r="M80" s="50"/>
      <x:c r="N80" s="50"/>
      <x:c r="O80" s="50"/>
      <x:c r="P80" s="50"/>
      <x:c r="Q80" s="50"/>
      <x:c r="R80" s="50"/>
      <x:c r="S80" s="50"/>
      <x:c r="T80" s="50"/>
      <x:c r="U80" s="50"/>
      <x:c r="V80" s="50"/>
      <x:c r="W80" s="50"/>
      <x:c r="X80" s="50"/>
      <x:c r="Y80" s="50"/>
      <x:c r="Z80" s="50"/>
    </x:row>
    <x:row r="81">
      <x:c r="A81" s="50"/>
      <x:c r="B81" s="50"/>
      <x:c r="C81" s="50"/>
      <x:c r="D81" s="50"/>
      <x:c r="E81" s="50"/>
      <x:c r="F81" s="50"/>
      <x:c r="G81" s="50"/>
      <x:c r="H81" s="50"/>
      <x:c r="I81" s="50"/>
      <x:c r="J81" s="50"/>
      <x:c r="K81" s="50"/>
      <x:c r="L81" s="50"/>
      <x:c r="M81" s="50"/>
      <x:c r="N81" s="50"/>
      <x:c r="O81" s="50"/>
      <x:c r="P81" s="50"/>
      <x:c r="Q81" s="50"/>
      <x:c r="R81" s="50"/>
      <x:c r="S81" s="50"/>
      <x:c r="T81" s="50"/>
      <x:c r="U81" s="50"/>
      <x:c r="V81" s="50"/>
      <x:c r="W81" s="50"/>
      <x:c r="X81" s="50"/>
      <x:c r="Y81" s="50"/>
      <x:c r="Z81" s="50"/>
    </x:row>
    <x:row r="82">
      <x:c r="A82" s="50"/>
      <x:c r="B82" s="50"/>
      <x:c r="C82" s="50"/>
      <x:c r="D82" s="50"/>
      <x:c r="E82" s="50"/>
      <x:c r="F82" s="50"/>
      <x:c r="G82" s="50"/>
      <x:c r="H82" s="50"/>
      <x:c r="I82" s="50"/>
      <x:c r="J82" s="50"/>
      <x:c r="K82" s="50"/>
      <x:c r="L82" s="50"/>
      <x:c r="M82" s="50"/>
      <x:c r="N82" s="50"/>
      <x:c r="O82" s="50"/>
      <x:c r="P82" s="50"/>
      <x:c r="Q82" s="50"/>
      <x:c r="R82" s="50"/>
      <x:c r="S82" s="50"/>
      <x:c r="T82" s="50"/>
      <x:c r="U82" s="50"/>
      <x:c r="V82" s="50"/>
      <x:c r="W82" s="50"/>
      <x:c r="X82" s="50"/>
      <x:c r="Y82" s="50"/>
      <x:c r="Z82" s="50"/>
    </x:row>
    <x:row r="83">
      <x:c r="A83" s="50"/>
      <x:c r="B83" s="50"/>
      <x:c r="C83" s="50"/>
      <x:c r="D83" s="50"/>
      <x:c r="E83" s="50"/>
      <x:c r="F83" s="50"/>
      <x:c r="G83" s="50"/>
      <x:c r="H83" s="50"/>
      <x:c r="I83" s="50"/>
      <x:c r="J83" s="50"/>
      <x:c r="K83" s="50"/>
      <x:c r="L83" s="50"/>
      <x:c r="M83" s="50"/>
      <x:c r="N83" s="50"/>
      <x:c r="O83" s="50"/>
      <x:c r="P83" s="50"/>
      <x:c r="Q83" s="50"/>
      <x:c r="R83" s="50"/>
      <x:c r="S83" s="50"/>
      <x:c r="T83" s="50"/>
      <x:c r="U83" s="50"/>
      <x:c r="V83" s="50"/>
      <x:c r="W83" s="50"/>
      <x:c r="X83" s="50"/>
      <x:c r="Y83" s="50"/>
      <x:c r="Z83" s="50"/>
    </x:row>
    <x:row r="84">
      <x:c r="A84" s="50"/>
      <x:c r="B84" s="50"/>
      <x:c r="C84" s="50"/>
      <x:c r="D84" s="50"/>
      <x:c r="E84" s="50"/>
      <x:c r="F84" s="50"/>
      <x:c r="G84" s="50"/>
      <x:c r="H84" s="50"/>
      <x:c r="I84" s="50"/>
      <x:c r="J84" s="50"/>
      <x:c r="K84" s="50"/>
      <x:c r="L84" s="50"/>
      <x:c r="M84" s="50"/>
      <x:c r="N84" s="50"/>
      <x:c r="O84" s="50"/>
      <x:c r="P84" s="50"/>
      <x:c r="Q84" s="50"/>
      <x:c r="R84" s="50"/>
      <x:c r="S84" s="50"/>
      <x:c r="T84" s="50"/>
      <x:c r="U84" s="50"/>
      <x:c r="V84" s="50"/>
      <x:c r="W84" s="50"/>
      <x:c r="X84" s="50"/>
      <x:c r="Y84" s="50"/>
      <x:c r="Z84" s="50"/>
    </x:row>
    <x:row r="85">
      <x:c r="A85" s="50"/>
      <x:c r="B85" s="50"/>
      <x:c r="C85" s="50"/>
      <x:c r="D85" s="50"/>
      <x:c r="E85" s="50"/>
      <x:c r="F85" s="50"/>
      <x:c r="G85" s="50"/>
      <x:c r="H85" s="50"/>
      <x:c r="I85" s="50"/>
      <x:c r="J85" s="50"/>
      <x:c r="K85" s="50"/>
      <x:c r="L85" s="50"/>
      <x:c r="M85" s="50"/>
      <x:c r="N85" s="50"/>
      <x:c r="O85" s="50"/>
      <x:c r="P85" s="50"/>
      <x:c r="Q85" s="50"/>
      <x:c r="R85" s="50"/>
      <x:c r="S85" s="50"/>
      <x:c r="T85" s="50"/>
      <x:c r="U85" s="50"/>
      <x:c r="V85" s="50"/>
      <x:c r="W85" s="50"/>
      <x:c r="X85" s="50"/>
      <x:c r="Y85" s="50"/>
      <x:c r="Z85" s="50"/>
    </x:row>
    <x:row r="86">
      <x:c r="A86" s="50"/>
      <x:c r="B86" s="50"/>
      <x:c r="C86" s="50"/>
      <x:c r="D86" s="50"/>
      <x:c r="E86" s="50"/>
      <x:c r="F86" s="50"/>
      <x:c r="G86" s="50"/>
      <x:c r="H86" s="50"/>
      <x:c r="I86" s="50"/>
      <x:c r="J86" s="50"/>
      <x:c r="K86" s="50"/>
      <x:c r="L86" s="50"/>
      <x:c r="M86" s="50"/>
      <x:c r="N86" s="50"/>
      <x:c r="O86" s="50"/>
      <x:c r="P86" s="50"/>
      <x:c r="Q86" s="50"/>
      <x:c r="R86" s="50"/>
      <x:c r="S86" s="50"/>
      <x:c r="T86" s="50"/>
      <x:c r="U86" s="50"/>
      <x:c r="V86" s="50"/>
      <x:c r="W86" s="50"/>
      <x:c r="X86" s="50"/>
      <x:c r="Y86" s="50"/>
      <x:c r="Z86" s="50"/>
    </x:row>
    <x:row r="87">
      <x:c r="A87" s="50"/>
      <x:c r="B87" s="50"/>
      <x:c r="C87" s="50"/>
      <x:c r="D87" s="50"/>
      <x:c r="E87" s="50"/>
      <x:c r="F87" s="50"/>
      <x:c r="G87" s="50"/>
      <x:c r="H87" s="50"/>
      <x:c r="I87" s="50"/>
      <x:c r="J87" s="50"/>
      <x:c r="K87" s="50"/>
      <x:c r="L87" s="50"/>
      <x:c r="M87" s="50"/>
      <x:c r="N87" s="50"/>
      <x:c r="O87" s="50"/>
      <x:c r="P87" s="50"/>
      <x:c r="Q87" s="50"/>
      <x:c r="R87" s="50"/>
      <x:c r="S87" s="50"/>
      <x:c r="T87" s="50"/>
      <x:c r="U87" s="50"/>
      <x:c r="V87" s="50"/>
      <x:c r="W87" s="50"/>
      <x:c r="X87" s="50"/>
      <x:c r="Y87" s="50"/>
      <x:c r="Z87" s="50"/>
    </x:row>
    <x:row r="88">
      <x:c r="A88" s="50"/>
      <x:c r="B88" s="50"/>
      <x:c r="C88" s="50"/>
      <x:c r="D88" s="50"/>
      <x:c r="E88" s="50"/>
      <x:c r="F88" s="50"/>
      <x:c r="G88" s="50"/>
      <x:c r="H88" s="50"/>
      <x:c r="I88" s="50"/>
      <x:c r="J88" s="50"/>
      <x:c r="K88" s="50"/>
      <x:c r="L88" s="50"/>
      <x:c r="M88" s="50"/>
      <x:c r="N88" s="50"/>
      <x:c r="O88" s="50"/>
      <x:c r="P88" s="50"/>
      <x:c r="Q88" s="50"/>
      <x:c r="R88" s="50"/>
      <x:c r="S88" s="50"/>
      <x:c r="T88" s="50"/>
      <x:c r="U88" s="50"/>
      <x:c r="V88" s="50"/>
      <x:c r="W88" s="50"/>
      <x:c r="X88" s="50"/>
      <x:c r="Y88" s="50"/>
      <x:c r="Z88" s="50"/>
    </x:row>
    <x:row r="89">
      <x:c r="A89" s="50"/>
      <x:c r="B89" s="50"/>
      <x:c r="C89" s="50"/>
      <x:c r="D89" s="50"/>
      <x:c r="E89" s="50"/>
      <x:c r="F89" s="50"/>
      <x:c r="G89" s="50"/>
      <x:c r="H89" s="50"/>
      <x:c r="I89" s="50"/>
      <x:c r="J89" s="50"/>
      <x:c r="K89" s="50"/>
      <x:c r="L89" s="50"/>
      <x:c r="M89" s="50"/>
      <x:c r="N89" s="50"/>
      <x:c r="O89" s="50"/>
      <x:c r="P89" s="50"/>
      <x:c r="Q89" s="50"/>
      <x:c r="R89" s="50"/>
      <x:c r="S89" s="50"/>
      <x:c r="T89" s="50"/>
      <x:c r="U89" s="50"/>
      <x:c r="V89" s="50"/>
      <x:c r="W89" s="50"/>
      <x:c r="X89" s="50"/>
      <x:c r="Y89" s="50"/>
      <x:c r="Z89" s="50"/>
    </x:row>
    <x:row r="90">
      <x:c r="A90" s="50"/>
      <x:c r="B90" s="50"/>
      <x:c r="C90" s="50"/>
      <x:c r="D90" s="50"/>
      <x:c r="E90" s="50"/>
      <x:c r="F90" s="50"/>
      <x:c r="G90" s="50"/>
      <x:c r="H90" s="50"/>
      <x:c r="I90" s="50"/>
      <x:c r="J90" s="50"/>
      <x:c r="K90" s="50"/>
      <x:c r="L90" s="50"/>
      <x:c r="M90" s="50"/>
      <x:c r="N90" s="50"/>
      <x:c r="O90" s="50"/>
      <x:c r="P90" s="50"/>
      <x:c r="Q90" s="50"/>
      <x:c r="R90" s="50"/>
      <x:c r="S90" s="50"/>
      <x:c r="T90" s="50"/>
      <x:c r="U90" s="50"/>
      <x:c r="V90" s="50"/>
      <x:c r="W90" s="50"/>
      <x:c r="X90" s="50"/>
      <x:c r="Y90" s="50"/>
      <x:c r="Z90" s="50"/>
    </x:row>
    <x:row r="91">
      <x:c r="A91" s="50"/>
      <x:c r="B91" s="50"/>
      <x:c r="C91" s="50"/>
      <x:c r="D91" s="50"/>
      <x:c r="E91" s="50"/>
      <x:c r="F91" s="50"/>
      <x:c r="G91" s="50"/>
      <x:c r="H91" s="50"/>
      <x:c r="I91" s="50"/>
      <x:c r="J91" s="50"/>
      <x:c r="K91" s="50"/>
      <x:c r="L91" s="50"/>
      <x:c r="M91" s="50"/>
      <x:c r="N91" s="50"/>
      <x:c r="O91" s="50"/>
      <x:c r="P91" s="50"/>
      <x:c r="Q91" s="50"/>
      <x:c r="R91" s="50"/>
      <x:c r="S91" s="50"/>
      <x:c r="T91" s="50"/>
      <x:c r="U91" s="50"/>
      <x:c r="V91" s="50"/>
      <x:c r="W91" s="50"/>
      <x:c r="X91" s="50"/>
      <x:c r="Y91" s="50"/>
      <x:c r="Z91" s="50"/>
    </x:row>
    <x:row r="92">
      <x:c r="A92" s="50"/>
      <x:c r="B92" s="50"/>
      <x:c r="C92" s="50"/>
      <x:c r="D92" s="50"/>
      <x:c r="E92" s="50"/>
      <x:c r="F92" s="50"/>
      <x:c r="G92" s="50"/>
      <x:c r="H92" s="50"/>
      <x:c r="I92" s="50"/>
      <x:c r="J92" s="50"/>
      <x:c r="K92" s="50"/>
      <x:c r="L92" s="50"/>
      <x:c r="M92" s="50"/>
      <x:c r="N92" s="50"/>
      <x:c r="O92" s="50"/>
      <x:c r="P92" s="50"/>
      <x:c r="Q92" s="50"/>
      <x:c r="R92" s="50"/>
      <x:c r="S92" s="50"/>
      <x:c r="T92" s="50"/>
      <x:c r="U92" s="50"/>
      <x:c r="V92" s="50"/>
      <x:c r="W92" s="50"/>
      <x:c r="X92" s="50"/>
      <x:c r="Y92" s="50"/>
      <x:c r="Z92" s="50"/>
    </x:row>
    <x:row r="93">
      <x:c r="A93" s="50"/>
      <x:c r="B93" s="50"/>
      <x:c r="C93" s="50"/>
      <x:c r="D93" s="50"/>
      <x:c r="E93" s="50"/>
      <x:c r="F93" s="50"/>
      <x:c r="G93" s="50"/>
      <x:c r="H93" s="50"/>
      <x:c r="I93" s="50"/>
      <x:c r="J93" s="50"/>
      <x:c r="K93" s="50"/>
      <x:c r="L93" s="50"/>
      <x:c r="M93" s="50"/>
      <x:c r="N93" s="50"/>
      <x:c r="O93" s="50"/>
      <x:c r="P93" s="50"/>
      <x:c r="Q93" s="50"/>
      <x:c r="R93" s="50"/>
      <x:c r="S93" s="50"/>
      <x:c r="T93" s="50"/>
      <x:c r="U93" s="50"/>
      <x:c r="V93" s="50"/>
      <x:c r="W93" s="50"/>
      <x:c r="X93" s="50"/>
      <x:c r="Y93" s="50"/>
      <x:c r="Z93" s="50"/>
    </x:row>
    <x:row r="94">
      <x:c r="A94" s="50"/>
      <x:c r="B94" s="50"/>
      <x:c r="C94" s="50"/>
      <x:c r="D94" s="50"/>
      <x:c r="E94" s="50"/>
      <x:c r="F94" s="50"/>
      <x:c r="G94" s="50"/>
      <x:c r="H94" s="50"/>
      <x:c r="I94" s="50"/>
      <x:c r="J94" s="50"/>
      <x:c r="K94" s="50"/>
      <x:c r="L94" s="50"/>
      <x:c r="M94" s="50"/>
      <x:c r="N94" s="50"/>
      <x:c r="O94" s="50"/>
      <x:c r="P94" s="50"/>
      <x:c r="Q94" s="50"/>
      <x:c r="R94" s="50"/>
      <x:c r="S94" s="50"/>
      <x:c r="T94" s="50"/>
      <x:c r="U94" s="50"/>
      <x:c r="V94" s="50"/>
      <x:c r="W94" s="50"/>
      <x:c r="X94" s="50"/>
      <x:c r="Y94" s="50"/>
      <x:c r="Z94" s="50"/>
    </x:row>
    <x:row r="95">
      <x:c r="A95" s="50"/>
      <x:c r="B95" s="50"/>
      <x:c r="C95" s="50"/>
      <x:c r="D95" s="50"/>
      <x:c r="E95" s="50"/>
      <x:c r="F95" s="50"/>
      <x:c r="G95" s="50"/>
      <x:c r="H95" s="50"/>
      <x:c r="I95" s="50"/>
      <x:c r="J95" s="50"/>
      <x:c r="K95" s="50"/>
      <x:c r="L95" s="50"/>
      <x:c r="M95" s="50"/>
      <x:c r="N95" s="50"/>
      <x:c r="O95" s="50"/>
      <x:c r="P95" s="50"/>
      <x:c r="Q95" s="50"/>
      <x:c r="R95" s="50"/>
      <x:c r="S95" s="50"/>
      <x:c r="T95" s="50"/>
      <x:c r="U95" s="50"/>
      <x:c r="V95" s="50"/>
      <x:c r="W95" s="50"/>
      <x:c r="X95" s="50"/>
      <x:c r="Y95" s="50"/>
      <x:c r="Z95" s="50"/>
    </x:row>
    <x:row r="96">
      <x:c r="A96" s="50"/>
      <x:c r="B96" s="50"/>
      <x:c r="C96" s="50"/>
      <x:c r="D96" s="50"/>
      <x:c r="E96" s="50"/>
      <x:c r="F96" s="50"/>
      <x:c r="G96" s="50"/>
      <x:c r="H96" s="50"/>
      <x:c r="I96" s="50"/>
      <x:c r="J96" s="50"/>
      <x:c r="K96" s="50"/>
      <x:c r="L96" s="50"/>
      <x:c r="M96" s="50"/>
      <x:c r="N96" s="50"/>
      <x:c r="O96" s="50"/>
      <x:c r="P96" s="50"/>
      <x:c r="Q96" s="50"/>
      <x:c r="R96" s="50"/>
      <x:c r="S96" s="50"/>
      <x:c r="T96" s="50"/>
      <x:c r="U96" s="50"/>
      <x:c r="V96" s="50"/>
      <x:c r="W96" s="50"/>
      <x:c r="X96" s="50"/>
      <x:c r="Y96" s="50"/>
      <x:c r="Z96" s="50"/>
    </x:row>
    <x:row r="97">
      <x:c r="A97" s="50"/>
      <x:c r="B97" s="50"/>
      <x:c r="C97" s="50"/>
      <x:c r="D97" s="50"/>
      <x:c r="E97" s="50"/>
      <x:c r="F97" s="50"/>
      <x:c r="G97" s="50"/>
      <x:c r="H97" s="50"/>
      <x:c r="I97" s="50"/>
      <x:c r="J97" s="50"/>
      <x:c r="K97" s="50"/>
      <x:c r="L97" s="50"/>
      <x:c r="M97" s="50"/>
      <x:c r="N97" s="50"/>
      <x:c r="O97" s="50"/>
      <x:c r="P97" s="50"/>
      <x:c r="Q97" s="50"/>
      <x:c r="R97" s="50"/>
      <x:c r="S97" s="50"/>
      <x:c r="T97" s="50"/>
      <x:c r="U97" s="50"/>
      <x:c r="V97" s="50"/>
      <x:c r="W97" s="50"/>
      <x:c r="X97" s="50"/>
      <x:c r="Y97" s="50"/>
      <x:c r="Z97" s="50"/>
    </x:row>
    <x:row r="98">
      <x:c r="A98" s="50"/>
      <x:c r="B98" s="50"/>
      <x:c r="C98" s="50"/>
      <x:c r="D98" s="50"/>
      <x:c r="E98" s="50"/>
      <x:c r="F98" s="50"/>
      <x:c r="G98" s="50"/>
      <x:c r="H98" s="50"/>
      <x:c r="I98" s="50"/>
      <x:c r="J98" s="50"/>
      <x:c r="K98" s="50"/>
      <x:c r="L98" s="50"/>
      <x:c r="M98" s="50"/>
      <x:c r="N98" s="50"/>
      <x:c r="O98" s="50"/>
      <x:c r="P98" s="50"/>
      <x:c r="Q98" s="50"/>
      <x:c r="R98" s="50"/>
      <x:c r="S98" s="50"/>
      <x:c r="T98" s="50"/>
      <x:c r="U98" s="50"/>
      <x:c r="V98" s="50"/>
      <x:c r="W98" s="50"/>
      <x:c r="X98" s="50"/>
      <x:c r="Y98" s="50"/>
      <x:c r="Z98" s="50"/>
    </x:row>
    <x:row r="99">
      <x:c r="A99" s="50"/>
      <x:c r="B99" s="50"/>
      <x:c r="C99" s="50"/>
      <x:c r="D99" s="50"/>
      <x:c r="E99" s="50"/>
      <x:c r="F99" s="50"/>
      <x:c r="G99" s="50"/>
      <x:c r="H99" s="50"/>
      <x:c r="I99" s="50"/>
      <x:c r="J99" s="50"/>
      <x:c r="K99" s="50"/>
      <x:c r="L99" s="50"/>
      <x:c r="M99" s="50"/>
      <x:c r="N99" s="50"/>
      <x:c r="O99" s="50"/>
      <x:c r="P99" s="50"/>
      <x:c r="Q99" s="50"/>
      <x:c r="R99" s="50"/>
      <x:c r="S99" s="50"/>
      <x:c r="T99" s="50"/>
      <x:c r="U99" s="50"/>
      <x:c r="V99" s="50"/>
      <x:c r="W99" s="50"/>
      <x:c r="X99" s="50"/>
      <x:c r="Y99" s="50"/>
      <x:c r="Z99" s="50"/>
    </x:row>
    <x:row r="100">
      <x:c r="A100" s="50"/>
      <x:c r="B100" s="50"/>
      <x:c r="C100" s="50"/>
      <x:c r="D100" s="50"/>
      <x:c r="E100" s="50"/>
      <x:c r="F100" s="50"/>
      <x:c r="G100" s="50"/>
      <x:c r="H100" s="50"/>
      <x:c r="I100" s="50"/>
      <x:c r="J100" s="50"/>
      <x:c r="K100" s="50"/>
      <x:c r="L100" s="50"/>
      <x:c r="M100" s="50"/>
      <x:c r="N100" s="50"/>
      <x:c r="O100" s="50"/>
      <x:c r="P100" s="50"/>
      <x:c r="Q100" s="50"/>
      <x:c r="R100" s="50"/>
      <x:c r="S100" s="50"/>
      <x:c r="T100" s="50"/>
      <x:c r="U100" s="50"/>
      <x:c r="V100" s="50"/>
      <x:c r="W100" s="50"/>
      <x:c r="X100" s="50"/>
      <x:c r="Y100" s="50"/>
      <x:c r="Z100" s="50"/>
    </x:row>
    <x:row r="101">
      <x:c r="A101" s="50"/>
      <x:c r="B101" s="50"/>
      <x:c r="C101" s="50"/>
      <x:c r="D101" s="50"/>
      <x:c r="E101" s="50"/>
      <x:c r="F101" s="50"/>
      <x:c r="G101" s="50"/>
      <x:c r="H101" s="50"/>
      <x:c r="I101" s="50"/>
      <x:c r="J101" s="50"/>
      <x:c r="K101" s="50"/>
      <x:c r="L101" s="50"/>
      <x:c r="M101" s="50"/>
      <x:c r="N101" s="50"/>
      <x:c r="O101" s="50"/>
      <x:c r="P101" s="50"/>
      <x:c r="Q101" s="50"/>
      <x:c r="R101" s="50"/>
      <x:c r="S101" s="50"/>
      <x:c r="T101" s="50"/>
      <x:c r="U101" s="50"/>
      <x:c r="V101" s="50"/>
      <x:c r="W101" s="50"/>
      <x:c r="X101" s="50"/>
      <x:c r="Y101" s="50"/>
      <x:c r="Z101" s="50"/>
    </x:row>
    <x:row r="102">
      <x:c r="A102" s="50"/>
      <x:c r="B102" s="50"/>
      <x:c r="C102" s="50"/>
      <x:c r="D102" s="50"/>
      <x:c r="E102" s="50"/>
      <x:c r="F102" s="50"/>
      <x:c r="G102" s="50"/>
      <x:c r="H102" s="50"/>
      <x:c r="I102" s="50"/>
      <x:c r="J102" s="50"/>
      <x:c r="K102" s="50"/>
      <x:c r="L102" s="50"/>
      <x:c r="M102" s="50"/>
      <x:c r="N102" s="50"/>
      <x:c r="O102" s="50"/>
      <x:c r="P102" s="50"/>
      <x:c r="Q102" s="50"/>
      <x:c r="R102" s="50"/>
      <x:c r="S102" s="50"/>
      <x:c r="T102" s="50"/>
      <x:c r="U102" s="50"/>
      <x:c r="V102" s="50"/>
      <x:c r="W102" s="50"/>
      <x:c r="X102" s="50"/>
      <x:c r="Y102" s="50"/>
      <x:c r="Z102" s="50"/>
    </x:row>
    <x:row r="103">
      <x:c r="A103" s="50"/>
      <x:c r="B103" s="50"/>
      <x:c r="C103" s="50"/>
      <x:c r="D103" s="50"/>
      <x:c r="E103" s="50"/>
      <x:c r="F103" s="50"/>
      <x:c r="G103" s="50"/>
      <x:c r="H103" s="50"/>
      <x:c r="I103" s="50"/>
      <x:c r="J103" s="50"/>
      <x:c r="K103" s="50"/>
      <x:c r="L103" s="50"/>
      <x:c r="M103" s="50"/>
      <x:c r="N103" s="50"/>
      <x:c r="O103" s="50"/>
      <x:c r="P103" s="50"/>
      <x:c r="Q103" s="50"/>
      <x:c r="R103" s="50"/>
      <x:c r="S103" s="50"/>
      <x:c r="T103" s="50"/>
      <x:c r="U103" s="50"/>
      <x:c r="V103" s="50"/>
      <x:c r="W103" s="50"/>
      <x:c r="X103" s="50"/>
      <x:c r="Y103" s="50"/>
      <x:c r="Z103" s="50"/>
    </x:row>
    <x:row r="104">
      <x:c r="A104" s="50"/>
      <x:c r="B104" s="50"/>
      <x:c r="C104" s="50"/>
      <x:c r="D104" s="50"/>
      <x:c r="E104" s="50"/>
      <x:c r="F104" s="50"/>
      <x:c r="G104" s="50"/>
      <x:c r="H104" s="50"/>
      <x:c r="I104" s="50"/>
      <x:c r="J104" s="50"/>
      <x:c r="K104" s="50"/>
      <x:c r="L104" s="50"/>
      <x:c r="M104" s="50"/>
      <x:c r="N104" s="50"/>
      <x:c r="O104" s="50"/>
      <x:c r="P104" s="50"/>
      <x:c r="Q104" s="50"/>
      <x:c r="R104" s="50"/>
      <x:c r="S104" s="50"/>
      <x:c r="T104" s="50"/>
      <x:c r="U104" s="50"/>
      <x:c r="V104" s="50"/>
      <x:c r="W104" s="50"/>
      <x:c r="X104" s="50"/>
      <x:c r="Y104" s="50"/>
      <x:c r="Z104" s="50"/>
    </x:row>
    <x:row r="105">
      <x:c r="A105" s="50"/>
      <x:c r="B105" s="50"/>
      <x:c r="C105" s="50"/>
      <x:c r="D105" s="50"/>
      <x:c r="E105" s="50"/>
      <x:c r="F105" s="50"/>
      <x:c r="G105" s="50"/>
      <x:c r="H105" s="50"/>
      <x:c r="I105" s="50"/>
      <x:c r="J105" s="50"/>
      <x:c r="K105" s="50"/>
      <x:c r="L105" s="50"/>
      <x:c r="M105" s="50"/>
      <x:c r="N105" s="50"/>
      <x:c r="O105" s="50"/>
      <x:c r="P105" s="50"/>
      <x:c r="Q105" s="50"/>
      <x:c r="R105" s="50"/>
      <x:c r="S105" s="50"/>
      <x:c r="T105" s="50"/>
      <x:c r="U105" s="50"/>
      <x:c r="V105" s="50"/>
      <x:c r="W105" s="50"/>
      <x:c r="X105" s="50"/>
      <x:c r="Y105" s="50"/>
      <x:c r="Z105" s="50"/>
    </x:row>
    <x:row r="106">
      <x:c r="A106" s="50"/>
      <x:c r="B106" s="50"/>
      <x:c r="C106" s="50"/>
      <x:c r="D106" s="50"/>
      <x:c r="E106" s="50"/>
      <x:c r="F106" s="50"/>
      <x:c r="G106" s="50"/>
      <x:c r="H106" s="50"/>
      <x:c r="I106" s="50"/>
      <x:c r="J106" s="50"/>
      <x:c r="K106" s="50"/>
      <x:c r="L106" s="50"/>
      <x:c r="M106" s="50"/>
      <x:c r="N106" s="50"/>
      <x:c r="O106" s="50"/>
      <x:c r="P106" s="50"/>
      <x:c r="Q106" s="50"/>
      <x:c r="R106" s="50"/>
      <x:c r="S106" s="50"/>
      <x:c r="T106" s="50"/>
      <x:c r="U106" s="50"/>
      <x:c r="V106" s="50"/>
      <x:c r="W106" s="50"/>
      <x:c r="X106" s="50"/>
      <x:c r="Y106" s="50"/>
      <x:c r="Z106" s="50"/>
    </x:row>
    <x:row r="107">
      <x:c r="A107" s="50"/>
      <x:c r="B107" s="50"/>
      <x:c r="C107" s="50"/>
      <x:c r="D107" s="50"/>
      <x:c r="E107" s="50"/>
      <x:c r="F107" s="50"/>
      <x:c r="G107" s="50"/>
      <x:c r="H107" s="50"/>
      <x:c r="I107" s="50"/>
      <x:c r="J107" s="50"/>
      <x:c r="K107" s="50"/>
      <x:c r="L107" s="50"/>
      <x:c r="M107" s="50"/>
      <x:c r="N107" s="50"/>
      <x:c r="O107" s="50"/>
      <x:c r="P107" s="50"/>
      <x:c r="Q107" s="50"/>
      <x:c r="R107" s="50"/>
      <x:c r="S107" s="50"/>
      <x:c r="T107" s="50"/>
      <x:c r="U107" s="50"/>
      <x:c r="V107" s="50"/>
      <x:c r="W107" s="50"/>
      <x:c r="X107" s="50"/>
      <x:c r="Y107" s="50"/>
      <x:c r="Z107" s="50"/>
    </x:row>
    <x:row r="108">
      <x:c r="A108" s="50"/>
      <x:c r="B108" s="50"/>
      <x:c r="C108" s="50"/>
      <x:c r="D108" s="50"/>
      <x:c r="E108" s="50"/>
      <x:c r="F108" s="50"/>
      <x:c r="G108" s="50"/>
      <x:c r="H108" s="50"/>
      <x:c r="I108" s="50"/>
      <x:c r="J108" s="50"/>
      <x:c r="K108" s="50"/>
      <x:c r="L108" s="50"/>
      <x:c r="M108" s="50"/>
      <x:c r="N108" s="50"/>
      <x:c r="O108" s="50"/>
      <x:c r="P108" s="50"/>
      <x:c r="Q108" s="50"/>
      <x:c r="R108" s="50"/>
      <x:c r="S108" s="50"/>
      <x:c r="T108" s="50"/>
      <x:c r="U108" s="50"/>
      <x:c r="V108" s="50"/>
      <x:c r="W108" s="50"/>
      <x:c r="X108" s="50"/>
      <x:c r="Y108" s="50"/>
      <x:c r="Z108" s="50"/>
    </x:row>
    <x:row r="109">
      <x:c r="A109" s="50"/>
      <x:c r="B109" s="50"/>
      <x:c r="C109" s="50"/>
      <x:c r="D109" s="50"/>
      <x:c r="E109" s="50"/>
      <x:c r="F109" s="50"/>
      <x:c r="G109" s="50"/>
      <x:c r="H109" s="50"/>
      <x:c r="I109" s="50"/>
      <x:c r="J109" s="50"/>
      <x:c r="K109" s="50"/>
      <x:c r="L109" s="50"/>
      <x:c r="M109" s="50"/>
      <x:c r="N109" s="50"/>
      <x:c r="O109" s="50"/>
      <x:c r="P109" s="50"/>
      <x:c r="Q109" s="50"/>
      <x:c r="R109" s="50"/>
      <x:c r="S109" s="50"/>
      <x:c r="T109" s="50"/>
      <x:c r="U109" s="50"/>
      <x:c r="V109" s="50"/>
      <x:c r="W109" s="50"/>
      <x:c r="X109" s="50"/>
      <x:c r="Y109" s="50"/>
      <x:c r="Z109" s="50"/>
    </x:row>
    <x:row r="110">
      <x:c r="A110" s="50"/>
      <x:c r="B110" s="50"/>
      <x:c r="C110" s="50"/>
      <x:c r="D110" s="50"/>
      <x:c r="E110" s="50"/>
      <x:c r="F110" s="50"/>
      <x:c r="G110" s="50"/>
      <x:c r="H110" s="50"/>
      <x:c r="I110" s="50"/>
      <x:c r="J110" s="50"/>
      <x:c r="K110" s="50"/>
      <x:c r="L110" s="50"/>
      <x:c r="M110" s="50"/>
      <x:c r="N110" s="50"/>
      <x:c r="O110" s="50"/>
      <x:c r="P110" s="50"/>
      <x:c r="Q110" s="50"/>
      <x:c r="R110" s="50"/>
      <x:c r="S110" s="50"/>
      <x:c r="T110" s="50"/>
      <x:c r="U110" s="50"/>
      <x:c r="V110" s="50"/>
      <x:c r="W110" s="50"/>
      <x:c r="X110" s="50"/>
      <x:c r="Y110" s="50"/>
      <x:c r="Z110" s="50"/>
    </x:row>
    <x:row r="111">
      <x:c r="A111" s="50"/>
      <x:c r="B111" s="50"/>
      <x:c r="C111" s="50"/>
      <x:c r="D111" s="50"/>
      <x:c r="E111" s="50"/>
      <x:c r="F111" s="50"/>
      <x:c r="G111" s="50"/>
      <x:c r="H111" s="50"/>
      <x:c r="I111" s="50"/>
      <x:c r="J111" s="50"/>
      <x:c r="K111" s="50"/>
      <x:c r="L111" s="50"/>
      <x:c r="M111" s="50"/>
      <x:c r="N111" s="50"/>
      <x:c r="O111" s="50"/>
      <x:c r="P111" s="50"/>
      <x:c r="Q111" s="50"/>
      <x:c r="R111" s="50"/>
      <x:c r="S111" s="50"/>
      <x:c r="T111" s="50"/>
      <x:c r="U111" s="50"/>
      <x:c r="V111" s="50"/>
      <x:c r="W111" s="50"/>
      <x:c r="X111" s="50"/>
      <x:c r="Y111" s="50"/>
      <x:c r="Z111" s="50"/>
    </x:row>
    <x:row r="112">
      <x:c r="A112" s="50"/>
      <x:c r="B112" s="50"/>
      <x:c r="C112" s="50"/>
      <x:c r="D112" s="50"/>
      <x:c r="E112" s="50"/>
      <x:c r="F112" s="50"/>
      <x:c r="G112" s="50"/>
      <x:c r="H112" s="50"/>
      <x:c r="I112" s="50"/>
      <x:c r="J112" s="50"/>
      <x:c r="K112" s="50"/>
      <x:c r="L112" s="50"/>
      <x:c r="M112" s="50"/>
      <x:c r="N112" s="50"/>
      <x:c r="O112" s="50"/>
      <x:c r="P112" s="50"/>
      <x:c r="Q112" s="50"/>
      <x:c r="R112" s="50"/>
      <x:c r="S112" s="50"/>
      <x:c r="T112" s="50"/>
      <x:c r="U112" s="50"/>
      <x:c r="V112" s="50"/>
      <x:c r="W112" s="50"/>
      <x:c r="X112" s="50"/>
      <x:c r="Y112" s="50"/>
      <x:c r="Z112" s="50"/>
    </x:row>
    <x:row r="113">
      <x:c r="A113" s="50"/>
      <x:c r="B113" s="50"/>
      <x:c r="C113" s="50"/>
      <x:c r="D113" s="50"/>
      <x:c r="E113" s="50"/>
      <x:c r="F113" s="50"/>
      <x:c r="G113" s="50"/>
      <x:c r="H113" s="50"/>
      <x:c r="I113" s="50"/>
      <x:c r="J113" s="50"/>
      <x:c r="K113" s="50"/>
      <x:c r="L113" s="50"/>
      <x:c r="M113" s="50"/>
      <x:c r="N113" s="50"/>
      <x:c r="O113" s="50"/>
      <x:c r="P113" s="50"/>
      <x:c r="Q113" s="50"/>
      <x:c r="R113" s="50"/>
      <x:c r="S113" s="50"/>
      <x:c r="T113" s="50"/>
      <x:c r="U113" s="50"/>
      <x:c r="V113" s="50"/>
      <x:c r="W113" s="50"/>
      <x:c r="X113" s="50"/>
      <x:c r="Y113" s="50"/>
      <x:c r="Z113" s="50"/>
    </x:row>
    <x:row r="114">
      <x:c r="A114" s="50"/>
      <x:c r="B114" s="50"/>
      <x:c r="C114" s="50"/>
      <x:c r="D114" s="50"/>
      <x:c r="E114" s="50"/>
      <x:c r="F114" s="50"/>
      <x:c r="G114" s="50"/>
      <x:c r="H114" s="50"/>
      <x:c r="I114" s="50"/>
      <x:c r="J114" s="50"/>
      <x:c r="K114" s="50"/>
      <x:c r="L114" s="50"/>
      <x:c r="M114" s="50"/>
      <x:c r="N114" s="50"/>
      <x:c r="O114" s="50"/>
      <x:c r="P114" s="50"/>
      <x:c r="Q114" s="50"/>
      <x:c r="R114" s="50"/>
      <x:c r="S114" s="50"/>
      <x:c r="T114" s="50"/>
      <x:c r="U114" s="50"/>
      <x:c r="V114" s="50"/>
      <x:c r="W114" s="50"/>
      <x:c r="X114" s="50"/>
      <x:c r="Y114" s="50"/>
      <x:c r="Z114" s="50"/>
    </x:row>
    <x:row r="115">
      <x:c r="A115" s="50"/>
      <x:c r="B115" s="50"/>
      <x:c r="C115" s="50"/>
      <x:c r="D115" s="50"/>
      <x:c r="E115" s="50"/>
      <x:c r="F115" s="50"/>
      <x:c r="G115" s="50"/>
      <x:c r="H115" s="50"/>
      <x:c r="I115" s="50"/>
      <x:c r="J115" s="50"/>
      <x:c r="K115" s="50"/>
      <x:c r="L115" s="50"/>
      <x:c r="M115" s="50"/>
      <x:c r="N115" s="50"/>
      <x:c r="O115" s="50"/>
      <x:c r="P115" s="50"/>
      <x:c r="Q115" s="50"/>
      <x:c r="R115" s="50"/>
      <x:c r="S115" s="50"/>
      <x:c r="T115" s="50"/>
      <x:c r="U115" s="50"/>
      <x:c r="V115" s="50"/>
      <x:c r="W115" s="50"/>
      <x:c r="X115" s="50"/>
      <x:c r="Y115" s="50"/>
      <x:c r="Z115" s="50"/>
    </x:row>
    <x:row r="116">
      <x:c r="A116" s="50"/>
      <x:c r="B116" s="50"/>
      <x:c r="C116" s="50"/>
      <x:c r="D116" s="50"/>
      <x:c r="E116" s="50"/>
      <x:c r="F116" s="50"/>
      <x:c r="G116" s="50"/>
      <x:c r="H116" s="50"/>
      <x:c r="I116" s="50"/>
      <x:c r="J116" s="50"/>
      <x:c r="K116" s="50"/>
      <x:c r="L116" s="50"/>
      <x:c r="M116" s="50"/>
      <x:c r="N116" s="50"/>
      <x:c r="O116" s="50"/>
      <x:c r="P116" s="50"/>
      <x:c r="Q116" s="50"/>
      <x:c r="R116" s="50"/>
      <x:c r="S116" s="50"/>
      <x:c r="T116" s="50"/>
      <x:c r="U116" s="50"/>
      <x:c r="V116" s="50"/>
      <x:c r="W116" s="50"/>
      <x:c r="X116" s="50"/>
      <x:c r="Y116" s="50"/>
      <x:c r="Z116" s="50"/>
    </x:row>
    <x:row r="117">
      <x:c r="A117" s="50"/>
      <x:c r="B117" s="50"/>
      <x:c r="C117" s="50"/>
      <x:c r="D117" s="50"/>
      <x:c r="E117" s="50"/>
      <x:c r="F117" s="50"/>
      <x:c r="G117" s="50"/>
      <x:c r="H117" s="50"/>
      <x:c r="I117" s="50"/>
      <x:c r="J117" s="50"/>
      <x:c r="K117" s="50"/>
      <x:c r="L117" s="50"/>
      <x:c r="M117" s="50"/>
      <x:c r="N117" s="50"/>
      <x:c r="O117" s="50"/>
      <x:c r="P117" s="50"/>
      <x:c r="Q117" s="50"/>
      <x:c r="R117" s="50"/>
      <x:c r="S117" s="50"/>
      <x:c r="T117" s="50"/>
      <x:c r="U117" s="50"/>
      <x:c r="V117" s="50"/>
      <x:c r="W117" s="50"/>
      <x:c r="X117" s="50"/>
      <x:c r="Y117" s="50"/>
      <x:c r="Z117" s="50"/>
    </x:row>
    <x:row r="118">
      <x:c r="A118" s="50"/>
      <x:c r="B118" s="50"/>
      <x:c r="C118" s="50"/>
      <x:c r="D118" s="50"/>
      <x:c r="E118" s="50"/>
      <x:c r="F118" s="50"/>
      <x:c r="G118" s="50"/>
      <x:c r="H118" s="50"/>
      <x:c r="I118" s="50"/>
      <x:c r="J118" s="50"/>
      <x:c r="K118" s="50"/>
      <x:c r="L118" s="50"/>
      <x:c r="M118" s="50"/>
      <x:c r="N118" s="50"/>
      <x:c r="O118" s="50"/>
      <x:c r="P118" s="50"/>
      <x:c r="Q118" s="50"/>
      <x:c r="R118" s="50"/>
      <x:c r="S118" s="50"/>
      <x:c r="T118" s="50"/>
      <x:c r="U118" s="50"/>
      <x:c r="V118" s="50"/>
      <x:c r="W118" s="50"/>
      <x:c r="X118" s="50"/>
      <x:c r="Y118" s="50"/>
      <x:c r="Z118" s="50"/>
    </x:row>
    <x:row r="119">
      <x:c r="A119" s="50"/>
      <x:c r="B119" s="50"/>
      <x:c r="C119" s="50"/>
      <x:c r="D119" s="50"/>
      <x:c r="E119" s="50"/>
      <x:c r="F119" s="50"/>
      <x:c r="G119" s="50"/>
      <x:c r="H119" s="50"/>
      <x:c r="I119" s="50"/>
      <x:c r="J119" s="50"/>
      <x:c r="K119" s="50"/>
      <x:c r="L119" s="50"/>
      <x:c r="M119" s="50"/>
      <x:c r="N119" s="50"/>
      <x:c r="O119" s="50"/>
      <x:c r="P119" s="50"/>
      <x:c r="Q119" s="50"/>
      <x:c r="R119" s="50"/>
      <x:c r="S119" s="50"/>
      <x:c r="T119" s="50"/>
      <x:c r="U119" s="50"/>
      <x:c r="V119" s="50"/>
      <x:c r="W119" s="50"/>
      <x:c r="X119" s="50"/>
      <x:c r="Y119" s="50"/>
      <x:c r="Z119" s="50"/>
    </x:row>
    <x:row r="120">
      <x:c r="A120" s="50"/>
      <x:c r="B120" s="50"/>
      <x:c r="C120" s="50"/>
      <x:c r="D120" s="50"/>
      <x:c r="E120" s="50"/>
      <x:c r="F120" s="50"/>
      <x:c r="G120" s="50"/>
      <x:c r="H120" s="50"/>
      <x:c r="I120" s="50"/>
      <x:c r="J120" s="50"/>
      <x:c r="K120" s="50"/>
      <x:c r="L120" s="50"/>
      <x:c r="M120" s="50"/>
      <x:c r="N120" s="50"/>
      <x:c r="O120" s="50"/>
      <x:c r="P120" s="50"/>
      <x:c r="Q120" s="50"/>
      <x:c r="R120" s="50"/>
      <x:c r="S120" s="50"/>
      <x:c r="T120" s="50"/>
      <x:c r="U120" s="50"/>
      <x:c r="V120" s="50"/>
      <x:c r="W120" s="50"/>
      <x:c r="X120" s="50"/>
      <x:c r="Y120" s="50"/>
      <x:c r="Z120" s="50"/>
    </x:row>
    <x:row r="121">
      <x:c r="A121" s="50"/>
      <x:c r="B121" s="50"/>
      <x:c r="C121" s="50"/>
      <x:c r="D121" s="50"/>
      <x:c r="E121" s="50"/>
      <x:c r="F121" s="50"/>
      <x:c r="G121" s="50"/>
      <x:c r="H121" s="50"/>
      <x:c r="I121" s="50"/>
      <x:c r="J121" s="50"/>
      <x:c r="K121" s="50"/>
      <x:c r="L121" s="50"/>
      <x:c r="M121" s="50"/>
      <x:c r="N121" s="50"/>
      <x:c r="O121" s="50"/>
      <x:c r="P121" s="50"/>
      <x:c r="Q121" s="50"/>
      <x:c r="R121" s="50"/>
      <x:c r="S121" s="50"/>
      <x:c r="T121" s="50"/>
      <x:c r="U121" s="50"/>
      <x:c r="V121" s="50"/>
      <x:c r="W121" s="50"/>
      <x:c r="X121" s="50"/>
      <x:c r="Y121" s="50"/>
      <x:c r="Z121" s="50"/>
    </x:row>
    <x:row r="122">
      <x:c r="A122" s="50"/>
      <x:c r="B122" s="50"/>
      <x:c r="C122" s="50"/>
      <x:c r="D122" s="50"/>
      <x:c r="E122" s="50"/>
      <x:c r="F122" s="50"/>
      <x:c r="G122" s="50"/>
      <x:c r="H122" s="50"/>
      <x:c r="I122" s="50"/>
      <x:c r="J122" s="50"/>
      <x:c r="K122" s="50"/>
      <x:c r="L122" s="50"/>
      <x:c r="M122" s="50"/>
      <x:c r="N122" s="50"/>
      <x:c r="O122" s="50"/>
      <x:c r="P122" s="50"/>
      <x:c r="Q122" s="50"/>
      <x:c r="R122" s="50"/>
      <x:c r="S122" s="50"/>
      <x:c r="T122" s="50"/>
      <x:c r="U122" s="50"/>
      <x:c r="V122" s="50"/>
      <x:c r="W122" s="50"/>
      <x:c r="X122" s="50"/>
      <x:c r="Y122" s="50"/>
      <x:c r="Z122" s="50"/>
    </x:row>
    <x:row r="123">
      <x:c r="A123" s="50"/>
      <x:c r="B123" s="50"/>
      <x:c r="C123" s="50"/>
      <x:c r="D123" s="50"/>
      <x:c r="E123" s="50"/>
      <x:c r="F123" s="50"/>
      <x:c r="G123" s="50"/>
      <x:c r="H123" s="50"/>
      <x:c r="I123" s="50"/>
      <x:c r="J123" s="50"/>
      <x:c r="K123" s="50"/>
      <x:c r="L123" s="50"/>
      <x:c r="M123" s="50"/>
      <x:c r="N123" s="50"/>
      <x:c r="O123" s="50"/>
      <x:c r="P123" s="50"/>
      <x:c r="Q123" s="50"/>
      <x:c r="R123" s="50"/>
      <x:c r="S123" s="50"/>
      <x:c r="T123" s="50"/>
      <x:c r="U123" s="50"/>
      <x:c r="V123" s="50"/>
      <x:c r="W123" s="50"/>
      <x:c r="X123" s="50"/>
      <x:c r="Y123" s="50"/>
      <x:c r="Z123" s="50"/>
    </x:row>
    <x:row r="124">
      <x:c r="A124" s="50"/>
      <x:c r="B124" s="50"/>
      <x:c r="C124" s="50"/>
      <x:c r="D124" s="50"/>
      <x:c r="E124" s="50"/>
      <x:c r="F124" s="50"/>
      <x:c r="G124" s="50"/>
      <x:c r="H124" s="50"/>
      <x:c r="I124" s="50"/>
      <x:c r="J124" s="50"/>
      <x:c r="K124" s="50"/>
      <x:c r="L124" s="50"/>
      <x:c r="M124" s="50"/>
      <x:c r="N124" s="50"/>
      <x:c r="O124" s="50"/>
      <x:c r="P124" s="50"/>
      <x:c r="Q124" s="50"/>
      <x:c r="R124" s="50"/>
      <x:c r="S124" s="50"/>
      <x:c r="T124" s="50"/>
      <x:c r="U124" s="50"/>
      <x:c r="V124" s="50"/>
      <x:c r="W124" s="50"/>
      <x:c r="X124" s="50"/>
      <x:c r="Y124" s="50"/>
      <x:c r="Z124" s="50"/>
    </x:row>
    <x:row r="125">
      <x:c r="A125" s="50"/>
      <x:c r="B125" s="50"/>
      <x:c r="C125" s="50"/>
      <x:c r="D125" s="50"/>
      <x:c r="E125" s="50"/>
      <x:c r="F125" s="50"/>
      <x:c r="G125" s="50"/>
      <x:c r="H125" s="50"/>
      <x:c r="I125" s="50"/>
      <x:c r="J125" s="50"/>
      <x:c r="K125" s="50"/>
      <x:c r="L125" s="50"/>
      <x:c r="M125" s="50"/>
      <x:c r="N125" s="50"/>
      <x:c r="O125" s="50"/>
      <x:c r="P125" s="50"/>
      <x:c r="Q125" s="50"/>
      <x:c r="R125" s="50"/>
      <x:c r="S125" s="50"/>
      <x:c r="T125" s="50"/>
      <x:c r="U125" s="50"/>
      <x:c r="V125" s="50"/>
      <x:c r="W125" s="50"/>
      <x:c r="X125" s="50"/>
      <x:c r="Y125" s="50"/>
      <x:c r="Z125" s="50"/>
    </x:row>
    <x:row r="126">
      <x:c r="A126" s="50"/>
      <x:c r="B126" s="50"/>
      <x:c r="C126" s="50"/>
      <x:c r="D126" s="50"/>
      <x:c r="E126" s="50"/>
      <x:c r="F126" s="50"/>
      <x:c r="G126" s="50"/>
      <x:c r="H126" s="50"/>
      <x:c r="I126" s="50"/>
      <x:c r="J126" s="50"/>
      <x:c r="K126" s="50"/>
      <x:c r="L126" s="50"/>
      <x:c r="M126" s="50"/>
      <x:c r="N126" s="50"/>
      <x:c r="O126" s="50"/>
      <x:c r="P126" s="50"/>
      <x:c r="Q126" s="50"/>
      <x:c r="R126" s="50"/>
      <x:c r="S126" s="50"/>
      <x:c r="T126" s="50"/>
      <x:c r="U126" s="50"/>
      <x:c r="V126" s="50"/>
      <x:c r="W126" s="50"/>
      <x:c r="X126" s="50"/>
      <x:c r="Y126" s="50"/>
      <x:c r="Z126" s="50"/>
    </x:row>
    <x:row r="127">
      <x:c r="A127" s="50"/>
      <x:c r="B127" s="50"/>
      <x:c r="C127" s="50"/>
      <x:c r="D127" s="50"/>
      <x:c r="E127" s="50"/>
      <x:c r="F127" s="50"/>
      <x:c r="G127" s="50"/>
      <x:c r="H127" s="50"/>
      <x:c r="I127" s="50"/>
      <x:c r="J127" s="50"/>
      <x:c r="K127" s="50"/>
      <x:c r="L127" s="50"/>
      <x:c r="M127" s="50"/>
      <x:c r="N127" s="50"/>
      <x:c r="O127" s="50"/>
      <x:c r="P127" s="50"/>
      <x:c r="Q127" s="50"/>
      <x:c r="R127" s="50"/>
      <x:c r="S127" s="50"/>
      <x:c r="T127" s="50"/>
      <x:c r="U127" s="50"/>
      <x:c r="V127" s="50"/>
      <x:c r="W127" s="50"/>
      <x:c r="X127" s="50"/>
      <x:c r="Y127" s="50"/>
      <x:c r="Z127" s="50"/>
    </x:row>
    <x:row r="128">
      <x:c r="A128" s="50"/>
      <x:c r="B128" s="50"/>
      <x:c r="C128" s="50"/>
      <x:c r="D128" s="50"/>
      <x:c r="E128" s="50"/>
      <x:c r="F128" s="50"/>
      <x:c r="G128" s="50"/>
      <x:c r="H128" s="50"/>
      <x:c r="I128" s="50"/>
      <x:c r="J128" s="50"/>
      <x:c r="K128" s="50"/>
      <x:c r="L128" s="50"/>
      <x:c r="M128" s="50"/>
      <x:c r="N128" s="50"/>
      <x:c r="O128" s="50"/>
      <x:c r="P128" s="50"/>
      <x:c r="Q128" s="50"/>
      <x:c r="R128" s="50"/>
      <x:c r="S128" s="50"/>
      <x:c r="T128" s="50"/>
      <x:c r="U128" s="50"/>
      <x:c r="V128" s="50"/>
      <x:c r="W128" s="50"/>
      <x:c r="X128" s="50"/>
      <x:c r="Y128" s="50"/>
      <x:c r="Z128" s="50"/>
    </x:row>
    <x:row r="129">
      <x:c r="A129" s="50"/>
      <x:c r="B129" s="50"/>
      <x:c r="C129" s="50"/>
      <x:c r="D129" s="50"/>
      <x:c r="E129" s="50"/>
      <x:c r="F129" s="50"/>
      <x:c r="G129" s="50"/>
      <x:c r="H129" s="50"/>
      <x:c r="I129" s="50"/>
      <x:c r="J129" s="50"/>
      <x:c r="K129" s="50"/>
      <x:c r="L129" s="50"/>
      <x:c r="M129" s="50"/>
      <x:c r="N129" s="50"/>
      <x:c r="O129" s="50"/>
      <x:c r="P129" s="50"/>
      <x:c r="Q129" s="50"/>
      <x:c r="R129" s="50"/>
      <x:c r="S129" s="50"/>
      <x:c r="T129" s="50"/>
      <x:c r="U129" s="50"/>
      <x:c r="V129" s="50"/>
      <x:c r="W129" s="50"/>
      <x:c r="X129" s="50"/>
      <x:c r="Y129" s="50"/>
      <x:c r="Z129" s="50"/>
    </x:row>
    <x:row r="130">
      <x:c r="A130" s="50"/>
      <x:c r="B130" s="50"/>
      <x:c r="C130" s="50"/>
      <x:c r="D130" s="50"/>
      <x:c r="E130" s="50"/>
      <x:c r="F130" s="50"/>
      <x:c r="G130" s="50"/>
      <x:c r="H130" s="50"/>
      <x:c r="I130" s="50"/>
      <x:c r="J130" s="50"/>
      <x:c r="K130" s="50"/>
      <x:c r="L130" s="50"/>
      <x:c r="M130" s="50"/>
      <x:c r="N130" s="50"/>
      <x:c r="O130" s="50"/>
      <x:c r="P130" s="50"/>
      <x:c r="Q130" s="50"/>
      <x:c r="R130" s="50"/>
      <x:c r="S130" s="50"/>
      <x:c r="T130" s="50"/>
      <x:c r="U130" s="50"/>
      <x:c r="V130" s="50"/>
      <x:c r="W130" s="50"/>
      <x:c r="X130" s="50"/>
      <x:c r="Y130" s="50"/>
      <x:c r="Z130" s="50"/>
    </x:row>
    <x:row r="131">
      <x:c r="A131" s="50"/>
      <x:c r="B131" s="50"/>
      <x:c r="C131" s="50"/>
      <x:c r="D131" s="50"/>
      <x:c r="E131" s="50"/>
      <x:c r="F131" s="50"/>
      <x:c r="G131" s="50"/>
      <x:c r="H131" s="50"/>
      <x:c r="I131" s="50"/>
      <x:c r="J131" s="50"/>
      <x:c r="K131" s="50"/>
      <x:c r="L131" s="50"/>
      <x:c r="M131" s="50"/>
      <x:c r="N131" s="50"/>
      <x:c r="O131" s="50"/>
      <x:c r="P131" s="50"/>
      <x:c r="Q131" s="50"/>
      <x:c r="R131" s="50"/>
      <x:c r="S131" s="50"/>
      <x:c r="T131" s="50"/>
      <x:c r="U131" s="50"/>
      <x:c r="V131" s="50"/>
      <x:c r="W131" s="50"/>
      <x:c r="X131" s="50"/>
      <x:c r="Y131" s="50"/>
      <x:c r="Z131" s="50"/>
    </x:row>
    <x:row r="132">
      <x:c r="A132" s="50"/>
      <x:c r="B132" s="50"/>
      <x:c r="C132" s="50"/>
      <x:c r="D132" s="50"/>
      <x:c r="E132" s="50"/>
      <x:c r="F132" s="50"/>
      <x:c r="G132" s="50"/>
      <x:c r="H132" s="50"/>
      <x:c r="I132" s="50"/>
      <x:c r="J132" s="50"/>
      <x:c r="K132" s="50"/>
      <x:c r="L132" s="50"/>
      <x:c r="M132" s="50"/>
      <x:c r="N132" s="50"/>
      <x:c r="O132" s="50"/>
      <x:c r="P132" s="50"/>
      <x:c r="Q132" s="50"/>
      <x:c r="R132" s="50"/>
      <x:c r="S132" s="50"/>
      <x:c r="T132" s="50"/>
      <x:c r="U132" s="50"/>
      <x:c r="V132" s="50"/>
      <x:c r="W132" s="50"/>
      <x:c r="X132" s="50"/>
      <x:c r="Y132" s="50"/>
      <x:c r="Z132" s="50"/>
    </x:row>
    <x:row r="133">
      <x:c r="A133" s="50"/>
      <x:c r="B133" s="50"/>
      <x:c r="C133" s="50"/>
      <x:c r="D133" s="50"/>
      <x:c r="E133" s="50"/>
      <x:c r="F133" s="50"/>
      <x:c r="G133" s="50"/>
      <x:c r="H133" s="50"/>
      <x:c r="I133" s="50"/>
      <x:c r="J133" s="50"/>
      <x:c r="K133" s="50"/>
      <x:c r="L133" s="50"/>
      <x:c r="M133" s="50"/>
      <x:c r="N133" s="50"/>
      <x:c r="O133" s="50"/>
      <x:c r="P133" s="50"/>
      <x:c r="Q133" s="50"/>
      <x:c r="R133" s="50"/>
      <x:c r="S133" s="50"/>
      <x:c r="T133" s="50"/>
      <x:c r="U133" s="50"/>
      <x:c r="V133" s="50"/>
      <x:c r="W133" s="50"/>
      <x:c r="X133" s="50"/>
      <x:c r="Y133" s="50"/>
      <x:c r="Z133" s="50"/>
    </x:row>
    <x:row r="134">
      <x:c r="A134" s="50"/>
      <x:c r="B134" s="50"/>
      <x:c r="C134" s="50"/>
      <x:c r="D134" s="50"/>
      <x:c r="E134" s="50"/>
      <x:c r="F134" s="50"/>
      <x:c r="G134" s="50"/>
      <x:c r="H134" s="50"/>
      <x:c r="I134" s="50"/>
      <x:c r="J134" s="50"/>
      <x:c r="K134" s="50"/>
      <x:c r="L134" s="50"/>
      <x:c r="M134" s="50"/>
      <x:c r="N134" s="50"/>
      <x:c r="O134" s="50"/>
      <x:c r="P134" s="50"/>
      <x:c r="Q134" s="50"/>
      <x:c r="R134" s="50"/>
      <x:c r="S134" s="50"/>
      <x:c r="T134" s="50"/>
      <x:c r="U134" s="50"/>
      <x:c r="V134" s="50"/>
      <x:c r="W134" s="50"/>
      <x:c r="X134" s="50"/>
      <x:c r="Y134" s="50"/>
      <x:c r="Z134" s="50"/>
    </x:row>
    <x:row r="135">
      <x:c r="A135" s="50"/>
      <x:c r="B135" s="50"/>
      <x:c r="C135" s="50"/>
      <x:c r="D135" s="50"/>
      <x:c r="E135" s="50"/>
      <x:c r="F135" s="50"/>
      <x:c r="G135" s="50"/>
      <x:c r="H135" s="50"/>
      <x:c r="I135" s="50"/>
      <x:c r="J135" s="50"/>
      <x:c r="K135" s="50"/>
      <x:c r="L135" s="50"/>
      <x:c r="M135" s="50"/>
      <x:c r="N135" s="50"/>
      <x:c r="O135" s="50"/>
      <x:c r="P135" s="50"/>
      <x:c r="Q135" s="50"/>
      <x:c r="R135" s="50"/>
      <x:c r="S135" s="50"/>
      <x:c r="T135" s="50"/>
      <x:c r="U135" s="50"/>
      <x:c r="V135" s="50"/>
      <x:c r="W135" s="50"/>
      <x:c r="X135" s="50"/>
      <x:c r="Y135" s="50"/>
      <x:c r="Z135" s="50"/>
    </x:row>
    <x:row r="136">
      <x:c r="A136" s="50"/>
      <x:c r="B136" s="50"/>
      <x:c r="C136" s="50"/>
      <x:c r="D136" s="50"/>
      <x:c r="E136" s="50"/>
      <x:c r="F136" s="50"/>
      <x:c r="G136" s="50"/>
      <x:c r="H136" s="50"/>
      <x:c r="I136" s="50"/>
      <x:c r="J136" s="50"/>
      <x:c r="K136" s="50"/>
      <x:c r="L136" s="50"/>
      <x:c r="M136" s="50"/>
      <x:c r="N136" s="50"/>
      <x:c r="O136" s="50"/>
      <x:c r="P136" s="50"/>
      <x:c r="Q136" s="50"/>
      <x:c r="R136" s="50"/>
      <x:c r="S136" s="50"/>
      <x:c r="T136" s="50"/>
      <x:c r="U136" s="50"/>
      <x:c r="V136" s="50"/>
      <x:c r="W136" s="50"/>
      <x:c r="X136" s="50"/>
      <x:c r="Y136" s="50"/>
      <x:c r="Z136" s="50"/>
    </x:row>
    <x:row r="137">
      <x:c r="A137" s="50"/>
      <x:c r="B137" s="50"/>
      <x:c r="C137" s="50"/>
      <x:c r="D137" s="50"/>
      <x:c r="E137" s="50"/>
      <x:c r="F137" s="50"/>
      <x:c r="G137" s="50"/>
      <x:c r="H137" s="50"/>
      <x:c r="I137" s="50"/>
      <x:c r="J137" s="50"/>
      <x:c r="K137" s="50"/>
      <x:c r="L137" s="50"/>
      <x:c r="M137" s="50"/>
      <x:c r="N137" s="50"/>
      <x:c r="O137" s="50"/>
      <x:c r="P137" s="50"/>
      <x:c r="Q137" s="50"/>
      <x:c r="R137" s="50"/>
      <x:c r="S137" s="50"/>
      <x:c r="T137" s="50"/>
      <x:c r="U137" s="50"/>
      <x:c r="V137" s="50"/>
      <x:c r="W137" s="50"/>
      <x:c r="X137" s="50"/>
      <x:c r="Y137" s="50"/>
      <x:c r="Z137" s="50"/>
    </x:row>
    <x:row r="138">
      <x:c r="A138" s="50"/>
      <x:c r="B138" s="50"/>
      <x:c r="C138" s="50"/>
      <x:c r="D138" s="50"/>
      <x:c r="E138" s="50"/>
      <x:c r="F138" s="50"/>
      <x:c r="G138" s="50"/>
      <x:c r="H138" s="50"/>
      <x:c r="I138" s="50"/>
      <x:c r="J138" s="50"/>
      <x:c r="K138" s="50"/>
      <x:c r="L138" s="50"/>
      <x:c r="M138" s="50"/>
      <x:c r="N138" s="50"/>
      <x:c r="O138" s="50"/>
      <x:c r="P138" s="50"/>
      <x:c r="Q138" s="50"/>
      <x:c r="R138" s="50"/>
      <x:c r="S138" s="50"/>
      <x:c r="T138" s="50"/>
      <x:c r="U138" s="50"/>
      <x:c r="V138" s="50"/>
      <x:c r="W138" s="50"/>
      <x:c r="X138" s="50"/>
      <x:c r="Y138" s="50"/>
      <x:c r="Z138" s="50"/>
    </x:row>
    <x:row r="139">
      <x:c r="A139" s="50"/>
      <x:c r="B139" s="50"/>
      <x:c r="C139" s="50"/>
      <x:c r="D139" s="50"/>
      <x:c r="E139" s="50"/>
      <x:c r="F139" s="50"/>
      <x:c r="G139" s="50"/>
      <x:c r="H139" s="50"/>
      <x:c r="I139" s="50"/>
      <x:c r="J139" s="50"/>
      <x:c r="K139" s="50"/>
      <x:c r="L139" s="50"/>
      <x:c r="M139" s="50"/>
      <x:c r="N139" s="50"/>
      <x:c r="O139" s="50"/>
      <x:c r="P139" s="50"/>
      <x:c r="Q139" s="50"/>
      <x:c r="R139" s="50"/>
      <x:c r="S139" s="50"/>
      <x:c r="T139" s="50"/>
      <x:c r="U139" s="50"/>
      <x:c r="V139" s="50"/>
      <x:c r="W139" s="50"/>
      <x:c r="X139" s="50"/>
      <x:c r="Y139" s="50"/>
      <x:c r="Z139" s="50"/>
    </x:row>
    <x:row r="140">
      <x:c r="A140" s="50"/>
      <x:c r="B140" s="50"/>
      <x:c r="C140" s="50"/>
      <x:c r="D140" s="50"/>
      <x:c r="E140" s="50"/>
      <x:c r="F140" s="50"/>
      <x:c r="G140" s="50"/>
      <x:c r="H140" s="50"/>
      <x:c r="I140" s="50"/>
      <x:c r="J140" s="50"/>
      <x:c r="K140" s="50"/>
      <x:c r="L140" s="50"/>
      <x:c r="M140" s="50"/>
      <x:c r="N140" s="50"/>
      <x:c r="O140" s="50"/>
      <x:c r="P140" s="50"/>
      <x:c r="Q140" s="50"/>
      <x:c r="R140" s="50"/>
      <x:c r="S140" s="50"/>
      <x:c r="T140" s="50"/>
      <x:c r="U140" s="50"/>
      <x:c r="V140" s="50"/>
      <x:c r="W140" s="50"/>
      <x:c r="X140" s="50"/>
      <x:c r="Y140" s="50"/>
      <x:c r="Z140" s="50"/>
    </x:row>
    <x:row r="141">
      <x:c r="A141" s="50"/>
      <x:c r="B141" s="50"/>
      <x:c r="C141" s="50"/>
      <x:c r="D141" s="50"/>
      <x:c r="E141" s="50"/>
      <x:c r="F141" s="50"/>
      <x:c r="G141" s="50"/>
      <x:c r="H141" s="50"/>
      <x:c r="I141" s="50"/>
      <x:c r="J141" s="50"/>
      <x:c r="K141" s="50"/>
      <x:c r="L141" s="50"/>
      <x:c r="M141" s="50"/>
      <x:c r="N141" s="50"/>
      <x:c r="O141" s="50"/>
      <x:c r="P141" s="50"/>
      <x:c r="Q141" s="50"/>
      <x:c r="R141" s="50"/>
      <x:c r="S141" s="50"/>
      <x:c r="T141" s="50"/>
      <x:c r="U141" s="50"/>
      <x:c r="V141" s="50"/>
      <x:c r="W141" s="50"/>
      <x:c r="X141" s="50"/>
      <x:c r="Y141" s="50"/>
      <x:c r="Z141" s="50"/>
    </x:row>
    <x:row r="142">
      <x:c r="A142" s="50"/>
      <x:c r="B142" s="50"/>
      <x:c r="C142" s="50"/>
      <x:c r="D142" s="50"/>
      <x:c r="E142" s="50"/>
      <x:c r="F142" s="50"/>
      <x:c r="G142" s="50"/>
      <x:c r="H142" s="50"/>
      <x:c r="I142" s="50"/>
      <x:c r="J142" s="50"/>
      <x:c r="K142" s="50"/>
      <x:c r="L142" s="50"/>
      <x:c r="M142" s="50"/>
      <x:c r="N142" s="50"/>
      <x:c r="O142" s="50"/>
      <x:c r="P142" s="50"/>
      <x:c r="Q142" s="50"/>
      <x:c r="R142" s="50"/>
      <x:c r="S142" s="50"/>
      <x:c r="T142" s="50"/>
      <x:c r="U142" s="50"/>
      <x:c r="V142" s="50"/>
      <x:c r="W142" s="50"/>
      <x:c r="X142" s="50"/>
      <x:c r="Y142" s="50"/>
      <x:c r="Z142" s="50"/>
    </x:row>
    <x:row r="143">
      <x:c r="A143" s="50"/>
      <x:c r="B143" s="50"/>
      <x:c r="C143" s="50"/>
      <x:c r="D143" s="50"/>
      <x:c r="E143" s="50"/>
      <x:c r="F143" s="50"/>
      <x:c r="G143" s="50"/>
      <x:c r="H143" s="50"/>
      <x:c r="I143" s="50"/>
      <x:c r="J143" s="50"/>
      <x:c r="K143" s="50"/>
      <x:c r="L143" s="50"/>
      <x:c r="M143" s="50"/>
      <x:c r="N143" s="50"/>
      <x:c r="O143" s="50"/>
      <x:c r="P143" s="50"/>
      <x:c r="Q143" s="50"/>
      <x:c r="R143" s="50"/>
      <x:c r="S143" s="50"/>
      <x:c r="T143" s="50"/>
      <x:c r="U143" s="50"/>
      <x:c r="V143" s="50"/>
      <x:c r="W143" s="50"/>
      <x:c r="X143" s="50"/>
      <x:c r="Y143" s="50"/>
      <x:c r="Z143" s="50"/>
    </x:row>
    <x:row r="144">
      <x:c r="A144" s="50"/>
      <x:c r="B144" s="50"/>
      <x:c r="C144" s="50"/>
      <x:c r="D144" s="50"/>
      <x:c r="E144" s="50"/>
      <x:c r="F144" s="50"/>
      <x:c r="G144" s="50"/>
      <x:c r="H144" s="50"/>
      <x:c r="I144" s="50"/>
      <x:c r="J144" s="50"/>
      <x:c r="K144" s="50"/>
      <x:c r="L144" s="50"/>
      <x:c r="M144" s="50"/>
      <x:c r="N144" s="50"/>
      <x:c r="O144" s="50"/>
      <x:c r="P144" s="50"/>
      <x:c r="Q144" s="50"/>
      <x:c r="R144" s="50"/>
      <x:c r="S144" s="50"/>
      <x:c r="T144" s="50"/>
      <x:c r="U144" s="50"/>
      <x:c r="V144" s="50"/>
      <x:c r="W144" s="50"/>
      <x:c r="X144" s="50"/>
      <x:c r="Y144" s="50"/>
      <x:c r="Z144" s="50"/>
    </x:row>
    <x:row r="145">
      <x:c r="A145" s="50"/>
      <x:c r="B145" s="50"/>
      <x:c r="C145" s="50"/>
      <x:c r="D145" s="50"/>
      <x:c r="E145" s="50"/>
      <x:c r="F145" s="50"/>
      <x:c r="G145" s="50"/>
      <x:c r="H145" s="50"/>
      <x:c r="I145" s="50"/>
      <x:c r="J145" s="50"/>
      <x:c r="K145" s="50"/>
      <x:c r="L145" s="50"/>
      <x:c r="M145" s="50"/>
      <x:c r="N145" s="50"/>
      <x:c r="O145" s="50"/>
      <x:c r="P145" s="50"/>
      <x:c r="Q145" s="50"/>
      <x:c r="R145" s="50"/>
      <x:c r="S145" s="50"/>
      <x:c r="T145" s="50"/>
      <x:c r="U145" s="50"/>
      <x:c r="V145" s="50"/>
      <x:c r="W145" s="50"/>
      <x:c r="X145" s="50"/>
      <x:c r="Y145" s="50"/>
      <x:c r="Z145" s="50"/>
    </x:row>
    <x:row r="146">
      <x:c r="A146" s="50"/>
      <x:c r="B146" s="50"/>
      <x:c r="C146" s="50"/>
      <x:c r="D146" s="50"/>
      <x:c r="E146" s="50"/>
      <x:c r="F146" s="50"/>
      <x:c r="G146" s="50"/>
      <x:c r="H146" s="50"/>
      <x:c r="I146" s="50"/>
      <x:c r="J146" s="50"/>
      <x:c r="K146" s="50"/>
      <x:c r="L146" s="50"/>
      <x:c r="M146" s="50"/>
      <x:c r="N146" s="50"/>
      <x:c r="O146" s="50"/>
      <x:c r="P146" s="50"/>
      <x:c r="Q146" s="50"/>
      <x:c r="R146" s="50"/>
      <x:c r="S146" s="50"/>
      <x:c r="T146" s="50"/>
      <x:c r="U146" s="50"/>
      <x:c r="V146" s="50"/>
      <x:c r="W146" s="50"/>
      <x:c r="X146" s="50"/>
      <x:c r="Y146" s="50"/>
      <x:c r="Z146" s="50"/>
    </x:row>
    <x:row r="147">
      <x:c r="A147" s="50"/>
      <x:c r="B147" s="50"/>
      <x:c r="C147" s="50"/>
      <x:c r="D147" s="50"/>
      <x:c r="E147" s="50"/>
      <x:c r="F147" s="50"/>
      <x:c r="G147" s="50"/>
      <x:c r="H147" s="50"/>
      <x:c r="I147" s="50"/>
      <x:c r="J147" s="50"/>
      <x:c r="K147" s="50"/>
      <x:c r="L147" s="50"/>
      <x:c r="M147" s="50"/>
      <x:c r="N147" s="50"/>
      <x:c r="O147" s="50"/>
      <x:c r="P147" s="50"/>
      <x:c r="Q147" s="50"/>
      <x:c r="R147" s="50"/>
      <x:c r="S147" s="50"/>
      <x:c r="T147" s="50"/>
      <x:c r="U147" s="50"/>
      <x:c r="V147" s="50"/>
      <x:c r="W147" s="50"/>
      <x:c r="X147" s="50"/>
      <x:c r="Y147" s="50"/>
      <x:c r="Z147" s="50"/>
    </x:row>
    <x:row r="148">
      <x:c r="A148" s="50"/>
      <x:c r="B148" s="50"/>
      <x:c r="C148" s="50"/>
      <x:c r="D148" s="50"/>
      <x:c r="E148" s="50"/>
      <x:c r="F148" s="50"/>
      <x:c r="G148" s="50"/>
      <x:c r="H148" s="50"/>
      <x:c r="I148" s="50"/>
      <x:c r="J148" s="50"/>
      <x:c r="K148" s="50"/>
      <x:c r="L148" s="50"/>
      <x:c r="M148" s="50"/>
      <x:c r="N148" s="50"/>
      <x:c r="O148" s="50"/>
      <x:c r="P148" s="50"/>
      <x:c r="Q148" s="50"/>
      <x:c r="R148" s="50"/>
      <x:c r="S148" s="50"/>
      <x:c r="T148" s="50"/>
      <x:c r="U148" s="50"/>
      <x:c r="V148" s="50"/>
      <x:c r="W148" s="50"/>
      <x:c r="X148" s="50"/>
      <x:c r="Y148" s="50"/>
      <x:c r="Z148" s="50"/>
    </x:row>
    <x:row r="149">
      <x:c r="A149" s="50"/>
      <x:c r="B149" s="50"/>
      <x:c r="C149" s="50"/>
      <x:c r="D149" s="50"/>
      <x:c r="E149" s="50"/>
      <x:c r="F149" s="50"/>
      <x:c r="G149" s="50"/>
      <x:c r="H149" s="50"/>
      <x:c r="I149" s="50"/>
      <x:c r="J149" s="50"/>
      <x:c r="K149" s="50"/>
      <x:c r="L149" s="50"/>
      <x:c r="M149" s="50"/>
      <x:c r="N149" s="50"/>
      <x:c r="O149" s="50"/>
      <x:c r="P149" s="50"/>
      <x:c r="Q149" s="50"/>
      <x:c r="R149" s="50"/>
      <x:c r="S149" s="50"/>
      <x:c r="T149" s="50"/>
      <x:c r="U149" s="50"/>
      <x:c r="V149" s="50"/>
      <x:c r="W149" s="50"/>
      <x:c r="X149" s="50"/>
      <x:c r="Y149" s="50"/>
      <x:c r="Z149" s="50"/>
    </x:row>
    <x:row r="150">
      <x:c r="A150" s="50"/>
      <x:c r="B150" s="50"/>
      <x:c r="C150" s="50"/>
      <x:c r="D150" s="50"/>
      <x:c r="E150" s="50"/>
      <x:c r="F150" s="50"/>
      <x:c r="G150" s="50"/>
      <x:c r="H150" s="50"/>
      <x:c r="I150" s="50"/>
      <x:c r="J150" s="50"/>
      <x:c r="K150" s="50"/>
      <x:c r="L150" s="50"/>
      <x:c r="M150" s="50"/>
      <x:c r="N150" s="50"/>
      <x:c r="O150" s="50"/>
      <x:c r="P150" s="50"/>
      <x:c r="Q150" s="50"/>
      <x:c r="R150" s="50"/>
      <x:c r="S150" s="50"/>
      <x:c r="T150" s="50"/>
      <x:c r="U150" s="50"/>
      <x:c r="V150" s="50"/>
      <x:c r="W150" s="50"/>
      <x:c r="X150" s="50"/>
      <x:c r="Y150" s="50"/>
      <x:c r="Z150" s="50"/>
    </x:row>
    <x:row r="151">
      <x:c r="A151" s="50"/>
      <x:c r="B151" s="50"/>
      <x:c r="C151" s="50"/>
      <x:c r="D151" s="50"/>
      <x:c r="E151" s="50"/>
      <x:c r="F151" s="50"/>
      <x:c r="G151" s="50"/>
      <x:c r="H151" s="50"/>
      <x:c r="I151" s="50"/>
      <x:c r="J151" s="50"/>
      <x:c r="K151" s="50"/>
      <x:c r="L151" s="50"/>
      <x:c r="M151" s="50"/>
      <x:c r="N151" s="50"/>
      <x:c r="O151" s="50"/>
      <x:c r="P151" s="50"/>
      <x:c r="Q151" s="50"/>
      <x:c r="R151" s="50"/>
      <x:c r="S151" s="50"/>
      <x:c r="T151" s="50"/>
      <x:c r="U151" s="50"/>
      <x:c r="V151" s="50"/>
      <x:c r="W151" s="50"/>
      <x:c r="X151" s="50"/>
      <x:c r="Y151" s="50"/>
      <x:c r="Z151" s="50"/>
    </x:row>
    <x:row r="152">
      <x:c r="A152" s="50"/>
      <x:c r="B152" s="50"/>
      <x:c r="C152" s="50"/>
      <x:c r="D152" s="50"/>
      <x:c r="E152" s="50"/>
      <x:c r="F152" s="50"/>
      <x:c r="G152" s="50"/>
      <x:c r="H152" s="50"/>
      <x:c r="I152" s="50"/>
      <x:c r="J152" s="50"/>
      <x:c r="K152" s="50"/>
      <x:c r="L152" s="50"/>
      <x:c r="M152" s="50"/>
      <x:c r="N152" s="50"/>
      <x:c r="O152" s="50"/>
      <x:c r="P152" s="50"/>
      <x:c r="Q152" s="50"/>
      <x:c r="R152" s="50"/>
      <x:c r="S152" s="50"/>
      <x:c r="T152" s="50"/>
      <x:c r="U152" s="50"/>
      <x:c r="V152" s="50"/>
      <x:c r="W152" s="50"/>
      <x:c r="X152" s="50"/>
      <x:c r="Y152" s="50"/>
      <x:c r="Z152" s="50"/>
    </x:row>
    <x:row r="153">
      <x:c r="A153" s="50"/>
      <x:c r="B153" s="50"/>
      <x:c r="C153" s="50"/>
      <x:c r="D153" s="50"/>
      <x:c r="E153" s="50"/>
      <x:c r="F153" s="50"/>
      <x:c r="G153" s="50"/>
      <x:c r="H153" s="50"/>
      <x:c r="I153" s="50"/>
      <x:c r="J153" s="50"/>
      <x:c r="K153" s="50"/>
      <x:c r="L153" s="50"/>
      <x:c r="M153" s="50"/>
      <x:c r="N153" s="50"/>
      <x:c r="O153" s="50"/>
      <x:c r="P153" s="50"/>
      <x:c r="Q153" s="50"/>
      <x:c r="R153" s="50"/>
      <x:c r="S153" s="50"/>
      <x:c r="T153" s="50"/>
      <x:c r="U153" s="50"/>
      <x:c r="V153" s="50"/>
      <x:c r="W153" s="50"/>
      <x:c r="X153" s="50"/>
      <x:c r="Y153" s="50"/>
      <x:c r="Z153" s="50"/>
    </x:row>
    <x:row r="154">
      <x:c r="A154" s="50"/>
      <x:c r="B154" s="50"/>
      <x:c r="C154" s="50"/>
      <x:c r="D154" s="50"/>
      <x:c r="E154" s="50"/>
      <x:c r="F154" s="50"/>
      <x:c r="G154" s="50"/>
      <x:c r="H154" s="50"/>
      <x:c r="I154" s="50"/>
      <x:c r="J154" s="50"/>
      <x:c r="K154" s="50"/>
      <x:c r="L154" s="50"/>
      <x:c r="M154" s="50"/>
      <x:c r="N154" s="50"/>
      <x:c r="O154" s="50"/>
      <x:c r="P154" s="50"/>
      <x:c r="Q154" s="50"/>
      <x:c r="R154" s="50"/>
      <x:c r="S154" s="50"/>
      <x:c r="T154" s="50"/>
      <x:c r="U154" s="50"/>
      <x:c r="V154" s="50"/>
      <x:c r="W154" s="50"/>
      <x:c r="X154" s="50"/>
      <x:c r="Y154" s="50"/>
      <x:c r="Z154" s="50"/>
    </x:row>
    <x:row r="155">
      <x:c r="A155" s="50"/>
      <x:c r="B155" s="50"/>
      <x:c r="C155" s="50"/>
      <x:c r="D155" s="50"/>
      <x:c r="E155" s="50"/>
      <x:c r="F155" s="50"/>
      <x:c r="G155" s="50"/>
      <x:c r="H155" s="50"/>
      <x:c r="I155" s="50"/>
      <x:c r="J155" s="50"/>
      <x:c r="K155" s="50"/>
      <x:c r="L155" s="50"/>
      <x:c r="M155" s="50"/>
      <x:c r="N155" s="50"/>
      <x:c r="O155" s="50"/>
      <x:c r="P155" s="50"/>
      <x:c r="Q155" s="50"/>
      <x:c r="R155" s="50"/>
      <x:c r="S155" s="50"/>
      <x:c r="T155" s="50"/>
      <x:c r="U155" s="50"/>
      <x:c r="V155" s="50"/>
      <x:c r="W155" s="50"/>
      <x:c r="X155" s="50"/>
      <x:c r="Y155" s="50"/>
      <x:c r="Z155" s="50"/>
    </x:row>
    <x:row r="156">
      <x:c r="A156" s="50"/>
      <x:c r="B156" s="50"/>
      <x:c r="C156" s="50"/>
      <x:c r="D156" s="50"/>
      <x:c r="E156" s="50"/>
      <x:c r="F156" s="50"/>
      <x:c r="G156" s="50"/>
      <x:c r="H156" s="50"/>
      <x:c r="I156" s="50"/>
      <x:c r="J156" s="50"/>
      <x:c r="K156" s="50"/>
      <x:c r="L156" s="50"/>
      <x:c r="M156" s="50"/>
      <x:c r="N156" s="50"/>
      <x:c r="O156" s="50"/>
      <x:c r="P156" s="50"/>
      <x:c r="Q156" s="50"/>
      <x:c r="R156" s="50"/>
      <x:c r="S156" s="50"/>
      <x:c r="T156" s="50"/>
      <x:c r="U156" s="50"/>
      <x:c r="V156" s="50"/>
      <x:c r="W156" s="50"/>
      <x:c r="X156" s="50"/>
      <x:c r="Y156" s="50"/>
      <x:c r="Z156" s="50"/>
    </x:row>
    <x:row r="157">
      <x:c r="A157" s="50"/>
      <x:c r="B157" s="50"/>
      <x:c r="C157" s="50"/>
      <x:c r="D157" s="50"/>
      <x:c r="E157" s="50"/>
      <x:c r="F157" s="50"/>
      <x:c r="G157" s="50"/>
      <x:c r="H157" s="50"/>
      <x:c r="I157" s="50"/>
      <x:c r="J157" s="50"/>
      <x:c r="K157" s="50"/>
      <x:c r="L157" s="50"/>
      <x:c r="M157" s="50"/>
      <x:c r="N157" s="50"/>
      <x:c r="O157" s="50"/>
      <x:c r="P157" s="50"/>
      <x:c r="Q157" s="50"/>
      <x:c r="R157" s="50"/>
      <x:c r="S157" s="50"/>
      <x:c r="T157" s="50"/>
      <x:c r="U157" s="50"/>
      <x:c r="V157" s="50"/>
      <x:c r="W157" s="50"/>
      <x:c r="X157" s="50"/>
      <x:c r="Y157" s="50"/>
      <x:c r="Z157" s="50"/>
    </x:row>
    <x:row r="158">
      <x:c r="A158" s="50"/>
      <x:c r="B158" s="50"/>
      <x:c r="C158" s="50"/>
      <x:c r="D158" s="50"/>
      <x:c r="E158" s="50"/>
      <x:c r="F158" s="50"/>
      <x:c r="G158" s="50"/>
      <x:c r="H158" s="50"/>
      <x:c r="I158" s="50"/>
      <x:c r="J158" s="50"/>
      <x:c r="K158" s="50"/>
      <x:c r="L158" s="50"/>
      <x:c r="M158" s="50"/>
      <x:c r="N158" s="50"/>
      <x:c r="O158" s="50"/>
      <x:c r="P158" s="50"/>
      <x:c r="Q158" s="50"/>
      <x:c r="R158" s="50"/>
      <x:c r="S158" s="50"/>
      <x:c r="T158" s="50"/>
      <x:c r="U158" s="50"/>
      <x:c r="V158" s="50"/>
      <x:c r="W158" s="50"/>
      <x:c r="X158" s="50"/>
      <x:c r="Y158" s="50"/>
      <x:c r="Z158" s="50"/>
    </x:row>
    <x:row r="159">
      <x:c r="A159" s="50"/>
      <x:c r="B159" s="50"/>
      <x:c r="C159" s="50"/>
      <x:c r="D159" s="50"/>
      <x:c r="E159" s="50"/>
      <x:c r="F159" s="50"/>
      <x:c r="G159" s="50"/>
      <x:c r="H159" s="50"/>
      <x:c r="I159" s="50"/>
      <x:c r="J159" s="50"/>
      <x:c r="K159" s="50"/>
      <x:c r="L159" s="50"/>
      <x:c r="M159" s="50"/>
      <x:c r="N159" s="50"/>
      <x:c r="O159" s="50"/>
      <x:c r="P159" s="50"/>
      <x:c r="Q159" s="50"/>
      <x:c r="R159" s="50"/>
      <x:c r="S159" s="50"/>
      <x:c r="T159" s="50"/>
      <x:c r="U159" s="50"/>
      <x:c r="V159" s="50"/>
      <x:c r="W159" s="50"/>
      <x:c r="X159" s="50"/>
      <x:c r="Y159" s="50"/>
      <x:c r="Z159" s="50"/>
    </x:row>
    <x:row r="160">
      <x:c r="A160" s="50"/>
      <x:c r="B160" s="50"/>
      <x:c r="C160" s="50"/>
      <x:c r="D160" s="50"/>
      <x:c r="E160" s="50"/>
      <x:c r="F160" s="50"/>
      <x:c r="G160" s="50"/>
      <x:c r="H160" s="50"/>
      <x:c r="I160" s="50"/>
      <x:c r="J160" s="50"/>
      <x:c r="K160" s="50"/>
      <x:c r="L160" s="50"/>
      <x:c r="M160" s="50"/>
      <x:c r="N160" s="50"/>
      <x:c r="O160" s="50"/>
      <x:c r="P160" s="50"/>
      <x:c r="Q160" s="50"/>
      <x:c r="R160" s="50"/>
      <x:c r="S160" s="50"/>
      <x:c r="T160" s="50"/>
      <x:c r="U160" s="50"/>
      <x:c r="V160" s="50"/>
      <x:c r="W160" s="50"/>
      <x:c r="X160" s="50"/>
      <x:c r="Y160" s="50"/>
      <x:c r="Z160" s="50"/>
    </x:row>
    <x:row r="161">
      <x:c r="A161" s="50"/>
      <x:c r="B161" s="50"/>
      <x:c r="C161" s="50"/>
      <x:c r="D161" s="50"/>
      <x:c r="E161" s="50"/>
      <x:c r="F161" s="50"/>
      <x:c r="G161" s="50"/>
      <x:c r="H161" s="50"/>
      <x:c r="I161" s="50"/>
      <x:c r="J161" s="50"/>
      <x:c r="K161" s="50"/>
      <x:c r="L161" s="50"/>
      <x:c r="M161" s="50"/>
      <x:c r="N161" s="50"/>
      <x:c r="O161" s="50"/>
      <x:c r="P161" s="50"/>
      <x:c r="Q161" s="50"/>
      <x:c r="R161" s="50"/>
      <x:c r="S161" s="50"/>
      <x:c r="T161" s="50"/>
      <x:c r="U161" s="50"/>
      <x:c r="V161" s="50"/>
      <x:c r="W161" s="50"/>
      <x:c r="X161" s="50"/>
      <x:c r="Y161" s="50"/>
      <x:c r="Z161" s="50"/>
    </x:row>
    <x:row r="162">
      <x:c r="A162" s="50"/>
      <x:c r="B162" s="50"/>
      <x:c r="C162" s="50"/>
      <x:c r="D162" s="50"/>
      <x:c r="E162" s="50"/>
      <x:c r="F162" s="50"/>
      <x:c r="G162" s="50"/>
      <x:c r="H162" s="50"/>
      <x:c r="I162" s="50"/>
      <x:c r="J162" s="50"/>
      <x:c r="K162" s="50"/>
      <x:c r="L162" s="50"/>
      <x:c r="M162" s="50"/>
      <x:c r="N162" s="50"/>
      <x:c r="O162" s="50"/>
      <x:c r="P162" s="50"/>
      <x:c r="Q162" s="50"/>
      <x:c r="R162" s="50"/>
      <x:c r="S162" s="50"/>
      <x:c r="T162" s="50"/>
      <x:c r="U162" s="50"/>
      <x:c r="V162" s="50"/>
      <x:c r="W162" s="50"/>
      <x:c r="X162" s="50"/>
      <x:c r="Y162" s="50"/>
      <x:c r="Z162" s="50"/>
    </x:row>
    <x:row r="163">
      <x:c r="A163" s="50"/>
      <x:c r="B163" s="50"/>
      <x:c r="C163" s="50"/>
      <x:c r="D163" s="50"/>
      <x:c r="E163" s="50"/>
      <x:c r="F163" s="50"/>
      <x:c r="G163" s="50"/>
      <x:c r="H163" s="50"/>
      <x:c r="I163" s="50"/>
      <x:c r="J163" s="50"/>
      <x:c r="K163" s="50"/>
      <x:c r="L163" s="50"/>
      <x:c r="M163" s="50"/>
      <x:c r="N163" s="50"/>
      <x:c r="O163" s="50"/>
      <x:c r="P163" s="50"/>
      <x:c r="Q163" s="50"/>
      <x:c r="R163" s="50"/>
      <x:c r="S163" s="50"/>
      <x:c r="T163" s="50"/>
      <x:c r="U163" s="50"/>
      <x:c r="V163" s="50"/>
      <x:c r="W163" s="50"/>
      <x:c r="X163" s="50"/>
      <x:c r="Y163" s="50"/>
      <x:c r="Z163" s="50"/>
    </x:row>
    <x:row r="164">
      <x:c r="A164" s="50"/>
      <x:c r="B164" s="50"/>
      <x:c r="C164" s="50"/>
      <x:c r="D164" s="50"/>
      <x:c r="E164" s="50"/>
      <x:c r="F164" s="50"/>
      <x:c r="G164" s="50"/>
      <x:c r="H164" s="50"/>
      <x:c r="I164" s="50"/>
      <x:c r="J164" s="50"/>
      <x:c r="K164" s="50"/>
      <x:c r="L164" s="50"/>
      <x:c r="M164" s="50"/>
      <x:c r="N164" s="50"/>
      <x:c r="O164" s="50"/>
      <x:c r="P164" s="50"/>
      <x:c r="Q164" s="50"/>
      <x:c r="R164" s="50"/>
      <x:c r="S164" s="50"/>
      <x:c r="T164" s="50"/>
      <x:c r="U164" s="50"/>
      <x:c r="V164" s="50"/>
      <x:c r="W164" s="50"/>
      <x:c r="X164" s="50"/>
      <x:c r="Y164" s="50"/>
      <x:c r="Z164" s="50"/>
    </x:row>
    <x:row r="165">
      <x:c r="A165" s="50"/>
      <x:c r="B165" s="50"/>
      <x:c r="C165" s="50"/>
      <x:c r="D165" s="50"/>
      <x:c r="E165" s="50"/>
      <x:c r="F165" s="50"/>
      <x:c r="G165" s="50"/>
      <x:c r="H165" s="50"/>
      <x:c r="I165" s="50"/>
      <x:c r="J165" s="50"/>
      <x:c r="K165" s="50"/>
      <x:c r="L165" s="50"/>
      <x:c r="M165" s="50"/>
      <x:c r="N165" s="50"/>
      <x:c r="O165" s="50"/>
      <x:c r="P165" s="50"/>
      <x:c r="Q165" s="50"/>
      <x:c r="R165" s="50"/>
      <x:c r="S165" s="50"/>
      <x:c r="T165" s="50"/>
      <x:c r="U165" s="50"/>
      <x:c r="V165" s="50"/>
      <x:c r="W165" s="50"/>
      <x:c r="X165" s="50"/>
      <x:c r="Y165" s="50"/>
      <x:c r="Z165" s="50"/>
    </x:row>
    <x:row r="166">
      <x:c r="A166" s="50"/>
      <x:c r="B166" s="50"/>
      <x:c r="C166" s="50"/>
      <x:c r="D166" s="50"/>
      <x:c r="E166" s="50"/>
      <x:c r="F166" s="50"/>
      <x:c r="G166" s="50"/>
      <x:c r="H166" s="50"/>
      <x:c r="I166" s="50"/>
      <x:c r="J166" s="50"/>
      <x:c r="K166" s="50"/>
      <x:c r="L166" s="50"/>
      <x:c r="M166" s="50"/>
      <x:c r="N166" s="50"/>
      <x:c r="O166" s="50"/>
      <x:c r="P166" s="50"/>
      <x:c r="Q166" s="50"/>
      <x:c r="R166" s="50"/>
      <x:c r="S166" s="50"/>
      <x:c r="T166" s="50"/>
      <x:c r="U166" s="50"/>
      <x:c r="V166" s="50"/>
      <x:c r="W166" s="50"/>
      <x:c r="X166" s="50"/>
      <x:c r="Y166" s="50"/>
      <x:c r="Z166" s="50"/>
    </x:row>
    <x:row r="167">
      <x:c r="A167" s="50"/>
      <x:c r="B167" s="50"/>
      <x:c r="C167" s="50"/>
      <x:c r="D167" s="50"/>
      <x:c r="E167" s="50"/>
      <x:c r="F167" s="50"/>
      <x:c r="G167" s="50"/>
      <x:c r="H167" s="50"/>
      <x:c r="I167" s="50"/>
      <x:c r="J167" s="50"/>
      <x:c r="K167" s="50"/>
      <x:c r="L167" s="50"/>
      <x:c r="M167" s="50"/>
      <x:c r="N167" s="50"/>
      <x:c r="O167" s="50"/>
      <x:c r="P167" s="50"/>
      <x:c r="Q167" s="50"/>
      <x:c r="R167" s="50"/>
      <x:c r="S167" s="50"/>
      <x:c r="T167" s="50"/>
      <x:c r="U167" s="50"/>
      <x:c r="V167" s="50"/>
      <x:c r="W167" s="50"/>
      <x:c r="X167" s="50"/>
      <x:c r="Y167" s="50"/>
      <x:c r="Z167" s="50"/>
    </x:row>
    <x:row r="168">
      <x:c r="A168" s="50"/>
      <x:c r="B168" s="50"/>
      <x:c r="C168" s="50"/>
      <x:c r="D168" s="50"/>
      <x:c r="E168" s="50"/>
      <x:c r="F168" s="50"/>
      <x:c r="G168" s="50"/>
      <x:c r="H168" s="50"/>
      <x:c r="I168" s="50"/>
      <x:c r="J168" s="50"/>
      <x:c r="K168" s="50"/>
      <x:c r="L168" s="50"/>
      <x:c r="M168" s="50"/>
      <x:c r="N168" s="50"/>
      <x:c r="O168" s="50"/>
      <x:c r="P168" s="50"/>
      <x:c r="Q168" s="50"/>
      <x:c r="R168" s="50"/>
      <x:c r="S168" s="50"/>
      <x:c r="T168" s="50"/>
      <x:c r="U168" s="50"/>
      <x:c r="V168" s="50"/>
      <x:c r="W168" s="50"/>
      <x:c r="X168" s="50"/>
      <x:c r="Y168" s="50"/>
      <x:c r="Z168" s="50"/>
    </x:row>
    <x:row r="169">
      <x:c r="A169" s="50"/>
      <x:c r="B169" s="50"/>
      <x:c r="C169" s="50"/>
      <x:c r="D169" s="50"/>
      <x:c r="E169" s="50"/>
      <x:c r="F169" s="50"/>
      <x:c r="G169" s="50"/>
      <x:c r="H169" s="50"/>
      <x:c r="I169" s="50"/>
      <x:c r="J169" s="50"/>
      <x:c r="K169" s="50"/>
      <x:c r="L169" s="50"/>
      <x:c r="M169" s="50"/>
      <x:c r="N169" s="50"/>
      <x:c r="O169" s="50"/>
      <x:c r="P169" s="50"/>
      <x:c r="Q169" s="50"/>
      <x:c r="R169" s="50"/>
      <x:c r="S169" s="50"/>
      <x:c r="T169" s="50"/>
      <x:c r="U169" s="50"/>
      <x:c r="V169" s="50"/>
      <x:c r="W169" s="50"/>
      <x:c r="X169" s="50"/>
      <x:c r="Y169" s="50"/>
      <x:c r="Z169" s="50"/>
    </x:row>
    <x:row r="170">
      <x:c r="A170" s="50"/>
      <x:c r="B170" s="50"/>
      <x:c r="C170" s="50"/>
      <x:c r="D170" s="50"/>
      <x:c r="E170" s="50"/>
      <x:c r="F170" s="50"/>
      <x:c r="G170" s="50"/>
      <x:c r="H170" s="50"/>
      <x:c r="I170" s="50"/>
      <x:c r="J170" s="50"/>
      <x:c r="K170" s="50"/>
      <x:c r="L170" s="50"/>
      <x:c r="M170" s="50"/>
      <x:c r="N170" s="50"/>
      <x:c r="O170" s="50"/>
      <x:c r="P170" s="50"/>
      <x:c r="Q170" s="50"/>
      <x:c r="R170" s="50"/>
      <x:c r="S170" s="50"/>
      <x:c r="T170" s="50"/>
      <x:c r="U170" s="50"/>
      <x:c r="V170" s="50"/>
      <x:c r="W170" s="50"/>
      <x:c r="X170" s="50"/>
      <x:c r="Y170" s="50"/>
      <x:c r="Z170" s="50"/>
    </x:row>
    <x:row r="171">
      <x:c r="A171" s="50"/>
      <x:c r="B171" s="50"/>
      <x:c r="C171" s="50"/>
      <x:c r="D171" s="50"/>
      <x:c r="E171" s="50"/>
      <x:c r="F171" s="50"/>
      <x:c r="G171" s="50"/>
      <x:c r="H171" s="50"/>
      <x:c r="I171" s="50"/>
      <x:c r="J171" s="50"/>
      <x:c r="K171" s="50"/>
      <x:c r="L171" s="50"/>
      <x:c r="M171" s="50"/>
      <x:c r="N171" s="50"/>
      <x:c r="O171" s="50"/>
      <x:c r="P171" s="50"/>
      <x:c r="Q171" s="50"/>
      <x:c r="R171" s="50"/>
      <x:c r="S171" s="50"/>
      <x:c r="T171" s="50"/>
      <x:c r="U171" s="50"/>
      <x:c r="V171" s="50"/>
      <x:c r="W171" s="50"/>
      <x:c r="X171" s="50"/>
      <x:c r="Y171" s="50"/>
      <x:c r="Z171" s="50"/>
    </x:row>
    <x:row r="172">
      <x:c r="A172" s="50"/>
      <x:c r="B172" s="50"/>
      <x:c r="C172" s="50"/>
      <x:c r="D172" s="50"/>
      <x:c r="E172" s="50"/>
      <x:c r="F172" s="50"/>
      <x:c r="G172" s="50"/>
      <x:c r="H172" s="50"/>
      <x:c r="I172" s="50"/>
      <x:c r="J172" s="50"/>
      <x:c r="K172" s="50"/>
      <x:c r="L172" s="50"/>
      <x:c r="M172" s="50"/>
      <x:c r="N172" s="50"/>
      <x:c r="O172" s="50"/>
      <x:c r="P172" s="50"/>
      <x:c r="Q172" s="50"/>
      <x:c r="R172" s="50"/>
      <x:c r="S172" s="50"/>
      <x:c r="T172" s="50"/>
      <x:c r="U172" s="50"/>
      <x:c r="V172" s="50"/>
      <x:c r="W172" s="50"/>
      <x:c r="X172" s="50"/>
      <x:c r="Y172" s="50"/>
      <x:c r="Z172" s="50"/>
    </x:row>
    <x:row r="173">
      <x:c r="A173" s="50"/>
      <x:c r="B173" s="50"/>
      <x:c r="C173" s="50"/>
      <x:c r="D173" s="50"/>
      <x:c r="E173" s="50"/>
      <x:c r="F173" s="50"/>
      <x:c r="G173" s="50"/>
      <x:c r="H173" s="50"/>
      <x:c r="I173" s="50"/>
      <x:c r="J173" s="50"/>
      <x:c r="K173" s="50"/>
      <x:c r="L173" s="50"/>
      <x:c r="M173" s="50"/>
      <x:c r="N173" s="50"/>
      <x:c r="O173" s="50"/>
      <x:c r="P173" s="50"/>
      <x:c r="Q173" s="50"/>
      <x:c r="R173" s="50"/>
      <x:c r="S173" s="50"/>
      <x:c r="T173" s="50"/>
      <x:c r="U173" s="50"/>
      <x:c r="V173" s="50"/>
      <x:c r="W173" s="50"/>
      <x:c r="X173" s="50"/>
      <x:c r="Y173" s="50"/>
      <x:c r="Z173" s="50"/>
    </x:row>
    <x:row r="174">
      <x:c r="A174" s="50"/>
      <x:c r="B174" s="50"/>
      <x:c r="C174" s="50"/>
      <x:c r="D174" s="50"/>
      <x:c r="E174" s="50"/>
      <x:c r="F174" s="50"/>
      <x:c r="G174" s="50"/>
      <x:c r="H174" s="50"/>
      <x:c r="I174" s="50"/>
      <x:c r="J174" s="50"/>
      <x:c r="K174" s="50"/>
      <x:c r="L174" s="50"/>
      <x:c r="M174" s="50"/>
      <x:c r="N174" s="50"/>
      <x:c r="O174" s="50"/>
      <x:c r="P174" s="50"/>
      <x:c r="Q174" s="50"/>
      <x:c r="R174" s="50"/>
      <x:c r="S174" s="50"/>
      <x:c r="T174" s="50"/>
      <x:c r="U174" s="50"/>
      <x:c r="V174" s="50"/>
      <x:c r="W174" s="50"/>
      <x:c r="X174" s="50"/>
      <x:c r="Y174" s="50"/>
      <x:c r="Z174" s="50"/>
    </x:row>
    <x:row r="175">
      <x:c r="A175" s="50"/>
      <x:c r="B175" s="50"/>
      <x:c r="C175" s="50"/>
      <x:c r="D175" s="50"/>
      <x:c r="E175" s="50"/>
      <x:c r="F175" s="50"/>
      <x:c r="G175" s="50"/>
      <x:c r="H175" s="50"/>
      <x:c r="I175" s="50"/>
      <x:c r="J175" s="50"/>
      <x:c r="K175" s="50"/>
      <x:c r="L175" s="50"/>
      <x:c r="M175" s="50"/>
      <x:c r="N175" s="50"/>
      <x:c r="O175" s="50"/>
      <x:c r="P175" s="50"/>
      <x:c r="Q175" s="50"/>
      <x:c r="R175" s="50"/>
      <x:c r="S175" s="50"/>
      <x:c r="T175" s="50"/>
      <x:c r="U175" s="50"/>
      <x:c r="V175" s="50"/>
      <x:c r="W175" s="50"/>
      <x:c r="X175" s="50"/>
      <x:c r="Y175" s="50"/>
      <x:c r="Z175" s="50"/>
    </x:row>
    <x:row r="176">
      <x:c r="A176" s="50"/>
      <x:c r="B176" s="50"/>
      <x:c r="C176" s="50"/>
      <x:c r="D176" s="50"/>
      <x:c r="E176" s="50"/>
      <x:c r="F176" s="50"/>
      <x:c r="G176" s="50"/>
      <x:c r="H176" s="50"/>
      <x:c r="I176" s="50"/>
      <x:c r="J176" s="50"/>
      <x:c r="K176" s="50"/>
      <x:c r="L176" s="50"/>
      <x:c r="M176" s="50"/>
      <x:c r="N176" s="50"/>
      <x:c r="O176" s="50"/>
      <x:c r="P176" s="50"/>
      <x:c r="Q176" s="50"/>
      <x:c r="R176" s="50"/>
      <x:c r="S176" s="50"/>
      <x:c r="T176" s="50"/>
      <x:c r="U176" s="50"/>
      <x:c r="V176" s="50"/>
      <x:c r="W176" s="50"/>
      <x:c r="X176" s="50"/>
      <x:c r="Y176" s="50"/>
      <x:c r="Z176" s="50"/>
    </x:row>
    <x:row r="177">
      <x:c r="A177" s="50"/>
      <x:c r="B177" s="50"/>
      <x:c r="C177" s="50"/>
      <x:c r="D177" s="50"/>
      <x:c r="E177" s="50"/>
      <x:c r="F177" s="50"/>
      <x:c r="G177" s="50"/>
      <x:c r="H177" s="50"/>
      <x:c r="I177" s="50"/>
      <x:c r="J177" s="50"/>
      <x:c r="K177" s="50"/>
      <x:c r="L177" s="50"/>
      <x:c r="M177" s="50"/>
      <x:c r="N177" s="50"/>
      <x:c r="O177" s="50"/>
      <x:c r="P177" s="50"/>
      <x:c r="Q177" s="50"/>
      <x:c r="R177" s="50"/>
      <x:c r="S177" s="50"/>
      <x:c r="T177" s="50"/>
      <x:c r="U177" s="50"/>
      <x:c r="V177" s="50"/>
      <x:c r="W177" s="50"/>
      <x:c r="X177" s="50"/>
      <x:c r="Y177" s="50"/>
      <x:c r="Z177" s="50"/>
    </x:row>
    <x:row r="178">
      <x:c r="A178" s="50"/>
      <x:c r="B178" s="50"/>
      <x:c r="C178" s="50"/>
      <x:c r="D178" s="50"/>
      <x:c r="E178" s="50"/>
      <x:c r="F178" s="50"/>
      <x:c r="G178" s="50"/>
      <x:c r="H178" s="50"/>
      <x:c r="I178" s="50"/>
      <x:c r="J178" s="50"/>
      <x:c r="K178" s="50"/>
      <x:c r="L178" s="50"/>
      <x:c r="M178" s="50"/>
      <x:c r="N178" s="50"/>
      <x:c r="O178" s="50"/>
      <x:c r="P178" s="50"/>
      <x:c r="Q178" s="50"/>
      <x:c r="R178" s="50"/>
      <x:c r="S178" s="50"/>
      <x:c r="T178" s="50"/>
      <x:c r="U178" s="50"/>
      <x:c r="V178" s="50"/>
      <x:c r="W178" s="50"/>
      <x:c r="X178" s="50"/>
      <x:c r="Y178" s="50"/>
      <x:c r="Z178" s="50"/>
    </x:row>
    <x:row r="179">
      <x:c r="A179" s="50"/>
      <x:c r="B179" s="50"/>
      <x:c r="C179" s="50"/>
      <x:c r="D179" s="50"/>
      <x:c r="E179" s="50"/>
      <x:c r="F179" s="50"/>
      <x:c r="G179" s="50"/>
      <x:c r="H179" s="50"/>
      <x:c r="I179" s="50"/>
      <x:c r="J179" s="50"/>
      <x:c r="K179" s="50"/>
      <x:c r="L179" s="50"/>
      <x:c r="M179" s="50"/>
      <x:c r="N179" s="50"/>
      <x:c r="O179" s="50"/>
      <x:c r="P179" s="50"/>
      <x:c r="Q179" s="50"/>
      <x:c r="R179" s="50"/>
      <x:c r="S179" s="50"/>
      <x:c r="T179" s="50"/>
      <x:c r="U179" s="50"/>
      <x:c r="V179" s="50"/>
      <x:c r="W179" s="50"/>
      <x:c r="X179" s="50"/>
      <x:c r="Y179" s="50"/>
      <x:c r="Z179" s="50"/>
    </x:row>
    <x:row r="180">
      <x:c r="A180" s="50"/>
      <x:c r="B180" s="50"/>
      <x:c r="C180" s="50"/>
      <x:c r="D180" s="50"/>
      <x:c r="E180" s="50"/>
      <x:c r="F180" s="50"/>
      <x:c r="G180" s="50"/>
      <x:c r="H180" s="50"/>
      <x:c r="I180" s="50"/>
      <x:c r="J180" s="50"/>
      <x:c r="K180" s="50"/>
      <x:c r="L180" s="50"/>
      <x:c r="M180" s="50"/>
      <x:c r="N180" s="50"/>
      <x:c r="O180" s="50"/>
      <x:c r="P180" s="50"/>
      <x:c r="Q180" s="50"/>
      <x:c r="R180" s="50"/>
      <x:c r="S180" s="50"/>
      <x:c r="T180" s="50"/>
      <x:c r="U180" s="50"/>
      <x:c r="V180" s="50"/>
      <x:c r="W180" s="50"/>
      <x:c r="X180" s="50"/>
      <x:c r="Y180" s="50"/>
      <x:c r="Z180" s="50"/>
    </x:row>
    <x:row r="181">
      <x:c r="A181" s="50"/>
      <x:c r="B181" s="50"/>
      <x:c r="C181" s="50"/>
      <x:c r="D181" s="50"/>
      <x:c r="E181" s="50"/>
      <x:c r="F181" s="50"/>
      <x:c r="G181" s="50"/>
      <x:c r="H181" s="50"/>
      <x:c r="I181" s="50"/>
      <x:c r="J181" s="50"/>
      <x:c r="K181" s="50"/>
      <x:c r="L181" s="50"/>
      <x:c r="M181" s="50"/>
      <x:c r="N181" s="50"/>
      <x:c r="O181" s="50"/>
      <x:c r="P181" s="50"/>
      <x:c r="Q181" s="50"/>
      <x:c r="R181" s="50"/>
      <x:c r="S181" s="50"/>
      <x:c r="T181" s="50"/>
      <x:c r="U181" s="50"/>
      <x:c r="V181" s="50"/>
      <x:c r="W181" s="50"/>
      <x:c r="X181" s="50"/>
      <x:c r="Y181" s="50"/>
      <x:c r="Z181" s="50"/>
    </x:row>
    <x:row r="182">
      <x:c r="A182" s="50"/>
      <x:c r="B182" s="50"/>
      <x:c r="C182" s="50"/>
      <x:c r="D182" s="50"/>
      <x:c r="E182" s="50"/>
      <x:c r="F182" s="50"/>
      <x:c r="G182" s="50"/>
      <x:c r="H182" s="50"/>
      <x:c r="I182" s="50"/>
      <x:c r="J182" s="50"/>
      <x:c r="K182" s="50"/>
      <x:c r="L182" s="50"/>
      <x:c r="M182" s="50"/>
      <x:c r="N182" s="50"/>
      <x:c r="O182" s="50"/>
      <x:c r="P182" s="50"/>
      <x:c r="Q182" s="50"/>
      <x:c r="R182" s="50"/>
      <x:c r="S182" s="50"/>
      <x:c r="T182" s="50"/>
      <x:c r="U182" s="50"/>
      <x:c r="V182" s="50"/>
      <x:c r="W182" s="50"/>
      <x:c r="X182" s="50"/>
      <x:c r="Y182" s="50"/>
      <x:c r="Z182" s="50"/>
    </x:row>
    <x:row r="183">
      <x:c r="A183" s="50"/>
      <x:c r="B183" s="50"/>
      <x:c r="C183" s="50"/>
      <x:c r="D183" s="50"/>
      <x:c r="E183" s="50"/>
      <x:c r="F183" s="50"/>
      <x:c r="G183" s="50"/>
      <x:c r="H183" s="50"/>
      <x:c r="I183" s="50"/>
      <x:c r="J183" s="50"/>
      <x:c r="K183" s="50"/>
      <x:c r="L183" s="50"/>
      <x:c r="M183" s="50"/>
      <x:c r="N183" s="50"/>
      <x:c r="O183" s="50"/>
      <x:c r="P183" s="50"/>
      <x:c r="Q183" s="50"/>
      <x:c r="R183" s="50"/>
      <x:c r="S183" s="50"/>
      <x:c r="T183" s="50"/>
      <x:c r="U183" s="50"/>
      <x:c r="V183" s="50"/>
      <x:c r="W183" s="50"/>
      <x:c r="X183" s="50"/>
      <x:c r="Y183" s="50"/>
      <x:c r="Z183" s="50"/>
    </x:row>
    <x:row r="184">
      <x:c r="A184" s="50"/>
      <x:c r="B184" s="50"/>
      <x:c r="C184" s="50"/>
      <x:c r="D184" s="50"/>
      <x:c r="E184" s="50"/>
      <x:c r="F184" s="50"/>
      <x:c r="G184" s="50"/>
      <x:c r="H184" s="50"/>
      <x:c r="I184" s="50"/>
      <x:c r="J184" s="50"/>
      <x:c r="K184" s="50"/>
      <x:c r="L184" s="50"/>
      <x:c r="M184" s="50"/>
      <x:c r="N184" s="50"/>
      <x:c r="O184" s="50"/>
      <x:c r="P184" s="50"/>
      <x:c r="Q184" s="50"/>
      <x:c r="R184" s="50"/>
      <x:c r="S184" s="50"/>
      <x:c r="T184" s="50"/>
      <x:c r="U184" s="50"/>
      <x:c r="V184" s="50"/>
      <x:c r="W184" s="50"/>
      <x:c r="X184" s="50"/>
      <x:c r="Y184" s="50"/>
      <x:c r="Z184" s="50"/>
    </x:row>
    <x:row r="185">
      <x:c r="A185" s="50"/>
      <x:c r="B185" s="50"/>
      <x:c r="C185" s="50"/>
      <x:c r="D185" s="50"/>
      <x:c r="E185" s="50"/>
      <x:c r="F185" s="50"/>
      <x:c r="G185" s="50"/>
      <x:c r="H185" s="50"/>
      <x:c r="I185" s="50"/>
      <x:c r="J185" s="50"/>
      <x:c r="K185" s="50"/>
      <x:c r="L185" s="50"/>
      <x:c r="M185" s="50"/>
      <x:c r="N185" s="50"/>
      <x:c r="O185" s="50"/>
      <x:c r="P185" s="50"/>
      <x:c r="Q185" s="50"/>
      <x:c r="R185" s="50"/>
      <x:c r="S185" s="50"/>
      <x:c r="T185" s="50"/>
      <x:c r="U185" s="50"/>
      <x:c r="V185" s="50"/>
      <x:c r="W185" s="50"/>
      <x:c r="X185" s="50"/>
      <x:c r="Y185" s="50"/>
      <x:c r="Z185" s="50"/>
    </x:row>
    <x:row r="186">
      <x:c r="A186" s="50"/>
      <x:c r="B186" s="50"/>
      <x:c r="C186" s="50"/>
      <x:c r="D186" s="50"/>
      <x:c r="E186" s="50"/>
      <x:c r="F186" s="50"/>
      <x:c r="G186" s="50"/>
      <x:c r="H186" s="50"/>
      <x:c r="I186" s="50"/>
      <x:c r="J186" s="50"/>
      <x:c r="K186" s="50"/>
      <x:c r="L186" s="50"/>
      <x:c r="M186" s="50"/>
      <x:c r="N186" s="50"/>
      <x:c r="O186" s="50"/>
      <x:c r="P186" s="50"/>
      <x:c r="Q186" s="50"/>
      <x:c r="R186" s="50"/>
      <x:c r="S186" s="50"/>
      <x:c r="T186" s="50"/>
      <x:c r="U186" s="50"/>
      <x:c r="V186" s="50"/>
      <x:c r="W186" s="50"/>
      <x:c r="X186" s="50"/>
      <x:c r="Y186" s="50"/>
      <x:c r="Z186" s="50"/>
    </x:row>
    <x:row r="187">
      <x:c r="A187" s="50"/>
      <x:c r="B187" s="50"/>
      <x:c r="C187" s="50"/>
      <x:c r="D187" s="50"/>
      <x:c r="E187" s="50"/>
      <x:c r="F187" s="50"/>
      <x:c r="G187" s="50"/>
      <x:c r="H187" s="50"/>
      <x:c r="I187" s="50"/>
      <x:c r="J187" s="50"/>
      <x:c r="K187" s="50"/>
      <x:c r="L187" s="50"/>
      <x:c r="M187" s="50"/>
      <x:c r="N187" s="50"/>
      <x:c r="O187" s="50"/>
      <x:c r="P187" s="50"/>
      <x:c r="Q187" s="50"/>
      <x:c r="R187" s="50"/>
      <x:c r="S187" s="50"/>
      <x:c r="T187" s="50"/>
      <x:c r="U187" s="50"/>
      <x:c r="V187" s="50"/>
      <x:c r="W187" s="50"/>
      <x:c r="X187" s="50"/>
      <x:c r="Y187" s="50"/>
      <x:c r="Z187" s="50"/>
    </x:row>
    <x:row r="188">
      <x:c r="A188" s="50"/>
      <x:c r="B188" s="50"/>
      <x:c r="C188" s="50"/>
      <x:c r="D188" s="50"/>
      <x:c r="E188" s="50"/>
      <x:c r="F188" s="50"/>
      <x:c r="G188" s="50"/>
      <x:c r="H188" s="50"/>
      <x:c r="I188" s="50"/>
      <x:c r="J188" s="50"/>
      <x:c r="K188" s="50"/>
      <x:c r="L188" s="50"/>
      <x:c r="M188" s="50"/>
      <x:c r="N188" s="50"/>
      <x:c r="O188" s="50"/>
      <x:c r="P188" s="50"/>
      <x:c r="Q188" s="50"/>
      <x:c r="R188" s="50"/>
      <x:c r="S188" s="50"/>
      <x:c r="T188" s="50"/>
      <x:c r="U188" s="50"/>
      <x:c r="V188" s="50"/>
      <x:c r="W188" s="50"/>
      <x:c r="X188" s="50"/>
      <x:c r="Y188" s="50"/>
      <x:c r="Z188" s="50"/>
    </x:row>
    <x:row r="189">
      <x:c r="A189" s="50"/>
      <x:c r="B189" s="50"/>
      <x:c r="C189" s="50"/>
      <x:c r="D189" s="50"/>
      <x:c r="E189" s="50"/>
      <x:c r="F189" s="50"/>
      <x:c r="G189" s="50"/>
      <x:c r="H189" s="50"/>
      <x:c r="I189" s="50"/>
      <x:c r="J189" s="50"/>
      <x:c r="K189" s="50"/>
      <x:c r="L189" s="50"/>
      <x:c r="M189" s="50"/>
      <x:c r="N189" s="50"/>
      <x:c r="O189" s="50"/>
      <x:c r="P189" s="50"/>
      <x:c r="Q189" s="50"/>
      <x:c r="R189" s="50"/>
      <x:c r="S189" s="50"/>
      <x:c r="T189" s="50"/>
      <x:c r="U189" s="50"/>
      <x:c r="V189" s="50"/>
      <x:c r="W189" s="50"/>
      <x:c r="X189" s="50"/>
      <x:c r="Y189" s="50"/>
      <x:c r="Z189" s="50"/>
    </x:row>
    <x:row r="190">
      <x:c r="A190" s="50"/>
      <x:c r="B190" s="50"/>
      <x:c r="C190" s="50"/>
      <x:c r="D190" s="50"/>
      <x:c r="E190" s="50"/>
      <x:c r="F190" s="50"/>
      <x:c r="G190" s="50"/>
      <x:c r="H190" s="50"/>
      <x:c r="I190" s="50"/>
      <x:c r="J190" s="50"/>
      <x:c r="K190" s="50"/>
      <x:c r="L190" s="50"/>
      <x:c r="M190" s="50"/>
      <x:c r="N190" s="50"/>
      <x:c r="O190" s="50"/>
      <x:c r="P190" s="50"/>
      <x:c r="Q190" s="50"/>
      <x:c r="R190" s="50"/>
      <x:c r="S190" s="50"/>
      <x:c r="T190" s="50"/>
      <x:c r="U190" s="50"/>
      <x:c r="V190" s="50"/>
      <x:c r="W190" s="50"/>
      <x:c r="X190" s="50"/>
      <x:c r="Y190" s="50"/>
      <x:c r="Z190" s="50"/>
    </x:row>
    <x:row r="191">
      <x:c r="A191" s="50"/>
      <x:c r="B191" s="50"/>
      <x:c r="C191" s="50"/>
      <x:c r="D191" s="50"/>
      <x:c r="E191" s="50"/>
      <x:c r="F191" s="50"/>
      <x:c r="G191" s="50"/>
      <x:c r="H191" s="50"/>
      <x:c r="I191" s="50"/>
      <x:c r="J191" s="50"/>
      <x:c r="K191" s="50"/>
      <x:c r="L191" s="50"/>
      <x:c r="M191" s="50"/>
      <x:c r="N191" s="50"/>
      <x:c r="O191" s="50"/>
      <x:c r="P191" s="50"/>
      <x:c r="Q191" s="50"/>
      <x:c r="R191" s="50"/>
      <x:c r="S191" s="50"/>
      <x:c r="T191" s="50"/>
      <x:c r="U191" s="50"/>
      <x:c r="V191" s="50"/>
      <x:c r="W191" s="50"/>
      <x:c r="X191" s="50"/>
      <x:c r="Y191" s="50"/>
      <x:c r="Z191" s="50"/>
    </x:row>
    <x:row r="192">
      <x:c r="A192" s="50"/>
      <x:c r="B192" s="50"/>
      <x:c r="C192" s="50"/>
      <x:c r="D192" s="50"/>
      <x:c r="E192" s="50"/>
      <x:c r="F192" s="50"/>
      <x:c r="G192" s="50"/>
      <x:c r="H192" s="50"/>
      <x:c r="I192" s="50"/>
      <x:c r="J192" s="50"/>
      <x:c r="K192" s="50"/>
      <x:c r="L192" s="50"/>
      <x:c r="M192" s="50"/>
      <x:c r="N192" s="50"/>
      <x:c r="O192" s="50"/>
      <x:c r="P192" s="50"/>
      <x:c r="Q192" s="50"/>
      <x:c r="R192" s="50"/>
      <x:c r="S192" s="50"/>
      <x:c r="T192" s="50"/>
      <x:c r="U192" s="50"/>
      <x:c r="V192" s="50"/>
      <x:c r="W192" s="50"/>
      <x:c r="X192" s="50"/>
      <x:c r="Y192" s="50"/>
      <x:c r="Z192" s="50"/>
    </x:row>
    <x:row r="193">
      <x:c r="A193" s="50"/>
      <x:c r="B193" s="50"/>
      <x:c r="C193" s="50"/>
      <x:c r="D193" s="50"/>
      <x:c r="E193" s="50"/>
      <x:c r="F193" s="50"/>
      <x:c r="G193" s="50"/>
      <x:c r="H193" s="50"/>
      <x:c r="I193" s="50"/>
      <x:c r="J193" s="50"/>
      <x:c r="K193" s="50"/>
      <x:c r="L193" s="50"/>
      <x:c r="M193" s="50"/>
      <x:c r="N193" s="50"/>
      <x:c r="O193" s="50"/>
      <x:c r="P193" s="50"/>
      <x:c r="Q193" s="50"/>
      <x:c r="R193" s="50"/>
      <x:c r="S193" s="50"/>
      <x:c r="T193" s="50"/>
      <x:c r="U193" s="50"/>
      <x:c r="V193" s="50"/>
      <x:c r="W193" s="50"/>
      <x:c r="X193" s="50"/>
      <x:c r="Y193" s="50"/>
      <x:c r="Z193" s="50"/>
    </x:row>
    <x:row r="194">
      <x:c r="A194" s="50"/>
      <x:c r="B194" s="50"/>
      <x:c r="C194" s="50"/>
      <x:c r="D194" s="50"/>
      <x:c r="E194" s="50"/>
      <x:c r="F194" s="50"/>
      <x:c r="G194" s="50"/>
      <x:c r="H194" s="50"/>
      <x:c r="I194" s="50"/>
      <x:c r="J194" s="50"/>
      <x:c r="K194" s="50"/>
      <x:c r="L194" s="50"/>
      <x:c r="M194" s="50"/>
      <x:c r="N194" s="50"/>
      <x:c r="O194" s="50"/>
      <x:c r="P194" s="50"/>
      <x:c r="Q194" s="50"/>
      <x:c r="R194" s="50"/>
      <x:c r="S194" s="50"/>
      <x:c r="T194" s="50"/>
      <x:c r="U194" s="50"/>
      <x:c r="V194" s="50"/>
      <x:c r="W194" s="50"/>
      <x:c r="X194" s="50"/>
      <x:c r="Y194" s="50"/>
      <x:c r="Z194" s="50"/>
    </x:row>
    <x:row r="195">
      <x:c r="A195" s="50"/>
      <x:c r="B195" s="50"/>
      <x:c r="C195" s="50"/>
      <x:c r="D195" s="50"/>
      <x:c r="E195" s="50"/>
      <x:c r="F195" s="50"/>
      <x:c r="G195" s="50"/>
      <x:c r="H195" s="50"/>
      <x:c r="I195" s="50"/>
      <x:c r="J195" s="50"/>
      <x:c r="K195" s="50"/>
      <x:c r="L195" s="50"/>
      <x:c r="M195" s="50"/>
      <x:c r="N195" s="50"/>
      <x:c r="O195" s="50"/>
      <x:c r="P195" s="50"/>
      <x:c r="Q195" s="50"/>
      <x:c r="R195" s="50"/>
      <x:c r="S195" s="50"/>
      <x:c r="T195" s="50"/>
      <x:c r="U195" s="50"/>
      <x:c r="V195" s="50"/>
      <x:c r="W195" s="50"/>
      <x:c r="X195" s="50"/>
      <x:c r="Y195" s="50"/>
      <x:c r="Z195" s="50"/>
    </x:row>
    <x:row r="196">
      <x:c r="A196" s="50"/>
      <x:c r="B196" s="50"/>
      <x:c r="C196" s="50"/>
      <x:c r="D196" s="50"/>
      <x:c r="E196" s="50"/>
      <x:c r="F196" s="50"/>
      <x:c r="G196" s="50"/>
      <x:c r="H196" s="50"/>
      <x:c r="I196" s="50"/>
      <x:c r="J196" s="50"/>
      <x:c r="K196" s="50"/>
      <x:c r="L196" s="50"/>
      <x:c r="M196" s="50"/>
      <x:c r="N196" s="50"/>
      <x:c r="O196" s="50"/>
      <x:c r="P196" s="50"/>
      <x:c r="Q196" s="50"/>
      <x:c r="R196" s="50"/>
      <x:c r="S196" s="50"/>
      <x:c r="T196" s="50"/>
      <x:c r="U196" s="50"/>
      <x:c r="V196" s="50"/>
      <x:c r="W196" s="50"/>
      <x:c r="X196" s="50"/>
      <x:c r="Y196" s="50"/>
      <x:c r="Z196" s="50"/>
    </x:row>
    <x:row r="197">
      <x:c r="A197" s="50"/>
      <x:c r="B197" s="50"/>
      <x:c r="C197" s="50"/>
      <x:c r="D197" s="50"/>
      <x:c r="E197" s="50"/>
      <x:c r="F197" s="50"/>
      <x:c r="G197" s="50"/>
      <x:c r="H197" s="50"/>
      <x:c r="I197" s="50"/>
      <x:c r="J197" s="50"/>
      <x:c r="K197" s="50"/>
      <x:c r="L197" s="50"/>
      <x:c r="M197" s="50"/>
      <x:c r="N197" s="50"/>
      <x:c r="O197" s="50"/>
      <x:c r="P197" s="50"/>
      <x:c r="Q197" s="50"/>
      <x:c r="R197" s="50"/>
      <x:c r="S197" s="50"/>
      <x:c r="T197" s="50"/>
      <x:c r="U197" s="50"/>
      <x:c r="V197" s="50"/>
      <x:c r="W197" s="50"/>
      <x:c r="X197" s="50"/>
      <x:c r="Y197" s="50"/>
      <x:c r="Z197" s="50"/>
    </x:row>
    <x:row r="198">
      <x:c r="A198" s="50"/>
      <x:c r="B198" s="50"/>
      <x:c r="C198" s="50"/>
      <x:c r="D198" s="50"/>
      <x:c r="E198" s="50"/>
      <x:c r="F198" s="50"/>
      <x:c r="G198" s="50"/>
      <x:c r="H198" s="50"/>
      <x:c r="I198" s="50"/>
      <x:c r="J198" s="50"/>
      <x:c r="K198" s="50"/>
      <x:c r="L198" s="50"/>
      <x:c r="M198" s="50"/>
      <x:c r="N198" s="50"/>
      <x:c r="O198" s="50"/>
      <x:c r="P198" s="50"/>
      <x:c r="Q198" s="50"/>
      <x:c r="R198" s="50"/>
      <x:c r="S198" s="50"/>
      <x:c r="T198" s="50"/>
      <x:c r="U198" s="50"/>
      <x:c r="V198" s="50"/>
      <x:c r="W198" s="50"/>
      <x:c r="X198" s="50"/>
      <x:c r="Y198" s="50"/>
      <x:c r="Z198" s="50"/>
    </x:row>
    <x:row r="199">
      <x:c r="A199" s="50"/>
      <x:c r="B199" s="50"/>
      <x:c r="C199" s="50"/>
      <x:c r="D199" s="50"/>
      <x:c r="E199" s="50"/>
      <x:c r="F199" s="50"/>
      <x:c r="G199" s="50"/>
      <x:c r="H199" s="50"/>
      <x:c r="I199" s="50"/>
      <x:c r="J199" s="50"/>
      <x:c r="K199" s="50"/>
      <x:c r="L199" s="50"/>
      <x:c r="M199" s="50"/>
      <x:c r="N199" s="50"/>
      <x:c r="O199" s="50"/>
      <x:c r="P199" s="50"/>
      <x:c r="Q199" s="50"/>
      <x:c r="R199" s="50"/>
      <x:c r="S199" s="50"/>
      <x:c r="T199" s="50"/>
      <x:c r="U199" s="50"/>
      <x:c r="V199" s="50"/>
      <x:c r="W199" s="50"/>
      <x:c r="X199" s="50"/>
      <x:c r="Y199" s="50"/>
      <x:c r="Z199" s="50"/>
    </x:row>
    <x:row r="200">
      <x:c r="A200" s="50"/>
      <x:c r="B200" s="50"/>
      <x:c r="C200" s="50"/>
      <x:c r="D200" s="50"/>
      <x:c r="E200" s="50"/>
      <x:c r="F200" s="50"/>
      <x:c r="G200" s="50"/>
      <x:c r="H200" s="50"/>
      <x:c r="I200" s="50"/>
      <x:c r="J200" s="50"/>
      <x:c r="K200" s="50"/>
      <x:c r="L200" s="50"/>
      <x:c r="M200" s="50"/>
      <x:c r="N200" s="50"/>
      <x:c r="O200" s="50"/>
      <x:c r="P200" s="50"/>
      <x:c r="Q200" s="50"/>
      <x:c r="R200" s="50"/>
      <x:c r="S200" s="50"/>
      <x:c r="T200" s="50"/>
      <x:c r="U200" s="50"/>
      <x:c r="V200" s="50"/>
      <x:c r="W200" s="50"/>
      <x:c r="X200" s="50"/>
      <x:c r="Y200" s="50"/>
      <x:c r="Z200" s="50"/>
    </x:row>
    <x:row r="201">
      <x:c r="A201" s="50"/>
      <x:c r="B201" s="50"/>
      <x:c r="C201" s="50"/>
      <x:c r="D201" s="50"/>
      <x:c r="E201" s="50"/>
      <x:c r="F201" s="50"/>
      <x:c r="G201" s="50"/>
      <x:c r="H201" s="50"/>
      <x:c r="I201" s="50"/>
      <x:c r="J201" s="50"/>
      <x:c r="K201" s="50"/>
      <x:c r="L201" s="50"/>
      <x:c r="M201" s="50"/>
      <x:c r="N201" s="50"/>
      <x:c r="O201" s="50"/>
      <x:c r="P201" s="50"/>
      <x:c r="Q201" s="50"/>
      <x:c r="R201" s="50"/>
      <x:c r="S201" s="50"/>
      <x:c r="T201" s="50"/>
      <x:c r="U201" s="50"/>
      <x:c r="V201" s="50"/>
      <x:c r="W201" s="50"/>
      <x:c r="X201" s="50"/>
      <x:c r="Y201" s="50"/>
      <x:c r="Z201" s="50"/>
    </x:row>
    <x:row r="202">
      <x:c r="A202" s="50"/>
      <x:c r="B202" s="50"/>
      <x:c r="C202" s="50"/>
      <x:c r="D202" s="50"/>
      <x:c r="E202" s="50"/>
      <x:c r="F202" s="50"/>
      <x:c r="G202" s="50"/>
      <x:c r="H202" s="50"/>
      <x:c r="I202" s="50"/>
      <x:c r="J202" s="50"/>
      <x:c r="K202" s="50"/>
      <x:c r="L202" s="50"/>
      <x:c r="M202" s="50"/>
      <x:c r="N202" s="50"/>
      <x:c r="O202" s="50"/>
      <x:c r="P202" s="50"/>
      <x:c r="Q202" s="50"/>
      <x:c r="R202" s="50"/>
      <x:c r="S202" s="50"/>
      <x:c r="T202" s="50"/>
      <x:c r="U202" s="50"/>
      <x:c r="V202" s="50"/>
      <x:c r="W202" s="50"/>
      <x:c r="X202" s="50"/>
      <x:c r="Y202" s="50"/>
      <x:c r="Z202" s="50"/>
    </x:row>
    <x:row r="203">
      <x:c r="A203" s="50"/>
      <x:c r="B203" s="50"/>
      <x:c r="C203" s="50"/>
      <x:c r="D203" s="50"/>
      <x:c r="E203" s="50"/>
      <x:c r="F203" s="50"/>
      <x:c r="G203" s="50"/>
      <x:c r="H203" s="50"/>
      <x:c r="I203" s="50"/>
      <x:c r="J203" s="50"/>
      <x:c r="K203" s="50"/>
      <x:c r="L203" s="50"/>
      <x:c r="M203" s="50"/>
      <x:c r="N203" s="50"/>
      <x:c r="O203" s="50"/>
      <x:c r="P203" s="50"/>
      <x:c r="Q203" s="50"/>
      <x:c r="R203" s="50"/>
      <x:c r="S203" s="50"/>
      <x:c r="T203" s="50"/>
      <x:c r="U203" s="50"/>
      <x:c r="V203" s="50"/>
      <x:c r="W203" s="50"/>
      <x:c r="X203" s="50"/>
      <x:c r="Y203" s="50"/>
      <x:c r="Z203" s="50"/>
    </x:row>
    <x:row r="204">
      <x:c r="A204" s="50"/>
      <x:c r="B204" s="50"/>
      <x:c r="C204" s="50"/>
      <x:c r="D204" s="50"/>
      <x:c r="E204" s="50"/>
      <x:c r="F204" s="50"/>
      <x:c r="G204" s="50"/>
      <x:c r="H204" s="50"/>
      <x:c r="I204" s="50"/>
      <x:c r="J204" s="50"/>
      <x:c r="K204" s="50"/>
      <x:c r="L204" s="50"/>
      <x:c r="M204" s="50"/>
      <x:c r="N204" s="50"/>
      <x:c r="O204" s="50"/>
      <x:c r="P204" s="50"/>
      <x:c r="Q204" s="50"/>
      <x:c r="R204" s="50"/>
      <x:c r="S204" s="50"/>
      <x:c r="T204" s="50"/>
      <x:c r="U204" s="50"/>
      <x:c r="V204" s="50"/>
      <x:c r="W204" s="50"/>
      <x:c r="X204" s="50"/>
      <x:c r="Y204" s="50"/>
      <x:c r="Z204" s="50"/>
    </x:row>
    <x:row r="205">
      <x:c r="A205" s="50"/>
      <x:c r="B205" s="50"/>
      <x:c r="C205" s="50"/>
      <x:c r="D205" s="50"/>
      <x:c r="E205" s="50"/>
      <x:c r="F205" s="50"/>
      <x:c r="G205" s="50"/>
      <x:c r="H205" s="50"/>
      <x:c r="I205" s="50"/>
      <x:c r="J205" s="50"/>
      <x:c r="K205" s="50"/>
      <x:c r="L205" s="50"/>
      <x:c r="M205" s="50"/>
      <x:c r="N205" s="50"/>
      <x:c r="O205" s="50"/>
      <x:c r="P205" s="50"/>
      <x:c r="Q205" s="50"/>
      <x:c r="R205" s="50"/>
      <x:c r="S205" s="50"/>
      <x:c r="T205" s="50"/>
      <x:c r="U205" s="50"/>
      <x:c r="V205" s="50"/>
      <x:c r="W205" s="50"/>
      <x:c r="X205" s="50"/>
      <x:c r="Y205" s="50"/>
      <x:c r="Z205" s="50"/>
    </x:row>
    <x:row r="206">
      <x:c r="A206" s="50"/>
      <x:c r="B206" s="50"/>
      <x:c r="C206" s="50"/>
      <x:c r="D206" s="50"/>
      <x:c r="E206" s="50"/>
      <x:c r="F206" s="50"/>
      <x:c r="G206" s="50"/>
      <x:c r="H206" s="50"/>
      <x:c r="I206" s="50"/>
      <x:c r="J206" s="50"/>
      <x:c r="K206" s="50"/>
      <x:c r="L206" s="50"/>
      <x:c r="M206" s="50"/>
      <x:c r="N206" s="50"/>
      <x:c r="O206" s="50"/>
      <x:c r="P206" s="50"/>
      <x:c r="Q206" s="50"/>
      <x:c r="R206" s="50"/>
      <x:c r="S206" s="50"/>
      <x:c r="T206" s="50"/>
      <x:c r="U206" s="50"/>
      <x:c r="V206" s="50"/>
      <x:c r="W206" s="50"/>
      <x:c r="X206" s="50"/>
      <x:c r="Y206" s="50"/>
      <x:c r="Z206" s="50"/>
    </x:row>
    <x:row r="207">
      <x:c r="A207" s="50"/>
      <x:c r="B207" s="50"/>
      <x:c r="C207" s="50"/>
      <x:c r="D207" s="50"/>
      <x:c r="E207" s="50"/>
      <x:c r="F207" s="50"/>
      <x:c r="G207" s="50"/>
      <x:c r="H207" s="50"/>
      <x:c r="I207" s="50"/>
      <x:c r="J207" s="50"/>
      <x:c r="K207" s="50"/>
      <x:c r="L207" s="50"/>
      <x:c r="M207" s="50"/>
      <x:c r="N207" s="50"/>
      <x:c r="O207" s="50"/>
      <x:c r="P207" s="50"/>
      <x:c r="Q207" s="50"/>
      <x:c r="R207" s="50"/>
      <x:c r="S207" s="50"/>
      <x:c r="T207" s="50"/>
      <x:c r="U207" s="50"/>
      <x:c r="V207" s="50"/>
      <x:c r="W207" s="50"/>
      <x:c r="X207" s="50"/>
      <x:c r="Y207" s="50"/>
      <x:c r="Z207" s="50"/>
    </x:row>
    <x:row r="208">
      <x:c r="A208" s="50"/>
      <x:c r="B208" s="50"/>
      <x:c r="C208" s="50"/>
      <x:c r="D208" s="50"/>
      <x:c r="E208" s="50"/>
      <x:c r="F208" s="50"/>
      <x:c r="G208" s="50"/>
      <x:c r="H208" s="50"/>
      <x:c r="I208" s="50"/>
      <x:c r="J208" s="50"/>
      <x:c r="K208" s="50"/>
      <x:c r="L208" s="50"/>
      <x:c r="M208" s="50"/>
      <x:c r="N208" s="50"/>
      <x:c r="O208" s="50"/>
      <x:c r="P208" s="50"/>
      <x:c r="Q208" s="50"/>
      <x:c r="R208" s="50"/>
      <x:c r="S208" s="50"/>
      <x:c r="T208" s="50"/>
      <x:c r="U208" s="50"/>
      <x:c r="V208" s="50"/>
      <x:c r="W208" s="50"/>
      <x:c r="X208" s="50"/>
      <x:c r="Y208" s="50"/>
      <x:c r="Z208" s="50"/>
    </x:row>
    <x:row r="209">
      <x:c r="A209" s="50"/>
      <x:c r="B209" s="50"/>
      <x:c r="C209" s="50"/>
      <x:c r="D209" s="50"/>
      <x:c r="E209" s="50"/>
      <x:c r="F209" s="50"/>
      <x:c r="G209" s="50"/>
      <x:c r="H209" s="50"/>
      <x:c r="I209" s="50"/>
      <x:c r="J209" s="50"/>
      <x:c r="K209" s="50"/>
      <x:c r="L209" s="50"/>
      <x:c r="M209" s="50"/>
      <x:c r="N209" s="50"/>
      <x:c r="O209" s="50"/>
      <x:c r="P209" s="50"/>
      <x:c r="Q209" s="50"/>
      <x:c r="R209" s="50"/>
      <x:c r="S209" s="50"/>
      <x:c r="T209" s="50"/>
      <x:c r="U209" s="50"/>
      <x:c r="V209" s="50"/>
      <x:c r="W209" s="50"/>
      <x:c r="X209" s="50"/>
      <x:c r="Y209" s="50"/>
      <x:c r="Z209" s="50"/>
    </x:row>
    <x:row r="210">
      <x:c r="A210" s="50"/>
      <x:c r="B210" s="50"/>
      <x:c r="C210" s="50"/>
      <x:c r="D210" s="50"/>
      <x:c r="E210" s="50"/>
      <x:c r="F210" s="50"/>
      <x:c r="G210" s="50"/>
      <x:c r="H210" s="50"/>
      <x:c r="I210" s="50"/>
      <x:c r="J210" s="50"/>
      <x:c r="K210" s="50"/>
      <x:c r="L210" s="50"/>
      <x:c r="M210" s="50"/>
      <x:c r="N210" s="50"/>
      <x:c r="O210" s="50"/>
      <x:c r="P210" s="50"/>
      <x:c r="Q210" s="50"/>
      <x:c r="R210" s="50"/>
      <x:c r="S210" s="50"/>
      <x:c r="T210" s="50"/>
      <x:c r="U210" s="50"/>
      <x:c r="V210" s="50"/>
      <x:c r="W210" s="50"/>
      <x:c r="X210" s="50"/>
      <x:c r="Y210" s="50"/>
      <x:c r="Z210" s="50"/>
    </x:row>
    <x:row r="211">
      <x:c r="A211" s="50"/>
      <x:c r="B211" s="50"/>
      <x:c r="C211" s="50"/>
      <x:c r="D211" s="50"/>
      <x:c r="E211" s="50"/>
      <x:c r="F211" s="50"/>
      <x:c r="G211" s="50"/>
      <x:c r="H211" s="50"/>
      <x:c r="I211" s="50"/>
      <x:c r="J211" s="50"/>
      <x:c r="K211" s="50"/>
      <x:c r="L211" s="50"/>
      <x:c r="M211" s="50"/>
      <x:c r="N211" s="50"/>
      <x:c r="O211" s="50"/>
      <x:c r="P211" s="50"/>
      <x:c r="Q211" s="50"/>
      <x:c r="R211" s="50"/>
      <x:c r="S211" s="50"/>
      <x:c r="T211" s="50"/>
      <x:c r="U211" s="50"/>
      <x:c r="V211" s="50"/>
      <x:c r="W211" s="50"/>
      <x:c r="X211" s="50"/>
      <x:c r="Y211" s="50"/>
      <x:c r="Z211" s="50"/>
    </x:row>
    <x:row r="212">
      <x:c r="A212" s="50"/>
      <x:c r="B212" s="50"/>
      <x:c r="C212" s="50"/>
      <x:c r="D212" s="50"/>
      <x:c r="E212" s="50"/>
      <x:c r="F212" s="50"/>
      <x:c r="G212" s="50"/>
      <x:c r="H212" s="50"/>
      <x:c r="I212" s="50"/>
      <x:c r="J212" s="50"/>
      <x:c r="K212" s="50"/>
      <x:c r="L212" s="50"/>
      <x:c r="M212" s="50"/>
      <x:c r="N212" s="50"/>
      <x:c r="O212" s="50"/>
      <x:c r="P212" s="50"/>
      <x:c r="Q212" s="50"/>
      <x:c r="R212" s="50"/>
      <x:c r="S212" s="50"/>
      <x:c r="T212" s="50"/>
      <x:c r="U212" s="50"/>
      <x:c r="V212" s="50"/>
      <x:c r="W212" s="50"/>
      <x:c r="X212" s="50"/>
      <x:c r="Y212" s="50"/>
      <x:c r="Z212" s="50"/>
    </x:row>
    <x:row r="213">
      <x:c r="A213" s="50"/>
      <x:c r="B213" s="50"/>
      <x:c r="C213" s="50"/>
      <x:c r="D213" s="50"/>
      <x:c r="E213" s="50"/>
      <x:c r="F213" s="50"/>
      <x:c r="G213" s="50"/>
      <x:c r="H213" s="50"/>
      <x:c r="I213" s="50"/>
      <x:c r="J213" s="50"/>
      <x:c r="K213" s="50"/>
      <x:c r="L213" s="50"/>
      <x:c r="M213" s="50"/>
      <x:c r="N213" s="50"/>
      <x:c r="O213" s="50"/>
      <x:c r="P213" s="50"/>
      <x:c r="Q213" s="50"/>
      <x:c r="R213" s="50"/>
      <x:c r="S213" s="50"/>
      <x:c r="T213" s="50"/>
      <x:c r="U213" s="50"/>
      <x:c r="V213" s="50"/>
      <x:c r="W213" s="50"/>
      <x:c r="X213" s="50"/>
      <x:c r="Y213" s="50"/>
      <x:c r="Z213" s="50"/>
    </x:row>
    <x:row r="214">
      <x:c r="A214" s="50"/>
      <x:c r="B214" s="50"/>
      <x:c r="C214" s="50"/>
      <x:c r="D214" s="50"/>
      <x:c r="E214" s="50"/>
      <x:c r="F214" s="50"/>
      <x:c r="G214" s="50"/>
      <x:c r="H214" s="50"/>
      <x:c r="I214" s="50"/>
      <x:c r="J214" s="50"/>
      <x:c r="K214" s="50"/>
      <x:c r="L214" s="50"/>
      <x:c r="M214" s="50"/>
      <x:c r="N214" s="50"/>
      <x:c r="O214" s="50"/>
      <x:c r="P214" s="50"/>
      <x:c r="Q214" s="50"/>
      <x:c r="R214" s="50"/>
      <x:c r="S214" s="50"/>
      <x:c r="T214" s="50"/>
      <x:c r="U214" s="50"/>
      <x:c r="V214" s="50"/>
      <x:c r="W214" s="50"/>
      <x:c r="X214" s="50"/>
      <x:c r="Y214" s="50"/>
      <x:c r="Z214" s="50"/>
    </x:row>
    <x:row r="215">
      <x:c r="A215" s="50"/>
      <x:c r="B215" s="50"/>
      <x:c r="C215" s="50"/>
      <x:c r="D215" s="50"/>
      <x:c r="E215" s="50"/>
      <x:c r="F215" s="50"/>
      <x:c r="G215" s="50"/>
      <x:c r="H215" s="50"/>
      <x:c r="I215" s="50"/>
      <x:c r="J215" s="50"/>
      <x:c r="K215" s="50"/>
      <x:c r="L215" s="50"/>
      <x:c r="M215" s="50"/>
      <x:c r="N215" s="50"/>
      <x:c r="O215" s="50"/>
      <x:c r="P215" s="50"/>
      <x:c r="Q215" s="50"/>
      <x:c r="R215" s="50"/>
      <x:c r="S215" s="50"/>
      <x:c r="T215" s="50"/>
      <x:c r="U215" s="50"/>
      <x:c r="V215" s="50"/>
      <x:c r="W215" s="50"/>
      <x:c r="X215" s="50"/>
      <x:c r="Y215" s="50"/>
      <x:c r="Z215" s="50"/>
    </x:row>
    <x:row r="216">
      <x:c r="A216" s="50"/>
      <x:c r="B216" s="50"/>
      <x:c r="C216" s="50"/>
      <x:c r="D216" s="50"/>
      <x:c r="E216" s="50"/>
      <x:c r="F216" s="50"/>
      <x:c r="G216" s="50"/>
      <x:c r="H216" s="50"/>
      <x:c r="I216" s="50"/>
      <x:c r="J216" s="50"/>
      <x:c r="K216" s="50"/>
      <x:c r="L216" s="50"/>
      <x:c r="M216" s="50"/>
      <x:c r="N216" s="50"/>
      <x:c r="O216" s="50"/>
      <x:c r="P216" s="50"/>
      <x:c r="Q216" s="50"/>
      <x:c r="R216" s="50"/>
      <x:c r="S216" s="50"/>
      <x:c r="T216" s="50"/>
      <x:c r="U216" s="50"/>
      <x:c r="V216" s="50"/>
      <x:c r="W216" s="50"/>
      <x:c r="X216" s="50"/>
      <x:c r="Y216" s="50"/>
      <x:c r="Z216" s="50"/>
    </x:row>
    <x:row r="217">
      <x:c r="A217" s="50"/>
      <x:c r="B217" s="50"/>
      <x:c r="C217" s="50"/>
      <x:c r="D217" s="50"/>
      <x:c r="E217" s="50"/>
      <x:c r="F217" s="50"/>
      <x:c r="G217" s="50"/>
      <x:c r="H217" s="50"/>
      <x:c r="I217" s="50"/>
      <x:c r="J217" s="50"/>
      <x:c r="K217" s="50"/>
      <x:c r="L217" s="50"/>
      <x:c r="M217" s="50"/>
      <x:c r="N217" s="50"/>
      <x:c r="O217" s="50"/>
      <x:c r="P217" s="50"/>
      <x:c r="Q217" s="50"/>
      <x:c r="R217" s="50"/>
      <x:c r="S217" s="50"/>
      <x:c r="T217" s="50"/>
      <x:c r="U217" s="50"/>
      <x:c r="V217" s="50"/>
      <x:c r="W217" s="50"/>
      <x:c r="X217" s="50"/>
      <x:c r="Y217" s="50"/>
      <x:c r="Z217" s="50"/>
    </x:row>
    <x:row r="218">
      <x:c r="A218" s="50"/>
      <x:c r="B218" s="50"/>
      <x:c r="C218" s="50"/>
      <x:c r="D218" s="50"/>
      <x:c r="E218" s="50"/>
      <x:c r="F218" s="50"/>
      <x:c r="G218" s="50"/>
      <x:c r="H218" s="50"/>
      <x:c r="I218" s="50"/>
      <x:c r="J218" s="50"/>
      <x:c r="K218" s="50"/>
      <x:c r="L218" s="50"/>
      <x:c r="M218" s="50"/>
      <x:c r="N218" s="50"/>
      <x:c r="O218" s="50"/>
      <x:c r="P218" s="50"/>
      <x:c r="Q218" s="50"/>
      <x:c r="R218" s="50"/>
      <x:c r="S218" s="50"/>
      <x:c r="T218" s="50"/>
      <x:c r="U218" s="50"/>
      <x:c r="V218" s="50"/>
      <x:c r="W218" s="50"/>
      <x:c r="X218" s="50"/>
      <x:c r="Y218" s="50"/>
      <x:c r="Z218" s="50"/>
    </x:row>
    <x:row r="219">
      <x:c r="A219" s="50"/>
      <x:c r="B219" s="50"/>
      <x:c r="C219" s="50"/>
      <x:c r="D219" s="50"/>
      <x:c r="E219" s="50"/>
      <x:c r="F219" s="50"/>
      <x:c r="G219" s="50"/>
      <x:c r="H219" s="50"/>
      <x:c r="I219" s="50"/>
      <x:c r="J219" s="50"/>
      <x:c r="K219" s="50"/>
      <x:c r="L219" s="50"/>
      <x:c r="M219" s="50"/>
      <x:c r="N219" s="50"/>
      <x:c r="O219" s="50"/>
      <x:c r="P219" s="50"/>
      <x:c r="Q219" s="50"/>
      <x:c r="R219" s="50"/>
      <x:c r="S219" s="50"/>
      <x:c r="T219" s="50"/>
      <x:c r="U219" s="50"/>
      <x:c r="V219" s="50"/>
      <x:c r="W219" s="50"/>
      <x:c r="X219" s="50"/>
      <x:c r="Y219" s="50"/>
      <x:c r="Z219" s="50"/>
    </x:row>
    <x:row r="220">
      <x:c r="A220" s="50"/>
      <x:c r="B220" s="50"/>
      <x:c r="C220" s="50"/>
      <x:c r="D220" s="50"/>
      <x:c r="E220" s="50"/>
      <x:c r="F220" s="50"/>
      <x:c r="G220" s="50"/>
      <x:c r="H220" s="50"/>
      <x:c r="I220" s="50"/>
      <x:c r="J220" s="50"/>
      <x:c r="K220" s="50"/>
      <x:c r="L220" s="50"/>
      <x:c r="M220" s="50"/>
      <x:c r="N220" s="50"/>
      <x:c r="O220" s="50"/>
      <x:c r="P220" s="50"/>
      <x:c r="Q220" s="50"/>
      <x:c r="R220" s="50"/>
      <x:c r="S220" s="50"/>
      <x:c r="T220" s="50"/>
      <x:c r="U220" s="50"/>
      <x:c r="V220" s="50"/>
      <x:c r="W220" s="50"/>
      <x:c r="X220" s="50"/>
      <x:c r="Y220" s="50"/>
      <x:c r="Z220" s="50"/>
    </x:row>
    <x:row r="221">
      <x:c r="A221" s="50"/>
      <x:c r="B221" s="50"/>
      <x:c r="C221" s="50"/>
      <x:c r="D221" s="50"/>
      <x:c r="E221" s="50"/>
      <x:c r="F221" s="50"/>
      <x:c r="G221" s="50"/>
      <x:c r="H221" s="50"/>
      <x:c r="I221" s="50"/>
      <x:c r="J221" s="50"/>
      <x:c r="K221" s="50"/>
      <x:c r="L221" s="50"/>
      <x:c r="M221" s="50"/>
      <x:c r="N221" s="50"/>
      <x:c r="O221" s="50"/>
      <x:c r="P221" s="50"/>
      <x:c r="Q221" s="50"/>
      <x:c r="R221" s="50"/>
      <x:c r="S221" s="50"/>
      <x:c r="T221" s="50"/>
      <x:c r="U221" s="50"/>
      <x:c r="V221" s="50"/>
      <x:c r="W221" s="50"/>
      <x:c r="X221" s="50"/>
      <x:c r="Y221" s="50"/>
      <x:c r="Z221" s="50"/>
    </x:row>
    <x:row r="222">
      <x:c r="A222" s="50"/>
      <x:c r="B222" s="50"/>
      <x:c r="C222" s="50"/>
      <x:c r="D222" s="50"/>
      <x:c r="E222" s="50"/>
      <x:c r="F222" s="50"/>
      <x:c r="G222" s="50"/>
      <x:c r="H222" s="50"/>
      <x:c r="I222" s="50"/>
      <x:c r="J222" s="50"/>
      <x:c r="K222" s="50"/>
      <x:c r="L222" s="50"/>
      <x:c r="M222" s="50"/>
      <x:c r="N222" s="50"/>
      <x:c r="O222" s="50"/>
      <x:c r="P222" s="50"/>
      <x:c r="Q222" s="50"/>
      <x:c r="R222" s="50"/>
      <x:c r="S222" s="50"/>
      <x:c r="T222" s="50"/>
      <x:c r="U222" s="50"/>
      <x:c r="V222" s="50"/>
      <x:c r="W222" s="50"/>
      <x:c r="X222" s="50"/>
      <x:c r="Y222" s="50"/>
      <x:c r="Z222" s="50"/>
    </x:row>
    <x:row r="223">
      <x:c r="A223" s="50"/>
      <x:c r="B223" s="50"/>
      <x:c r="C223" s="50"/>
      <x:c r="D223" s="50"/>
      <x:c r="E223" s="50"/>
      <x:c r="F223" s="50"/>
      <x:c r="G223" s="50"/>
      <x:c r="H223" s="50"/>
      <x:c r="I223" s="50"/>
      <x:c r="J223" s="50"/>
      <x:c r="K223" s="50"/>
      <x:c r="L223" s="50"/>
      <x:c r="M223" s="50"/>
      <x:c r="N223" s="50"/>
      <x:c r="O223" s="50"/>
      <x:c r="P223" s="50"/>
      <x:c r="Q223" s="50"/>
      <x:c r="R223" s="50"/>
      <x:c r="S223" s="50"/>
      <x:c r="T223" s="50"/>
      <x:c r="U223" s="50"/>
      <x:c r="V223" s="50"/>
      <x:c r="W223" s="50"/>
      <x:c r="X223" s="50"/>
      <x:c r="Y223" s="50"/>
      <x:c r="Z223" s="50"/>
    </x:row>
    <x:row r="224">
      <x:c r="A224" s="50"/>
      <x:c r="B224" s="50"/>
      <x:c r="C224" s="50"/>
      <x:c r="D224" s="50"/>
      <x:c r="E224" s="50"/>
      <x:c r="F224" s="50"/>
      <x:c r="G224" s="50"/>
      <x:c r="H224" s="50"/>
      <x:c r="I224" s="50"/>
      <x:c r="J224" s="50"/>
      <x:c r="K224" s="50"/>
      <x:c r="L224" s="50"/>
      <x:c r="M224" s="50"/>
      <x:c r="N224" s="50"/>
      <x:c r="O224" s="50"/>
      <x:c r="P224" s="50"/>
      <x:c r="Q224" s="50"/>
      <x:c r="R224" s="50"/>
      <x:c r="S224" s="50"/>
      <x:c r="T224" s="50"/>
      <x:c r="U224" s="50"/>
      <x:c r="V224" s="50"/>
      <x:c r="W224" s="50"/>
      <x:c r="X224" s="50"/>
      <x:c r="Y224" s="50"/>
      <x:c r="Z224" s="50"/>
    </x:row>
    <x:row r="225">
      <x:c r="A225" s="50"/>
      <x:c r="B225" s="50"/>
      <x:c r="C225" s="50"/>
      <x:c r="D225" s="50"/>
      <x:c r="E225" s="50"/>
      <x:c r="F225" s="50"/>
      <x:c r="G225" s="50"/>
      <x:c r="H225" s="50"/>
      <x:c r="I225" s="50"/>
      <x:c r="J225" s="50"/>
      <x:c r="K225" s="50"/>
      <x:c r="L225" s="50"/>
      <x:c r="M225" s="50"/>
      <x:c r="N225" s="50"/>
      <x:c r="O225" s="50"/>
      <x:c r="P225" s="50"/>
      <x:c r="Q225" s="50"/>
      <x:c r="R225" s="50"/>
      <x:c r="S225" s="50"/>
      <x:c r="T225" s="50"/>
      <x:c r="U225" s="50"/>
      <x:c r="V225" s="50"/>
      <x:c r="W225" s="50"/>
      <x:c r="X225" s="50"/>
      <x:c r="Y225" s="50"/>
      <x:c r="Z225" s="50"/>
    </x:row>
    <x:row r="226">
      <x:c r="A226" s="50"/>
      <x:c r="B226" s="50"/>
      <x:c r="C226" s="50"/>
      <x:c r="D226" s="50"/>
      <x:c r="E226" s="50"/>
      <x:c r="F226" s="50"/>
      <x:c r="G226" s="50"/>
      <x:c r="H226" s="50"/>
      <x:c r="I226" s="50"/>
      <x:c r="J226" s="50"/>
      <x:c r="K226" s="50"/>
      <x:c r="L226" s="50"/>
      <x:c r="M226" s="50"/>
      <x:c r="N226" s="50"/>
      <x:c r="O226" s="50"/>
      <x:c r="P226" s="50"/>
      <x:c r="Q226" s="50"/>
      <x:c r="R226" s="50"/>
      <x:c r="S226" s="50"/>
      <x:c r="T226" s="50"/>
      <x:c r="U226" s="50"/>
      <x:c r="V226" s="50"/>
      <x:c r="W226" s="50"/>
      <x:c r="X226" s="50"/>
      <x:c r="Y226" s="50"/>
      <x:c r="Z226" s="50"/>
    </x:row>
    <x:row r="227">
      <x:c r="A227" s="50"/>
      <x:c r="B227" s="50"/>
      <x:c r="C227" s="50"/>
      <x:c r="D227" s="50"/>
      <x:c r="E227" s="50"/>
      <x:c r="F227" s="50"/>
      <x:c r="G227" s="50"/>
      <x:c r="H227" s="50"/>
      <x:c r="I227" s="50"/>
      <x:c r="J227" s="50"/>
      <x:c r="K227" s="50"/>
      <x:c r="L227" s="50"/>
      <x:c r="M227" s="50"/>
      <x:c r="N227" s="50"/>
      <x:c r="O227" s="50"/>
      <x:c r="P227" s="50"/>
      <x:c r="Q227" s="50"/>
      <x:c r="R227" s="50"/>
      <x:c r="S227" s="50"/>
      <x:c r="T227" s="50"/>
      <x:c r="U227" s="50"/>
      <x:c r="V227" s="50"/>
      <x:c r="W227" s="50"/>
      <x:c r="X227" s="50"/>
      <x:c r="Y227" s="50"/>
      <x:c r="Z227" s="50"/>
    </x:row>
    <x:row r="228">
      <x:c r="A228" s="50"/>
      <x:c r="B228" s="50"/>
      <x:c r="C228" s="50"/>
      <x:c r="D228" s="50"/>
      <x:c r="E228" s="50"/>
      <x:c r="F228" s="50"/>
      <x:c r="G228" s="50"/>
      <x:c r="H228" s="50"/>
      <x:c r="I228" s="50"/>
      <x:c r="J228" s="50"/>
      <x:c r="K228" s="50"/>
      <x:c r="L228" s="50"/>
      <x:c r="M228" s="50"/>
      <x:c r="N228" s="50"/>
      <x:c r="O228" s="50"/>
      <x:c r="P228" s="50"/>
      <x:c r="Q228" s="50"/>
      <x:c r="R228" s="50"/>
      <x:c r="S228" s="50"/>
      <x:c r="T228" s="50"/>
      <x:c r="U228" s="50"/>
      <x:c r="V228" s="50"/>
      <x:c r="W228" s="50"/>
      <x:c r="X228" s="50"/>
      <x:c r="Y228" s="50"/>
      <x:c r="Z228" s="50"/>
    </x:row>
    <x:row r="229">
      <x:c r="A229" s="50"/>
      <x:c r="B229" s="50"/>
      <x:c r="C229" s="50"/>
      <x:c r="D229" s="50"/>
      <x:c r="E229" s="50"/>
      <x:c r="F229" s="50"/>
      <x:c r="G229" s="50"/>
      <x:c r="H229" s="50"/>
      <x:c r="I229" s="50"/>
      <x:c r="J229" s="50"/>
      <x:c r="K229" s="50"/>
      <x:c r="L229" s="50"/>
      <x:c r="M229" s="50"/>
      <x:c r="N229" s="50"/>
      <x:c r="O229" s="50"/>
      <x:c r="P229" s="50"/>
      <x:c r="Q229" s="50"/>
      <x:c r="R229" s="50"/>
      <x:c r="S229" s="50"/>
      <x:c r="T229" s="50"/>
      <x:c r="U229" s="50"/>
      <x:c r="V229" s="50"/>
      <x:c r="W229" s="50"/>
      <x:c r="X229" s="50"/>
      <x:c r="Y229" s="50"/>
      <x:c r="Z229" s="50"/>
    </x:row>
    <x:row r="230">
      <x:c r="A230" s="50"/>
      <x:c r="B230" s="50"/>
      <x:c r="C230" s="50"/>
      <x:c r="D230" s="50"/>
      <x:c r="E230" s="50"/>
      <x:c r="F230" s="50"/>
      <x:c r="G230" s="50"/>
      <x:c r="H230" s="50"/>
      <x:c r="I230" s="50"/>
      <x:c r="J230" s="50"/>
      <x:c r="K230" s="50"/>
      <x:c r="L230" s="50"/>
      <x:c r="M230" s="50"/>
      <x:c r="N230" s="50"/>
      <x:c r="O230" s="50"/>
      <x:c r="P230" s="50"/>
      <x:c r="Q230" s="50"/>
      <x:c r="R230" s="50"/>
      <x:c r="S230" s="50"/>
      <x:c r="T230" s="50"/>
      <x:c r="U230" s="50"/>
      <x:c r="V230" s="50"/>
      <x:c r="W230" s="50"/>
      <x:c r="X230" s="50"/>
      <x:c r="Y230" s="50"/>
      <x:c r="Z230" s="50"/>
    </x:row>
    <x:row r="231">
      <x:c r="A231" s="50"/>
      <x:c r="B231" s="50"/>
      <x:c r="C231" s="50"/>
      <x:c r="D231" s="50"/>
      <x:c r="E231" s="50"/>
      <x:c r="F231" s="50"/>
      <x:c r="G231" s="50"/>
      <x:c r="H231" s="50"/>
      <x:c r="I231" s="50"/>
      <x:c r="J231" s="50"/>
      <x:c r="K231" s="50"/>
      <x:c r="L231" s="50"/>
      <x:c r="M231" s="50"/>
      <x:c r="N231" s="50"/>
      <x:c r="O231" s="50"/>
      <x:c r="P231" s="50"/>
      <x:c r="Q231" s="50"/>
      <x:c r="R231" s="50"/>
      <x:c r="S231" s="50"/>
      <x:c r="T231" s="50"/>
      <x:c r="U231" s="50"/>
      <x:c r="V231" s="50"/>
      <x:c r="W231" s="50"/>
      <x:c r="X231" s="50"/>
      <x:c r="Y231" s="50"/>
      <x:c r="Z231" s="50"/>
    </x:row>
    <x:row r="232">
      <x:c r="A232" s="50"/>
      <x:c r="B232" s="50"/>
      <x:c r="C232" s="50"/>
      <x:c r="D232" s="50"/>
      <x:c r="E232" s="50"/>
      <x:c r="F232" s="50"/>
      <x:c r="G232" s="50"/>
      <x:c r="H232" s="50"/>
      <x:c r="I232" s="50"/>
      <x:c r="J232" s="50"/>
      <x:c r="K232" s="50"/>
      <x:c r="L232" s="50"/>
      <x:c r="M232" s="50"/>
      <x:c r="N232" s="50"/>
      <x:c r="O232" s="50"/>
      <x:c r="P232" s="50"/>
      <x:c r="Q232" s="50"/>
      <x:c r="R232" s="50"/>
      <x:c r="S232" s="50"/>
      <x:c r="T232" s="50"/>
      <x:c r="U232" s="50"/>
      <x:c r="V232" s="50"/>
      <x:c r="W232" s="50"/>
      <x:c r="X232" s="50"/>
      <x:c r="Y232" s="50"/>
      <x:c r="Z232" s="50"/>
    </x:row>
    <x:row r="233">
      <x:c r="A233" s="50"/>
      <x:c r="B233" s="50"/>
      <x:c r="C233" s="50"/>
      <x:c r="D233" s="50"/>
      <x:c r="E233" s="50"/>
      <x:c r="F233" s="50"/>
      <x:c r="G233" s="50"/>
      <x:c r="H233" s="50"/>
      <x:c r="I233" s="50"/>
      <x:c r="J233" s="50"/>
      <x:c r="K233" s="50"/>
      <x:c r="L233" s="50"/>
      <x:c r="M233" s="50"/>
      <x:c r="N233" s="50"/>
      <x:c r="O233" s="50"/>
      <x:c r="P233" s="50"/>
      <x:c r="Q233" s="50"/>
      <x:c r="R233" s="50"/>
      <x:c r="S233" s="50"/>
      <x:c r="T233" s="50"/>
      <x:c r="U233" s="50"/>
      <x:c r="V233" s="50"/>
      <x:c r="W233" s="50"/>
      <x:c r="X233" s="50"/>
      <x:c r="Y233" s="50"/>
      <x:c r="Z233" s="50"/>
    </x:row>
    <x:row r="234">
      <x:c r="A234" s="50"/>
      <x:c r="B234" s="50"/>
      <x:c r="C234" s="50"/>
      <x:c r="D234" s="50"/>
      <x:c r="E234" s="50"/>
      <x:c r="F234" s="50"/>
      <x:c r="G234" s="50"/>
      <x:c r="H234" s="50"/>
      <x:c r="I234" s="50"/>
      <x:c r="J234" s="50"/>
      <x:c r="K234" s="50"/>
      <x:c r="L234" s="50"/>
      <x:c r="M234" s="50"/>
      <x:c r="N234" s="50"/>
      <x:c r="O234" s="50"/>
      <x:c r="P234" s="50"/>
      <x:c r="Q234" s="50"/>
      <x:c r="R234" s="50"/>
      <x:c r="S234" s="50"/>
      <x:c r="T234" s="50"/>
      <x:c r="U234" s="50"/>
      <x:c r="V234" s="50"/>
      <x:c r="W234" s="50"/>
      <x:c r="X234" s="50"/>
      <x:c r="Y234" s="50"/>
      <x:c r="Z234" s="50"/>
    </x:row>
    <x:row r="235">
      <x:c r="A235" s="50"/>
      <x:c r="B235" s="50"/>
      <x:c r="C235" s="50"/>
      <x:c r="D235" s="50"/>
      <x:c r="E235" s="50"/>
      <x:c r="F235" s="50"/>
      <x:c r="G235" s="50"/>
      <x:c r="H235" s="50"/>
      <x:c r="I235" s="50"/>
      <x:c r="J235" s="50"/>
      <x:c r="K235" s="50"/>
      <x:c r="L235" s="50"/>
      <x:c r="M235" s="50"/>
      <x:c r="N235" s="50"/>
      <x:c r="O235" s="50"/>
      <x:c r="P235" s="50"/>
      <x:c r="Q235" s="50"/>
      <x:c r="R235" s="50"/>
      <x:c r="S235" s="50"/>
      <x:c r="T235" s="50"/>
      <x:c r="U235" s="50"/>
      <x:c r="V235" s="50"/>
      <x:c r="W235" s="50"/>
      <x:c r="X235" s="50"/>
      <x:c r="Y235" s="50"/>
      <x:c r="Z235" s="50"/>
    </x:row>
    <x:row r="236">
      <x:c r="A236" s="50"/>
      <x:c r="B236" s="50"/>
      <x:c r="C236" s="50"/>
      <x:c r="D236" s="50"/>
      <x:c r="E236" s="50"/>
      <x:c r="F236" s="50"/>
      <x:c r="G236" s="50"/>
      <x:c r="H236" s="50"/>
      <x:c r="I236" s="50"/>
      <x:c r="J236" s="50"/>
      <x:c r="K236" s="50"/>
      <x:c r="L236" s="50"/>
      <x:c r="M236" s="50"/>
      <x:c r="N236" s="50"/>
      <x:c r="O236" s="50"/>
      <x:c r="P236" s="50"/>
      <x:c r="Q236" s="50"/>
      <x:c r="R236" s="50"/>
      <x:c r="S236" s="50"/>
      <x:c r="T236" s="50"/>
      <x:c r="U236" s="50"/>
      <x:c r="V236" s="50"/>
      <x:c r="W236" s="50"/>
      <x:c r="X236" s="50"/>
      <x:c r="Y236" s="50"/>
      <x:c r="Z236" s="50"/>
    </x:row>
    <x:row r="237">
      <x:c r="A237" s="50"/>
      <x:c r="B237" s="50"/>
      <x:c r="C237" s="50"/>
      <x:c r="D237" s="50"/>
      <x:c r="E237" s="50"/>
      <x:c r="F237" s="50"/>
      <x:c r="G237" s="50"/>
      <x:c r="H237" s="50"/>
      <x:c r="I237" s="50"/>
      <x:c r="J237" s="50"/>
      <x:c r="K237" s="50"/>
      <x:c r="L237" s="50"/>
      <x:c r="M237" s="50"/>
      <x:c r="N237" s="50"/>
      <x:c r="O237" s="50"/>
      <x:c r="P237" s="50"/>
      <x:c r="Q237" s="50"/>
      <x:c r="R237" s="50"/>
      <x:c r="S237" s="50"/>
      <x:c r="T237" s="50"/>
      <x:c r="U237" s="50"/>
      <x:c r="V237" s="50"/>
      <x:c r="W237" s="50"/>
      <x:c r="X237" s="50"/>
      <x:c r="Y237" s="50"/>
      <x:c r="Z237" s="50"/>
    </x:row>
    <x:row r="238">
      <x:c r="A238" s="50"/>
      <x:c r="B238" s="50"/>
      <x:c r="C238" s="50"/>
      <x:c r="D238" s="50"/>
      <x:c r="E238" s="50"/>
      <x:c r="F238" s="50"/>
      <x:c r="G238" s="50"/>
      <x:c r="H238" s="50"/>
      <x:c r="I238" s="50"/>
      <x:c r="J238" s="50"/>
      <x:c r="K238" s="50"/>
      <x:c r="L238" s="50"/>
      <x:c r="M238" s="50"/>
      <x:c r="N238" s="50"/>
      <x:c r="O238" s="50"/>
      <x:c r="P238" s="50"/>
      <x:c r="Q238" s="50"/>
      <x:c r="R238" s="50"/>
      <x:c r="S238" s="50"/>
      <x:c r="T238" s="50"/>
      <x:c r="U238" s="50"/>
      <x:c r="V238" s="50"/>
      <x:c r="W238" s="50"/>
      <x:c r="X238" s="50"/>
      <x:c r="Y238" s="50"/>
      <x:c r="Z238" s="50"/>
    </x:row>
    <x:row r="239">
      <x:c r="A239" s="50"/>
      <x:c r="B239" s="50"/>
      <x:c r="C239" s="50"/>
      <x:c r="D239" s="50"/>
      <x:c r="E239" s="50"/>
      <x:c r="F239" s="50"/>
      <x:c r="G239" s="50"/>
      <x:c r="H239" s="50"/>
      <x:c r="I239" s="50"/>
      <x:c r="J239" s="50"/>
      <x:c r="K239" s="50"/>
      <x:c r="L239" s="50"/>
      <x:c r="M239" s="50"/>
      <x:c r="N239" s="50"/>
      <x:c r="O239" s="50"/>
      <x:c r="P239" s="50"/>
      <x:c r="Q239" s="50"/>
      <x:c r="R239" s="50"/>
      <x:c r="S239" s="50"/>
      <x:c r="T239" s="50"/>
      <x:c r="U239" s="50"/>
      <x:c r="V239" s="50"/>
      <x:c r="W239" s="50"/>
      <x:c r="X239" s="50"/>
      <x:c r="Y239" s="50"/>
      <x:c r="Z239" s="50"/>
    </x:row>
    <x:row r="240">
      <x:c r="A240" s="50"/>
      <x:c r="B240" s="50"/>
      <x:c r="C240" s="50"/>
      <x:c r="D240" s="50"/>
      <x:c r="E240" s="50"/>
      <x:c r="F240" s="50"/>
      <x:c r="G240" s="50"/>
      <x:c r="H240" s="50"/>
      <x:c r="I240" s="50"/>
      <x:c r="J240" s="50"/>
      <x:c r="K240" s="50"/>
      <x:c r="L240" s="50"/>
      <x:c r="M240" s="50"/>
      <x:c r="N240" s="50"/>
      <x:c r="O240" s="50"/>
      <x:c r="P240" s="50"/>
      <x:c r="Q240" s="50"/>
      <x:c r="R240" s="50"/>
      <x:c r="S240" s="50"/>
      <x:c r="T240" s="50"/>
      <x:c r="U240" s="50"/>
      <x:c r="V240" s="50"/>
      <x:c r="W240" s="50"/>
      <x:c r="X240" s="50"/>
      <x:c r="Y240" s="50"/>
      <x:c r="Z240" s="50"/>
    </x:row>
    <x:row r="241">
      <x:c r="A241" s="50"/>
      <x:c r="B241" s="50"/>
      <x:c r="C241" s="50"/>
      <x:c r="D241" s="50"/>
      <x:c r="E241" s="50"/>
      <x:c r="F241" s="50"/>
      <x:c r="G241" s="50"/>
      <x:c r="H241" s="50"/>
      <x:c r="I241" s="50"/>
      <x:c r="J241" s="50"/>
      <x:c r="K241" s="50"/>
      <x:c r="L241" s="50"/>
      <x:c r="M241" s="50"/>
      <x:c r="N241" s="50"/>
      <x:c r="O241" s="50"/>
      <x:c r="P241" s="50"/>
      <x:c r="Q241" s="50"/>
      <x:c r="R241" s="50"/>
      <x:c r="S241" s="50"/>
      <x:c r="T241" s="50"/>
      <x:c r="U241" s="50"/>
      <x:c r="V241" s="50"/>
      <x:c r="W241" s="50"/>
      <x:c r="X241" s="50"/>
      <x:c r="Y241" s="50"/>
      <x:c r="Z241" s="50"/>
    </x:row>
    <x:row r="242">
      <x:c r="A242" s="50"/>
      <x:c r="B242" s="50"/>
      <x:c r="C242" s="50"/>
      <x:c r="D242" s="50"/>
      <x:c r="E242" s="50"/>
      <x:c r="F242" s="50"/>
      <x:c r="G242" s="50"/>
      <x:c r="H242" s="50"/>
      <x:c r="I242" s="50"/>
      <x:c r="J242" s="50"/>
      <x:c r="K242" s="50"/>
      <x:c r="L242" s="50"/>
      <x:c r="M242" s="50"/>
      <x:c r="N242" s="50"/>
      <x:c r="O242" s="50"/>
      <x:c r="P242" s="50"/>
      <x:c r="Q242" s="50"/>
      <x:c r="R242" s="50"/>
      <x:c r="S242" s="50"/>
      <x:c r="T242" s="50"/>
      <x:c r="U242" s="50"/>
      <x:c r="V242" s="50"/>
      <x:c r="W242" s="50"/>
      <x:c r="X242" s="50"/>
      <x:c r="Y242" s="50"/>
      <x:c r="Z242" s="50"/>
    </x:row>
    <x:row r="243">
      <x:c r="A243" s="50"/>
      <x:c r="B243" s="50"/>
      <x:c r="C243" s="50"/>
      <x:c r="D243" s="50"/>
      <x:c r="E243" s="50"/>
      <x:c r="F243" s="50"/>
      <x:c r="G243" s="50"/>
      <x:c r="H243" s="50"/>
      <x:c r="I243" s="50"/>
      <x:c r="J243" s="50"/>
      <x:c r="K243" s="50"/>
      <x:c r="L243" s="50"/>
      <x:c r="M243" s="50"/>
      <x:c r="N243" s="50"/>
      <x:c r="O243" s="50"/>
      <x:c r="P243" s="50"/>
      <x:c r="Q243" s="50"/>
      <x:c r="R243" s="50"/>
      <x:c r="S243" s="50"/>
      <x:c r="T243" s="50"/>
      <x:c r="U243" s="50"/>
      <x:c r="V243" s="50"/>
      <x:c r="W243" s="50"/>
      <x:c r="X243" s="50"/>
      <x:c r="Y243" s="50"/>
      <x:c r="Z243" s="50"/>
    </x:row>
    <x:row r="244">
      <x:c r="A244" s="50"/>
      <x:c r="B244" s="50"/>
      <x:c r="C244" s="50"/>
      <x:c r="D244" s="50"/>
      <x:c r="E244" s="50"/>
      <x:c r="F244" s="50"/>
      <x:c r="G244" s="50"/>
      <x:c r="H244" s="50"/>
      <x:c r="I244" s="50"/>
      <x:c r="J244" s="50"/>
      <x:c r="K244" s="50"/>
      <x:c r="L244" s="50"/>
      <x:c r="M244" s="50"/>
      <x:c r="N244" s="50"/>
      <x:c r="O244" s="50"/>
      <x:c r="P244" s="50"/>
      <x:c r="Q244" s="50"/>
      <x:c r="R244" s="50"/>
      <x:c r="S244" s="50"/>
      <x:c r="T244" s="50"/>
      <x:c r="U244" s="50"/>
      <x:c r="V244" s="50"/>
      <x:c r="W244" s="50"/>
      <x:c r="X244" s="50"/>
      <x:c r="Y244" s="50"/>
      <x:c r="Z244" s="50"/>
    </x:row>
    <x:row r="245">
      <x:c r="A245" s="50"/>
      <x:c r="B245" s="50"/>
      <x:c r="C245" s="50"/>
      <x:c r="D245" s="50"/>
      <x:c r="E245" s="50"/>
      <x:c r="F245" s="50"/>
      <x:c r="G245" s="50"/>
      <x:c r="H245" s="50"/>
      <x:c r="I245" s="50"/>
      <x:c r="J245" s="50"/>
      <x:c r="K245" s="50"/>
      <x:c r="L245" s="50"/>
      <x:c r="M245" s="50"/>
      <x:c r="N245" s="50"/>
      <x:c r="O245" s="50"/>
      <x:c r="P245" s="50"/>
      <x:c r="Q245" s="50"/>
      <x:c r="R245" s="50"/>
      <x:c r="S245" s="50"/>
      <x:c r="T245" s="50"/>
      <x:c r="U245" s="50"/>
      <x:c r="V245" s="50"/>
      <x:c r="W245" s="50"/>
      <x:c r="X245" s="50"/>
      <x:c r="Y245" s="50"/>
      <x:c r="Z245" s="50"/>
    </x:row>
    <x:row r="246">
      <x:c r="A246" s="50"/>
      <x:c r="B246" s="50"/>
      <x:c r="C246" s="50"/>
      <x:c r="D246" s="50"/>
      <x:c r="E246" s="50"/>
      <x:c r="F246" s="50"/>
      <x:c r="G246" s="50"/>
      <x:c r="H246" s="50"/>
      <x:c r="I246" s="50"/>
      <x:c r="J246" s="50"/>
      <x:c r="K246" s="50"/>
      <x:c r="L246" s="50"/>
      <x:c r="M246" s="50"/>
      <x:c r="N246" s="50"/>
      <x:c r="O246" s="50"/>
      <x:c r="P246" s="50"/>
      <x:c r="Q246" s="50"/>
      <x:c r="R246" s="50"/>
      <x:c r="S246" s="50"/>
      <x:c r="T246" s="50"/>
      <x:c r="U246" s="50"/>
      <x:c r="V246" s="50"/>
      <x:c r="W246" s="50"/>
      <x:c r="X246" s="50"/>
      <x:c r="Y246" s="50"/>
      <x:c r="Z246" s="50"/>
    </x:row>
    <x:row r="247">
      <x:c r="A247" s="50"/>
      <x:c r="B247" s="50"/>
      <x:c r="C247" s="50"/>
      <x:c r="D247" s="50"/>
      <x:c r="E247" s="50"/>
      <x:c r="F247" s="50"/>
      <x:c r="G247" s="50"/>
      <x:c r="H247" s="50"/>
      <x:c r="I247" s="50"/>
      <x:c r="J247" s="50"/>
      <x:c r="K247" s="50"/>
      <x:c r="L247" s="50"/>
      <x:c r="M247" s="50"/>
      <x:c r="N247" s="50"/>
      <x:c r="O247" s="50"/>
      <x:c r="P247" s="50"/>
      <x:c r="Q247" s="50"/>
      <x:c r="R247" s="50"/>
      <x:c r="S247" s="50"/>
      <x:c r="T247" s="50"/>
      <x:c r="U247" s="50"/>
      <x:c r="V247" s="50"/>
      <x:c r="W247" s="50"/>
      <x:c r="X247" s="50"/>
      <x:c r="Y247" s="50"/>
      <x:c r="Z247" s="50"/>
    </x:row>
    <x:row r="248">
      <x:c r="A248" s="50"/>
      <x:c r="B248" s="50"/>
      <x:c r="C248" s="50"/>
      <x:c r="D248" s="50"/>
      <x:c r="E248" s="50"/>
      <x:c r="F248" s="50"/>
      <x:c r="G248" s="50"/>
      <x:c r="H248" s="50"/>
      <x:c r="I248" s="50"/>
      <x:c r="J248" s="50"/>
      <x:c r="K248" s="50"/>
      <x:c r="L248" s="50"/>
      <x:c r="M248" s="50"/>
      <x:c r="N248" s="50"/>
      <x:c r="O248" s="50"/>
      <x:c r="P248" s="50"/>
      <x:c r="Q248" s="50"/>
      <x:c r="R248" s="50"/>
      <x:c r="S248" s="50"/>
      <x:c r="T248" s="50"/>
      <x:c r="U248" s="50"/>
      <x:c r="V248" s="50"/>
      <x:c r="W248" s="50"/>
      <x:c r="X248" s="50"/>
      <x:c r="Y248" s="50"/>
      <x:c r="Z248" s="50"/>
    </x:row>
    <x:row r="249">
      <x:c r="A249" s="50"/>
      <x:c r="B249" s="50"/>
      <x:c r="C249" s="50"/>
      <x:c r="D249" s="50"/>
      <x:c r="E249" s="50"/>
      <x:c r="F249" s="50"/>
      <x:c r="G249" s="50"/>
      <x:c r="H249" s="50"/>
      <x:c r="I249" s="50"/>
      <x:c r="J249" s="50"/>
      <x:c r="K249" s="50"/>
      <x:c r="L249" s="50"/>
      <x:c r="M249" s="50"/>
      <x:c r="N249" s="50"/>
      <x:c r="O249" s="50"/>
      <x:c r="P249" s="50"/>
      <x:c r="Q249" s="50"/>
      <x:c r="R249" s="50"/>
      <x:c r="S249" s="50"/>
      <x:c r="T249" s="50"/>
      <x:c r="U249" s="50"/>
      <x:c r="V249" s="50"/>
      <x:c r="W249" s="50"/>
      <x:c r="X249" s="50"/>
      <x:c r="Y249" s="50"/>
      <x:c r="Z249" s="50"/>
    </x:row>
    <x:row r="250">
      <x:c r="A250" s="50"/>
      <x:c r="B250" s="50"/>
      <x:c r="C250" s="50"/>
      <x:c r="D250" s="50"/>
      <x:c r="E250" s="50"/>
      <x:c r="F250" s="50"/>
      <x:c r="G250" s="50"/>
      <x:c r="H250" s="50"/>
      <x:c r="I250" s="50"/>
      <x:c r="J250" s="50"/>
      <x:c r="K250" s="50"/>
      <x:c r="L250" s="50"/>
      <x:c r="M250" s="50"/>
      <x:c r="N250" s="50"/>
      <x:c r="O250" s="50"/>
      <x:c r="P250" s="50"/>
      <x:c r="Q250" s="50"/>
      <x:c r="R250" s="50"/>
      <x:c r="S250" s="50"/>
      <x:c r="T250" s="50"/>
      <x:c r="U250" s="50"/>
      <x:c r="V250" s="50"/>
      <x:c r="W250" s="50"/>
      <x:c r="X250" s="50"/>
      <x:c r="Y250" s="50"/>
      <x:c r="Z250" s="50"/>
    </x:row>
    <x:row r="251">
      <x:c r="A251" s="50"/>
      <x:c r="B251" s="50"/>
      <x:c r="C251" s="50"/>
      <x:c r="D251" s="50"/>
      <x:c r="E251" s="50"/>
      <x:c r="F251" s="50"/>
      <x:c r="G251" s="50"/>
      <x:c r="H251" s="50"/>
      <x:c r="I251" s="50"/>
      <x:c r="J251" s="50"/>
      <x:c r="K251" s="50"/>
      <x:c r="L251" s="50"/>
      <x:c r="M251" s="50"/>
      <x:c r="N251" s="50"/>
      <x:c r="O251" s="50"/>
      <x:c r="P251" s="50"/>
      <x:c r="Q251" s="50"/>
      <x:c r="R251" s="50"/>
      <x:c r="S251" s="50"/>
      <x:c r="T251" s="50"/>
      <x:c r="U251" s="50"/>
      <x:c r="V251" s="50"/>
      <x:c r="W251" s="50"/>
      <x:c r="X251" s="50"/>
      <x:c r="Y251" s="50"/>
      <x:c r="Z251" s="50"/>
    </x:row>
    <x:row r="252">
      <x:c r="A252" s="50"/>
      <x:c r="B252" s="50"/>
      <x:c r="C252" s="50"/>
      <x:c r="D252" s="50"/>
      <x:c r="E252" s="50"/>
      <x:c r="F252" s="50"/>
      <x:c r="G252" s="50"/>
      <x:c r="H252" s="50"/>
      <x:c r="I252" s="50"/>
      <x:c r="J252" s="50"/>
      <x:c r="K252" s="50"/>
      <x:c r="L252" s="50"/>
      <x:c r="M252" s="50"/>
      <x:c r="N252" s="50"/>
      <x:c r="O252" s="50"/>
      <x:c r="P252" s="50"/>
      <x:c r="Q252" s="50"/>
      <x:c r="R252" s="50"/>
      <x:c r="S252" s="50"/>
      <x:c r="T252" s="50"/>
      <x:c r="U252" s="50"/>
      <x:c r="V252" s="50"/>
      <x:c r="W252" s="50"/>
      <x:c r="X252" s="50"/>
      <x:c r="Y252" s="50"/>
      <x:c r="Z252" s="50"/>
    </x:row>
    <x:row r="253">
      <x:c r="A253" s="50"/>
      <x:c r="B253" s="50"/>
      <x:c r="C253" s="50"/>
      <x:c r="D253" s="50"/>
      <x:c r="E253" s="50"/>
      <x:c r="F253" s="50"/>
      <x:c r="G253" s="50"/>
      <x:c r="H253" s="50"/>
      <x:c r="I253" s="50"/>
      <x:c r="J253" s="50"/>
      <x:c r="K253" s="50"/>
      <x:c r="L253" s="50"/>
      <x:c r="M253" s="50"/>
      <x:c r="N253" s="50"/>
      <x:c r="O253" s="50"/>
      <x:c r="P253" s="50"/>
      <x:c r="Q253" s="50"/>
      <x:c r="R253" s="50"/>
      <x:c r="S253" s="50"/>
      <x:c r="T253" s="50"/>
      <x:c r="U253" s="50"/>
      <x:c r="V253" s="50"/>
      <x:c r="W253" s="50"/>
      <x:c r="X253" s="50"/>
      <x:c r="Y253" s="50"/>
      <x:c r="Z253" s="50"/>
    </x:row>
    <x:row r="254">
      <x:c r="A254" s="50"/>
      <x:c r="B254" s="50"/>
      <x:c r="C254" s="50"/>
      <x:c r="D254" s="50"/>
      <x:c r="E254" s="50"/>
      <x:c r="F254" s="50"/>
      <x:c r="G254" s="50"/>
      <x:c r="H254" s="50"/>
      <x:c r="I254" s="50"/>
      <x:c r="J254" s="50"/>
      <x:c r="K254" s="50"/>
      <x:c r="L254" s="50"/>
      <x:c r="M254" s="50"/>
      <x:c r="N254" s="50"/>
      <x:c r="O254" s="50"/>
      <x:c r="P254" s="50"/>
      <x:c r="Q254" s="50"/>
      <x:c r="R254" s="50"/>
      <x:c r="S254" s="50"/>
      <x:c r="T254" s="50"/>
      <x:c r="U254" s="50"/>
      <x:c r="V254" s="50"/>
      <x:c r="W254" s="50"/>
      <x:c r="X254" s="50"/>
      <x:c r="Y254" s="50"/>
      <x:c r="Z254" s="50"/>
    </x:row>
    <x:row r="255">
      <x:c r="A255" s="50"/>
      <x:c r="B255" s="50"/>
      <x:c r="C255" s="50"/>
      <x:c r="D255" s="50"/>
      <x:c r="E255" s="50"/>
      <x:c r="F255" s="50"/>
      <x:c r="G255" s="50"/>
      <x:c r="H255" s="50"/>
      <x:c r="I255" s="50"/>
      <x:c r="J255" s="50"/>
      <x:c r="K255" s="50"/>
      <x:c r="L255" s="50"/>
      <x:c r="M255" s="50"/>
      <x:c r="N255" s="50"/>
      <x:c r="O255" s="50"/>
      <x:c r="P255" s="50"/>
      <x:c r="Q255" s="50"/>
      <x:c r="R255" s="50"/>
      <x:c r="S255" s="50"/>
      <x:c r="T255" s="50"/>
      <x:c r="U255" s="50"/>
      <x:c r="V255" s="50"/>
      <x:c r="W255" s="50"/>
      <x:c r="X255" s="50"/>
      <x:c r="Y255" s="50"/>
      <x:c r="Z255" s="50"/>
    </x:row>
    <x:row r="256">
      <x:c r="A256" s="50"/>
      <x:c r="B256" s="50"/>
      <x:c r="C256" s="50"/>
      <x:c r="D256" s="50"/>
      <x:c r="E256" s="50"/>
      <x:c r="F256" s="50"/>
      <x:c r="G256" s="50"/>
      <x:c r="H256" s="50"/>
      <x:c r="I256" s="50"/>
      <x:c r="J256" s="50"/>
      <x:c r="K256" s="50"/>
      <x:c r="L256" s="50"/>
      <x:c r="M256" s="50"/>
      <x:c r="N256" s="50"/>
      <x:c r="O256" s="50"/>
      <x:c r="P256" s="50"/>
      <x:c r="Q256" s="50"/>
      <x:c r="R256" s="50"/>
      <x:c r="S256" s="50"/>
      <x:c r="T256" s="50"/>
      <x:c r="U256" s="50"/>
      <x:c r="V256" s="50"/>
      <x:c r="W256" s="50"/>
      <x:c r="X256" s="50"/>
      <x:c r="Y256" s="50"/>
      <x:c r="Z256" s="50"/>
    </x:row>
    <x:row r="257">
      <x:c r="A257" s="50"/>
      <x:c r="B257" s="50"/>
      <x:c r="C257" s="50"/>
      <x:c r="D257" s="50"/>
      <x:c r="E257" s="50"/>
      <x:c r="F257" s="50"/>
      <x:c r="G257" s="50"/>
      <x:c r="H257" s="50"/>
      <x:c r="I257" s="50"/>
      <x:c r="J257" s="50"/>
      <x:c r="K257" s="50"/>
      <x:c r="L257" s="50"/>
      <x:c r="M257" s="50"/>
      <x:c r="N257" s="50"/>
      <x:c r="O257" s="50"/>
      <x:c r="P257" s="50"/>
      <x:c r="Q257" s="50"/>
      <x:c r="R257" s="50"/>
      <x:c r="S257" s="50"/>
      <x:c r="T257" s="50"/>
      <x:c r="U257" s="50"/>
      <x:c r="V257" s="50"/>
      <x:c r="W257" s="50"/>
      <x:c r="X257" s="50"/>
      <x:c r="Y257" s="50"/>
      <x:c r="Z257" s="50"/>
    </x:row>
    <x:row r="258">
      <x:c r="A258" s="50"/>
      <x:c r="B258" s="50"/>
      <x:c r="C258" s="50"/>
      <x:c r="D258" s="50"/>
      <x:c r="E258" s="50"/>
      <x:c r="F258" s="50"/>
      <x:c r="G258" s="50"/>
      <x:c r="H258" s="50"/>
      <x:c r="I258" s="50"/>
      <x:c r="J258" s="50"/>
      <x:c r="K258" s="50"/>
      <x:c r="L258" s="50"/>
      <x:c r="M258" s="50"/>
      <x:c r="N258" s="50"/>
      <x:c r="O258" s="50"/>
      <x:c r="P258" s="50"/>
      <x:c r="Q258" s="50"/>
      <x:c r="R258" s="50"/>
      <x:c r="S258" s="50"/>
      <x:c r="T258" s="50"/>
      <x:c r="U258" s="50"/>
      <x:c r="V258" s="50"/>
      <x:c r="W258" s="50"/>
      <x:c r="X258" s="50"/>
      <x:c r="Y258" s="50"/>
      <x:c r="Z258" s="50"/>
    </x:row>
    <x:row r="259">
      <x:c r="A259" s="50"/>
      <x:c r="B259" s="50"/>
      <x:c r="C259" s="50"/>
      <x:c r="D259" s="50"/>
      <x:c r="E259" s="50"/>
      <x:c r="F259" s="50"/>
      <x:c r="G259" s="50"/>
      <x:c r="H259" s="50"/>
      <x:c r="I259" s="50"/>
      <x:c r="J259" s="50"/>
      <x:c r="K259" s="50"/>
      <x:c r="L259" s="50"/>
      <x:c r="M259" s="50"/>
      <x:c r="N259" s="50"/>
      <x:c r="O259" s="50"/>
      <x:c r="P259" s="50"/>
      <x:c r="Q259" s="50"/>
      <x:c r="R259" s="50"/>
      <x:c r="S259" s="50"/>
      <x:c r="T259" s="50"/>
      <x:c r="U259" s="50"/>
      <x:c r="V259" s="50"/>
      <x:c r="W259" s="50"/>
      <x:c r="X259" s="50"/>
      <x:c r="Y259" s="50"/>
      <x:c r="Z259" s="50"/>
    </x:row>
    <x:row r="260">
      <x:c r="A260" s="50"/>
      <x:c r="B260" s="50"/>
      <x:c r="C260" s="50"/>
      <x:c r="D260" s="50"/>
      <x:c r="E260" s="50"/>
      <x:c r="F260" s="50"/>
      <x:c r="G260" s="50"/>
      <x:c r="H260" s="50"/>
      <x:c r="I260" s="50"/>
      <x:c r="J260" s="50"/>
      <x:c r="K260" s="50"/>
      <x:c r="L260" s="50"/>
      <x:c r="M260" s="50"/>
      <x:c r="N260" s="50"/>
      <x:c r="O260" s="50"/>
      <x:c r="P260" s="50"/>
      <x:c r="Q260" s="50"/>
      <x:c r="R260" s="50"/>
      <x:c r="S260" s="50"/>
      <x:c r="T260" s="50"/>
      <x:c r="U260" s="50"/>
      <x:c r="V260" s="50"/>
      <x:c r="W260" s="50"/>
      <x:c r="X260" s="50"/>
      <x:c r="Y260" s="50"/>
      <x:c r="Z260" s="50"/>
    </x:row>
    <x:row r="261">
      <x:c r="A261" s="50"/>
      <x:c r="B261" s="50"/>
      <x:c r="C261" s="50"/>
      <x:c r="D261" s="50"/>
      <x:c r="E261" s="50"/>
      <x:c r="F261" s="50"/>
      <x:c r="G261" s="50"/>
      <x:c r="H261" s="50"/>
      <x:c r="I261" s="50"/>
      <x:c r="J261" s="50"/>
      <x:c r="K261" s="50"/>
      <x:c r="L261" s="50"/>
      <x:c r="M261" s="50"/>
      <x:c r="N261" s="50"/>
      <x:c r="O261" s="50"/>
      <x:c r="P261" s="50"/>
      <x:c r="Q261" s="50"/>
      <x:c r="R261" s="50"/>
      <x:c r="S261" s="50"/>
      <x:c r="T261" s="50"/>
      <x:c r="U261" s="50"/>
      <x:c r="V261" s="50"/>
      <x:c r="W261" s="50"/>
      <x:c r="X261" s="50"/>
      <x:c r="Y261" s="50"/>
      <x:c r="Z261" s="50"/>
    </x:row>
    <x:row r="262">
      <x:c r="A262" s="50"/>
      <x:c r="B262" s="50"/>
      <x:c r="C262" s="50"/>
      <x:c r="D262" s="50"/>
      <x:c r="E262" s="50"/>
      <x:c r="F262" s="50"/>
      <x:c r="G262" s="50"/>
      <x:c r="H262" s="50"/>
      <x:c r="I262" s="50"/>
      <x:c r="J262" s="50"/>
      <x:c r="K262" s="50"/>
      <x:c r="L262" s="50"/>
      <x:c r="M262" s="50"/>
      <x:c r="N262" s="50"/>
      <x:c r="O262" s="50"/>
      <x:c r="P262" s="50"/>
      <x:c r="Q262" s="50"/>
      <x:c r="R262" s="50"/>
      <x:c r="S262" s="50"/>
      <x:c r="T262" s="50"/>
      <x:c r="U262" s="50"/>
      <x:c r="V262" s="50"/>
      <x:c r="W262" s="50"/>
      <x:c r="X262" s="50"/>
      <x:c r="Y262" s="50"/>
      <x:c r="Z262" s="50"/>
    </x:row>
    <x:row r="263">
      <x:c r="A263" s="50"/>
      <x:c r="B263" s="50"/>
      <x:c r="C263" s="50"/>
      <x:c r="D263" s="50"/>
      <x:c r="E263" s="50"/>
      <x:c r="F263" s="50"/>
      <x:c r="G263" s="50"/>
      <x:c r="H263" s="50"/>
      <x:c r="I263" s="50"/>
      <x:c r="J263" s="50"/>
      <x:c r="K263" s="50"/>
      <x:c r="L263" s="50"/>
      <x:c r="M263" s="50"/>
      <x:c r="N263" s="50"/>
      <x:c r="O263" s="50"/>
      <x:c r="P263" s="50"/>
      <x:c r="Q263" s="50"/>
      <x:c r="R263" s="50"/>
      <x:c r="S263" s="50"/>
      <x:c r="T263" s="50"/>
      <x:c r="U263" s="50"/>
      <x:c r="V263" s="50"/>
      <x:c r="W263" s="50"/>
      <x:c r="X263" s="50"/>
      <x:c r="Y263" s="50"/>
      <x:c r="Z263" s="50"/>
    </x:row>
    <x:row r="264">
      <x:c r="A264" s="50"/>
      <x:c r="B264" s="50"/>
      <x:c r="C264" s="50"/>
      <x:c r="D264" s="50"/>
      <x:c r="E264" s="50"/>
      <x:c r="F264" s="50"/>
      <x:c r="G264" s="50"/>
      <x:c r="H264" s="50"/>
      <x:c r="I264" s="50"/>
      <x:c r="J264" s="50"/>
      <x:c r="K264" s="50"/>
      <x:c r="L264" s="50"/>
      <x:c r="M264" s="50"/>
      <x:c r="N264" s="50"/>
      <x:c r="O264" s="50"/>
      <x:c r="P264" s="50"/>
      <x:c r="Q264" s="50"/>
      <x:c r="R264" s="50"/>
      <x:c r="S264" s="50"/>
      <x:c r="T264" s="50"/>
      <x:c r="U264" s="50"/>
      <x:c r="V264" s="50"/>
      <x:c r="W264" s="50"/>
      <x:c r="X264" s="50"/>
      <x:c r="Y264" s="50"/>
      <x:c r="Z264" s="50"/>
    </x:row>
    <x:row r="265">
      <x:c r="A265" s="50"/>
      <x:c r="B265" s="50"/>
      <x:c r="C265" s="50"/>
      <x:c r="D265" s="50"/>
      <x:c r="E265" s="50"/>
      <x:c r="F265" s="50"/>
      <x:c r="G265" s="50"/>
      <x:c r="H265" s="50"/>
      <x:c r="I265" s="50"/>
      <x:c r="J265" s="50"/>
      <x:c r="K265" s="50"/>
      <x:c r="L265" s="50"/>
      <x:c r="M265" s="50"/>
      <x:c r="N265" s="50"/>
      <x:c r="O265" s="50"/>
      <x:c r="P265" s="50"/>
      <x:c r="Q265" s="50"/>
      <x:c r="R265" s="50"/>
      <x:c r="S265" s="50"/>
      <x:c r="T265" s="50"/>
      <x:c r="U265" s="50"/>
      <x:c r="V265" s="50"/>
      <x:c r="W265" s="50"/>
      <x:c r="X265" s="50"/>
      <x:c r="Y265" s="50"/>
      <x:c r="Z265" s="50"/>
    </x:row>
    <x:row r="266">
      <x:c r="A266" s="50"/>
      <x:c r="B266" s="50"/>
      <x:c r="C266" s="50"/>
      <x:c r="D266" s="50"/>
      <x:c r="E266" s="50"/>
      <x:c r="F266" s="50"/>
      <x:c r="G266" s="50"/>
      <x:c r="H266" s="50"/>
      <x:c r="I266" s="50"/>
      <x:c r="J266" s="50"/>
      <x:c r="K266" s="50"/>
      <x:c r="L266" s="50"/>
      <x:c r="M266" s="50"/>
      <x:c r="N266" s="50"/>
      <x:c r="O266" s="50"/>
      <x:c r="P266" s="50"/>
      <x:c r="Q266" s="50"/>
      <x:c r="R266" s="50"/>
      <x:c r="S266" s="50"/>
      <x:c r="T266" s="50"/>
      <x:c r="U266" s="50"/>
      <x:c r="V266" s="50"/>
      <x:c r="W266" s="50"/>
      <x:c r="X266" s="50"/>
      <x:c r="Y266" s="50"/>
      <x:c r="Z266" s="50"/>
    </x:row>
    <x:row r="267">
      <x:c r="A267" s="50"/>
      <x:c r="B267" s="50"/>
      <x:c r="C267" s="50"/>
      <x:c r="D267" s="50"/>
      <x:c r="E267" s="50"/>
      <x:c r="F267" s="50"/>
      <x:c r="G267" s="50"/>
      <x:c r="H267" s="50"/>
      <x:c r="I267" s="50"/>
      <x:c r="J267" s="50"/>
      <x:c r="K267" s="50"/>
      <x:c r="L267" s="50"/>
      <x:c r="M267" s="50"/>
      <x:c r="N267" s="50"/>
      <x:c r="O267" s="50"/>
      <x:c r="P267" s="50"/>
      <x:c r="Q267" s="50"/>
      <x:c r="R267" s="50"/>
      <x:c r="S267" s="50"/>
      <x:c r="T267" s="50"/>
      <x:c r="U267" s="50"/>
      <x:c r="V267" s="50"/>
      <x:c r="W267" s="50"/>
      <x:c r="X267" s="50"/>
      <x:c r="Y267" s="50"/>
      <x:c r="Z267" s="50"/>
    </x:row>
    <x:row r="268">
      <x:c r="A268" s="50"/>
      <x:c r="B268" s="50"/>
      <x:c r="C268" s="50"/>
      <x:c r="D268" s="50"/>
      <x:c r="E268" s="50"/>
      <x:c r="F268" s="50"/>
      <x:c r="G268" s="50"/>
      <x:c r="H268" s="50"/>
      <x:c r="I268" s="50"/>
      <x:c r="J268" s="50"/>
      <x:c r="K268" s="50"/>
      <x:c r="L268" s="50"/>
      <x:c r="M268" s="50"/>
      <x:c r="N268" s="50"/>
      <x:c r="O268" s="50"/>
      <x:c r="P268" s="50"/>
      <x:c r="Q268" s="50"/>
      <x:c r="R268" s="50"/>
      <x:c r="S268" s="50"/>
      <x:c r="T268" s="50"/>
      <x:c r="U268" s="50"/>
      <x:c r="V268" s="50"/>
      <x:c r="W268" s="50"/>
      <x:c r="X268" s="50"/>
      <x:c r="Y268" s="50"/>
      <x:c r="Z268" s="50"/>
    </x:row>
    <x:row r="269">
      <x:c r="A269" s="50"/>
      <x:c r="B269" s="50"/>
      <x:c r="C269" s="50"/>
      <x:c r="D269" s="50"/>
      <x:c r="E269" s="50"/>
      <x:c r="F269" s="50"/>
      <x:c r="G269" s="50"/>
      <x:c r="H269" s="50"/>
      <x:c r="I269" s="50"/>
      <x:c r="J269" s="50"/>
      <x:c r="K269" s="50"/>
      <x:c r="L269" s="50"/>
      <x:c r="M269" s="50"/>
      <x:c r="N269" s="50"/>
      <x:c r="O269" s="50"/>
      <x:c r="P269" s="50"/>
      <x:c r="Q269" s="50"/>
      <x:c r="R269" s="50"/>
      <x:c r="S269" s="50"/>
      <x:c r="T269" s="50"/>
      <x:c r="U269" s="50"/>
      <x:c r="V269" s="50"/>
      <x:c r="W269" s="50"/>
      <x:c r="X269" s="50"/>
      <x:c r="Y269" s="50"/>
      <x:c r="Z269" s="50"/>
    </x:row>
    <x:row r="270">
      <x:c r="A270" s="50"/>
      <x:c r="B270" s="50"/>
      <x:c r="C270" s="50"/>
      <x:c r="D270" s="50"/>
      <x:c r="E270" s="50"/>
      <x:c r="F270" s="50"/>
      <x:c r="G270" s="50"/>
      <x:c r="H270" s="50"/>
      <x:c r="I270" s="50"/>
      <x:c r="J270" s="50"/>
      <x:c r="K270" s="50"/>
      <x:c r="L270" s="50"/>
      <x:c r="M270" s="50"/>
      <x:c r="N270" s="50"/>
      <x:c r="O270" s="50"/>
      <x:c r="P270" s="50"/>
      <x:c r="Q270" s="50"/>
      <x:c r="R270" s="50"/>
      <x:c r="S270" s="50"/>
      <x:c r="T270" s="50"/>
      <x:c r="U270" s="50"/>
      <x:c r="V270" s="50"/>
      <x:c r="W270" s="50"/>
      <x:c r="X270" s="50"/>
      <x:c r="Y270" s="50"/>
      <x:c r="Z270" s="50"/>
    </x:row>
    <x:row r="271">
      <x:c r="A271" s="50"/>
      <x:c r="B271" s="50"/>
      <x:c r="C271" s="50"/>
      <x:c r="D271" s="50"/>
      <x:c r="E271" s="50"/>
      <x:c r="F271" s="50"/>
      <x:c r="G271" s="50"/>
      <x:c r="H271" s="50"/>
      <x:c r="I271" s="50"/>
      <x:c r="J271" s="50"/>
      <x:c r="K271" s="50"/>
      <x:c r="L271" s="50"/>
      <x:c r="M271" s="50"/>
      <x:c r="N271" s="50"/>
      <x:c r="O271" s="50"/>
      <x:c r="P271" s="50"/>
      <x:c r="Q271" s="50"/>
      <x:c r="R271" s="50"/>
      <x:c r="S271" s="50"/>
      <x:c r="T271" s="50"/>
      <x:c r="U271" s="50"/>
      <x:c r="V271" s="50"/>
      <x:c r="W271" s="50"/>
      <x:c r="X271" s="50"/>
      <x:c r="Y271" s="50"/>
      <x:c r="Z271" s="50"/>
    </x:row>
    <x:row r="272">
      <x:c r="A272" s="50"/>
      <x:c r="B272" s="50"/>
      <x:c r="C272" s="50"/>
      <x:c r="D272" s="50"/>
      <x:c r="E272" s="50"/>
      <x:c r="F272" s="50"/>
      <x:c r="G272" s="50"/>
      <x:c r="H272" s="50"/>
      <x:c r="I272" s="50"/>
      <x:c r="J272" s="50"/>
      <x:c r="K272" s="50"/>
      <x:c r="L272" s="50"/>
      <x:c r="M272" s="50"/>
      <x:c r="N272" s="50"/>
      <x:c r="O272" s="50"/>
      <x:c r="P272" s="50"/>
      <x:c r="Q272" s="50"/>
      <x:c r="R272" s="50"/>
      <x:c r="S272" s="50"/>
      <x:c r="T272" s="50"/>
      <x:c r="U272" s="50"/>
      <x:c r="V272" s="50"/>
      <x:c r="W272" s="50"/>
      <x:c r="X272" s="50"/>
      <x:c r="Y272" s="50"/>
      <x:c r="Z272" s="50"/>
    </x:row>
    <x:row r="273">
      <x:c r="A273" s="50"/>
      <x:c r="B273" s="50"/>
      <x:c r="C273" s="50"/>
      <x:c r="D273" s="50"/>
      <x:c r="E273" s="50"/>
      <x:c r="F273" s="50"/>
      <x:c r="G273" s="50"/>
      <x:c r="H273" s="50"/>
      <x:c r="I273" s="50"/>
      <x:c r="J273" s="50"/>
      <x:c r="K273" s="50"/>
      <x:c r="L273" s="50"/>
      <x:c r="M273" s="50"/>
      <x:c r="N273" s="50"/>
      <x:c r="O273" s="50"/>
      <x:c r="P273" s="50"/>
      <x:c r="Q273" s="50"/>
      <x:c r="R273" s="50"/>
      <x:c r="S273" s="50"/>
      <x:c r="T273" s="50"/>
      <x:c r="U273" s="50"/>
      <x:c r="V273" s="50"/>
      <x:c r="W273" s="50"/>
      <x:c r="X273" s="50"/>
      <x:c r="Y273" s="50"/>
      <x:c r="Z273" s="50"/>
    </x:row>
    <x:row r="274">
      <x:c r="A274" s="50"/>
      <x:c r="B274" s="50"/>
      <x:c r="C274" s="50"/>
      <x:c r="D274" s="50"/>
      <x:c r="E274" s="50"/>
      <x:c r="F274" s="50"/>
      <x:c r="G274" s="50"/>
      <x:c r="H274" s="50"/>
      <x:c r="I274" s="50"/>
      <x:c r="J274" s="50"/>
      <x:c r="K274" s="50"/>
      <x:c r="L274" s="50"/>
      <x:c r="M274" s="50"/>
      <x:c r="N274" s="50"/>
      <x:c r="O274" s="50"/>
      <x:c r="P274" s="50"/>
      <x:c r="Q274" s="50"/>
      <x:c r="R274" s="50"/>
      <x:c r="S274" s="50"/>
      <x:c r="T274" s="50"/>
      <x:c r="U274" s="50"/>
      <x:c r="V274" s="50"/>
      <x:c r="W274" s="50"/>
      <x:c r="X274" s="50"/>
      <x:c r="Y274" s="50"/>
      <x:c r="Z274" s="50"/>
    </x:row>
    <x:row r="275">
      <x:c r="A275" s="50"/>
      <x:c r="B275" s="50"/>
      <x:c r="C275" s="50"/>
      <x:c r="D275" s="50"/>
      <x:c r="E275" s="50"/>
      <x:c r="F275" s="50"/>
      <x:c r="G275" s="50"/>
      <x:c r="H275" s="50"/>
      <x:c r="I275" s="50"/>
      <x:c r="J275" s="50"/>
      <x:c r="K275" s="50"/>
      <x:c r="L275" s="50"/>
      <x:c r="M275" s="50"/>
      <x:c r="N275" s="50"/>
      <x:c r="O275" s="50"/>
      <x:c r="P275" s="50"/>
      <x:c r="Q275" s="50"/>
      <x:c r="R275" s="50"/>
      <x:c r="S275" s="50"/>
      <x:c r="T275" s="50"/>
      <x:c r="U275" s="50"/>
      <x:c r="V275" s="50"/>
      <x:c r="W275" s="50"/>
      <x:c r="X275" s="50"/>
      <x:c r="Y275" s="50"/>
      <x:c r="Z275" s="50"/>
    </x:row>
    <x:row r="276">
      <x:c r="A276" s="50"/>
      <x:c r="B276" s="50"/>
      <x:c r="C276" s="50"/>
      <x:c r="D276" s="50"/>
      <x:c r="E276" s="50"/>
      <x:c r="F276" s="50"/>
      <x:c r="G276" s="50"/>
      <x:c r="H276" s="50"/>
      <x:c r="I276" s="50"/>
      <x:c r="J276" s="50"/>
      <x:c r="K276" s="50"/>
      <x:c r="L276" s="50"/>
      <x:c r="M276" s="50"/>
      <x:c r="N276" s="50"/>
      <x:c r="O276" s="50"/>
      <x:c r="P276" s="50"/>
      <x:c r="Q276" s="50"/>
      <x:c r="R276" s="50"/>
      <x:c r="S276" s="50"/>
      <x:c r="T276" s="50"/>
      <x:c r="U276" s="50"/>
      <x:c r="V276" s="50"/>
      <x:c r="W276" s="50"/>
      <x:c r="X276" s="50"/>
      <x:c r="Y276" s="50"/>
      <x:c r="Z276" s="50"/>
    </x:row>
    <x:row r="277">
      <x:c r="A277" s="50"/>
      <x:c r="B277" s="50"/>
      <x:c r="C277" s="50"/>
      <x:c r="D277" s="50"/>
      <x:c r="E277" s="50"/>
      <x:c r="F277" s="50"/>
      <x:c r="G277" s="50"/>
      <x:c r="H277" s="50"/>
      <x:c r="I277" s="50"/>
      <x:c r="J277" s="50"/>
      <x:c r="K277" s="50"/>
      <x:c r="L277" s="50"/>
      <x:c r="M277" s="50"/>
      <x:c r="N277" s="50"/>
      <x:c r="O277" s="50"/>
      <x:c r="P277" s="50"/>
      <x:c r="Q277" s="50"/>
      <x:c r="R277" s="50"/>
      <x:c r="S277" s="50"/>
      <x:c r="T277" s="50"/>
      <x:c r="U277" s="50"/>
      <x:c r="V277" s="50"/>
      <x:c r="W277" s="50"/>
      <x:c r="X277" s="50"/>
      <x:c r="Y277" s="50"/>
      <x:c r="Z277" s="50"/>
    </x:row>
    <x:row r="278">
      <x:c r="A278" s="50"/>
      <x:c r="B278" s="50"/>
      <x:c r="C278" s="50"/>
      <x:c r="D278" s="50"/>
      <x:c r="E278" s="50"/>
      <x:c r="F278" s="50"/>
      <x:c r="G278" s="50"/>
      <x:c r="H278" s="50"/>
      <x:c r="I278" s="50"/>
      <x:c r="J278" s="50"/>
      <x:c r="K278" s="50"/>
      <x:c r="L278" s="50"/>
      <x:c r="M278" s="50"/>
      <x:c r="N278" s="50"/>
      <x:c r="O278" s="50"/>
      <x:c r="P278" s="50"/>
      <x:c r="Q278" s="50"/>
      <x:c r="R278" s="50"/>
      <x:c r="S278" s="50"/>
      <x:c r="T278" s="50"/>
      <x:c r="U278" s="50"/>
      <x:c r="V278" s="50"/>
      <x:c r="W278" s="50"/>
      <x:c r="X278" s="50"/>
      <x:c r="Y278" s="50"/>
      <x:c r="Z278" s="50"/>
    </x:row>
    <x:row r="279">
      <x:c r="A279" s="50"/>
      <x:c r="B279" s="50"/>
      <x:c r="C279" s="50"/>
      <x:c r="D279" s="50"/>
      <x:c r="E279" s="50"/>
      <x:c r="F279" s="50"/>
      <x:c r="G279" s="50"/>
      <x:c r="H279" s="50"/>
      <x:c r="I279" s="50"/>
      <x:c r="J279" s="50"/>
      <x:c r="K279" s="50"/>
      <x:c r="L279" s="50"/>
      <x:c r="M279" s="50"/>
      <x:c r="N279" s="50"/>
      <x:c r="O279" s="50"/>
      <x:c r="P279" s="50"/>
      <x:c r="Q279" s="50"/>
      <x:c r="R279" s="50"/>
      <x:c r="S279" s="50"/>
      <x:c r="T279" s="50"/>
      <x:c r="U279" s="50"/>
      <x:c r="V279" s="50"/>
      <x:c r="W279" s="50"/>
      <x:c r="X279" s="50"/>
      <x:c r="Y279" s="50"/>
      <x:c r="Z279" s="50"/>
    </x:row>
    <x:row r="280">
      <x:c r="A280" s="50"/>
      <x:c r="B280" s="50"/>
      <x:c r="C280" s="50"/>
      <x:c r="D280" s="50"/>
      <x:c r="E280" s="50"/>
      <x:c r="F280" s="50"/>
      <x:c r="G280" s="50"/>
      <x:c r="H280" s="50"/>
      <x:c r="I280" s="50"/>
      <x:c r="J280" s="50"/>
      <x:c r="K280" s="50"/>
      <x:c r="L280" s="50"/>
      <x:c r="M280" s="50"/>
      <x:c r="N280" s="50"/>
      <x:c r="O280" s="50"/>
      <x:c r="P280" s="50"/>
      <x:c r="Q280" s="50"/>
      <x:c r="R280" s="50"/>
      <x:c r="S280" s="50"/>
      <x:c r="T280" s="50"/>
      <x:c r="U280" s="50"/>
      <x:c r="V280" s="50"/>
      <x:c r="W280" s="50"/>
      <x:c r="X280" s="50"/>
      <x:c r="Y280" s="50"/>
      <x:c r="Z280" s="50"/>
    </x:row>
    <x:row r="281">
      <x:c r="A281" s="50"/>
      <x:c r="B281" s="50"/>
      <x:c r="C281" s="50"/>
      <x:c r="D281" s="50"/>
      <x:c r="E281" s="50"/>
      <x:c r="F281" s="50"/>
      <x:c r="G281" s="50"/>
      <x:c r="H281" s="50"/>
      <x:c r="I281" s="50"/>
      <x:c r="J281" s="50"/>
      <x:c r="K281" s="50"/>
      <x:c r="L281" s="50"/>
      <x:c r="M281" s="50"/>
      <x:c r="N281" s="50"/>
      <x:c r="O281" s="50"/>
      <x:c r="P281" s="50"/>
      <x:c r="Q281" s="50"/>
      <x:c r="R281" s="50"/>
      <x:c r="S281" s="50"/>
      <x:c r="T281" s="50"/>
      <x:c r="U281" s="50"/>
      <x:c r="V281" s="50"/>
      <x:c r="W281" s="50"/>
      <x:c r="X281" s="50"/>
      <x:c r="Y281" s="50"/>
      <x:c r="Z281" s="50"/>
    </x:row>
    <x:row r="282">
      <x:c r="A282" s="50"/>
      <x:c r="B282" s="50"/>
      <x:c r="C282" s="50"/>
      <x:c r="D282" s="50"/>
      <x:c r="E282" s="50"/>
      <x:c r="F282" s="50"/>
      <x:c r="G282" s="50"/>
      <x:c r="H282" s="50"/>
      <x:c r="I282" s="50"/>
      <x:c r="J282" s="50"/>
      <x:c r="K282" s="50"/>
      <x:c r="L282" s="50"/>
      <x:c r="M282" s="50"/>
      <x:c r="N282" s="50"/>
      <x:c r="O282" s="50"/>
      <x:c r="P282" s="50"/>
      <x:c r="Q282" s="50"/>
      <x:c r="R282" s="50"/>
      <x:c r="S282" s="50"/>
      <x:c r="T282" s="50"/>
      <x:c r="U282" s="50"/>
      <x:c r="V282" s="50"/>
      <x:c r="W282" s="50"/>
      <x:c r="X282" s="50"/>
      <x:c r="Y282" s="50"/>
      <x:c r="Z282" s="50"/>
    </x:row>
    <x:row r="283">
      <x:c r="A283" s="50"/>
      <x:c r="B283" s="50"/>
      <x:c r="C283" s="50"/>
      <x:c r="D283" s="50"/>
      <x:c r="E283" s="50"/>
      <x:c r="F283" s="50"/>
      <x:c r="G283" s="50"/>
      <x:c r="H283" s="50"/>
      <x:c r="I283" s="50"/>
      <x:c r="J283" s="50"/>
      <x:c r="K283" s="50"/>
      <x:c r="L283" s="50"/>
      <x:c r="M283" s="50"/>
      <x:c r="N283" s="50"/>
      <x:c r="O283" s="50"/>
      <x:c r="P283" s="50"/>
      <x:c r="Q283" s="50"/>
      <x:c r="R283" s="50"/>
      <x:c r="S283" s="50"/>
      <x:c r="T283" s="50"/>
      <x:c r="U283" s="50"/>
      <x:c r="V283" s="50"/>
      <x:c r="W283" s="50"/>
      <x:c r="X283" s="50"/>
      <x:c r="Y283" s="50"/>
      <x:c r="Z283" s="50"/>
    </x:row>
    <x:row r="284">
      <x:c r="A284" s="50"/>
      <x:c r="B284" s="50"/>
      <x:c r="C284" s="50"/>
      <x:c r="D284" s="50"/>
      <x:c r="E284" s="50"/>
      <x:c r="F284" s="50"/>
      <x:c r="G284" s="50"/>
      <x:c r="H284" s="50"/>
      <x:c r="I284" s="50"/>
      <x:c r="J284" s="50"/>
      <x:c r="K284" s="50"/>
      <x:c r="L284" s="50"/>
      <x:c r="M284" s="50"/>
      <x:c r="N284" s="50"/>
      <x:c r="O284" s="50"/>
      <x:c r="P284" s="50"/>
      <x:c r="Q284" s="50"/>
      <x:c r="R284" s="50"/>
      <x:c r="S284" s="50"/>
      <x:c r="T284" s="50"/>
      <x:c r="U284" s="50"/>
      <x:c r="V284" s="50"/>
      <x:c r="W284" s="50"/>
      <x:c r="X284" s="50"/>
      <x:c r="Y284" s="50"/>
      <x:c r="Z284" s="50"/>
    </x:row>
    <x:row r="285">
      <x:c r="A285" s="50"/>
      <x:c r="B285" s="50"/>
      <x:c r="C285" s="50"/>
      <x:c r="D285" s="50"/>
      <x:c r="E285" s="50"/>
      <x:c r="F285" s="50"/>
      <x:c r="G285" s="50"/>
      <x:c r="H285" s="50"/>
      <x:c r="I285" s="50"/>
      <x:c r="J285" s="50"/>
      <x:c r="K285" s="50"/>
      <x:c r="L285" s="50"/>
      <x:c r="M285" s="50"/>
      <x:c r="N285" s="50"/>
      <x:c r="O285" s="50"/>
      <x:c r="P285" s="50"/>
      <x:c r="Q285" s="50"/>
      <x:c r="R285" s="50"/>
      <x:c r="S285" s="50"/>
      <x:c r="T285" s="50"/>
      <x:c r="U285" s="50"/>
      <x:c r="V285" s="50"/>
      <x:c r="W285" s="50"/>
      <x:c r="X285" s="50"/>
      <x:c r="Y285" s="50"/>
      <x:c r="Z285" s="50"/>
    </x:row>
    <x:row r="286">
      <x:c r="A286" s="50"/>
      <x:c r="B286" s="50"/>
      <x:c r="C286" s="50"/>
      <x:c r="D286" s="50"/>
      <x:c r="E286" s="50"/>
      <x:c r="F286" s="50"/>
      <x:c r="G286" s="50"/>
      <x:c r="H286" s="50"/>
      <x:c r="I286" s="50"/>
      <x:c r="J286" s="50"/>
      <x:c r="K286" s="50"/>
      <x:c r="L286" s="50"/>
      <x:c r="M286" s="50"/>
      <x:c r="N286" s="50"/>
      <x:c r="O286" s="50"/>
      <x:c r="P286" s="50"/>
      <x:c r="Q286" s="50"/>
      <x:c r="R286" s="50"/>
      <x:c r="S286" s="50"/>
      <x:c r="T286" s="50"/>
      <x:c r="U286" s="50"/>
      <x:c r="V286" s="50"/>
      <x:c r="W286" s="50"/>
      <x:c r="X286" s="50"/>
      <x:c r="Y286" s="50"/>
      <x:c r="Z286" s="50"/>
    </x:row>
    <x:row r="287">
      <x:c r="A287" s="50"/>
      <x:c r="B287" s="50"/>
      <x:c r="C287" s="50"/>
      <x:c r="D287" s="50"/>
      <x:c r="E287" s="50"/>
      <x:c r="F287" s="50"/>
      <x:c r="G287" s="50"/>
      <x:c r="H287" s="50"/>
      <x:c r="I287" s="50"/>
      <x:c r="J287" s="50"/>
      <x:c r="K287" s="50"/>
      <x:c r="L287" s="50"/>
      <x:c r="M287" s="50"/>
      <x:c r="N287" s="50"/>
      <x:c r="O287" s="50"/>
      <x:c r="P287" s="50"/>
      <x:c r="Q287" s="50"/>
      <x:c r="R287" s="50"/>
      <x:c r="S287" s="50"/>
      <x:c r="T287" s="50"/>
      <x:c r="U287" s="50"/>
      <x:c r="V287" s="50"/>
      <x:c r="W287" s="50"/>
      <x:c r="X287" s="50"/>
      <x:c r="Y287" s="50"/>
      <x:c r="Z287" s="50"/>
    </x:row>
    <x:row r="288">
      <x:c r="A288" s="50"/>
      <x:c r="B288" s="50"/>
      <x:c r="C288" s="50"/>
      <x:c r="D288" s="50"/>
      <x:c r="E288" s="50"/>
      <x:c r="F288" s="50"/>
      <x:c r="G288" s="50"/>
      <x:c r="H288" s="50"/>
      <x:c r="I288" s="50"/>
      <x:c r="J288" s="50"/>
      <x:c r="K288" s="50"/>
      <x:c r="L288" s="50"/>
      <x:c r="M288" s="50"/>
      <x:c r="N288" s="50"/>
      <x:c r="O288" s="50"/>
      <x:c r="P288" s="50"/>
      <x:c r="Q288" s="50"/>
      <x:c r="R288" s="50"/>
      <x:c r="S288" s="50"/>
      <x:c r="T288" s="50"/>
      <x:c r="U288" s="50"/>
      <x:c r="V288" s="50"/>
      <x:c r="W288" s="50"/>
      <x:c r="X288" s="50"/>
      <x:c r="Y288" s="50"/>
      <x:c r="Z288" s="50"/>
    </x:row>
    <x:row r="289">
      <x:c r="A289" s="50"/>
      <x:c r="B289" s="50"/>
      <x:c r="C289" s="50"/>
      <x:c r="D289" s="50"/>
      <x:c r="E289" s="50"/>
      <x:c r="F289" s="50"/>
      <x:c r="G289" s="50"/>
      <x:c r="H289" s="50"/>
      <x:c r="I289" s="50"/>
      <x:c r="J289" s="50"/>
      <x:c r="K289" s="50"/>
      <x:c r="L289" s="50"/>
      <x:c r="M289" s="50"/>
      <x:c r="N289" s="50"/>
      <x:c r="O289" s="50"/>
      <x:c r="P289" s="50"/>
      <x:c r="Q289" s="50"/>
      <x:c r="R289" s="50"/>
      <x:c r="S289" s="50"/>
      <x:c r="T289" s="50"/>
      <x:c r="U289" s="50"/>
      <x:c r="V289" s="50"/>
      <x:c r="W289" s="50"/>
      <x:c r="X289" s="50"/>
      <x:c r="Y289" s="50"/>
      <x:c r="Z289" s="50"/>
    </x:row>
    <x:row r="290">
      <x:c r="A290" s="50"/>
      <x:c r="B290" s="50"/>
      <x:c r="C290" s="50"/>
      <x:c r="D290" s="50"/>
      <x:c r="E290" s="50"/>
      <x:c r="F290" s="50"/>
      <x:c r="G290" s="50"/>
      <x:c r="H290" s="50"/>
      <x:c r="I290" s="50"/>
      <x:c r="J290" s="50"/>
      <x:c r="K290" s="50"/>
      <x:c r="L290" s="50"/>
      <x:c r="M290" s="50"/>
      <x:c r="N290" s="50"/>
      <x:c r="O290" s="50"/>
      <x:c r="P290" s="50"/>
      <x:c r="Q290" s="50"/>
      <x:c r="R290" s="50"/>
      <x:c r="S290" s="50"/>
      <x:c r="T290" s="50"/>
      <x:c r="U290" s="50"/>
      <x:c r="V290" s="50"/>
      <x:c r="W290" s="50"/>
      <x:c r="X290" s="50"/>
      <x:c r="Y290" s="50"/>
      <x:c r="Z290" s="50"/>
    </x:row>
    <x:row r="291">
      <x:c r="A291" s="50"/>
      <x:c r="B291" s="50"/>
      <x:c r="C291" s="50"/>
      <x:c r="D291" s="50"/>
      <x:c r="E291" s="50"/>
      <x:c r="F291" s="50"/>
      <x:c r="G291" s="50"/>
      <x:c r="H291" s="50"/>
      <x:c r="I291" s="50"/>
      <x:c r="J291" s="50"/>
      <x:c r="K291" s="50"/>
      <x:c r="L291" s="50"/>
      <x:c r="M291" s="50"/>
      <x:c r="N291" s="50"/>
      <x:c r="O291" s="50"/>
      <x:c r="P291" s="50"/>
      <x:c r="Q291" s="50"/>
      <x:c r="R291" s="50"/>
      <x:c r="S291" s="50"/>
      <x:c r="T291" s="50"/>
      <x:c r="U291" s="50"/>
      <x:c r="V291" s="50"/>
      <x:c r="W291" s="50"/>
      <x:c r="X291" s="50"/>
      <x:c r="Y291" s="50"/>
      <x:c r="Z291" s="50"/>
    </x:row>
    <x:row r="292">
      <x:c r="A292" s="50"/>
      <x:c r="B292" s="50"/>
      <x:c r="C292" s="50"/>
      <x:c r="D292" s="50"/>
      <x:c r="E292" s="50"/>
      <x:c r="F292" s="50"/>
      <x:c r="G292" s="50"/>
      <x:c r="H292" s="50"/>
      <x:c r="I292" s="50"/>
      <x:c r="J292" s="50"/>
      <x:c r="K292" s="50"/>
      <x:c r="L292" s="50"/>
      <x:c r="M292" s="50"/>
      <x:c r="N292" s="50"/>
      <x:c r="O292" s="50"/>
      <x:c r="P292" s="50"/>
      <x:c r="Q292" s="50"/>
      <x:c r="R292" s="50"/>
      <x:c r="S292" s="50"/>
      <x:c r="T292" s="50"/>
      <x:c r="U292" s="50"/>
      <x:c r="V292" s="50"/>
      <x:c r="W292" s="50"/>
      <x:c r="X292" s="50"/>
      <x:c r="Y292" s="50"/>
      <x:c r="Z292" s="50"/>
    </x:row>
    <x:row r="293">
      <x:c r="A293" s="50"/>
      <x:c r="B293" s="50"/>
      <x:c r="C293" s="50"/>
      <x:c r="D293" s="50"/>
      <x:c r="E293" s="50"/>
      <x:c r="F293" s="50"/>
      <x:c r="G293" s="50"/>
      <x:c r="H293" s="50"/>
      <x:c r="I293" s="50"/>
      <x:c r="J293" s="50"/>
      <x:c r="K293" s="50"/>
      <x:c r="L293" s="50"/>
      <x:c r="M293" s="50"/>
      <x:c r="N293" s="50"/>
      <x:c r="O293" s="50"/>
      <x:c r="P293" s="50"/>
      <x:c r="Q293" s="50"/>
      <x:c r="R293" s="50"/>
      <x:c r="S293" s="50"/>
      <x:c r="T293" s="50"/>
      <x:c r="U293" s="50"/>
      <x:c r="V293" s="50"/>
      <x:c r="W293" s="50"/>
      <x:c r="X293" s="50"/>
      <x:c r="Y293" s="50"/>
      <x:c r="Z293" s="50"/>
    </x:row>
    <x:row r="294">
      <x:c r="A294" s="50"/>
      <x:c r="B294" s="50"/>
      <x:c r="C294" s="50"/>
      <x:c r="D294" s="50"/>
      <x:c r="E294" s="50"/>
      <x:c r="F294" s="50"/>
      <x:c r="G294" s="50"/>
      <x:c r="H294" s="50"/>
      <x:c r="I294" s="50"/>
      <x:c r="J294" s="50"/>
      <x:c r="K294" s="50"/>
      <x:c r="L294" s="50"/>
      <x:c r="M294" s="50"/>
      <x:c r="N294" s="50"/>
      <x:c r="O294" s="50"/>
      <x:c r="P294" s="50"/>
      <x:c r="Q294" s="50"/>
      <x:c r="R294" s="50"/>
      <x:c r="S294" s="50"/>
      <x:c r="T294" s="50"/>
      <x:c r="U294" s="50"/>
      <x:c r="V294" s="50"/>
      <x:c r="W294" s="50"/>
      <x:c r="X294" s="50"/>
      <x:c r="Y294" s="50"/>
      <x:c r="Z294" s="50"/>
    </x:row>
    <x:row r="295">
      <x:c r="A295" s="50"/>
      <x:c r="B295" s="50"/>
      <x:c r="C295" s="50"/>
      <x:c r="D295" s="50"/>
      <x:c r="E295" s="50"/>
      <x:c r="F295" s="50"/>
      <x:c r="G295" s="50"/>
      <x:c r="H295" s="50"/>
      <x:c r="I295" s="50"/>
      <x:c r="J295" s="50"/>
      <x:c r="K295" s="50"/>
      <x:c r="L295" s="50"/>
      <x:c r="M295" s="50"/>
      <x:c r="N295" s="50"/>
      <x:c r="O295" s="50"/>
      <x:c r="P295" s="50"/>
      <x:c r="Q295" s="50"/>
      <x:c r="R295" s="50"/>
      <x:c r="S295" s="50"/>
      <x:c r="T295" s="50"/>
      <x:c r="U295" s="50"/>
      <x:c r="V295" s="50"/>
      <x:c r="W295" s="50"/>
      <x:c r="X295" s="50"/>
      <x:c r="Y295" s="50"/>
      <x:c r="Z295" s="50"/>
    </x:row>
    <x:row r="296">
      <x:c r="A296" s="50"/>
      <x:c r="B296" s="50"/>
      <x:c r="C296" s="50"/>
      <x:c r="D296" s="50"/>
      <x:c r="E296" s="50"/>
      <x:c r="F296" s="50"/>
      <x:c r="G296" s="50"/>
      <x:c r="H296" s="50"/>
      <x:c r="I296" s="50"/>
      <x:c r="J296" s="50"/>
      <x:c r="K296" s="50"/>
      <x:c r="L296" s="50"/>
      <x:c r="M296" s="50"/>
      <x:c r="N296" s="50"/>
      <x:c r="O296" s="50"/>
      <x:c r="P296" s="50"/>
      <x:c r="Q296" s="50"/>
      <x:c r="R296" s="50"/>
      <x:c r="S296" s="50"/>
      <x:c r="T296" s="50"/>
      <x:c r="U296" s="50"/>
      <x:c r="V296" s="50"/>
      <x:c r="W296" s="50"/>
      <x:c r="X296" s="50"/>
      <x:c r="Y296" s="50"/>
      <x:c r="Z296" s="50"/>
    </x:row>
    <x:row r="297">
      <x:c r="A297" s="50"/>
      <x:c r="B297" s="50"/>
      <x:c r="C297" s="50"/>
      <x:c r="D297" s="50"/>
      <x:c r="E297" s="50"/>
      <x:c r="F297" s="50"/>
      <x:c r="G297" s="50"/>
      <x:c r="H297" s="50"/>
      <x:c r="I297" s="50"/>
      <x:c r="J297" s="50"/>
      <x:c r="K297" s="50"/>
      <x:c r="L297" s="50"/>
      <x:c r="M297" s="50"/>
      <x:c r="N297" s="50"/>
      <x:c r="O297" s="50"/>
      <x:c r="P297" s="50"/>
      <x:c r="Q297" s="50"/>
      <x:c r="R297" s="50"/>
      <x:c r="S297" s="50"/>
      <x:c r="T297" s="50"/>
      <x:c r="U297" s="50"/>
      <x:c r="V297" s="50"/>
      <x:c r="W297" s="50"/>
      <x:c r="X297" s="50"/>
      <x:c r="Y297" s="50"/>
      <x:c r="Z297" s="50"/>
    </x:row>
    <x:row r="298">
      <x:c r="A298" s="50"/>
      <x:c r="B298" s="50"/>
      <x:c r="C298" s="50"/>
      <x:c r="D298" s="50"/>
      <x:c r="E298" s="50"/>
      <x:c r="F298" s="50"/>
      <x:c r="G298" s="50"/>
      <x:c r="H298" s="50"/>
      <x:c r="I298" s="50"/>
      <x:c r="J298" s="50"/>
      <x:c r="K298" s="50"/>
      <x:c r="L298" s="50"/>
      <x:c r="M298" s="50"/>
      <x:c r="N298" s="50"/>
      <x:c r="O298" s="50"/>
      <x:c r="P298" s="50"/>
      <x:c r="Q298" s="50"/>
      <x:c r="R298" s="50"/>
      <x:c r="S298" s="50"/>
      <x:c r="T298" s="50"/>
      <x:c r="U298" s="50"/>
      <x:c r="V298" s="50"/>
      <x:c r="W298" s="50"/>
      <x:c r="X298" s="50"/>
      <x:c r="Y298" s="50"/>
      <x:c r="Z298" s="50"/>
    </x:row>
    <x:row r="299">
      <x:c r="A299" s="50"/>
      <x:c r="B299" s="50"/>
      <x:c r="C299" s="50"/>
      <x:c r="D299" s="50"/>
      <x:c r="E299" s="50"/>
      <x:c r="F299" s="50"/>
      <x:c r="G299" s="50"/>
      <x:c r="H299" s="50"/>
      <x:c r="I299" s="50"/>
      <x:c r="J299" s="50"/>
      <x:c r="K299" s="50"/>
      <x:c r="L299" s="50"/>
      <x:c r="M299" s="50"/>
      <x:c r="N299" s="50"/>
      <x:c r="O299" s="50"/>
      <x:c r="P299" s="50"/>
      <x:c r="Q299" s="50"/>
      <x:c r="R299" s="50"/>
      <x:c r="S299" s="50"/>
      <x:c r="T299" s="50"/>
      <x:c r="U299" s="50"/>
      <x:c r="V299" s="50"/>
      <x:c r="W299" s="50"/>
      <x:c r="X299" s="50"/>
      <x:c r="Y299" s="50"/>
      <x:c r="Z299" s="50"/>
    </x:row>
    <x:row r="300">
      <x:c r="A300" s="50"/>
      <x:c r="B300" s="50"/>
      <x:c r="C300" s="50"/>
      <x:c r="D300" s="50"/>
      <x:c r="E300" s="50"/>
      <x:c r="F300" s="50"/>
      <x:c r="G300" s="50"/>
      <x:c r="H300" s="50"/>
      <x:c r="I300" s="50"/>
      <x:c r="J300" s="50"/>
      <x:c r="K300" s="50"/>
      <x:c r="L300" s="50"/>
      <x:c r="M300" s="50"/>
      <x:c r="N300" s="50"/>
      <x:c r="O300" s="50"/>
      <x:c r="P300" s="50"/>
      <x:c r="Q300" s="50"/>
      <x:c r="R300" s="50"/>
      <x:c r="S300" s="50"/>
      <x:c r="T300" s="50"/>
      <x:c r="U300" s="50"/>
      <x:c r="V300" s="50"/>
      <x:c r="W300" s="50"/>
      <x:c r="X300" s="50"/>
      <x:c r="Y300" s="50"/>
      <x:c r="Z300" s="50"/>
    </x:row>
    <x:row r="301">
      <x:c r="A301" s="50"/>
      <x:c r="B301" s="50"/>
      <x:c r="C301" s="50"/>
      <x:c r="D301" s="50"/>
      <x:c r="E301" s="50"/>
      <x:c r="F301" s="50"/>
      <x:c r="G301" s="50"/>
      <x:c r="H301" s="50"/>
      <x:c r="I301" s="50"/>
      <x:c r="J301" s="50"/>
      <x:c r="K301" s="50"/>
      <x:c r="L301" s="50"/>
      <x:c r="M301" s="50"/>
      <x:c r="N301" s="50"/>
      <x:c r="O301" s="50"/>
      <x:c r="P301" s="50"/>
      <x:c r="Q301" s="50"/>
      <x:c r="R301" s="50"/>
      <x:c r="S301" s="50"/>
      <x:c r="T301" s="50"/>
      <x:c r="U301" s="50"/>
      <x:c r="V301" s="50"/>
      <x:c r="W301" s="50"/>
      <x:c r="X301" s="50"/>
      <x:c r="Y301" s="50"/>
      <x:c r="Z301" s="50"/>
    </x:row>
    <x:row r="302">
      <x:c r="A302" s="50"/>
      <x:c r="B302" s="50"/>
      <x:c r="C302" s="50"/>
      <x:c r="D302" s="50"/>
      <x:c r="E302" s="50"/>
      <x:c r="F302" s="50"/>
      <x:c r="G302" s="50"/>
      <x:c r="H302" s="50"/>
      <x:c r="I302" s="50"/>
      <x:c r="J302" s="50"/>
      <x:c r="K302" s="50"/>
      <x:c r="L302" s="50"/>
      <x:c r="M302" s="50"/>
      <x:c r="N302" s="50"/>
      <x:c r="O302" s="50"/>
      <x:c r="P302" s="50"/>
      <x:c r="Q302" s="50"/>
      <x:c r="R302" s="50"/>
      <x:c r="S302" s="50"/>
      <x:c r="T302" s="50"/>
      <x:c r="U302" s="50"/>
      <x:c r="V302" s="50"/>
      <x:c r="W302" s="50"/>
      <x:c r="X302" s="50"/>
      <x:c r="Y302" s="50"/>
      <x:c r="Z302" s="50"/>
    </x:row>
    <x:row r="303">
      <x:c r="A303" s="50"/>
      <x:c r="B303" s="50"/>
      <x:c r="C303" s="50"/>
      <x:c r="D303" s="50"/>
      <x:c r="E303" s="50"/>
      <x:c r="F303" s="50"/>
      <x:c r="G303" s="50"/>
      <x:c r="H303" s="50"/>
      <x:c r="I303" s="50"/>
      <x:c r="J303" s="50"/>
      <x:c r="K303" s="50"/>
      <x:c r="L303" s="50"/>
      <x:c r="M303" s="50"/>
      <x:c r="N303" s="50"/>
      <x:c r="O303" s="50"/>
      <x:c r="P303" s="50"/>
      <x:c r="Q303" s="50"/>
      <x:c r="R303" s="50"/>
      <x:c r="S303" s="50"/>
      <x:c r="T303" s="50"/>
      <x:c r="U303" s="50"/>
      <x:c r="V303" s="50"/>
      <x:c r="W303" s="50"/>
      <x:c r="X303" s="50"/>
      <x:c r="Y303" s="50"/>
      <x:c r="Z303" s="50"/>
    </x:row>
    <x:row r="304">
      <x:c r="A304" s="50"/>
      <x:c r="B304" s="50"/>
      <x:c r="C304" s="50"/>
      <x:c r="D304" s="50"/>
      <x:c r="E304" s="50"/>
      <x:c r="F304" s="50"/>
      <x:c r="G304" s="50"/>
      <x:c r="H304" s="50"/>
      <x:c r="I304" s="50"/>
      <x:c r="J304" s="50"/>
      <x:c r="K304" s="50"/>
      <x:c r="L304" s="50"/>
      <x:c r="M304" s="50"/>
      <x:c r="N304" s="50"/>
      <x:c r="O304" s="50"/>
      <x:c r="P304" s="50"/>
      <x:c r="Q304" s="50"/>
      <x:c r="R304" s="50"/>
      <x:c r="S304" s="50"/>
      <x:c r="T304" s="50"/>
      <x:c r="U304" s="50"/>
      <x:c r="V304" s="50"/>
      <x:c r="W304" s="50"/>
      <x:c r="X304" s="50"/>
      <x:c r="Y304" s="50"/>
      <x:c r="Z304" s="50"/>
    </x:row>
    <x:row r="305">
      <x:c r="A305" s="50"/>
      <x:c r="B305" s="50"/>
      <x:c r="C305" s="50"/>
      <x:c r="D305" s="50"/>
      <x:c r="E305" s="50"/>
      <x:c r="F305" s="50"/>
      <x:c r="G305" s="50"/>
      <x:c r="H305" s="50"/>
      <x:c r="I305" s="50"/>
      <x:c r="J305" s="50"/>
      <x:c r="K305" s="50"/>
      <x:c r="L305" s="50"/>
      <x:c r="M305" s="50"/>
      <x:c r="N305" s="50"/>
      <x:c r="O305" s="50"/>
      <x:c r="P305" s="50"/>
      <x:c r="Q305" s="50"/>
      <x:c r="R305" s="50"/>
      <x:c r="S305" s="50"/>
      <x:c r="T305" s="50"/>
      <x:c r="U305" s="50"/>
      <x:c r="V305" s="50"/>
      <x:c r="W305" s="50"/>
      <x:c r="X305" s="50"/>
      <x:c r="Y305" s="50"/>
      <x:c r="Z305" s="50"/>
    </x:row>
    <x:row r="306">
      <x:c r="A306" s="50"/>
      <x:c r="B306" s="50"/>
      <x:c r="C306" s="50"/>
      <x:c r="D306" s="50"/>
      <x:c r="E306" s="50"/>
      <x:c r="F306" s="50"/>
      <x:c r="G306" s="50"/>
      <x:c r="H306" s="50"/>
      <x:c r="I306" s="50"/>
      <x:c r="J306" s="50"/>
      <x:c r="K306" s="50"/>
      <x:c r="L306" s="50"/>
      <x:c r="M306" s="50"/>
      <x:c r="N306" s="50"/>
      <x:c r="O306" s="50"/>
      <x:c r="P306" s="50"/>
      <x:c r="Q306" s="50"/>
      <x:c r="R306" s="50"/>
      <x:c r="S306" s="50"/>
      <x:c r="T306" s="50"/>
      <x:c r="U306" s="50"/>
      <x:c r="V306" s="50"/>
      <x:c r="W306" s="50"/>
      <x:c r="X306" s="50"/>
      <x:c r="Y306" s="50"/>
      <x:c r="Z306" s="50"/>
    </x:row>
    <x:row r="307">
      <x:c r="A307" s="50"/>
      <x:c r="B307" s="50"/>
      <x:c r="C307" s="50"/>
      <x:c r="D307" s="50"/>
      <x:c r="E307" s="50"/>
      <x:c r="F307" s="50"/>
      <x:c r="G307" s="50"/>
      <x:c r="H307" s="50"/>
      <x:c r="I307" s="50"/>
      <x:c r="J307" s="50"/>
      <x:c r="K307" s="50"/>
      <x:c r="L307" s="50"/>
      <x:c r="M307" s="50"/>
      <x:c r="N307" s="50"/>
      <x:c r="O307" s="50"/>
      <x:c r="P307" s="50"/>
      <x:c r="Q307" s="50"/>
      <x:c r="R307" s="50"/>
      <x:c r="S307" s="50"/>
      <x:c r="T307" s="50"/>
      <x:c r="U307" s="50"/>
      <x:c r="V307" s="50"/>
      <x:c r="W307" s="50"/>
      <x:c r="X307" s="50"/>
      <x:c r="Y307" s="50"/>
      <x:c r="Z307" s="50"/>
    </x:row>
    <x:row r="308">
      <x:c r="A308" s="50"/>
      <x:c r="B308" s="50"/>
      <x:c r="C308" s="50"/>
      <x:c r="D308" s="50"/>
      <x:c r="E308" s="50"/>
      <x:c r="F308" s="50"/>
      <x:c r="G308" s="50"/>
      <x:c r="H308" s="50"/>
      <x:c r="I308" s="50"/>
      <x:c r="J308" s="50"/>
      <x:c r="K308" s="50"/>
      <x:c r="L308" s="50"/>
      <x:c r="M308" s="50"/>
      <x:c r="N308" s="50"/>
      <x:c r="O308" s="50"/>
      <x:c r="P308" s="50"/>
      <x:c r="Q308" s="50"/>
      <x:c r="R308" s="50"/>
      <x:c r="S308" s="50"/>
      <x:c r="T308" s="50"/>
      <x:c r="U308" s="50"/>
      <x:c r="V308" s="50"/>
      <x:c r="W308" s="50"/>
      <x:c r="X308" s="50"/>
      <x:c r="Y308" s="50"/>
      <x:c r="Z308" s="50"/>
    </x:row>
    <x:row r="309">
      <x:c r="A309" s="50"/>
      <x:c r="B309" s="50"/>
      <x:c r="C309" s="50"/>
      <x:c r="D309" s="50"/>
      <x:c r="E309" s="50"/>
      <x:c r="F309" s="50"/>
      <x:c r="G309" s="50"/>
      <x:c r="H309" s="50"/>
      <x:c r="I309" s="50"/>
      <x:c r="J309" s="50"/>
      <x:c r="K309" s="50"/>
      <x:c r="L309" s="50"/>
      <x:c r="M309" s="50"/>
      <x:c r="N309" s="50"/>
      <x:c r="O309" s="50"/>
      <x:c r="P309" s="50"/>
      <x:c r="Q309" s="50"/>
      <x:c r="R309" s="50"/>
      <x:c r="S309" s="50"/>
      <x:c r="T309" s="50"/>
      <x:c r="U309" s="50"/>
      <x:c r="V309" s="50"/>
      <x:c r="W309" s="50"/>
      <x:c r="X309" s="50"/>
      <x:c r="Y309" s="50"/>
      <x:c r="Z309" s="50"/>
    </x:row>
    <x:row r="310">
      <x:c r="A310" s="50"/>
      <x:c r="B310" s="50"/>
      <x:c r="C310" s="50"/>
      <x:c r="D310" s="50"/>
      <x:c r="E310" s="50"/>
      <x:c r="F310" s="50"/>
      <x:c r="G310" s="50"/>
      <x:c r="H310" s="50"/>
      <x:c r="I310" s="50"/>
      <x:c r="J310" s="50"/>
      <x:c r="K310" s="50"/>
      <x:c r="L310" s="50"/>
      <x:c r="M310" s="50"/>
      <x:c r="N310" s="50"/>
      <x:c r="O310" s="50"/>
      <x:c r="P310" s="50"/>
      <x:c r="Q310" s="50"/>
      <x:c r="R310" s="50"/>
      <x:c r="S310" s="50"/>
      <x:c r="T310" s="50"/>
      <x:c r="U310" s="50"/>
      <x:c r="V310" s="50"/>
      <x:c r="W310" s="50"/>
      <x:c r="X310" s="50"/>
      <x:c r="Y310" s="50"/>
      <x:c r="Z310" s="50"/>
    </x:row>
    <x:row r="311">
      <x:c r="A311" s="50"/>
      <x:c r="B311" s="50"/>
      <x:c r="C311" s="50"/>
      <x:c r="D311" s="50"/>
      <x:c r="E311" s="50"/>
      <x:c r="F311" s="50"/>
      <x:c r="G311" s="50"/>
      <x:c r="H311" s="50"/>
      <x:c r="I311" s="50"/>
      <x:c r="J311" s="50"/>
      <x:c r="K311" s="50"/>
      <x:c r="L311" s="50"/>
      <x:c r="M311" s="50"/>
      <x:c r="N311" s="50"/>
      <x:c r="O311" s="50"/>
      <x:c r="P311" s="50"/>
      <x:c r="Q311" s="50"/>
      <x:c r="R311" s="50"/>
      <x:c r="S311" s="50"/>
      <x:c r="T311" s="50"/>
      <x:c r="U311" s="50"/>
      <x:c r="V311" s="50"/>
      <x:c r="W311" s="50"/>
      <x:c r="X311" s="50"/>
      <x:c r="Y311" s="50"/>
      <x:c r="Z311" s="50"/>
    </x:row>
    <x:row r="312">
      <x:c r="A312" s="50"/>
      <x:c r="B312" s="50"/>
      <x:c r="C312" s="50"/>
      <x:c r="D312" s="50"/>
      <x:c r="E312" s="50"/>
      <x:c r="F312" s="50"/>
      <x:c r="G312" s="50"/>
      <x:c r="H312" s="50"/>
      <x:c r="I312" s="50"/>
      <x:c r="J312" s="50"/>
      <x:c r="K312" s="50"/>
      <x:c r="L312" s="50"/>
      <x:c r="M312" s="50"/>
      <x:c r="N312" s="50"/>
      <x:c r="O312" s="50"/>
      <x:c r="P312" s="50"/>
      <x:c r="Q312" s="50"/>
      <x:c r="R312" s="50"/>
      <x:c r="S312" s="50"/>
      <x:c r="T312" s="50"/>
      <x:c r="U312" s="50"/>
      <x:c r="V312" s="50"/>
      <x:c r="W312" s="50"/>
      <x:c r="X312" s="50"/>
      <x:c r="Y312" s="50"/>
      <x:c r="Z312" s="50"/>
    </x:row>
    <x:row r="313">
      <x:c r="A313" s="50"/>
      <x:c r="B313" s="50"/>
      <x:c r="C313" s="50"/>
      <x:c r="D313" s="50"/>
      <x:c r="E313" s="50"/>
      <x:c r="F313" s="50"/>
      <x:c r="G313" s="50"/>
      <x:c r="H313" s="50"/>
      <x:c r="I313" s="50"/>
      <x:c r="J313" s="50"/>
      <x:c r="K313" s="50"/>
      <x:c r="L313" s="50"/>
      <x:c r="M313" s="50"/>
      <x:c r="N313" s="50"/>
      <x:c r="O313" s="50"/>
      <x:c r="P313" s="50"/>
      <x:c r="Q313" s="50"/>
      <x:c r="R313" s="50"/>
      <x:c r="S313" s="50"/>
      <x:c r="T313" s="50"/>
      <x:c r="U313" s="50"/>
      <x:c r="V313" s="50"/>
      <x:c r="W313" s="50"/>
      <x:c r="X313" s="50"/>
      <x:c r="Y313" s="50"/>
      <x:c r="Z313" s="50"/>
    </x:row>
    <x:row r="314">
      <x:c r="A314" s="50"/>
      <x:c r="B314" s="50"/>
      <x:c r="C314" s="50"/>
      <x:c r="D314" s="50"/>
      <x:c r="E314" s="50"/>
      <x:c r="F314" s="50"/>
      <x:c r="G314" s="50"/>
      <x:c r="H314" s="50"/>
      <x:c r="I314" s="50"/>
      <x:c r="J314" s="50"/>
      <x:c r="K314" s="50"/>
      <x:c r="L314" s="50"/>
      <x:c r="M314" s="50"/>
      <x:c r="N314" s="50"/>
      <x:c r="O314" s="50"/>
      <x:c r="P314" s="50"/>
      <x:c r="Q314" s="50"/>
      <x:c r="R314" s="50"/>
      <x:c r="S314" s="50"/>
      <x:c r="T314" s="50"/>
      <x:c r="U314" s="50"/>
      <x:c r="V314" s="50"/>
      <x:c r="W314" s="50"/>
      <x:c r="X314" s="50"/>
      <x:c r="Y314" s="50"/>
      <x:c r="Z314" s="50"/>
    </x:row>
    <x:row r="315">
      <x:c r="A315" s="50"/>
      <x:c r="B315" s="50"/>
      <x:c r="C315" s="50"/>
      <x:c r="D315" s="50"/>
      <x:c r="E315" s="50"/>
      <x:c r="F315" s="50"/>
      <x:c r="G315" s="50"/>
      <x:c r="H315" s="50"/>
      <x:c r="I315" s="50"/>
      <x:c r="J315" s="50"/>
      <x:c r="K315" s="50"/>
      <x:c r="L315" s="50"/>
      <x:c r="M315" s="50"/>
      <x:c r="N315" s="50"/>
      <x:c r="O315" s="50"/>
      <x:c r="P315" s="50"/>
      <x:c r="Q315" s="50"/>
      <x:c r="R315" s="50"/>
      <x:c r="S315" s="50"/>
      <x:c r="T315" s="50"/>
      <x:c r="U315" s="50"/>
      <x:c r="V315" s="50"/>
      <x:c r="W315" s="50"/>
      <x:c r="X315" s="50"/>
      <x:c r="Y315" s="50"/>
      <x:c r="Z315" s="50"/>
    </x:row>
    <x:row r="316">
      <x:c r="A316" s="50"/>
      <x:c r="B316" s="50"/>
      <x:c r="C316" s="50"/>
      <x:c r="D316" s="50"/>
      <x:c r="E316" s="50"/>
      <x:c r="F316" s="50"/>
      <x:c r="G316" s="50"/>
      <x:c r="H316" s="50"/>
      <x:c r="I316" s="50"/>
      <x:c r="J316" s="50"/>
      <x:c r="K316" s="50"/>
      <x:c r="L316" s="50"/>
      <x:c r="M316" s="50"/>
      <x:c r="N316" s="50"/>
      <x:c r="O316" s="50"/>
      <x:c r="P316" s="50"/>
      <x:c r="Q316" s="50"/>
      <x:c r="R316" s="50"/>
      <x:c r="S316" s="50"/>
      <x:c r="T316" s="50"/>
      <x:c r="U316" s="50"/>
      <x:c r="V316" s="50"/>
      <x:c r="W316" s="50"/>
      <x:c r="X316" s="50"/>
      <x:c r="Y316" s="50"/>
      <x:c r="Z316" s="50"/>
    </x:row>
    <x:row r="317">
      <x:c r="A317" s="50"/>
      <x:c r="B317" s="50"/>
      <x:c r="C317" s="50"/>
      <x:c r="D317" s="50"/>
      <x:c r="E317" s="50"/>
      <x:c r="F317" s="50"/>
      <x:c r="G317" s="50"/>
      <x:c r="H317" s="50"/>
      <x:c r="I317" s="50"/>
      <x:c r="J317" s="50"/>
      <x:c r="K317" s="50"/>
      <x:c r="L317" s="50"/>
      <x:c r="M317" s="50"/>
      <x:c r="N317" s="50"/>
      <x:c r="O317" s="50"/>
      <x:c r="P317" s="50"/>
      <x:c r="Q317" s="50"/>
      <x:c r="R317" s="50"/>
      <x:c r="S317" s="50"/>
      <x:c r="T317" s="50"/>
      <x:c r="U317" s="50"/>
      <x:c r="V317" s="50"/>
      <x:c r="W317" s="50"/>
      <x:c r="X317" s="50"/>
      <x:c r="Y317" s="50"/>
      <x:c r="Z317" s="50"/>
    </x:row>
    <x:row r="318">
      <x:c r="A318" s="50"/>
      <x:c r="B318" s="50"/>
      <x:c r="C318" s="50"/>
      <x:c r="D318" s="50"/>
      <x:c r="E318" s="50"/>
      <x:c r="F318" s="50"/>
      <x:c r="G318" s="50"/>
      <x:c r="H318" s="50"/>
      <x:c r="I318" s="50"/>
      <x:c r="J318" s="50"/>
      <x:c r="K318" s="50"/>
      <x:c r="L318" s="50"/>
      <x:c r="M318" s="50"/>
      <x:c r="N318" s="50"/>
      <x:c r="O318" s="50"/>
      <x:c r="P318" s="50"/>
      <x:c r="Q318" s="50"/>
      <x:c r="R318" s="50"/>
      <x:c r="S318" s="50"/>
      <x:c r="T318" s="50"/>
      <x:c r="U318" s="50"/>
      <x:c r="V318" s="50"/>
      <x:c r="W318" s="50"/>
      <x:c r="X318" s="50"/>
      <x:c r="Y318" s="50"/>
      <x:c r="Z318" s="50"/>
    </x:row>
    <x:row r="319">
      <x:c r="A319" s="50"/>
      <x:c r="B319" s="50"/>
      <x:c r="C319" s="50"/>
      <x:c r="D319" s="50"/>
      <x:c r="E319" s="50"/>
      <x:c r="F319" s="50"/>
      <x:c r="G319" s="50"/>
      <x:c r="H319" s="50"/>
      <x:c r="I319" s="50"/>
      <x:c r="J319" s="50"/>
      <x:c r="K319" s="50"/>
      <x:c r="L319" s="50"/>
      <x:c r="M319" s="50"/>
      <x:c r="N319" s="50"/>
      <x:c r="O319" s="50"/>
      <x:c r="P319" s="50"/>
      <x:c r="Q319" s="50"/>
      <x:c r="R319" s="50"/>
      <x:c r="S319" s="50"/>
      <x:c r="T319" s="50"/>
      <x:c r="U319" s="50"/>
      <x:c r="V319" s="50"/>
      <x:c r="W319" s="50"/>
      <x:c r="X319" s="50"/>
      <x:c r="Y319" s="50"/>
      <x:c r="Z319" s="50"/>
    </x:row>
    <x:row r="320">
      <x:c r="A320" s="50"/>
      <x:c r="B320" s="50"/>
      <x:c r="C320" s="50"/>
      <x:c r="D320" s="50"/>
      <x:c r="E320" s="50"/>
      <x:c r="F320" s="50"/>
      <x:c r="G320" s="50"/>
      <x:c r="H320" s="50"/>
      <x:c r="I320" s="50"/>
      <x:c r="J320" s="50"/>
      <x:c r="K320" s="50"/>
      <x:c r="L320" s="50"/>
      <x:c r="M320" s="50"/>
      <x:c r="N320" s="50"/>
      <x:c r="O320" s="50"/>
      <x:c r="P320" s="50"/>
      <x:c r="Q320" s="50"/>
      <x:c r="R320" s="50"/>
      <x:c r="S320" s="50"/>
      <x:c r="T320" s="50"/>
      <x:c r="U320" s="50"/>
      <x:c r="V320" s="50"/>
      <x:c r="W320" s="50"/>
      <x:c r="X320" s="50"/>
      <x:c r="Y320" s="50"/>
      <x:c r="Z320" s="50"/>
    </x:row>
    <x:row r="321">
      <x:c r="A321" s="50"/>
      <x:c r="B321" s="50"/>
      <x:c r="C321" s="50"/>
      <x:c r="D321" s="50"/>
      <x:c r="E321" s="50"/>
      <x:c r="F321" s="50"/>
      <x:c r="G321" s="50"/>
      <x:c r="H321" s="50"/>
      <x:c r="I321" s="50"/>
      <x:c r="J321" s="50"/>
      <x:c r="K321" s="50"/>
      <x:c r="L321" s="50"/>
      <x:c r="M321" s="50"/>
      <x:c r="N321" s="50"/>
      <x:c r="O321" s="50"/>
      <x:c r="P321" s="50"/>
      <x:c r="Q321" s="50"/>
      <x:c r="R321" s="50"/>
      <x:c r="S321" s="50"/>
      <x:c r="T321" s="50"/>
      <x:c r="U321" s="50"/>
      <x:c r="V321" s="50"/>
      <x:c r="W321" s="50"/>
      <x:c r="X321" s="50"/>
      <x:c r="Y321" s="50"/>
      <x:c r="Z321" s="50"/>
    </x:row>
    <x:row r="322">
      <x:c r="A322" s="50"/>
      <x:c r="B322" s="50"/>
      <x:c r="C322" s="50"/>
      <x:c r="D322" s="50"/>
      <x:c r="E322" s="50"/>
      <x:c r="F322" s="50"/>
      <x:c r="G322" s="50"/>
      <x:c r="H322" s="50"/>
      <x:c r="I322" s="50"/>
      <x:c r="J322" s="50"/>
      <x:c r="K322" s="50"/>
      <x:c r="L322" s="50"/>
      <x:c r="M322" s="50"/>
      <x:c r="N322" s="50"/>
      <x:c r="O322" s="50"/>
      <x:c r="P322" s="50"/>
      <x:c r="Q322" s="50"/>
      <x:c r="R322" s="50"/>
      <x:c r="S322" s="50"/>
      <x:c r="T322" s="50"/>
      <x:c r="U322" s="50"/>
      <x:c r="V322" s="50"/>
      <x:c r="W322" s="50"/>
      <x:c r="X322" s="50"/>
      <x:c r="Y322" s="50"/>
      <x:c r="Z322" s="50"/>
    </x:row>
    <x:row r="323">
      <x:c r="A323" s="50"/>
      <x:c r="B323" s="50"/>
      <x:c r="C323" s="50"/>
      <x:c r="D323" s="50"/>
      <x:c r="E323" s="50"/>
      <x:c r="F323" s="50"/>
      <x:c r="G323" s="50"/>
      <x:c r="H323" s="50"/>
      <x:c r="I323" s="50"/>
      <x:c r="J323" s="50"/>
      <x:c r="K323" s="50"/>
      <x:c r="L323" s="50"/>
      <x:c r="M323" s="50"/>
      <x:c r="N323" s="50"/>
      <x:c r="O323" s="50"/>
      <x:c r="P323" s="50"/>
      <x:c r="Q323" s="50"/>
      <x:c r="R323" s="50"/>
      <x:c r="S323" s="50"/>
      <x:c r="T323" s="50"/>
      <x:c r="U323" s="50"/>
      <x:c r="V323" s="50"/>
      <x:c r="W323" s="50"/>
      <x:c r="X323" s="50"/>
      <x:c r="Y323" s="50"/>
      <x:c r="Z323" s="50"/>
    </x:row>
    <x:row r="324">
      <x:c r="A324" s="50"/>
      <x:c r="B324" s="50"/>
      <x:c r="C324" s="50"/>
      <x:c r="D324" s="50"/>
      <x:c r="E324" s="50"/>
      <x:c r="F324" s="50"/>
      <x:c r="G324" s="50"/>
      <x:c r="H324" s="50"/>
      <x:c r="I324" s="50"/>
      <x:c r="J324" s="50"/>
      <x:c r="K324" s="50"/>
      <x:c r="L324" s="50"/>
      <x:c r="M324" s="50"/>
      <x:c r="N324" s="50"/>
      <x:c r="O324" s="50"/>
      <x:c r="P324" s="50"/>
      <x:c r="Q324" s="50"/>
      <x:c r="R324" s="50"/>
      <x:c r="S324" s="50"/>
      <x:c r="T324" s="50"/>
      <x:c r="U324" s="50"/>
      <x:c r="V324" s="50"/>
      <x:c r="W324" s="50"/>
      <x:c r="X324" s="50"/>
      <x:c r="Y324" s="50"/>
      <x:c r="Z324" s="50"/>
    </x:row>
    <x:row r="325">
      <x:c r="A325" s="50"/>
      <x:c r="B325" s="50"/>
      <x:c r="C325" s="50"/>
      <x:c r="D325" s="50"/>
      <x:c r="E325" s="50"/>
      <x:c r="F325" s="50"/>
      <x:c r="G325" s="50"/>
      <x:c r="H325" s="50"/>
      <x:c r="I325" s="50"/>
      <x:c r="J325" s="50"/>
      <x:c r="K325" s="50"/>
      <x:c r="L325" s="50"/>
      <x:c r="M325" s="50"/>
      <x:c r="N325" s="50"/>
      <x:c r="O325" s="50"/>
      <x:c r="P325" s="50"/>
      <x:c r="Q325" s="50"/>
      <x:c r="R325" s="50"/>
      <x:c r="S325" s="50"/>
      <x:c r="T325" s="50"/>
      <x:c r="U325" s="50"/>
      <x:c r="V325" s="50"/>
      <x:c r="W325" s="50"/>
      <x:c r="X325" s="50"/>
      <x:c r="Y325" s="50"/>
      <x:c r="Z325" s="50"/>
    </x:row>
    <x:row r="326">
      <x:c r="A326" s="50"/>
      <x:c r="B326" s="50"/>
      <x:c r="C326" s="50"/>
      <x:c r="D326" s="50"/>
      <x:c r="E326" s="50"/>
      <x:c r="F326" s="50"/>
      <x:c r="G326" s="50"/>
      <x:c r="H326" s="50"/>
      <x:c r="I326" s="50"/>
      <x:c r="J326" s="50"/>
      <x:c r="K326" s="50"/>
      <x:c r="L326" s="50"/>
      <x:c r="M326" s="50"/>
      <x:c r="N326" s="50"/>
      <x:c r="O326" s="50"/>
      <x:c r="P326" s="50"/>
      <x:c r="Q326" s="50"/>
      <x:c r="R326" s="50"/>
      <x:c r="S326" s="50"/>
      <x:c r="T326" s="50"/>
      <x:c r="U326" s="50"/>
      <x:c r="V326" s="50"/>
      <x:c r="W326" s="50"/>
      <x:c r="X326" s="50"/>
      <x:c r="Y326" s="50"/>
      <x:c r="Z326" s="50"/>
    </x:row>
    <x:row r="327">
      <x:c r="A327" s="50"/>
      <x:c r="B327" s="50"/>
      <x:c r="C327" s="50"/>
      <x:c r="D327" s="50"/>
      <x:c r="E327" s="50"/>
      <x:c r="F327" s="50"/>
      <x:c r="G327" s="50"/>
      <x:c r="H327" s="50"/>
      <x:c r="I327" s="50"/>
      <x:c r="J327" s="50"/>
      <x:c r="K327" s="50"/>
      <x:c r="L327" s="50"/>
      <x:c r="M327" s="50"/>
      <x:c r="N327" s="50"/>
      <x:c r="O327" s="50"/>
      <x:c r="P327" s="50"/>
      <x:c r="Q327" s="50"/>
      <x:c r="R327" s="50"/>
      <x:c r="S327" s="50"/>
      <x:c r="T327" s="50"/>
      <x:c r="U327" s="50"/>
      <x:c r="V327" s="50"/>
      <x:c r="W327" s="50"/>
      <x:c r="X327" s="50"/>
      <x:c r="Y327" s="50"/>
      <x:c r="Z327" s="50"/>
    </x:row>
    <x:row r="328">
      <x:c r="A328" s="50"/>
      <x:c r="B328" s="50"/>
      <x:c r="C328" s="50"/>
      <x:c r="D328" s="50"/>
      <x:c r="E328" s="50"/>
      <x:c r="F328" s="50"/>
      <x:c r="G328" s="50"/>
      <x:c r="H328" s="50"/>
      <x:c r="I328" s="50"/>
      <x:c r="J328" s="50"/>
      <x:c r="K328" s="50"/>
      <x:c r="L328" s="50"/>
      <x:c r="M328" s="50"/>
      <x:c r="N328" s="50"/>
      <x:c r="O328" s="50"/>
      <x:c r="P328" s="50"/>
      <x:c r="Q328" s="50"/>
      <x:c r="R328" s="50"/>
      <x:c r="S328" s="50"/>
      <x:c r="T328" s="50"/>
      <x:c r="U328" s="50"/>
      <x:c r="V328" s="50"/>
      <x:c r="W328" s="50"/>
      <x:c r="X328" s="50"/>
      <x:c r="Y328" s="50"/>
      <x:c r="Z328" s="50"/>
    </x:row>
    <x:row r="329">
      <x:c r="A329" s="50"/>
      <x:c r="B329" s="50"/>
      <x:c r="C329" s="50"/>
      <x:c r="D329" s="50"/>
      <x:c r="E329" s="50"/>
      <x:c r="F329" s="50"/>
      <x:c r="G329" s="50"/>
      <x:c r="H329" s="50"/>
      <x:c r="I329" s="50"/>
      <x:c r="J329" s="50"/>
      <x:c r="K329" s="50"/>
      <x:c r="L329" s="50"/>
      <x:c r="M329" s="50"/>
      <x:c r="N329" s="50"/>
      <x:c r="O329" s="50"/>
      <x:c r="P329" s="50"/>
      <x:c r="Q329" s="50"/>
      <x:c r="R329" s="50"/>
      <x:c r="S329" s="50"/>
      <x:c r="T329" s="50"/>
      <x:c r="U329" s="50"/>
      <x:c r="V329" s="50"/>
      <x:c r="W329" s="50"/>
      <x:c r="X329" s="50"/>
      <x:c r="Y329" s="50"/>
      <x:c r="Z329" s="50"/>
    </x:row>
    <x:row r="330">
      <x:c r="A330" s="50"/>
      <x:c r="B330" s="50"/>
      <x:c r="C330" s="50"/>
      <x:c r="D330" s="50"/>
      <x:c r="E330" s="50"/>
      <x:c r="F330" s="50"/>
      <x:c r="G330" s="50"/>
      <x:c r="H330" s="50"/>
      <x:c r="I330" s="50"/>
      <x:c r="J330" s="50"/>
      <x:c r="K330" s="50"/>
      <x:c r="L330" s="50"/>
      <x:c r="M330" s="50"/>
      <x:c r="N330" s="50"/>
      <x:c r="O330" s="50"/>
      <x:c r="P330" s="50"/>
      <x:c r="Q330" s="50"/>
      <x:c r="R330" s="50"/>
      <x:c r="S330" s="50"/>
      <x:c r="T330" s="50"/>
      <x:c r="U330" s="50"/>
      <x:c r="V330" s="50"/>
      <x:c r="W330" s="50"/>
      <x:c r="X330" s="50"/>
      <x:c r="Y330" s="50"/>
      <x:c r="Z330" s="50"/>
    </x:row>
    <x:row r="331">
      <x:c r="A331" s="50"/>
      <x:c r="B331" s="50"/>
      <x:c r="C331" s="50"/>
      <x:c r="D331" s="50"/>
      <x:c r="E331" s="50"/>
      <x:c r="F331" s="50"/>
      <x:c r="G331" s="50"/>
      <x:c r="H331" s="50"/>
      <x:c r="I331" s="50"/>
      <x:c r="J331" s="50"/>
      <x:c r="K331" s="50"/>
      <x:c r="L331" s="50"/>
      <x:c r="M331" s="50"/>
      <x:c r="N331" s="50"/>
      <x:c r="O331" s="50"/>
      <x:c r="P331" s="50"/>
      <x:c r="Q331" s="50"/>
      <x:c r="R331" s="50"/>
      <x:c r="S331" s="50"/>
      <x:c r="T331" s="50"/>
      <x:c r="U331" s="50"/>
      <x:c r="V331" s="50"/>
      <x:c r="W331" s="50"/>
      <x:c r="X331" s="50"/>
      <x:c r="Y331" s="50"/>
      <x:c r="Z331" s="50"/>
    </x:row>
    <x:row r="332">
      <x:c r="A332" s="50"/>
      <x:c r="B332" s="50"/>
      <x:c r="C332" s="50"/>
      <x:c r="D332" s="50"/>
      <x:c r="E332" s="50"/>
      <x:c r="F332" s="50"/>
      <x:c r="G332" s="50"/>
      <x:c r="H332" s="50"/>
      <x:c r="I332" s="50"/>
      <x:c r="J332" s="50"/>
      <x:c r="K332" s="50"/>
      <x:c r="L332" s="50"/>
      <x:c r="M332" s="50"/>
      <x:c r="N332" s="50"/>
      <x:c r="O332" s="50"/>
      <x:c r="P332" s="50"/>
      <x:c r="Q332" s="50"/>
      <x:c r="R332" s="50"/>
      <x:c r="S332" s="50"/>
      <x:c r="T332" s="50"/>
      <x:c r="U332" s="50"/>
      <x:c r="V332" s="50"/>
      <x:c r="W332" s="50"/>
      <x:c r="X332" s="50"/>
      <x:c r="Y332" s="50"/>
      <x:c r="Z332" s="50"/>
    </x:row>
    <x:row r="333">
      <x:c r="A333" s="50"/>
      <x:c r="B333" s="50"/>
      <x:c r="C333" s="50"/>
      <x:c r="D333" s="50"/>
      <x:c r="E333" s="50"/>
      <x:c r="F333" s="50"/>
      <x:c r="G333" s="50"/>
      <x:c r="H333" s="50"/>
      <x:c r="I333" s="50"/>
      <x:c r="J333" s="50"/>
      <x:c r="K333" s="50"/>
      <x:c r="L333" s="50"/>
      <x:c r="M333" s="50"/>
      <x:c r="N333" s="50"/>
      <x:c r="O333" s="50"/>
      <x:c r="P333" s="50"/>
      <x:c r="Q333" s="50"/>
      <x:c r="R333" s="50"/>
      <x:c r="S333" s="50"/>
      <x:c r="T333" s="50"/>
      <x:c r="U333" s="50"/>
      <x:c r="V333" s="50"/>
      <x:c r="W333" s="50"/>
      <x:c r="X333" s="50"/>
      <x:c r="Y333" s="50"/>
      <x:c r="Z333" s="50"/>
    </x:row>
    <x:row r="334">
      <x:c r="A334" s="50"/>
      <x:c r="B334" s="50"/>
      <x:c r="C334" s="50"/>
      <x:c r="D334" s="50"/>
      <x:c r="E334" s="50"/>
      <x:c r="F334" s="50"/>
      <x:c r="G334" s="50"/>
      <x:c r="H334" s="50"/>
      <x:c r="I334" s="50"/>
      <x:c r="J334" s="50"/>
      <x:c r="K334" s="50"/>
      <x:c r="L334" s="50"/>
      <x:c r="M334" s="50"/>
      <x:c r="N334" s="50"/>
      <x:c r="O334" s="50"/>
      <x:c r="P334" s="50"/>
      <x:c r="Q334" s="50"/>
      <x:c r="R334" s="50"/>
      <x:c r="S334" s="50"/>
      <x:c r="T334" s="50"/>
      <x:c r="U334" s="50"/>
      <x:c r="V334" s="50"/>
      <x:c r="W334" s="50"/>
      <x:c r="X334" s="50"/>
      <x:c r="Y334" s="50"/>
      <x:c r="Z334" s="50"/>
    </x:row>
    <x:row r="335">
      <x:c r="A335" s="50"/>
      <x:c r="B335" s="50"/>
      <x:c r="C335" s="50"/>
      <x:c r="D335" s="50"/>
      <x:c r="E335" s="50"/>
      <x:c r="F335" s="50"/>
      <x:c r="G335" s="50"/>
      <x:c r="H335" s="50"/>
      <x:c r="I335" s="50"/>
      <x:c r="J335" s="50"/>
      <x:c r="K335" s="50"/>
      <x:c r="L335" s="50"/>
      <x:c r="M335" s="50"/>
      <x:c r="N335" s="50"/>
      <x:c r="O335" s="50"/>
      <x:c r="P335" s="50"/>
      <x:c r="Q335" s="50"/>
      <x:c r="R335" s="50"/>
      <x:c r="S335" s="50"/>
      <x:c r="T335" s="50"/>
      <x:c r="U335" s="50"/>
      <x:c r="V335" s="50"/>
      <x:c r="W335" s="50"/>
      <x:c r="X335" s="50"/>
      <x:c r="Y335" s="50"/>
      <x:c r="Z335" s="50"/>
    </x:row>
    <x:row r="336">
      <x:c r="A336" s="50"/>
      <x:c r="B336" s="50"/>
      <x:c r="C336" s="50"/>
      <x:c r="D336" s="50"/>
      <x:c r="E336" s="50"/>
      <x:c r="F336" s="50"/>
      <x:c r="G336" s="50"/>
      <x:c r="H336" s="50"/>
      <x:c r="I336" s="50"/>
      <x:c r="J336" s="50"/>
      <x:c r="K336" s="50"/>
      <x:c r="L336" s="50"/>
      <x:c r="M336" s="50"/>
      <x:c r="N336" s="50"/>
      <x:c r="O336" s="50"/>
      <x:c r="P336" s="50"/>
      <x:c r="Q336" s="50"/>
      <x:c r="R336" s="50"/>
      <x:c r="S336" s="50"/>
      <x:c r="T336" s="50"/>
      <x:c r="U336" s="50"/>
      <x:c r="V336" s="50"/>
      <x:c r="W336" s="50"/>
      <x:c r="X336" s="50"/>
      <x:c r="Y336" s="50"/>
      <x:c r="Z336" s="50"/>
    </x:row>
    <x:row r="337">
      <x:c r="A337" s="50"/>
      <x:c r="B337" s="50"/>
      <x:c r="C337" s="50"/>
      <x:c r="D337" s="50"/>
      <x:c r="E337" s="50"/>
      <x:c r="F337" s="50"/>
      <x:c r="G337" s="50"/>
      <x:c r="H337" s="50"/>
      <x:c r="I337" s="50"/>
      <x:c r="J337" s="50"/>
      <x:c r="K337" s="50"/>
      <x:c r="L337" s="50"/>
      <x:c r="M337" s="50"/>
      <x:c r="N337" s="50"/>
      <x:c r="O337" s="50"/>
      <x:c r="P337" s="50"/>
      <x:c r="Q337" s="50"/>
      <x:c r="R337" s="50"/>
      <x:c r="S337" s="50"/>
      <x:c r="T337" s="50"/>
      <x:c r="U337" s="50"/>
      <x:c r="V337" s="50"/>
      <x:c r="W337" s="50"/>
      <x:c r="X337" s="50"/>
      <x:c r="Y337" s="50"/>
      <x:c r="Z337" s="50"/>
    </x:row>
    <x:row r="338">
      <x:c r="A338" s="50"/>
      <x:c r="B338" s="50"/>
      <x:c r="C338" s="50"/>
      <x:c r="D338" s="50"/>
      <x:c r="E338" s="50"/>
      <x:c r="F338" s="50"/>
      <x:c r="G338" s="50"/>
      <x:c r="H338" s="50"/>
      <x:c r="I338" s="50"/>
      <x:c r="J338" s="50"/>
      <x:c r="K338" s="50"/>
      <x:c r="L338" s="50"/>
      <x:c r="M338" s="50"/>
      <x:c r="N338" s="50"/>
      <x:c r="O338" s="50"/>
      <x:c r="P338" s="50"/>
      <x:c r="Q338" s="50"/>
      <x:c r="R338" s="50"/>
      <x:c r="S338" s="50"/>
      <x:c r="T338" s="50"/>
      <x:c r="U338" s="50"/>
      <x:c r="V338" s="50"/>
      <x:c r="W338" s="50"/>
      <x:c r="X338" s="50"/>
      <x:c r="Y338" s="50"/>
      <x:c r="Z338" s="50"/>
    </x:row>
    <x:row r="339">
      <x:c r="A339" s="50"/>
      <x:c r="B339" s="50"/>
      <x:c r="C339" s="50"/>
      <x:c r="D339" s="50"/>
      <x:c r="E339" s="50"/>
      <x:c r="F339" s="50"/>
      <x:c r="G339" s="50"/>
      <x:c r="H339" s="50"/>
      <x:c r="I339" s="50"/>
      <x:c r="J339" s="50"/>
      <x:c r="K339" s="50"/>
      <x:c r="L339" s="50"/>
      <x:c r="M339" s="50"/>
      <x:c r="N339" s="50"/>
      <x:c r="O339" s="50"/>
      <x:c r="P339" s="50"/>
      <x:c r="Q339" s="50"/>
      <x:c r="R339" s="50"/>
      <x:c r="S339" s="50"/>
      <x:c r="T339" s="50"/>
      <x:c r="U339" s="50"/>
      <x:c r="V339" s="50"/>
      <x:c r="W339" s="50"/>
      <x:c r="X339" s="50"/>
      <x:c r="Y339" s="50"/>
      <x:c r="Z339" s="50"/>
    </x:row>
    <x:row r="340">
      <x:c r="A340" s="50"/>
      <x:c r="B340" s="50"/>
      <x:c r="C340" s="50"/>
      <x:c r="D340" s="50"/>
      <x:c r="E340" s="50"/>
      <x:c r="F340" s="50"/>
      <x:c r="G340" s="50"/>
      <x:c r="H340" s="50"/>
      <x:c r="I340" s="50"/>
      <x:c r="J340" s="50"/>
      <x:c r="K340" s="50"/>
      <x:c r="L340" s="50"/>
      <x:c r="M340" s="50"/>
      <x:c r="N340" s="50"/>
      <x:c r="O340" s="50"/>
      <x:c r="P340" s="50"/>
      <x:c r="Q340" s="50"/>
      <x:c r="R340" s="50"/>
      <x:c r="S340" s="50"/>
      <x:c r="T340" s="50"/>
      <x:c r="U340" s="50"/>
      <x:c r="V340" s="50"/>
      <x:c r="W340" s="50"/>
      <x:c r="X340" s="50"/>
      <x:c r="Y340" s="50"/>
      <x:c r="Z340" s="50"/>
    </x:row>
    <x:row r="341">
      <x:c r="A341" s="50"/>
      <x:c r="B341" s="50"/>
      <x:c r="C341" s="50"/>
      <x:c r="D341" s="50"/>
      <x:c r="E341" s="50"/>
      <x:c r="F341" s="50"/>
      <x:c r="G341" s="50"/>
      <x:c r="H341" s="50"/>
      <x:c r="I341" s="50"/>
      <x:c r="J341" s="50"/>
      <x:c r="K341" s="50"/>
      <x:c r="L341" s="50"/>
      <x:c r="M341" s="50"/>
      <x:c r="N341" s="50"/>
      <x:c r="O341" s="50"/>
      <x:c r="P341" s="50"/>
      <x:c r="Q341" s="50"/>
      <x:c r="R341" s="50"/>
      <x:c r="S341" s="50"/>
      <x:c r="T341" s="50"/>
      <x:c r="U341" s="50"/>
      <x:c r="V341" s="50"/>
      <x:c r="W341" s="50"/>
      <x:c r="X341" s="50"/>
      <x:c r="Y341" s="50"/>
      <x:c r="Z341" s="50"/>
    </x:row>
    <x:row r="342">
      <x:c r="A342" s="50"/>
      <x:c r="B342" s="50"/>
      <x:c r="C342" s="50"/>
      <x:c r="D342" s="50"/>
      <x:c r="E342" s="50"/>
      <x:c r="F342" s="50"/>
      <x:c r="G342" s="50"/>
      <x:c r="H342" s="50"/>
      <x:c r="I342" s="50"/>
      <x:c r="J342" s="50"/>
      <x:c r="K342" s="50"/>
      <x:c r="L342" s="50"/>
      <x:c r="M342" s="50"/>
      <x:c r="N342" s="50"/>
      <x:c r="O342" s="50"/>
      <x:c r="P342" s="50"/>
      <x:c r="Q342" s="50"/>
      <x:c r="R342" s="50"/>
      <x:c r="S342" s="50"/>
      <x:c r="T342" s="50"/>
      <x:c r="U342" s="50"/>
      <x:c r="V342" s="50"/>
      <x:c r="W342" s="50"/>
      <x:c r="X342" s="50"/>
      <x:c r="Y342" s="50"/>
      <x:c r="Z342" s="50"/>
    </x:row>
    <x:row r="343">
      <x:c r="A343" s="50"/>
      <x:c r="B343" s="50"/>
      <x:c r="C343" s="50"/>
      <x:c r="D343" s="50"/>
      <x:c r="E343" s="50"/>
      <x:c r="F343" s="50"/>
      <x:c r="G343" s="50"/>
      <x:c r="H343" s="50"/>
      <x:c r="I343" s="50"/>
      <x:c r="J343" s="50"/>
      <x:c r="K343" s="50"/>
      <x:c r="L343" s="50"/>
      <x:c r="M343" s="50"/>
      <x:c r="N343" s="50"/>
      <x:c r="O343" s="50"/>
      <x:c r="P343" s="50"/>
      <x:c r="Q343" s="50"/>
      <x:c r="R343" s="50"/>
      <x:c r="S343" s="50"/>
      <x:c r="T343" s="50"/>
      <x:c r="U343" s="50"/>
      <x:c r="V343" s="50"/>
      <x:c r="W343" s="50"/>
      <x:c r="X343" s="50"/>
      <x:c r="Y343" s="50"/>
      <x:c r="Z343" s="50"/>
    </x:row>
    <x:row r="344">
      <x:c r="A344" s="50"/>
      <x:c r="B344" s="50"/>
      <x:c r="C344" s="50"/>
      <x:c r="D344" s="50"/>
      <x:c r="E344" s="50"/>
      <x:c r="F344" s="50"/>
      <x:c r="G344" s="50"/>
      <x:c r="H344" s="50"/>
      <x:c r="I344" s="50"/>
      <x:c r="J344" s="50"/>
      <x:c r="K344" s="50"/>
      <x:c r="L344" s="50"/>
      <x:c r="M344" s="50"/>
      <x:c r="N344" s="50"/>
      <x:c r="O344" s="50"/>
      <x:c r="P344" s="50"/>
      <x:c r="Q344" s="50"/>
      <x:c r="R344" s="50"/>
      <x:c r="S344" s="50"/>
      <x:c r="T344" s="50"/>
      <x:c r="U344" s="50"/>
      <x:c r="V344" s="50"/>
      <x:c r="W344" s="50"/>
      <x:c r="X344" s="50"/>
      <x:c r="Y344" s="50"/>
      <x:c r="Z344" s="50"/>
    </x:row>
    <x:row r="345">
      <x:c r="A345" s="50"/>
      <x:c r="B345" s="50"/>
      <x:c r="C345" s="50"/>
      <x:c r="D345" s="50"/>
      <x:c r="E345" s="50"/>
      <x:c r="F345" s="50"/>
      <x:c r="G345" s="50"/>
      <x:c r="H345" s="50"/>
      <x:c r="I345" s="50"/>
      <x:c r="J345" s="50"/>
      <x:c r="K345" s="50"/>
      <x:c r="L345" s="50"/>
      <x:c r="M345" s="50"/>
      <x:c r="N345" s="50"/>
      <x:c r="O345" s="50"/>
      <x:c r="P345" s="50"/>
      <x:c r="Q345" s="50"/>
      <x:c r="R345" s="50"/>
      <x:c r="S345" s="50"/>
      <x:c r="T345" s="50"/>
      <x:c r="U345" s="50"/>
      <x:c r="V345" s="50"/>
      <x:c r="W345" s="50"/>
      <x:c r="X345" s="50"/>
      <x:c r="Y345" s="50"/>
      <x:c r="Z345" s="50"/>
    </x:row>
    <x:row r="346">
      <x:c r="A346" s="50"/>
      <x:c r="B346" s="50"/>
      <x:c r="C346" s="50"/>
      <x:c r="D346" s="50"/>
      <x:c r="E346" s="50"/>
      <x:c r="F346" s="50"/>
      <x:c r="G346" s="50"/>
      <x:c r="H346" s="50"/>
      <x:c r="I346" s="50"/>
      <x:c r="J346" s="50"/>
      <x:c r="K346" s="50"/>
      <x:c r="L346" s="50"/>
      <x:c r="M346" s="50"/>
      <x:c r="N346" s="50"/>
      <x:c r="O346" s="50"/>
      <x:c r="P346" s="50"/>
      <x:c r="Q346" s="50"/>
      <x:c r="R346" s="50"/>
      <x:c r="S346" s="50"/>
      <x:c r="T346" s="50"/>
      <x:c r="U346" s="50"/>
      <x:c r="V346" s="50"/>
      <x:c r="W346" s="50"/>
      <x:c r="X346" s="50"/>
      <x:c r="Y346" s="50"/>
      <x:c r="Z346" s="50"/>
    </x:row>
    <x:row r="347">
      <x:c r="A347" s="50"/>
      <x:c r="B347" s="50"/>
      <x:c r="C347" s="50"/>
      <x:c r="D347" s="50"/>
      <x:c r="E347" s="50"/>
      <x:c r="F347" s="50"/>
      <x:c r="G347" s="50"/>
      <x:c r="H347" s="50"/>
      <x:c r="I347" s="50"/>
      <x:c r="J347" s="50"/>
      <x:c r="K347" s="50"/>
      <x:c r="L347" s="50"/>
      <x:c r="M347" s="50"/>
      <x:c r="N347" s="50"/>
      <x:c r="O347" s="50"/>
      <x:c r="P347" s="50"/>
      <x:c r="Q347" s="50"/>
      <x:c r="R347" s="50"/>
      <x:c r="S347" s="50"/>
      <x:c r="T347" s="50"/>
      <x:c r="U347" s="50"/>
      <x:c r="V347" s="50"/>
      <x:c r="W347" s="50"/>
      <x:c r="X347" s="50"/>
      <x:c r="Y347" s="50"/>
      <x:c r="Z347" s="50"/>
    </x:row>
    <x:row r="348">
      <x:c r="A348" s="50"/>
      <x:c r="B348" s="50"/>
      <x:c r="C348" s="50"/>
      <x:c r="D348" s="50"/>
      <x:c r="E348" s="50"/>
      <x:c r="F348" s="50"/>
      <x:c r="G348" s="50"/>
      <x:c r="H348" s="50"/>
      <x:c r="I348" s="50"/>
      <x:c r="J348" s="50"/>
      <x:c r="K348" s="50"/>
      <x:c r="L348" s="50"/>
      <x:c r="M348" s="50"/>
      <x:c r="N348" s="50"/>
      <x:c r="O348" s="50"/>
      <x:c r="P348" s="50"/>
      <x:c r="Q348" s="50"/>
      <x:c r="R348" s="50"/>
      <x:c r="S348" s="50"/>
      <x:c r="T348" s="50"/>
      <x:c r="U348" s="50"/>
      <x:c r="V348" s="50"/>
      <x:c r="W348" s="50"/>
      <x:c r="X348" s="50"/>
      <x:c r="Y348" s="50"/>
      <x:c r="Z348" s="50"/>
    </x:row>
    <x:row r="349">
      <x:c r="A349" s="50"/>
      <x:c r="B349" s="50"/>
      <x:c r="C349" s="50"/>
      <x:c r="D349" s="50"/>
      <x:c r="E349" s="50"/>
      <x:c r="F349" s="50"/>
      <x:c r="G349" s="50"/>
      <x:c r="H349" s="50"/>
      <x:c r="I349" s="50"/>
      <x:c r="J349" s="50"/>
      <x:c r="K349" s="50"/>
      <x:c r="L349" s="50"/>
      <x:c r="M349" s="50"/>
      <x:c r="N349" s="50"/>
      <x:c r="O349" s="50"/>
      <x:c r="P349" s="50"/>
      <x:c r="Q349" s="50"/>
      <x:c r="R349" s="50"/>
      <x:c r="S349" s="50"/>
      <x:c r="T349" s="50"/>
      <x:c r="U349" s="50"/>
      <x:c r="V349" s="50"/>
      <x:c r="W349" s="50"/>
      <x:c r="X349" s="50"/>
      <x:c r="Y349" s="50"/>
      <x:c r="Z349" s="50"/>
    </x:row>
    <x:row r="350">
      <x:c r="A350" s="50"/>
      <x:c r="B350" s="50"/>
      <x:c r="C350" s="50"/>
      <x:c r="D350" s="50"/>
      <x:c r="E350" s="50"/>
      <x:c r="F350" s="50"/>
      <x:c r="G350" s="50"/>
      <x:c r="H350" s="50"/>
      <x:c r="I350" s="50"/>
      <x:c r="J350" s="50"/>
      <x:c r="K350" s="50"/>
      <x:c r="L350" s="50"/>
      <x:c r="M350" s="50"/>
      <x:c r="N350" s="50"/>
      <x:c r="O350" s="50"/>
      <x:c r="P350" s="50"/>
      <x:c r="Q350" s="50"/>
      <x:c r="R350" s="50"/>
      <x:c r="S350" s="50"/>
      <x:c r="T350" s="50"/>
      <x:c r="U350" s="50"/>
      <x:c r="V350" s="50"/>
      <x:c r="W350" s="50"/>
      <x:c r="X350" s="50"/>
      <x:c r="Y350" s="50"/>
      <x:c r="Z350" s="50"/>
    </x:row>
    <x:row r="351">
      <x:c r="A351" s="50"/>
      <x:c r="B351" s="50"/>
      <x:c r="C351" s="50"/>
      <x:c r="D351" s="50"/>
      <x:c r="E351" s="50"/>
      <x:c r="F351" s="50"/>
      <x:c r="G351" s="50"/>
      <x:c r="H351" s="50"/>
      <x:c r="I351" s="50"/>
      <x:c r="J351" s="50"/>
      <x:c r="K351" s="50"/>
      <x:c r="L351" s="50"/>
      <x:c r="M351" s="50"/>
      <x:c r="N351" s="50"/>
      <x:c r="O351" s="50"/>
      <x:c r="P351" s="50"/>
      <x:c r="Q351" s="50"/>
      <x:c r="R351" s="50"/>
      <x:c r="S351" s="50"/>
      <x:c r="T351" s="50"/>
      <x:c r="U351" s="50"/>
      <x:c r="V351" s="50"/>
      <x:c r="W351" s="50"/>
      <x:c r="X351" s="50"/>
      <x:c r="Y351" s="50"/>
      <x:c r="Z351" s="50"/>
    </x:row>
    <x:row r="352">
      <x:c r="A352" s="50"/>
      <x:c r="B352" s="50"/>
      <x:c r="C352" s="50"/>
      <x:c r="D352" s="50"/>
      <x:c r="E352" s="50"/>
      <x:c r="F352" s="50"/>
      <x:c r="G352" s="50"/>
      <x:c r="H352" s="50"/>
      <x:c r="I352" s="50"/>
      <x:c r="J352" s="50"/>
      <x:c r="K352" s="50"/>
      <x:c r="L352" s="50"/>
      <x:c r="M352" s="50"/>
      <x:c r="N352" s="50"/>
      <x:c r="O352" s="50"/>
      <x:c r="P352" s="50"/>
      <x:c r="Q352" s="50"/>
      <x:c r="R352" s="50"/>
      <x:c r="S352" s="50"/>
      <x:c r="T352" s="50"/>
      <x:c r="U352" s="50"/>
      <x:c r="V352" s="50"/>
      <x:c r="W352" s="50"/>
      <x:c r="X352" s="50"/>
      <x:c r="Y352" s="50"/>
      <x:c r="Z352" s="50"/>
    </x:row>
    <x:row r="353">
      <x:c r="A353" s="50"/>
      <x:c r="B353" s="50"/>
      <x:c r="C353" s="50"/>
      <x:c r="D353" s="50"/>
      <x:c r="E353" s="50"/>
      <x:c r="F353" s="50"/>
      <x:c r="G353" s="50"/>
      <x:c r="H353" s="50"/>
      <x:c r="I353" s="50"/>
      <x:c r="J353" s="50"/>
      <x:c r="K353" s="50"/>
      <x:c r="L353" s="50"/>
      <x:c r="M353" s="50"/>
      <x:c r="N353" s="50"/>
      <x:c r="O353" s="50"/>
      <x:c r="P353" s="50"/>
      <x:c r="Q353" s="50"/>
      <x:c r="R353" s="50"/>
      <x:c r="S353" s="50"/>
      <x:c r="T353" s="50"/>
      <x:c r="U353" s="50"/>
      <x:c r="V353" s="50"/>
      <x:c r="W353" s="50"/>
      <x:c r="X353" s="50"/>
      <x:c r="Y353" s="50"/>
      <x:c r="Z353" s="50"/>
    </x:row>
    <x:row r="354">
      <x:c r="A354" s="50"/>
      <x:c r="B354" s="50"/>
      <x:c r="C354" s="50"/>
      <x:c r="D354" s="50"/>
      <x:c r="E354" s="50"/>
      <x:c r="F354" s="50"/>
      <x:c r="G354" s="50"/>
      <x:c r="H354" s="50"/>
      <x:c r="I354" s="50"/>
      <x:c r="J354" s="50"/>
      <x:c r="K354" s="50"/>
      <x:c r="L354" s="50"/>
      <x:c r="M354" s="50"/>
      <x:c r="N354" s="50"/>
      <x:c r="O354" s="50"/>
      <x:c r="P354" s="50"/>
      <x:c r="Q354" s="50"/>
      <x:c r="R354" s="50"/>
      <x:c r="S354" s="50"/>
      <x:c r="T354" s="50"/>
      <x:c r="U354" s="50"/>
      <x:c r="V354" s="50"/>
      <x:c r="W354" s="50"/>
      <x:c r="X354" s="50"/>
      <x:c r="Y354" s="50"/>
      <x:c r="Z354" s="50"/>
    </x:row>
    <x:row r="355">
      <x:c r="A355" s="50"/>
      <x:c r="B355" s="50"/>
      <x:c r="C355" s="50"/>
      <x:c r="D355" s="50"/>
      <x:c r="E355" s="50"/>
      <x:c r="F355" s="50"/>
      <x:c r="G355" s="50"/>
      <x:c r="H355" s="50"/>
      <x:c r="I355" s="50"/>
      <x:c r="J355" s="50"/>
      <x:c r="K355" s="50"/>
      <x:c r="L355" s="50"/>
      <x:c r="M355" s="50"/>
      <x:c r="N355" s="50"/>
      <x:c r="O355" s="50"/>
      <x:c r="P355" s="50"/>
      <x:c r="Q355" s="50"/>
      <x:c r="R355" s="50"/>
      <x:c r="S355" s="50"/>
      <x:c r="T355" s="50"/>
      <x:c r="U355" s="50"/>
      <x:c r="V355" s="50"/>
      <x:c r="W355" s="50"/>
      <x:c r="X355" s="50"/>
      <x:c r="Y355" s="50"/>
      <x:c r="Z355" s="50"/>
    </x:row>
    <x:row r="356">
      <x:c r="A356" s="50"/>
      <x:c r="B356" s="50"/>
      <x:c r="C356" s="50"/>
      <x:c r="D356" s="50"/>
      <x:c r="E356" s="50"/>
      <x:c r="F356" s="50"/>
      <x:c r="G356" s="50"/>
      <x:c r="H356" s="50"/>
      <x:c r="I356" s="50"/>
      <x:c r="J356" s="50"/>
      <x:c r="K356" s="50"/>
      <x:c r="L356" s="50"/>
      <x:c r="M356" s="50"/>
      <x:c r="N356" s="50"/>
      <x:c r="O356" s="50"/>
      <x:c r="P356" s="50"/>
      <x:c r="Q356" s="50"/>
      <x:c r="R356" s="50"/>
      <x:c r="S356" s="50"/>
      <x:c r="T356" s="50"/>
      <x:c r="U356" s="50"/>
      <x:c r="V356" s="50"/>
      <x:c r="W356" s="50"/>
      <x:c r="X356" s="50"/>
      <x:c r="Y356" s="50"/>
      <x:c r="Z356" s="50"/>
    </x:row>
    <x:row r="357">
      <x:c r="A357" s="50"/>
      <x:c r="B357" s="50"/>
      <x:c r="C357" s="50"/>
      <x:c r="D357" s="50"/>
      <x:c r="E357" s="50"/>
      <x:c r="F357" s="50"/>
      <x:c r="G357" s="50"/>
      <x:c r="H357" s="50"/>
      <x:c r="I357" s="50"/>
      <x:c r="J357" s="50"/>
      <x:c r="K357" s="50"/>
      <x:c r="L357" s="50"/>
      <x:c r="M357" s="50"/>
      <x:c r="N357" s="50"/>
      <x:c r="O357" s="50"/>
      <x:c r="P357" s="50"/>
      <x:c r="Q357" s="50"/>
      <x:c r="R357" s="50"/>
      <x:c r="S357" s="50"/>
      <x:c r="T357" s="50"/>
      <x:c r="U357" s="50"/>
      <x:c r="V357" s="50"/>
      <x:c r="W357" s="50"/>
      <x:c r="X357" s="50"/>
      <x:c r="Y357" s="50"/>
      <x:c r="Z357" s="50"/>
    </x:row>
    <x:row r="358">
      <x:c r="A358" s="50"/>
      <x:c r="B358" s="50"/>
      <x:c r="C358" s="50"/>
      <x:c r="D358" s="50"/>
      <x:c r="E358" s="50"/>
      <x:c r="F358" s="50"/>
      <x:c r="G358" s="50"/>
      <x:c r="H358" s="50"/>
      <x:c r="I358" s="50"/>
      <x:c r="J358" s="50"/>
      <x:c r="K358" s="50"/>
      <x:c r="L358" s="50"/>
      <x:c r="M358" s="50"/>
      <x:c r="N358" s="50"/>
      <x:c r="O358" s="50"/>
      <x:c r="P358" s="50"/>
      <x:c r="Q358" s="50"/>
      <x:c r="R358" s="50"/>
      <x:c r="S358" s="50"/>
      <x:c r="T358" s="50"/>
      <x:c r="U358" s="50"/>
      <x:c r="V358" s="50"/>
      <x:c r="W358" s="50"/>
      <x:c r="X358" s="50"/>
      <x:c r="Y358" s="50"/>
      <x:c r="Z358" s="50"/>
    </x:row>
    <x:row r="359">
      <x:c r="A359" s="50"/>
      <x:c r="B359" s="50"/>
      <x:c r="C359" s="50"/>
      <x:c r="D359" s="50"/>
      <x:c r="E359" s="50"/>
      <x:c r="F359" s="50"/>
      <x:c r="G359" s="50"/>
      <x:c r="H359" s="50"/>
      <x:c r="I359" s="50"/>
      <x:c r="J359" s="50"/>
      <x:c r="K359" s="50"/>
      <x:c r="L359" s="50"/>
      <x:c r="M359" s="50"/>
      <x:c r="N359" s="50"/>
      <x:c r="O359" s="50"/>
      <x:c r="P359" s="50"/>
      <x:c r="Q359" s="50"/>
      <x:c r="R359" s="50"/>
      <x:c r="S359" s="50"/>
      <x:c r="T359" s="50"/>
      <x:c r="U359" s="50"/>
      <x:c r="V359" s="50"/>
      <x:c r="W359" s="50"/>
      <x:c r="X359" s="50"/>
      <x:c r="Y359" s="50"/>
      <x:c r="Z359" s="50"/>
    </x:row>
    <x:row r="360">
      <x:c r="A360" s="50"/>
      <x:c r="B360" s="50"/>
      <x:c r="C360" s="50"/>
      <x:c r="D360" s="50"/>
      <x:c r="E360" s="50"/>
      <x:c r="F360" s="50"/>
      <x:c r="G360" s="50"/>
      <x:c r="H360" s="50"/>
      <x:c r="I360" s="50"/>
      <x:c r="J360" s="50"/>
      <x:c r="K360" s="50"/>
      <x:c r="L360" s="50"/>
      <x:c r="M360" s="50"/>
      <x:c r="N360" s="50"/>
      <x:c r="O360" s="50"/>
      <x:c r="P360" s="50"/>
      <x:c r="Q360" s="50"/>
      <x:c r="R360" s="50"/>
      <x:c r="S360" s="50"/>
      <x:c r="T360" s="50"/>
      <x:c r="U360" s="50"/>
      <x:c r="V360" s="50"/>
      <x:c r="W360" s="50"/>
      <x:c r="X360" s="50"/>
      <x:c r="Y360" s="50"/>
      <x:c r="Z360" s="50"/>
    </x:row>
    <x:row r="361">
      <x:c r="A361" s="50"/>
      <x:c r="B361" s="50"/>
      <x:c r="C361" s="50"/>
      <x:c r="D361" s="50"/>
      <x:c r="E361" s="50"/>
      <x:c r="F361" s="50"/>
      <x:c r="G361" s="50"/>
      <x:c r="H361" s="50"/>
      <x:c r="I361" s="50"/>
      <x:c r="J361" s="50"/>
      <x:c r="K361" s="50"/>
      <x:c r="L361" s="50"/>
      <x:c r="M361" s="50"/>
      <x:c r="N361" s="50"/>
      <x:c r="O361" s="50"/>
      <x:c r="P361" s="50"/>
      <x:c r="Q361" s="50"/>
      <x:c r="R361" s="50"/>
      <x:c r="S361" s="50"/>
      <x:c r="T361" s="50"/>
      <x:c r="U361" s="50"/>
      <x:c r="V361" s="50"/>
      <x:c r="W361" s="50"/>
      <x:c r="X361" s="50"/>
      <x:c r="Y361" s="50"/>
      <x:c r="Z361" s="50"/>
    </x:row>
    <x:row r="362">
      <x:c r="A362" s="50"/>
      <x:c r="B362" s="50"/>
      <x:c r="C362" s="50"/>
      <x:c r="D362" s="50"/>
      <x:c r="E362" s="50"/>
      <x:c r="F362" s="50"/>
      <x:c r="G362" s="50"/>
      <x:c r="H362" s="50"/>
      <x:c r="I362" s="50"/>
      <x:c r="J362" s="50"/>
      <x:c r="K362" s="50"/>
      <x:c r="L362" s="50"/>
      <x:c r="M362" s="50"/>
      <x:c r="N362" s="50"/>
      <x:c r="O362" s="50"/>
      <x:c r="P362" s="50"/>
      <x:c r="Q362" s="50"/>
      <x:c r="R362" s="50"/>
      <x:c r="S362" s="50"/>
      <x:c r="T362" s="50"/>
      <x:c r="U362" s="50"/>
      <x:c r="V362" s="50"/>
      <x:c r="W362" s="50"/>
      <x:c r="X362" s="50"/>
      <x:c r="Y362" s="50"/>
      <x:c r="Z362" s="50"/>
    </x:row>
    <x:row r="363">
      <x:c r="A363" s="50"/>
      <x:c r="B363" s="50"/>
      <x:c r="C363" s="50"/>
      <x:c r="D363" s="50"/>
      <x:c r="E363" s="50"/>
      <x:c r="F363" s="50"/>
      <x:c r="G363" s="50"/>
      <x:c r="H363" s="50"/>
      <x:c r="I363" s="50"/>
      <x:c r="J363" s="50"/>
      <x:c r="K363" s="50"/>
      <x:c r="L363" s="50"/>
      <x:c r="M363" s="50"/>
      <x:c r="N363" s="50"/>
      <x:c r="O363" s="50"/>
      <x:c r="P363" s="50"/>
      <x:c r="Q363" s="50"/>
      <x:c r="R363" s="50"/>
      <x:c r="S363" s="50"/>
      <x:c r="T363" s="50"/>
      <x:c r="U363" s="50"/>
      <x:c r="V363" s="50"/>
      <x:c r="W363" s="50"/>
      <x:c r="X363" s="50"/>
      <x:c r="Y363" s="50"/>
      <x:c r="Z363" s="50"/>
    </x:row>
    <x:row r="364">
      <x:c r="A364" s="50"/>
      <x:c r="B364" s="50"/>
      <x:c r="C364" s="50"/>
      <x:c r="D364" s="50"/>
      <x:c r="E364" s="50"/>
      <x:c r="F364" s="50"/>
      <x:c r="G364" s="50"/>
      <x:c r="H364" s="50"/>
      <x:c r="I364" s="50"/>
      <x:c r="J364" s="50"/>
      <x:c r="K364" s="50"/>
      <x:c r="L364" s="50"/>
      <x:c r="M364" s="50"/>
      <x:c r="N364" s="50"/>
      <x:c r="O364" s="50"/>
      <x:c r="P364" s="50"/>
      <x:c r="Q364" s="50"/>
      <x:c r="R364" s="50"/>
      <x:c r="S364" s="50"/>
      <x:c r="T364" s="50"/>
      <x:c r="U364" s="50"/>
      <x:c r="V364" s="50"/>
      <x:c r="W364" s="50"/>
      <x:c r="X364" s="50"/>
      <x:c r="Y364" s="50"/>
      <x:c r="Z364" s="50"/>
    </x:row>
    <x:row r="365">
      <x:c r="A365" s="50"/>
      <x:c r="B365" s="50"/>
      <x:c r="C365" s="50"/>
      <x:c r="D365" s="50"/>
      <x:c r="E365" s="50"/>
      <x:c r="F365" s="50"/>
      <x:c r="G365" s="50"/>
      <x:c r="H365" s="50"/>
      <x:c r="I365" s="50"/>
      <x:c r="J365" s="50"/>
      <x:c r="K365" s="50"/>
      <x:c r="L365" s="50"/>
      <x:c r="M365" s="50"/>
      <x:c r="N365" s="50"/>
      <x:c r="O365" s="50"/>
      <x:c r="P365" s="50"/>
      <x:c r="Q365" s="50"/>
      <x:c r="R365" s="50"/>
      <x:c r="S365" s="50"/>
      <x:c r="T365" s="50"/>
      <x:c r="U365" s="50"/>
      <x:c r="V365" s="50"/>
      <x:c r="W365" s="50"/>
      <x:c r="X365" s="50"/>
      <x:c r="Y365" s="50"/>
      <x:c r="Z365" s="50"/>
    </x:row>
    <x:row r="366">
      <x:c r="A366" s="50"/>
      <x:c r="B366" s="50"/>
      <x:c r="C366" s="50"/>
      <x:c r="D366" s="50"/>
      <x:c r="E366" s="50"/>
      <x:c r="F366" s="50"/>
      <x:c r="G366" s="50"/>
      <x:c r="H366" s="50"/>
      <x:c r="I366" s="50"/>
      <x:c r="J366" s="50"/>
      <x:c r="K366" s="50"/>
      <x:c r="L366" s="50"/>
      <x:c r="M366" s="50"/>
      <x:c r="N366" s="50"/>
      <x:c r="O366" s="50"/>
      <x:c r="P366" s="50"/>
      <x:c r="Q366" s="50"/>
      <x:c r="R366" s="50"/>
      <x:c r="S366" s="50"/>
      <x:c r="T366" s="50"/>
      <x:c r="U366" s="50"/>
      <x:c r="V366" s="50"/>
      <x:c r="W366" s="50"/>
      <x:c r="X366" s="50"/>
      <x:c r="Y366" s="50"/>
      <x:c r="Z366" s="50"/>
    </x:row>
    <x:row r="367">
      <x:c r="A367" s="50"/>
      <x:c r="B367" s="50"/>
      <x:c r="C367" s="50"/>
      <x:c r="D367" s="50"/>
      <x:c r="E367" s="50"/>
      <x:c r="F367" s="50"/>
      <x:c r="G367" s="50"/>
      <x:c r="H367" s="50"/>
      <x:c r="I367" s="50"/>
      <x:c r="J367" s="50"/>
      <x:c r="K367" s="50"/>
      <x:c r="L367" s="50"/>
      <x:c r="M367" s="50"/>
      <x:c r="N367" s="50"/>
      <x:c r="O367" s="50"/>
      <x:c r="P367" s="50"/>
      <x:c r="Q367" s="50"/>
      <x:c r="R367" s="50"/>
      <x:c r="S367" s="50"/>
      <x:c r="T367" s="50"/>
      <x:c r="U367" s="50"/>
      <x:c r="V367" s="50"/>
      <x:c r="W367" s="50"/>
      <x:c r="X367" s="50"/>
      <x:c r="Y367" s="50"/>
      <x:c r="Z367" s="50"/>
    </x:row>
    <x:row r="368">
      <x:c r="A368" s="50"/>
      <x:c r="B368" s="50"/>
      <x:c r="C368" s="50"/>
      <x:c r="D368" s="50"/>
      <x:c r="E368" s="50"/>
      <x:c r="F368" s="50"/>
      <x:c r="G368" s="50"/>
      <x:c r="H368" s="50"/>
      <x:c r="I368" s="50"/>
      <x:c r="J368" s="50"/>
      <x:c r="K368" s="50"/>
      <x:c r="L368" s="50"/>
      <x:c r="M368" s="50"/>
      <x:c r="N368" s="50"/>
      <x:c r="O368" s="50"/>
      <x:c r="P368" s="50"/>
      <x:c r="Q368" s="50"/>
      <x:c r="R368" s="50"/>
      <x:c r="S368" s="50"/>
      <x:c r="T368" s="50"/>
      <x:c r="U368" s="50"/>
      <x:c r="V368" s="50"/>
      <x:c r="W368" s="50"/>
      <x:c r="X368" s="50"/>
      <x:c r="Y368" s="50"/>
      <x:c r="Z368" s="50"/>
    </x:row>
    <x:row r="369">
      <x:c r="A369" s="50"/>
      <x:c r="B369" s="50"/>
      <x:c r="C369" s="50"/>
      <x:c r="D369" s="50"/>
      <x:c r="E369" s="50"/>
      <x:c r="F369" s="50"/>
      <x:c r="G369" s="50"/>
      <x:c r="H369" s="50"/>
      <x:c r="I369" s="50"/>
      <x:c r="J369" s="50"/>
      <x:c r="K369" s="50"/>
      <x:c r="L369" s="50"/>
      <x:c r="M369" s="50"/>
      <x:c r="N369" s="50"/>
      <x:c r="O369" s="50"/>
      <x:c r="P369" s="50"/>
      <x:c r="Q369" s="50"/>
      <x:c r="R369" s="50"/>
      <x:c r="S369" s="50"/>
      <x:c r="T369" s="50"/>
      <x:c r="U369" s="50"/>
      <x:c r="V369" s="50"/>
      <x:c r="W369" s="50"/>
      <x:c r="X369" s="50"/>
      <x:c r="Y369" s="50"/>
      <x:c r="Z369" s="50"/>
    </x:row>
    <x:row r="370">
      <x:c r="A370" s="50"/>
      <x:c r="B370" s="50"/>
      <x:c r="C370" s="50"/>
      <x:c r="D370" s="50"/>
      <x:c r="E370" s="50"/>
      <x:c r="F370" s="50"/>
      <x:c r="G370" s="50"/>
      <x:c r="H370" s="50"/>
      <x:c r="I370" s="50"/>
      <x:c r="J370" s="50"/>
      <x:c r="K370" s="50"/>
      <x:c r="L370" s="50"/>
      <x:c r="M370" s="50"/>
      <x:c r="N370" s="50"/>
      <x:c r="O370" s="50"/>
      <x:c r="P370" s="50"/>
      <x:c r="Q370" s="50"/>
      <x:c r="R370" s="50"/>
      <x:c r="S370" s="50"/>
      <x:c r="T370" s="50"/>
      <x:c r="U370" s="50"/>
      <x:c r="V370" s="50"/>
      <x:c r="W370" s="50"/>
      <x:c r="X370" s="50"/>
      <x:c r="Y370" s="50"/>
      <x:c r="Z370" s="50"/>
    </x:row>
    <x:row r="371">
      <x:c r="A371" s="50"/>
      <x:c r="B371" s="50"/>
      <x:c r="C371" s="50"/>
      <x:c r="D371" s="50"/>
      <x:c r="E371" s="50"/>
      <x:c r="F371" s="50"/>
      <x:c r="G371" s="50"/>
      <x:c r="H371" s="50"/>
      <x:c r="I371" s="50"/>
      <x:c r="J371" s="50"/>
      <x:c r="K371" s="50"/>
      <x:c r="L371" s="50"/>
      <x:c r="M371" s="50"/>
      <x:c r="N371" s="50"/>
      <x:c r="O371" s="50"/>
      <x:c r="P371" s="50"/>
      <x:c r="Q371" s="50"/>
      <x:c r="R371" s="50"/>
      <x:c r="S371" s="50"/>
      <x:c r="T371" s="50"/>
      <x:c r="U371" s="50"/>
      <x:c r="V371" s="50"/>
      <x:c r="W371" s="50"/>
      <x:c r="X371" s="50"/>
      <x:c r="Y371" s="50"/>
      <x:c r="Z371" s="50"/>
    </x:row>
    <x:row r="372">
      <x:c r="A372" s="50"/>
      <x:c r="B372" s="50"/>
      <x:c r="C372" s="50"/>
      <x:c r="D372" s="50"/>
      <x:c r="E372" s="50"/>
      <x:c r="F372" s="50"/>
      <x:c r="G372" s="50"/>
      <x:c r="H372" s="50"/>
      <x:c r="I372" s="50"/>
      <x:c r="J372" s="50"/>
      <x:c r="K372" s="50"/>
      <x:c r="L372" s="50"/>
      <x:c r="M372" s="50"/>
      <x:c r="N372" s="50"/>
      <x:c r="O372" s="50"/>
      <x:c r="P372" s="50"/>
      <x:c r="Q372" s="50"/>
      <x:c r="R372" s="50"/>
      <x:c r="S372" s="50"/>
      <x:c r="T372" s="50"/>
      <x:c r="U372" s="50"/>
      <x:c r="V372" s="50"/>
      <x:c r="W372" s="50"/>
      <x:c r="X372" s="50"/>
      <x:c r="Y372" s="50"/>
      <x:c r="Z372" s="50"/>
    </x:row>
    <x:row r="373">
      <x:c r="A373" s="50"/>
      <x:c r="B373" s="50"/>
      <x:c r="C373" s="50"/>
      <x:c r="D373" s="50"/>
      <x:c r="E373" s="50"/>
      <x:c r="F373" s="50"/>
      <x:c r="G373" s="50"/>
      <x:c r="H373" s="50"/>
      <x:c r="I373" s="50"/>
      <x:c r="J373" s="50"/>
      <x:c r="K373" s="50"/>
      <x:c r="L373" s="50"/>
      <x:c r="M373" s="50"/>
      <x:c r="N373" s="50"/>
      <x:c r="O373" s="50"/>
      <x:c r="P373" s="50"/>
      <x:c r="Q373" s="50"/>
      <x:c r="R373" s="50"/>
      <x:c r="S373" s="50"/>
      <x:c r="T373" s="50"/>
      <x:c r="U373" s="50"/>
      <x:c r="V373" s="50"/>
      <x:c r="W373" s="50"/>
      <x:c r="X373" s="50"/>
      <x:c r="Y373" s="50"/>
      <x:c r="Z373" s="50"/>
    </x:row>
    <x:row r="374">
      <x:c r="A374" s="50"/>
      <x:c r="B374" s="50"/>
      <x:c r="C374" s="50"/>
      <x:c r="D374" s="50"/>
      <x:c r="E374" s="50"/>
      <x:c r="F374" s="50"/>
      <x:c r="G374" s="50"/>
      <x:c r="H374" s="50"/>
      <x:c r="I374" s="50"/>
      <x:c r="J374" s="50"/>
      <x:c r="K374" s="50"/>
      <x:c r="L374" s="50"/>
      <x:c r="M374" s="50"/>
      <x:c r="N374" s="50"/>
      <x:c r="O374" s="50"/>
      <x:c r="P374" s="50"/>
      <x:c r="Q374" s="50"/>
      <x:c r="R374" s="50"/>
      <x:c r="S374" s="50"/>
      <x:c r="T374" s="50"/>
      <x:c r="U374" s="50"/>
      <x:c r="V374" s="50"/>
      <x:c r="W374" s="50"/>
      <x:c r="X374" s="50"/>
      <x:c r="Y374" s="50"/>
      <x:c r="Z374" s="50"/>
    </x:row>
    <x:row r="375">
      <x:c r="A375" s="50"/>
      <x:c r="B375" s="50"/>
      <x:c r="C375" s="50"/>
      <x:c r="D375" s="50"/>
      <x:c r="E375" s="50"/>
      <x:c r="F375" s="50"/>
      <x:c r="G375" s="50"/>
      <x:c r="H375" s="50"/>
      <x:c r="I375" s="50"/>
      <x:c r="J375" s="50"/>
      <x:c r="K375" s="50"/>
      <x:c r="L375" s="50"/>
      <x:c r="M375" s="50"/>
      <x:c r="N375" s="50"/>
      <x:c r="O375" s="50"/>
      <x:c r="P375" s="50"/>
      <x:c r="Q375" s="50"/>
      <x:c r="R375" s="50"/>
      <x:c r="S375" s="50"/>
      <x:c r="T375" s="50"/>
      <x:c r="U375" s="50"/>
      <x:c r="V375" s="50"/>
      <x:c r="W375" s="50"/>
      <x:c r="X375" s="50"/>
      <x:c r="Y375" s="50"/>
      <x:c r="Z375" s="50"/>
    </x:row>
    <x:row r="376">
      <x:c r="A376" s="50"/>
      <x:c r="B376" s="50"/>
      <x:c r="C376" s="50"/>
      <x:c r="D376" s="50"/>
      <x:c r="E376" s="50"/>
      <x:c r="F376" s="50"/>
      <x:c r="G376" s="50"/>
      <x:c r="H376" s="50"/>
      <x:c r="I376" s="50"/>
      <x:c r="J376" s="50"/>
      <x:c r="K376" s="50"/>
      <x:c r="L376" s="50"/>
      <x:c r="M376" s="50"/>
      <x:c r="N376" s="50"/>
      <x:c r="O376" s="50"/>
      <x:c r="P376" s="50"/>
      <x:c r="Q376" s="50"/>
      <x:c r="R376" s="50"/>
      <x:c r="S376" s="50"/>
      <x:c r="T376" s="50"/>
      <x:c r="U376" s="50"/>
      <x:c r="V376" s="50"/>
      <x:c r="W376" s="50"/>
      <x:c r="X376" s="50"/>
      <x:c r="Y376" s="50"/>
      <x:c r="Z376" s="50"/>
    </x:row>
    <x:row r="377">
      <x:c r="A377" s="50"/>
      <x:c r="B377" s="50"/>
      <x:c r="C377" s="50"/>
      <x:c r="D377" s="50"/>
      <x:c r="E377" s="50"/>
      <x:c r="F377" s="50"/>
      <x:c r="G377" s="50"/>
      <x:c r="H377" s="50"/>
      <x:c r="I377" s="50"/>
      <x:c r="J377" s="50"/>
      <x:c r="K377" s="50"/>
      <x:c r="L377" s="50"/>
      <x:c r="M377" s="50"/>
      <x:c r="N377" s="50"/>
      <x:c r="O377" s="50"/>
      <x:c r="P377" s="50"/>
      <x:c r="Q377" s="50"/>
      <x:c r="R377" s="50"/>
      <x:c r="S377" s="50"/>
      <x:c r="T377" s="50"/>
      <x:c r="U377" s="50"/>
      <x:c r="V377" s="50"/>
      <x:c r="W377" s="50"/>
      <x:c r="X377" s="50"/>
      <x:c r="Y377" s="50"/>
      <x:c r="Z377" s="50"/>
    </x:row>
    <x:row r="378">
      <x:c r="A378" s="50"/>
      <x:c r="B378" s="50"/>
      <x:c r="C378" s="50"/>
      <x:c r="D378" s="50"/>
      <x:c r="E378" s="50"/>
      <x:c r="F378" s="50"/>
      <x:c r="G378" s="50"/>
      <x:c r="H378" s="50"/>
      <x:c r="I378" s="50"/>
      <x:c r="J378" s="50"/>
      <x:c r="K378" s="50"/>
      <x:c r="L378" s="50"/>
      <x:c r="M378" s="50"/>
      <x:c r="N378" s="50"/>
      <x:c r="O378" s="50"/>
      <x:c r="P378" s="50"/>
      <x:c r="Q378" s="50"/>
      <x:c r="R378" s="50"/>
      <x:c r="S378" s="50"/>
      <x:c r="T378" s="50"/>
      <x:c r="U378" s="50"/>
      <x:c r="V378" s="50"/>
      <x:c r="W378" s="50"/>
      <x:c r="X378" s="50"/>
      <x:c r="Y378" s="50"/>
      <x:c r="Z378" s="50"/>
    </x:row>
    <x:row r="379">
      <x:c r="A379" s="50"/>
      <x:c r="B379" s="50"/>
      <x:c r="C379" s="50"/>
      <x:c r="D379" s="50"/>
      <x:c r="E379" s="50"/>
      <x:c r="F379" s="50"/>
      <x:c r="G379" s="50"/>
      <x:c r="H379" s="50"/>
      <x:c r="I379" s="50"/>
      <x:c r="J379" s="50"/>
      <x:c r="K379" s="50"/>
      <x:c r="L379" s="50"/>
      <x:c r="M379" s="50"/>
      <x:c r="N379" s="50"/>
      <x:c r="O379" s="50"/>
      <x:c r="P379" s="50"/>
      <x:c r="Q379" s="50"/>
      <x:c r="R379" s="50"/>
      <x:c r="S379" s="50"/>
      <x:c r="T379" s="50"/>
      <x:c r="U379" s="50"/>
      <x:c r="V379" s="50"/>
      <x:c r="W379" s="50"/>
      <x:c r="X379" s="50"/>
      <x:c r="Y379" s="50"/>
      <x:c r="Z379" s="50"/>
    </x:row>
    <x:row r="380">
      <x:c r="A380" s="50"/>
      <x:c r="B380" s="50"/>
      <x:c r="C380" s="50"/>
      <x:c r="D380" s="50"/>
      <x:c r="E380" s="50"/>
      <x:c r="F380" s="50"/>
      <x:c r="G380" s="50"/>
      <x:c r="H380" s="50"/>
      <x:c r="I380" s="50"/>
      <x:c r="J380" s="50"/>
      <x:c r="K380" s="50"/>
      <x:c r="L380" s="50"/>
      <x:c r="M380" s="50"/>
      <x:c r="N380" s="50"/>
      <x:c r="O380" s="50"/>
      <x:c r="P380" s="50"/>
      <x:c r="Q380" s="50"/>
      <x:c r="R380" s="50"/>
      <x:c r="S380" s="50"/>
      <x:c r="T380" s="50"/>
      <x:c r="U380" s="50"/>
      <x:c r="V380" s="50"/>
      <x:c r="W380" s="50"/>
      <x:c r="X380" s="50"/>
      <x:c r="Y380" s="50"/>
      <x:c r="Z380" s="50"/>
    </x:row>
    <x:row r="381">
      <x:c r="A381" s="50"/>
      <x:c r="B381" s="50"/>
      <x:c r="C381" s="50"/>
      <x:c r="D381" s="50"/>
      <x:c r="E381" s="50"/>
      <x:c r="F381" s="50"/>
      <x:c r="G381" s="50"/>
      <x:c r="H381" s="50"/>
      <x:c r="I381" s="50"/>
      <x:c r="J381" s="50"/>
      <x:c r="K381" s="50"/>
      <x:c r="L381" s="50"/>
      <x:c r="M381" s="50"/>
      <x:c r="N381" s="50"/>
      <x:c r="O381" s="50"/>
      <x:c r="P381" s="50"/>
      <x:c r="Q381" s="50"/>
      <x:c r="R381" s="50"/>
      <x:c r="S381" s="50"/>
      <x:c r="T381" s="50"/>
      <x:c r="U381" s="50"/>
      <x:c r="V381" s="50"/>
      <x:c r="W381" s="50"/>
      <x:c r="X381" s="50"/>
      <x:c r="Y381" s="50"/>
      <x:c r="Z381" s="50"/>
    </x:row>
    <x:row r="382">
      <x:c r="A382" s="50"/>
      <x:c r="B382" s="50"/>
      <x:c r="C382" s="50"/>
      <x:c r="D382" s="50"/>
      <x:c r="E382" s="50"/>
      <x:c r="F382" s="50"/>
      <x:c r="G382" s="50"/>
      <x:c r="H382" s="50"/>
      <x:c r="I382" s="50"/>
      <x:c r="J382" s="50"/>
      <x:c r="K382" s="50"/>
      <x:c r="L382" s="50"/>
      <x:c r="M382" s="50"/>
      <x:c r="N382" s="50"/>
      <x:c r="O382" s="50"/>
      <x:c r="P382" s="50"/>
      <x:c r="Q382" s="50"/>
      <x:c r="R382" s="50"/>
      <x:c r="S382" s="50"/>
      <x:c r="T382" s="50"/>
      <x:c r="U382" s="50"/>
      <x:c r="V382" s="50"/>
      <x:c r="W382" s="50"/>
      <x:c r="X382" s="50"/>
      <x:c r="Y382" s="50"/>
      <x:c r="Z382" s="50"/>
    </x:row>
    <x:row r="383">
      <x:c r="A383" s="50"/>
      <x:c r="B383" s="50"/>
      <x:c r="C383" s="50"/>
      <x:c r="D383" s="50"/>
      <x:c r="E383" s="50"/>
      <x:c r="F383" s="50"/>
      <x:c r="G383" s="50"/>
      <x:c r="H383" s="50"/>
      <x:c r="I383" s="50"/>
      <x:c r="J383" s="50"/>
      <x:c r="K383" s="50"/>
      <x:c r="L383" s="50"/>
      <x:c r="M383" s="50"/>
      <x:c r="N383" s="50"/>
      <x:c r="O383" s="50"/>
      <x:c r="P383" s="50"/>
      <x:c r="Q383" s="50"/>
      <x:c r="R383" s="50"/>
      <x:c r="S383" s="50"/>
      <x:c r="T383" s="50"/>
      <x:c r="U383" s="50"/>
      <x:c r="V383" s="50"/>
      <x:c r="W383" s="50"/>
      <x:c r="X383" s="50"/>
      <x:c r="Y383" s="50"/>
      <x:c r="Z383" s="50"/>
    </x:row>
    <x:row r="384">
      <x:c r="A384" s="50"/>
      <x:c r="B384" s="50"/>
      <x:c r="C384" s="50"/>
      <x:c r="D384" s="50"/>
      <x:c r="E384" s="50"/>
      <x:c r="F384" s="50"/>
      <x:c r="G384" s="50"/>
      <x:c r="H384" s="50"/>
      <x:c r="I384" s="50"/>
      <x:c r="J384" s="50"/>
      <x:c r="K384" s="50"/>
      <x:c r="L384" s="50"/>
      <x:c r="M384" s="50"/>
      <x:c r="N384" s="50"/>
      <x:c r="O384" s="50"/>
      <x:c r="P384" s="50"/>
      <x:c r="Q384" s="50"/>
      <x:c r="R384" s="50"/>
      <x:c r="S384" s="50"/>
      <x:c r="T384" s="50"/>
      <x:c r="U384" s="50"/>
      <x:c r="V384" s="50"/>
      <x:c r="W384" s="50"/>
      <x:c r="X384" s="50"/>
      <x:c r="Y384" s="50"/>
      <x:c r="Z384" s="50"/>
    </x:row>
    <x:row r="385">
      <x:c r="A385" s="50"/>
      <x:c r="B385" s="50"/>
      <x:c r="C385" s="50"/>
      <x:c r="D385" s="50"/>
      <x:c r="E385" s="50"/>
      <x:c r="F385" s="50"/>
      <x:c r="G385" s="50"/>
      <x:c r="H385" s="50"/>
      <x:c r="I385" s="50"/>
      <x:c r="J385" s="50"/>
      <x:c r="K385" s="50"/>
      <x:c r="L385" s="50"/>
      <x:c r="M385" s="50"/>
      <x:c r="N385" s="50"/>
      <x:c r="O385" s="50"/>
      <x:c r="P385" s="50"/>
      <x:c r="Q385" s="50"/>
      <x:c r="R385" s="50"/>
      <x:c r="S385" s="50"/>
      <x:c r="T385" s="50"/>
      <x:c r="U385" s="50"/>
      <x:c r="V385" s="50"/>
      <x:c r="W385" s="50"/>
      <x:c r="X385" s="50"/>
      <x:c r="Y385" s="50"/>
      <x:c r="Z385" s="50"/>
    </x:row>
    <x:row r="386">
      <x:c r="A386" s="50"/>
      <x:c r="B386" s="50"/>
      <x:c r="C386" s="50"/>
      <x:c r="D386" s="50"/>
      <x:c r="E386" s="50"/>
      <x:c r="F386" s="50"/>
      <x:c r="G386" s="50"/>
      <x:c r="H386" s="50"/>
      <x:c r="I386" s="50"/>
      <x:c r="J386" s="50"/>
      <x:c r="K386" s="50"/>
      <x:c r="L386" s="50"/>
      <x:c r="M386" s="50"/>
      <x:c r="N386" s="50"/>
      <x:c r="O386" s="50"/>
      <x:c r="P386" s="50"/>
      <x:c r="Q386" s="50"/>
      <x:c r="R386" s="50"/>
      <x:c r="S386" s="50"/>
      <x:c r="T386" s="50"/>
      <x:c r="U386" s="50"/>
      <x:c r="V386" s="50"/>
      <x:c r="W386" s="50"/>
      <x:c r="X386" s="50"/>
      <x:c r="Y386" s="50"/>
      <x:c r="Z386" s="50"/>
    </x:row>
    <x:row r="387">
      <x:c r="A387" s="50"/>
      <x:c r="B387" s="50"/>
      <x:c r="C387" s="50"/>
      <x:c r="D387" s="50"/>
      <x:c r="E387" s="50"/>
      <x:c r="F387" s="50"/>
      <x:c r="G387" s="50"/>
      <x:c r="H387" s="50"/>
      <x:c r="I387" s="50"/>
      <x:c r="J387" s="50"/>
      <x:c r="K387" s="50"/>
      <x:c r="L387" s="50"/>
      <x:c r="M387" s="50"/>
      <x:c r="N387" s="50"/>
      <x:c r="O387" s="50"/>
      <x:c r="P387" s="50"/>
      <x:c r="Q387" s="50"/>
      <x:c r="R387" s="50"/>
      <x:c r="S387" s="50"/>
      <x:c r="T387" s="50"/>
      <x:c r="U387" s="50"/>
      <x:c r="V387" s="50"/>
      <x:c r="W387" s="50"/>
      <x:c r="X387" s="50"/>
      <x:c r="Y387" s="50"/>
      <x:c r="Z387" s="50"/>
    </x:row>
    <x:row r="388">
      <x:c r="A388" s="50"/>
      <x:c r="B388" s="50"/>
      <x:c r="C388" s="50"/>
      <x:c r="D388" s="50"/>
      <x:c r="E388" s="50"/>
      <x:c r="F388" s="50"/>
      <x:c r="G388" s="50"/>
      <x:c r="H388" s="50"/>
      <x:c r="I388" s="50"/>
      <x:c r="J388" s="50"/>
      <x:c r="K388" s="50"/>
      <x:c r="L388" s="50"/>
      <x:c r="M388" s="50"/>
      <x:c r="N388" s="50"/>
      <x:c r="O388" s="50"/>
      <x:c r="P388" s="50"/>
      <x:c r="Q388" s="50"/>
      <x:c r="R388" s="50"/>
      <x:c r="S388" s="50"/>
      <x:c r="T388" s="50"/>
      <x:c r="U388" s="50"/>
      <x:c r="V388" s="50"/>
      <x:c r="W388" s="50"/>
      <x:c r="X388" s="50"/>
      <x:c r="Y388" s="50"/>
      <x:c r="Z388" s="50"/>
    </x:row>
    <x:row r="389">
      <x:c r="A389" s="50"/>
      <x:c r="B389" s="50"/>
      <x:c r="C389" s="50"/>
      <x:c r="D389" s="50"/>
      <x:c r="E389" s="50"/>
      <x:c r="F389" s="50"/>
      <x:c r="G389" s="50"/>
      <x:c r="H389" s="50"/>
      <x:c r="I389" s="50"/>
      <x:c r="J389" s="50"/>
      <x:c r="K389" s="50"/>
      <x:c r="L389" s="50"/>
      <x:c r="M389" s="50"/>
      <x:c r="N389" s="50"/>
      <x:c r="O389" s="50"/>
      <x:c r="P389" s="50"/>
      <x:c r="Q389" s="50"/>
      <x:c r="R389" s="50"/>
      <x:c r="S389" s="50"/>
      <x:c r="T389" s="50"/>
      <x:c r="U389" s="50"/>
      <x:c r="V389" s="50"/>
      <x:c r="W389" s="50"/>
      <x:c r="X389" s="50"/>
      <x:c r="Y389" s="50"/>
      <x:c r="Z389" s="50"/>
    </x:row>
    <x:row r="390">
      <x:c r="A390" s="50"/>
      <x:c r="B390" s="50"/>
      <x:c r="C390" s="50"/>
      <x:c r="D390" s="50"/>
      <x:c r="E390" s="50"/>
      <x:c r="F390" s="50"/>
      <x:c r="G390" s="50"/>
      <x:c r="H390" s="50"/>
      <x:c r="I390" s="50"/>
      <x:c r="J390" s="50"/>
      <x:c r="K390" s="50"/>
      <x:c r="L390" s="50"/>
      <x:c r="M390" s="50"/>
      <x:c r="N390" s="50"/>
      <x:c r="O390" s="50"/>
      <x:c r="P390" s="50"/>
      <x:c r="Q390" s="50"/>
      <x:c r="R390" s="50"/>
      <x:c r="S390" s="50"/>
      <x:c r="T390" s="50"/>
      <x:c r="U390" s="50"/>
      <x:c r="V390" s="50"/>
      <x:c r="W390" s="50"/>
      <x:c r="X390" s="50"/>
      <x:c r="Y390" s="50"/>
      <x:c r="Z390" s="50"/>
    </x:row>
    <x:row r="391">
      <x:c r="A391" s="50"/>
      <x:c r="B391" s="50"/>
      <x:c r="C391" s="50"/>
      <x:c r="D391" s="50"/>
      <x:c r="E391" s="50"/>
      <x:c r="F391" s="50"/>
      <x:c r="G391" s="50"/>
      <x:c r="H391" s="50"/>
      <x:c r="I391" s="50"/>
      <x:c r="J391" s="50"/>
      <x:c r="K391" s="50"/>
      <x:c r="L391" s="50"/>
      <x:c r="M391" s="50"/>
      <x:c r="N391" s="50"/>
      <x:c r="O391" s="50"/>
      <x:c r="P391" s="50"/>
      <x:c r="Q391" s="50"/>
      <x:c r="R391" s="50"/>
      <x:c r="S391" s="50"/>
      <x:c r="T391" s="50"/>
      <x:c r="U391" s="50"/>
      <x:c r="V391" s="50"/>
      <x:c r="W391" s="50"/>
      <x:c r="X391" s="50"/>
      <x:c r="Y391" s="50"/>
      <x:c r="Z391" s="50"/>
    </x:row>
    <x:row r="392">
      <x:c r="A392" s="50"/>
      <x:c r="B392" s="50"/>
      <x:c r="C392" s="50"/>
      <x:c r="D392" s="50"/>
      <x:c r="E392" s="50"/>
      <x:c r="F392" s="50"/>
      <x:c r="G392" s="50"/>
      <x:c r="H392" s="50"/>
      <x:c r="I392" s="50"/>
      <x:c r="J392" s="50"/>
      <x:c r="K392" s="50"/>
      <x:c r="L392" s="50"/>
      <x:c r="M392" s="50"/>
      <x:c r="N392" s="50"/>
      <x:c r="O392" s="50"/>
      <x:c r="P392" s="50"/>
      <x:c r="Q392" s="50"/>
      <x:c r="R392" s="50"/>
      <x:c r="S392" s="50"/>
      <x:c r="T392" s="50"/>
      <x:c r="U392" s="50"/>
      <x:c r="V392" s="50"/>
      <x:c r="W392" s="50"/>
      <x:c r="X392" s="50"/>
      <x:c r="Y392" s="50"/>
      <x:c r="Z392" s="50"/>
    </x:row>
    <x:row r="393">
      <x:c r="A393" s="50"/>
      <x:c r="B393" s="50"/>
      <x:c r="C393" s="50"/>
      <x:c r="D393" s="50"/>
      <x:c r="E393" s="50"/>
      <x:c r="F393" s="50"/>
      <x:c r="G393" s="50"/>
      <x:c r="H393" s="50"/>
      <x:c r="I393" s="50"/>
      <x:c r="J393" s="50"/>
      <x:c r="K393" s="50"/>
      <x:c r="L393" s="50"/>
      <x:c r="M393" s="50"/>
      <x:c r="N393" s="50"/>
      <x:c r="O393" s="50"/>
      <x:c r="P393" s="50"/>
      <x:c r="Q393" s="50"/>
      <x:c r="R393" s="50"/>
      <x:c r="S393" s="50"/>
      <x:c r="T393" s="50"/>
      <x:c r="U393" s="50"/>
      <x:c r="V393" s="50"/>
      <x:c r="W393" s="50"/>
      <x:c r="X393" s="50"/>
      <x:c r="Y393" s="50"/>
      <x:c r="Z393" s="50"/>
    </x:row>
    <x:row r="394">
      <x:c r="A394" s="50"/>
      <x:c r="B394" s="50"/>
      <x:c r="C394" s="50"/>
      <x:c r="D394" s="50"/>
      <x:c r="E394" s="50"/>
      <x:c r="F394" s="50"/>
      <x:c r="G394" s="50"/>
      <x:c r="H394" s="50"/>
      <x:c r="I394" s="50"/>
      <x:c r="J394" s="50"/>
      <x:c r="K394" s="50"/>
      <x:c r="L394" s="50"/>
      <x:c r="M394" s="50"/>
      <x:c r="N394" s="50"/>
      <x:c r="O394" s="50"/>
      <x:c r="P394" s="50"/>
      <x:c r="Q394" s="50"/>
      <x:c r="R394" s="50"/>
      <x:c r="S394" s="50"/>
      <x:c r="T394" s="50"/>
      <x:c r="U394" s="50"/>
      <x:c r="V394" s="50"/>
      <x:c r="W394" s="50"/>
      <x:c r="X394" s="50"/>
      <x:c r="Y394" s="50"/>
      <x:c r="Z394" s="50"/>
    </x:row>
    <x:row r="395">
      <x:c r="A395" s="50"/>
      <x:c r="B395" s="50"/>
      <x:c r="C395" s="50"/>
      <x:c r="D395" s="50"/>
      <x:c r="E395" s="50"/>
      <x:c r="F395" s="50"/>
      <x:c r="G395" s="50"/>
      <x:c r="H395" s="50"/>
      <x:c r="I395" s="50"/>
      <x:c r="J395" s="50"/>
      <x:c r="K395" s="50"/>
      <x:c r="L395" s="50"/>
      <x:c r="M395" s="50"/>
      <x:c r="N395" s="50"/>
      <x:c r="O395" s="50"/>
      <x:c r="P395" s="50"/>
      <x:c r="Q395" s="50"/>
      <x:c r="R395" s="50"/>
      <x:c r="S395" s="50"/>
      <x:c r="T395" s="50"/>
      <x:c r="U395" s="50"/>
      <x:c r="V395" s="50"/>
      <x:c r="W395" s="50"/>
      <x:c r="X395" s="50"/>
      <x:c r="Y395" s="50"/>
      <x:c r="Z395" s="50"/>
    </x:row>
    <x:row r="396">
      <x:c r="A396" s="50"/>
      <x:c r="B396" s="50"/>
      <x:c r="C396" s="50"/>
      <x:c r="D396" s="50"/>
      <x:c r="E396" s="50"/>
      <x:c r="F396" s="50"/>
      <x:c r="G396" s="50"/>
      <x:c r="H396" s="50"/>
      <x:c r="I396" s="50"/>
      <x:c r="J396" s="50"/>
      <x:c r="K396" s="50"/>
      <x:c r="L396" s="50"/>
      <x:c r="M396" s="50"/>
      <x:c r="N396" s="50"/>
      <x:c r="O396" s="50"/>
      <x:c r="P396" s="50"/>
      <x:c r="Q396" s="50"/>
      <x:c r="R396" s="50"/>
      <x:c r="S396" s="50"/>
      <x:c r="T396" s="50"/>
      <x:c r="U396" s="50"/>
      <x:c r="V396" s="50"/>
      <x:c r="W396" s="50"/>
      <x:c r="X396" s="50"/>
      <x:c r="Y396" s="50"/>
      <x:c r="Z396" s="50"/>
    </x:row>
    <x:row r="397">
      <x:c r="A397" s="50"/>
      <x:c r="B397" s="50"/>
      <x:c r="C397" s="50"/>
      <x:c r="D397" s="50"/>
      <x:c r="E397" s="50"/>
      <x:c r="F397" s="50"/>
      <x:c r="G397" s="50"/>
      <x:c r="H397" s="50"/>
      <x:c r="I397" s="50"/>
      <x:c r="J397" s="50"/>
      <x:c r="K397" s="50"/>
      <x:c r="L397" s="50"/>
      <x:c r="M397" s="50"/>
      <x:c r="N397" s="50"/>
      <x:c r="O397" s="50"/>
      <x:c r="P397" s="50"/>
      <x:c r="Q397" s="50"/>
      <x:c r="R397" s="50"/>
      <x:c r="S397" s="50"/>
      <x:c r="T397" s="50"/>
      <x:c r="U397" s="50"/>
      <x:c r="V397" s="50"/>
      <x:c r="W397" s="50"/>
      <x:c r="X397" s="50"/>
      <x:c r="Y397" s="50"/>
      <x:c r="Z397" s="50"/>
    </x:row>
    <x:row r="398">
      <x:c r="A398" s="50"/>
      <x:c r="B398" s="50"/>
      <x:c r="C398" s="50"/>
      <x:c r="D398" s="50"/>
      <x:c r="E398" s="50"/>
      <x:c r="F398" s="50"/>
      <x:c r="G398" s="50"/>
      <x:c r="H398" s="50"/>
      <x:c r="I398" s="50"/>
      <x:c r="J398" s="50"/>
      <x:c r="K398" s="50"/>
      <x:c r="L398" s="50"/>
      <x:c r="M398" s="50"/>
      <x:c r="N398" s="50"/>
      <x:c r="O398" s="50"/>
      <x:c r="P398" s="50"/>
      <x:c r="Q398" s="50"/>
      <x:c r="R398" s="50"/>
      <x:c r="S398" s="50"/>
      <x:c r="T398" s="50"/>
      <x:c r="U398" s="50"/>
      <x:c r="V398" s="50"/>
      <x:c r="W398" s="50"/>
      <x:c r="X398" s="50"/>
      <x:c r="Y398" s="50"/>
      <x:c r="Z398" s="50"/>
    </x:row>
    <x:row r="399">
      <x:c r="A399" s="50"/>
      <x:c r="B399" s="50"/>
      <x:c r="C399" s="50"/>
      <x:c r="D399" s="50"/>
      <x:c r="E399" s="50"/>
      <x:c r="F399" s="50"/>
      <x:c r="G399" s="50"/>
      <x:c r="H399" s="50"/>
      <x:c r="I399" s="50"/>
      <x:c r="J399" s="50"/>
      <x:c r="K399" s="50"/>
      <x:c r="L399" s="50"/>
      <x:c r="M399" s="50"/>
      <x:c r="N399" s="50"/>
      <x:c r="O399" s="50"/>
      <x:c r="P399" s="50"/>
      <x:c r="Q399" s="50"/>
      <x:c r="R399" s="50"/>
      <x:c r="S399" s="50"/>
      <x:c r="T399" s="50"/>
      <x:c r="U399" s="50"/>
      <x:c r="V399" s="50"/>
      <x:c r="W399" s="50"/>
      <x:c r="X399" s="50"/>
      <x:c r="Y399" s="50"/>
      <x:c r="Z399" s="50"/>
    </x:row>
    <x:row r="400">
      <x:c r="A400" s="50"/>
      <x:c r="B400" s="50"/>
      <x:c r="C400" s="50"/>
      <x:c r="D400" s="50"/>
      <x:c r="E400" s="50"/>
      <x:c r="F400" s="50"/>
      <x:c r="G400" s="50"/>
      <x:c r="H400" s="50"/>
      <x:c r="I400" s="50"/>
      <x:c r="J400" s="50"/>
      <x:c r="K400" s="50"/>
      <x:c r="L400" s="50"/>
      <x:c r="M400" s="50"/>
      <x:c r="N400" s="50"/>
      <x:c r="O400" s="50"/>
      <x:c r="P400" s="50"/>
      <x:c r="Q400" s="50"/>
      <x:c r="R400" s="50"/>
      <x:c r="S400" s="50"/>
      <x:c r="T400" s="50"/>
      <x:c r="U400" s="50"/>
      <x:c r="V400" s="50"/>
      <x:c r="W400" s="50"/>
      <x:c r="X400" s="50"/>
      <x:c r="Y400" s="50"/>
      <x:c r="Z400" s="50"/>
    </x:row>
    <x:row r="401">
      <x:c r="A401" s="50"/>
      <x:c r="B401" s="50"/>
      <x:c r="C401" s="50"/>
      <x:c r="D401" s="50"/>
      <x:c r="E401" s="50"/>
      <x:c r="F401" s="50"/>
      <x:c r="G401" s="50"/>
      <x:c r="H401" s="50"/>
      <x:c r="I401" s="50"/>
      <x:c r="J401" s="50"/>
      <x:c r="K401" s="50"/>
      <x:c r="L401" s="50"/>
      <x:c r="M401" s="50"/>
      <x:c r="N401" s="50"/>
      <x:c r="O401" s="50"/>
      <x:c r="P401" s="50"/>
      <x:c r="Q401" s="50"/>
      <x:c r="R401" s="50"/>
      <x:c r="S401" s="50"/>
      <x:c r="T401" s="50"/>
      <x:c r="U401" s="50"/>
      <x:c r="V401" s="50"/>
      <x:c r="W401" s="50"/>
      <x:c r="X401" s="50"/>
      <x:c r="Y401" s="50"/>
      <x:c r="Z401" s="50"/>
    </x:row>
    <x:row r="402">
      <x:c r="A402" s="50"/>
      <x:c r="B402" s="50"/>
      <x:c r="C402" s="50"/>
      <x:c r="D402" s="50"/>
      <x:c r="E402" s="50"/>
      <x:c r="F402" s="50"/>
      <x:c r="G402" s="50"/>
      <x:c r="H402" s="50"/>
      <x:c r="I402" s="50"/>
      <x:c r="J402" s="50"/>
      <x:c r="K402" s="50"/>
      <x:c r="L402" s="50"/>
      <x:c r="M402" s="50"/>
      <x:c r="N402" s="50"/>
      <x:c r="O402" s="50"/>
      <x:c r="P402" s="50"/>
      <x:c r="Q402" s="50"/>
      <x:c r="R402" s="50"/>
      <x:c r="S402" s="50"/>
      <x:c r="T402" s="50"/>
      <x:c r="U402" s="50"/>
      <x:c r="V402" s="50"/>
      <x:c r="W402" s="50"/>
      <x:c r="X402" s="50"/>
      <x:c r="Y402" s="50"/>
      <x:c r="Z402" s="50"/>
    </x:row>
    <x:row r="403">
      <x:c r="A403" s="50"/>
      <x:c r="B403" s="50"/>
      <x:c r="C403" s="50"/>
      <x:c r="D403" s="50"/>
      <x:c r="E403" s="50"/>
      <x:c r="F403" s="50"/>
      <x:c r="G403" s="50"/>
      <x:c r="H403" s="50"/>
      <x:c r="I403" s="50"/>
      <x:c r="J403" s="50"/>
      <x:c r="K403" s="50"/>
      <x:c r="L403" s="50"/>
      <x:c r="M403" s="50"/>
      <x:c r="N403" s="50"/>
      <x:c r="O403" s="50"/>
      <x:c r="P403" s="50"/>
      <x:c r="Q403" s="50"/>
      <x:c r="R403" s="50"/>
      <x:c r="S403" s="50"/>
      <x:c r="T403" s="50"/>
      <x:c r="U403" s="50"/>
      <x:c r="V403" s="50"/>
      <x:c r="W403" s="50"/>
      <x:c r="X403" s="50"/>
      <x:c r="Y403" s="50"/>
      <x:c r="Z403" s="50"/>
    </x:row>
    <x:row r="404">
      <x:c r="A404" s="50"/>
      <x:c r="B404" s="50"/>
      <x:c r="C404" s="50"/>
      <x:c r="D404" s="50"/>
      <x:c r="E404" s="50"/>
      <x:c r="F404" s="50"/>
      <x:c r="G404" s="50"/>
      <x:c r="H404" s="50"/>
      <x:c r="I404" s="50"/>
      <x:c r="J404" s="50"/>
      <x:c r="K404" s="50"/>
      <x:c r="L404" s="50"/>
      <x:c r="M404" s="50"/>
      <x:c r="N404" s="50"/>
      <x:c r="O404" s="50"/>
      <x:c r="P404" s="50"/>
      <x:c r="Q404" s="50"/>
      <x:c r="R404" s="50"/>
      <x:c r="S404" s="50"/>
      <x:c r="T404" s="50"/>
      <x:c r="U404" s="50"/>
      <x:c r="V404" s="50"/>
      <x:c r="W404" s="50"/>
      <x:c r="X404" s="50"/>
      <x:c r="Y404" s="50"/>
      <x:c r="Z404" s="50"/>
    </x:row>
    <x:row r="405">
      <x:c r="A405" s="50"/>
      <x:c r="B405" s="50"/>
      <x:c r="C405" s="50"/>
      <x:c r="D405" s="50"/>
      <x:c r="E405" s="50"/>
      <x:c r="F405" s="50"/>
      <x:c r="G405" s="50"/>
      <x:c r="H405" s="50"/>
      <x:c r="I405" s="50"/>
      <x:c r="J405" s="50"/>
      <x:c r="K405" s="50"/>
      <x:c r="L405" s="50"/>
      <x:c r="M405" s="50"/>
      <x:c r="N405" s="50"/>
      <x:c r="O405" s="50"/>
      <x:c r="P405" s="50"/>
      <x:c r="Q405" s="50"/>
      <x:c r="R405" s="50"/>
      <x:c r="S405" s="50"/>
      <x:c r="T405" s="50"/>
      <x:c r="U405" s="50"/>
      <x:c r="V405" s="50"/>
      <x:c r="W405" s="50"/>
      <x:c r="X405" s="50"/>
      <x:c r="Y405" s="50"/>
      <x:c r="Z405" s="50"/>
    </x:row>
    <x:row r="406">
      <x:c r="A406" s="50"/>
      <x:c r="B406" s="50"/>
      <x:c r="C406" s="50"/>
      <x:c r="D406" s="50"/>
      <x:c r="E406" s="50"/>
      <x:c r="F406" s="50"/>
      <x:c r="G406" s="50"/>
      <x:c r="H406" s="50"/>
      <x:c r="I406" s="50"/>
      <x:c r="J406" s="50"/>
      <x:c r="K406" s="50"/>
      <x:c r="L406" s="50"/>
      <x:c r="M406" s="50"/>
      <x:c r="N406" s="50"/>
      <x:c r="O406" s="50"/>
      <x:c r="P406" s="50"/>
      <x:c r="Q406" s="50"/>
      <x:c r="R406" s="50"/>
      <x:c r="S406" s="50"/>
      <x:c r="T406" s="50"/>
      <x:c r="U406" s="50"/>
      <x:c r="V406" s="50"/>
      <x:c r="W406" s="50"/>
      <x:c r="X406" s="50"/>
      <x:c r="Y406" s="50"/>
      <x:c r="Z406" s="50"/>
    </x:row>
    <x:row r="407">
      <x:c r="A407" s="50"/>
      <x:c r="B407" s="50"/>
      <x:c r="C407" s="50"/>
      <x:c r="D407" s="50"/>
      <x:c r="E407" s="50"/>
      <x:c r="F407" s="50"/>
      <x:c r="G407" s="50"/>
      <x:c r="H407" s="50"/>
      <x:c r="I407" s="50"/>
      <x:c r="J407" s="50"/>
      <x:c r="K407" s="50"/>
      <x:c r="L407" s="50"/>
      <x:c r="M407" s="50"/>
      <x:c r="N407" s="50"/>
      <x:c r="O407" s="50"/>
      <x:c r="P407" s="50"/>
      <x:c r="Q407" s="50"/>
      <x:c r="R407" s="50"/>
      <x:c r="S407" s="50"/>
      <x:c r="T407" s="50"/>
      <x:c r="U407" s="50"/>
      <x:c r="V407" s="50"/>
      <x:c r="W407" s="50"/>
      <x:c r="X407" s="50"/>
      <x:c r="Y407" s="50"/>
      <x:c r="Z407" s="50"/>
    </x:row>
    <x:row r="408">
      <x:c r="A408" s="50"/>
      <x:c r="B408" s="50"/>
      <x:c r="C408" s="50"/>
      <x:c r="D408" s="50"/>
      <x:c r="E408" s="50"/>
      <x:c r="F408" s="50"/>
      <x:c r="G408" s="50"/>
      <x:c r="H408" s="50"/>
      <x:c r="I408" s="50"/>
      <x:c r="J408" s="50"/>
      <x:c r="K408" s="50"/>
      <x:c r="L408" s="50"/>
      <x:c r="M408" s="50"/>
      <x:c r="N408" s="50"/>
      <x:c r="O408" s="50"/>
      <x:c r="P408" s="50"/>
      <x:c r="Q408" s="50"/>
      <x:c r="R408" s="50"/>
      <x:c r="S408" s="50"/>
      <x:c r="T408" s="50"/>
      <x:c r="U408" s="50"/>
      <x:c r="V408" s="50"/>
      <x:c r="W408" s="50"/>
      <x:c r="X408" s="50"/>
      <x:c r="Y408" s="50"/>
      <x:c r="Z408" s="50"/>
    </x:row>
    <x:row r="409">
      <x:c r="A409" s="50"/>
      <x:c r="B409" s="50"/>
      <x:c r="C409" s="50"/>
      <x:c r="D409" s="50"/>
      <x:c r="E409" s="50"/>
      <x:c r="F409" s="50"/>
      <x:c r="G409" s="50"/>
      <x:c r="H409" s="50"/>
      <x:c r="I409" s="50"/>
      <x:c r="J409" s="50"/>
      <x:c r="K409" s="50"/>
      <x:c r="L409" s="50"/>
      <x:c r="M409" s="50"/>
      <x:c r="N409" s="50"/>
      <x:c r="O409" s="50"/>
      <x:c r="P409" s="50"/>
      <x:c r="Q409" s="50"/>
      <x:c r="R409" s="50"/>
      <x:c r="S409" s="50"/>
      <x:c r="T409" s="50"/>
      <x:c r="U409" s="50"/>
      <x:c r="V409" s="50"/>
      <x:c r="W409" s="50"/>
      <x:c r="X409" s="50"/>
      <x:c r="Y409" s="50"/>
      <x:c r="Z409" s="50"/>
    </x:row>
    <x:row r="410">
      <x:c r="A410" s="50"/>
      <x:c r="B410" s="50"/>
      <x:c r="C410" s="50"/>
      <x:c r="D410" s="50"/>
      <x:c r="E410" s="50"/>
      <x:c r="F410" s="50"/>
      <x:c r="G410" s="50"/>
      <x:c r="H410" s="50"/>
      <x:c r="I410" s="50"/>
      <x:c r="J410" s="50"/>
      <x:c r="K410" s="50"/>
      <x:c r="L410" s="50"/>
      <x:c r="M410" s="50"/>
      <x:c r="N410" s="50"/>
      <x:c r="O410" s="50"/>
      <x:c r="P410" s="50"/>
      <x:c r="Q410" s="50"/>
      <x:c r="R410" s="50"/>
      <x:c r="S410" s="50"/>
      <x:c r="T410" s="50"/>
      <x:c r="U410" s="50"/>
      <x:c r="V410" s="50"/>
      <x:c r="W410" s="50"/>
      <x:c r="X410" s="50"/>
      <x:c r="Y410" s="50"/>
      <x:c r="Z410" s="50"/>
    </x:row>
    <x:row r="411">
      <x:c r="A411" s="50"/>
      <x:c r="B411" s="50"/>
      <x:c r="C411" s="50"/>
      <x:c r="D411" s="50"/>
      <x:c r="E411" s="50"/>
      <x:c r="F411" s="50"/>
      <x:c r="G411" s="50"/>
      <x:c r="H411" s="50"/>
      <x:c r="I411" s="50"/>
      <x:c r="J411" s="50"/>
      <x:c r="K411" s="50"/>
      <x:c r="L411" s="50"/>
      <x:c r="M411" s="50"/>
      <x:c r="N411" s="50"/>
      <x:c r="O411" s="50"/>
      <x:c r="P411" s="50"/>
      <x:c r="Q411" s="50"/>
      <x:c r="R411" s="50"/>
      <x:c r="S411" s="50"/>
      <x:c r="T411" s="50"/>
      <x:c r="U411" s="50"/>
      <x:c r="V411" s="50"/>
      <x:c r="W411" s="50"/>
      <x:c r="X411" s="50"/>
      <x:c r="Y411" s="50"/>
      <x:c r="Z411" s="50"/>
    </x:row>
    <x:row r="412">
      <x:c r="A412" s="50"/>
      <x:c r="B412" s="50"/>
      <x:c r="C412" s="50"/>
      <x:c r="D412" s="50"/>
      <x:c r="E412" s="50"/>
      <x:c r="F412" s="50"/>
      <x:c r="G412" s="50"/>
      <x:c r="H412" s="50"/>
      <x:c r="I412" s="50"/>
      <x:c r="J412" s="50"/>
      <x:c r="K412" s="50"/>
      <x:c r="L412" s="50"/>
      <x:c r="M412" s="50"/>
      <x:c r="N412" s="50"/>
      <x:c r="O412" s="50"/>
      <x:c r="P412" s="50"/>
      <x:c r="Q412" s="50"/>
      <x:c r="R412" s="50"/>
      <x:c r="S412" s="50"/>
      <x:c r="T412" s="50"/>
      <x:c r="U412" s="50"/>
      <x:c r="V412" s="50"/>
      <x:c r="W412" s="50"/>
      <x:c r="X412" s="50"/>
      <x:c r="Y412" s="50"/>
      <x:c r="Z412" s="50"/>
    </x:row>
    <x:row r="413">
      <x:c r="A413" s="50"/>
      <x:c r="B413" s="50"/>
      <x:c r="C413" s="50"/>
      <x:c r="D413" s="50"/>
      <x:c r="E413" s="50"/>
      <x:c r="F413" s="50"/>
      <x:c r="G413" s="50"/>
      <x:c r="H413" s="50"/>
      <x:c r="I413" s="50"/>
      <x:c r="J413" s="50"/>
      <x:c r="K413" s="50"/>
      <x:c r="L413" s="50"/>
      <x:c r="M413" s="50"/>
      <x:c r="N413" s="50"/>
      <x:c r="O413" s="50"/>
      <x:c r="P413" s="50"/>
      <x:c r="Q413" s="50"/>
      <x:c r="R413" s="50"/>
      <x:c r="S413" s="50"/>
      <x:c r="T413" s="50"/>
      <x:c r="U413" s="50"/>
      <x:c r="V413" s="50"/>
      <x:c r="W413" s="50"/>
      <x:c r="X413" s="50"/>
      <x:c r="Y413" s="50"/>
      <x:c r="Z413" s="50"/>
    </x:row>
    <x:row r="414">
      <x:c r="A414" s="50"/>
      <x:c r="B414" s="50"/>
      <x:c r="C414" s="50"/>
      <x:c r="D414" s="50"/>
      <x:c r="E414" s="50"/>
      <x:c r="F414" s="50"/>
      <x:c r="G414" s="50"/>
      <x:c r="H414" s="50"/>
      <x:c r="I414" s="50"/>
      <x:c r="J414" s="50"/>
      <x:c r="K414" s="50"/>
      <x:c r="L414" s="50"/>
      <x:c r="M414" s="50"/>
      <x:c r="N414" s="50"/>
      <x:c r="O414" s="50"/>
      <x:c r="P414" s="50"/>
      <x:c r="Q414" s="50"/>
      <x:c r="R414" s="50"/>
      <x:c r="S414" s="50"/>
      <x:c r="T414" s="50"/>
      <x:c r="U414" s="50"/>
      <x:c r="V414" s="50"/>
      <x:c r="W414" s="50"/>
      <x:c r="X414" s="50"/>
      <x:c r="Y414" s="50"/>
      <x:c r="Z414" s="50"/>
    </x:row>
    <x:row r="415">
      <x:c r="A415" s="50"/>
      <x:c r="B415" s="50"/>
      <x:c r="C415" s="50"/>
      <x:c r="D415" s="50"/>
      <x:c r="E415" s="50"/>
      <x:c r="F415" s="50"/>
      <x:c r="G415" s="50"/>
      <x:c r="H415" s="50"/>
      <x:c r="I415" s="50"/>
      <x:c r="J415" s="50"/>
      <x:c r="K415" s="50"/>
      <x:c r="L415" s="50"/>
      <x:c r="M415" s="50"/>
      <x:c r="N415" s="50"/>
      <x:c r="O415" s="50"/>
      <x:c r="P415" s="50"/>
      <x:c r="Q415" s="50"/>
      <x:c r="R415" s="50"/>
      <x:c r="S415" s="50"/>
      <x:c r="T415" s="50"/>
      <x:c r="U415" s="50"/>
      <x:c r="V415" s="50"/>
      <x:c r="W415" s="50"/>
      <x:c r="X415" s="50"/>
      <x:c r="Y415" s="50"/>
      <x:c r="Z415" s="50"/>
    </x:row>
    <x:row r="416">
      <x:c r="A416" s="50"/>
      <x:c r="B416" s="50"/>
      <x:c r="C416" s="50"/>
      <x:c r="D416" s="50"/>
      <x:c r="E416" s="50"/>
      <x:c r="F416" s="50"/>
      <x:c r="G416" s="50"/>
      <x:c r="H416" s="50"/>
      <x:c r="I416" s="50"/>
      <x:c r="J416" s="50"/>
      <x:c r="K416" s="50"/>
      <x:c r="L416" s="50"/>
      <x:c r="M416" s="50"/>
      <x:c r="N416" s="50"/>
      <x:c r="O416" s="50"/>
      <x:c r="P416" s="50"/>
      <x:c r="Q416" s="50"/>
      <x:c r="R416" s="50"/>
      <x:c r="S416" s="50"/>
      <x:c r="T416" s="50"/>
      <x:c r="U416" s="50"/>
      <x:c r="V416" s="50"/>
      <x:c r="W416" s="50"/>
      <x:c r="X416" s="50"/>
      <x:c r="Y416" s="50"/>
      <x:c r="Z416" s="50"/>
    </x:row>
    <x:row r="417">
      <x:c r="A417" s="50"/>
      <x:c r="B417" s="50"/>
      <x:c r="C417" s="50"/>
      <x:c r="D417" s="50"/>
      <x:c r="E417" s="50"/>
      <x:c r="F417" s="50"/>
      <x:c r="G417" s="50"/>
      <x:c r="H417" s="50"/>
      <x:c r="I417" s="50"/>
      <x:c r="J417" s="50"/>
      <x:c r="K417" s="50"/>
      <x:c r="L417" s="50"/>
      <x:c r="M417" s="50"/>
      <x:c r="N417" s="50"/>
      <x:c r="O417" s="50"/>
      <x:c r="P417" s="50"/>
      <x:c r="Q417" s="50"/>
      <x:c r="R417" s="50"/>
      <x:c r="S417" s="50"/>
      <x:c r="T417" s="50"/>
      <x:c r="U417" s="50"/>
      <x:c r="V417" s="50"/>
      <x:c r="W417" s="50"/>
      <x:c r="X417" s="50"/>
      <x:c r="Y417" s="50"/>
      <x:c r="Z417" s="50"/>
    </x:row>
    <x:row r="418">
      <x:c r="A418" s="50"/>
      <x:c r="B418" s="50"/>
      <x:c r="C418" s="50"/>
      <x:c r="D418" s="50"/>
      <x:c r="E418" s="50"/>
      <x:c r="F418" s="50"/>
      <x:c r="G418" s="50"/>
      <x:c r="H418" s="50"/>
      <x:c r="I418" s="50"/>
      <x:c r="J418" s="50"/>
      <x:c r="K418" s="50"/>
      <x:c r="L418" s="50"/>
      <x:c r="M418" s="50"/>
      <x:c r="N418" s="50"/>
      <x:c r="O418" s="50"/>
      <x:c r="P418" s="50"/>
      <x:c r="Q418" s="50"/>
      <x:c r="R418" s="50"/>
      <x:c r="S418" s="50"/>
      <x:c r="T418" s="50"/>
      <x:c r="U418" s="50"/>
      <x:c r="V418" s="50"/>
      <x:c r="W418" s="50"/>
      <x:c r="X418" s="50"/>
      <x:c r="Y418" s="50"/>
      <x:c r="Z418" s="50"/>
    </x:row>
    <x:row r="419">
      <x:c r="A419" s="50"/>
      <x:c r="B419" s="50"/>
      <x:c r="C419" s="50"/>
      <x:c r="D419" s="50"/>
      <x:c r="E419" s="50"/>
      <x:c r="F419" s="50"/>
      <x:c r="G419" s="50"/>
      <x:c r="H419" s="50"/>
      <x:c r="I419" s="50"/>
      <x:c r="J419" s="50"/>
      <x:c r="K419" s="50"/>
      <x:c r="L419" s="50"/>
      <x:c r="M419" s="50"/>
      <x:c r="N419" s="50"/>
      <x:c r="O419" s="50"/>
      <x:c r="P419" s="50"/>
      <x:c r="Q419" s="50"/>
      <x:c r="R419" s="50"/>
      <x:c r="S419" s="50"/>
      <x:c r="T419" s="50"/>
      <x:c r="U419" s="50"/>
      <x:c r="V419" s="50"/>
      <x:c r="W419" s="50"/>
      <x:c r="X419" s="50"/>
      <x:c r="Y419" s="50"/>
      <x:c r="Z419" s="50"/>
    </x:row>
    <x:row r="420">
      <x:c r="A420" s="50"/>
      <x:c r="B420" s="50"/>
      <x:c r="C420" s="50"/>
      <x:c r="D420" s="50"/>
      <x:c r="E420" s="50"/>
      <x:c r="F420" s="50"/>
      <x:c r="G420" s="50"/>
      <x:c r="H420" s="50"/>
      <x:c r="I420" s="50"/>
      <x:c r="J420" s="50"/>
      <x:c r="K420" s="50"/>
      <x:c r="L420" s="50"/>
      <x:c r="M420" s="50"/>
      <x:c r="N420" s="50"/>
      <x:c r="O420" s="50"/>
      <x:c r="P420" s="50"/>
      <x:c r="Q420" s="50"/>
      <x:c r="R420" s="50"/>
      <x:c r="S420" s="50"/>
      <x:c r="T420" s="50"/>
      <x:c r="U420" s="50"/>
      <x:c r="V420" s="50"/>
      <x:c r="W420" s="50"/>
      <x:c r="X420" s="50"/>
      <x:c r="Y420" s="50"/>
      <x:c r="Z420" s="50"/>
    </x:row>
    <x:row r="421">
      <x:c r="A421" s="50"/>
      <x:c r="B421" s="50"/>
      <x:c r="C421" s="50"/>
      <x:c r="D421" s="50"/>
      <x:c r="E421" s="50"/>
      <x:c r="F421" s="50"/>
      <x:c r="G421" s="50"/>
      <x:c r="H421" s="50"/>
      <x:c r="I421" s="50"/>
      <x:c r="J421" s="50"/>
      <x:c r="K421" s="50"/>
      <x:c r="L421" s="50"/>
      <x:c r="M421" s="50"/>
      <x:c r="N421" s="50"/>
      <x:c r="O421" s="50"/>
      <x:c r="P421" s="50"/>
      <x:c r="Q421" s="50"/>
      <x:c r="R421" s="50"/>
      <x:c r="S421" s="50"/>
      <x:c r="T421" s="50"/>
      <x:c r="U421" s="50"/>
      <x:c r="V421" s="50"/>
      <x:c r="W421" s="50"/>
      <x:c r="X421" s="50"/>
      <x:c r="Y421" s="50"/>
      <x:c r="Z421" s="50"/>
    </x:row>
    <x:row r="422">
      <x:c r="A422" s="50"/>
      <x:c r="B422" s="50"/>
      <x:c r="C422" s="50"/>
      <x:c r="D422" s="50"/>
      <x:c r="E422" s="50"/>
      <x:c r="F422" s="50"/>
      <x:c r="G422" s="50"/>
      <x:c r="H422" s="50"/>
      <x:c r="I422" s="50"/>
      <x:c r="J422" s="50"/>
      <x:c r="K422" s="50"/>
      <x:c r="L422" s="50"/>
      <x:c r="M422" s="50"/>
      <x:c r="N422" s="50"/>
      <x:c r="O422" s="50"/>
      <x:c r="P422" s="50"/>
      <x:c r="Q422" s="50"/>
      <x:c r="R422" s="50"/>
      <x:c r="S422" s="50"/>
      <x:c r="T422" s="50"/>
      <x:c r="U422" s="50"/>
      <x:c r="V422" s="50"/>
      <x:c r="W422" s="50"/>
      <x:c r="X422" s="50"/>
      <x:c r="Y422" s="50"/>
      <x:c r="Z422" s="50"/>
    </x:row>
    <x:row r="423">
      <x:c r="A423" s="50"/>
      <x:c r="B423" s="50"/>
      <x:c r="C423" s="50"/>
      <x:c r="D423" s="50"/>
      <x:c r="E423" s="50"/>
      <x:c r="F423" s="50"/>
      <x:c r="G423" s="50"/>
      <x:c r="H423" s="50"/>
      <x:c r="I423" s="50"/>
      <x:c r="J423" s="50"/>
      <x:c r="K423" s="50"/>
      <x:c r="L423" s="50"/>
      <x:c r="M423" s="50"/>
      <x:c r="N423" s="50"/>
      <x:c r="O423" s="50"/>
      <x:c r="P423" s="50"/>
      <x:c r="Q423" s="50"/>
      <x:c r="R423" s="50"/>
      <x:c r="S423" s="50"/>
      <x:c r="T423" s="50"/>
      <x:c r="U423" s="50"/>
      <x:c r="V423" s="50"/>
      <x:c r="W423" s="50"/>
      <x:c r="X423" s="50"/>
      <x:c r="Y423" s="50"/>
      <x:c r="Z423" s="50"/>
    </x:row>
    <x:row r="424">
      <x:c r="A424" s="50"/>
      <x:c r="B424" s="50"/>
      <x:c r="C424" s="50"/>
      <x:c r="D424" s="50"/>
      <x:c r="E424" s="50"/>
      <x:c r="F424" s="50"/>
      <x:c r="G424" s="50"/>
      <x:c r="H424" s="50"/>
      <x:c r="I424" s="50"/>
      <x:c r="J424" s="50"/>
      <x:c r="K424" s="50"/>
      <x:c r="L424" s="50"/>
      <x:c r="M424" s="50"/>
      <x:c r="N424" s="50"/>
      <x:c r="O424" s="50"/>
      <x:c r="P424" s="50"/>
      <x:c r="Q424" s="50"/>
      <x:c r="R424" s="50"/>
      <x:c r="S424" s="50"/>
      <x:c r="T424" s="50"/>
      <x:c r="U424" s="50"/>
      <x:c r="V424" s="50"/>
      <x:c r="W424" s="50"/>
      <x:c r="X424" s="50"/>
      <x:c r="Y424" s="50"/>
      <x:c r="Z424" s="50"/>
    </x:row>
    <x:row r="425">
      <x:c r="A425" s="50"/>
      <x:c r="B425" s="50"/>
      <x:c r="C425" s="50"/>
      <x:c r="D425" s="50"/>
      <x:c r="E425" s="50"/>
      <x:c r="F425" s="50"/>
      <x:c r="G425" s="50"/>
      <x:c r="H425" s="50"/>
      <x:c r="I425" s="50"/>
      <x:c r="J425" s="50"/>
      <x:c r="K425" s="50"/>
      <x:c r="L425" s="50"/>
      <x:c r="M425" s="50"/>
      <x:c r="N425" s="50"/>
      <x:c r="O425" s="50"/>
      <x:c r="P425" s="50"/>
      <x:c r="Q425" s="50"/>
      <x:c r="R425" s="50"/>
      <x:c r="S425" s="50"/>
      <x:c r="T425" s="50"/>
      <x:c r="U425" s="50"/>
      <x:c r="V425" s="50"/>
      <x:c r="W425" s="50"/>
      <x:c r="X425" s="50"/>
      <x:c r="Y425" s="50"/>
      <x:c r="Z425" s="50"/>
    </x:row>
    <x:row r="426">
      <x:c r="A426" s="50"/>
      <x:c r="B426" s="50"/>
      <x:c r="C426" s="50"/>
      <x:c r="D426" s="50"/>
      <x:c r="E426" s="50"/>
      <x:c r="F426" s="50"/>
      <x:c r="G426" s="50"/>
      <x:c r="H426" s="50"/>
      <x:c r="I426" s="50"/>
      <x:c r="J426" s="50"/>
      <x:c r="K426" s="50"/>
      <x:c r="L426" s="50"/>
      <x:c r="M426" s="50"/>
      <x:c r="N426" s="50"/>
      <x:c r="O426" s="50"/>
      <x:c r="P426" s="50"/>
      <x:c r="Q426" s="50"/>
      <x:c r="R426" s="50"/>
      <x:c r="S426" s="50"/>
      <x:c r="T426" s="50"/>
      <x:c r="U426" s="50"/>
      <x:c r="V426" s="50"/>
      <x:c r="W426" s="50"/>
      <x:c r="X426" s="50"/>
      <x:c r="Y426" s="50"/>
      <x:c r="Z426" s="50"/>
    </x:row>
    <x:row r="427">
      <x:c r="A427" s="50"/>
      <x:c r="B427" s="50"/>
      <x:c r="C427" s="50"/>
      <x:c r="D427" s="50"/>
      <x:c r="E427" s="50"/>
      <x:c r="F427" s="50"/>
      <x:c r="G427" s="50"/>
      <x:c r="H427" s="50"/>
      <x:c r="I427" s="50"/>
      <x:c r="J427" s="50"/>
      <x:c r="K427" s="50"/>
      <x:c r="L427" s="50"/>
      <x:c r="M427" s="50"/>
      <x:c r="N427" s="50"/>
      <x:c r="O427" s="50"/>
      <x:c r="P427" s="50"/>
      <x:c r="Q427" s="50"/>
      <x:c r="R427" s="50"/>
      <x:c r="S427" s="50"/>
      <x:c r="T427" s="50"/>
      <x:c r="U427" s="50"/>
      <x:c r="V427" s="50"/>
      <x:c r="W427" s="50"/>
      <x:c r="X427" s="50"/>
      <x:c r="Y427" s="50"/>
      <x:c r="Z427" s="50"/>
    </x:row>
    <x:row r="428">
      <x:c r="A428" s="50"/>
      <x:c r="B428" s="50"/>
      <x:c r="C428" s="50"/>
      <x:c r="D428" s="50"/>
      <x:c r="E428" s="50"/>
      <x:c r="F428" s="50"/>
      <x:c r="G428" s="50"/>
      <x:c r="H428" s="50"/>
      <x:c r="I428" s="50"/>
      <x:c r="J428" s="50"/>
      <x:c r="K428" s="50"/>
      <x:c r="L428" s="50"/>
      <x:c r="M428" s="50"/>
      <x:c r="N428" s="50"/>
      <x:c r="O428" s="50"/>
      <x:c r="P428" s="50"/>
      <x:c r="Q428" s="50"/>
      <x:c r="R428" s="50"/>
      <x:c r="S428" s="50"/>
      <x:c r="T428" s="50"/>
      <x:c r="U428" s="50"/>
      <x:c r="V428" s="50"/>
      <x:c r="W428" s="50"/>
      <x:c r="X428" s="50"/>
      <x:c r="Y428" s="50"/>
      <x:c r="Z428" s="50"/>
    </x:row>
    <x:row r="429">
      <x:c r="A429" s="50"/>
      <x:c r="B429" s="50"/>
      <x:c r="C429" s="50"/>
      <x:c r="D429" s="50"/>
      <x:c r="E429" s="50"/>
      <x:c r="F429" s="50"/>
      <x:c r="G429" s="50"/>
      <x:c r="H429" s="50"/>
      <x:c r="I429" s="50"/>
      <x:c r="J429" s="50"/>
      <x:c r="K429" s="50"/>
      <x:c r="L429" s="50"/>
      <x:c r="M429" s="50"/>
      <x:c r="N429" s="50"/>
      <x:c r="O429" s="50"/>
      <x:c r="P429" s="50"/>
      <x:c r="Q429" s="50"/>
      <x:c r="R429" s="50"/>
      <x:c r="S429" s="50"/>
      <x:c r="T429" s="50"/>
      <x:c r="U429" s="50"/>
      <x:c r="V429" s="50"/>
      <x:c r="W429" s="50"/>
      <x:c r="X429" s="50"/>
      <x:c r="Y429" s="50"/>
      <x:c r="Z429" s="50"/>
    </x:row>
    <x:row r="430">
      <x:c r="A430" s="50"/>
      <x:c r="B430" s="50"/>
      <x:c r="C430" s="50"/>
      <x:c r="D430" s="50"/>
      <x:c r="E430" s="50"/>
      <x:c r="F430" s="50"/>
      <x:c r="G430" s="50"/>
      <x:c r="H430" s="50"/>
      <x:c r="I430" s="50"/>
      <x:c r="J430" s="50"/>
      <x:c r="K430" s="50"/>
      <x:c r="L430" s="50"/>
      <x:c r="M430" s="50"/>
      <x:c r="N430" s="50"/>
      <x:c r="O430" s="50"/>
      <x:c r="P430" s="50"/>
      <x:c r="Q430" s="50"/>
      <x:c r="R430" s="50"/>
      <x:c r="S430" s="50"/>
      <x:c r="T430" s="50"/>
      <x:c r="U430" s="50"/>
      <x:c r="V430" s="50"/>
      <x:c r="W430" s="50"/>
      <x:c r="X430" s="50"/>
      <x:c r="Y430" s="50"/>
      <x:c r="Z430" s="50"/>
    </x:row>
    <x:row r="431">
      <x:c r="A431" s="50"/>
      <x:c r="B431" s="50"/>
      <x:c r="C431" s="50"/>
      <x:c r="D431" s="50"/>
      <x:c r="E431" s="50"/>
      <x:c r="F431" s="50"/>
      <x:c r="G431" s="50"/>
      <x:c r="H431" s="50"/>
      <x:c r="I431" s="50"/>
      <x:c r="J431" s="50"/>
      <x:c r="K431" s="50"/>
      <x:c r="L431" s="50"/>
      <x:c r="M431" s="50"/>
      <x:c r="N431" s="50"/>
      <x:c r="O431" s="50"/>
      <x:c r="P431" s="50"/>
      <x:c r="Q431" s="50"/>
      <x:c r="R431" s="50"/>
      <x:c r="S431" s="50"/>
      <x:c r="T431" s="50"/>
      <x:c r="U431" s="50"/>
      <x:c r="V431" s="50"/>
      <x:c r="W431" s="50"/>
      <x:c r="X431" s="50"/>
      <x:c r="Y431" s="50"/>
      <x:c r="Z431" s="50"/>
    </x:row>
    <x:row r="432">
      <x:c r="A432" s="50"/>
      <x:c r="B432" s="50"/>
      <x:c r="C432" s="50"/>
      <x:c r="D432" s="50"/>
      <x:c r="E432" s="50"/>
      <x:c r="F432" s="50"/>
      <x:c r="G432" s="50"/>
      <x:c r="H432" s="50"/>
      <x:c r="I432" s="50"/>
      <x:c r="J432" s="50"/>
      <x:c r="K432" s="50"/>
      <x:c r="L432" s="50"/>
      <x:c r="M432" s="50"/>
      <x:c r="N432" s="50"/>
      <x:c r="O432" s="50"/>
      <x:c r="P432" s="50"/>
      <x:c r="Q432" s="50"/>
      <x:c r="R432" s="50"/>
      <x:c r="S432" s="50"/>
      <x:c r="T432" s="50"/>
      <x:c r="U432" s="50"/>
      <x:c r="V432" s="50"/>
      <x:c r="W432" s="50"/>
      <x:c r="X432" s="50"/>
      <x:c r="Y432" s="50"/>
      <x:c r="Z432" s="50"/>
    </x:row>
    <x:row r="433">
      <x:c r="A433" s="50"/>
      <x:c r="B433" s="50"/>
      <x:c r="C433" s="50"/>
      <x:c r="D433" s="50"/>
      <x:c r="E433" s="50"/>
      <x:c r="F433" s="50"/>
      <x:c r="G433" s="50"/>
      <x:c r="H433" s="50"/>
      <x:c r="I433" s="50"/>
      <x:c r="J433" s="50"/>
      <x:c r="K433" s="50"/>
      <x:c r="L433" s="50"/>
      <x:c r="M433" s="50"/>
      <x:c r="N433" s="50"/>
      <x:c r="O433" s="50"/>
      <x:c r="P433" s="50"/>
      <x:c r="Q433" s="50"/>
      <x:c r="R433" s="50"/>
      <x:c r="S433" s="50"/>
      <x:c r="T433" s="50"/>
      <x:c r="U433" s="50"/>
      <x:c r="V433" s="50"/>
      <x:c r="W433" s="50"/>
      <x:c r="X433" s="50"/>
      <x:c r="Y433" s="50"/>
      <x:c r="Z433" s="50"/>
    </x:row>
    <x:row r="434">
      <x:c r="A434" s="50"/>
      <x:c r="B434" s="50"/>
      <x:c r="C434" s="50"/>
      <x:c r="D434" s="50"/>
      <x:c r="E434" s="50"/>
      <x:c r="F434" s="50"/>
      <x:c r="G434" s="50"/>
      <x:c r="H434" s="50"/>
      <x:c r="I434" s="50"/>
      <x:c r="J434" s="50"/>
      <x:c r="K434" s="50"/>
      <x:c r="L434" s="50"/>
      <x:c r="M434" s="50"/>
      <x:c r="N434" s="50"/>
      <x:c r="O434" s="50"/>
      <x:c r="P434" s="50"/>
      <x:c r="Q434" s="50"/>
      <x:c r="R434" s="50"/>
      <x:c r="S434" s="50"/>
      <x:c r="T434" s="50"/>
      <x:c r="U434" s="50"/>
      <x:c r="V434" s="50"/>
      <x:c r="W434" s="50"/>
      <x:c r="X434" s="50"/>
      <x:c r="Y434" s="50"/>
      <x:c r="Z434" s="50"/>
    </x:row>
    <x:row r="435">
      <x:c r="A435" s="50"/>
      <x:c r="B435" s="50"/>
      <x:c r="C435" s="50"/>
      <x:c r="D435" s="50"/>
      <x:c r="E435" s="50"/>
      <x:c r="F435" s="50"/>
      <x:c r="G435" s="50"/>
      <x:c r="H435" s="50"/>
      <x:c r="I435" s="50"/>
      <x:c r="J435" s="50"/>
      <x:c r="K435" s="50"/>
      <x:c r="L435" s="50"/>
      <x:c r="M435" s="50"/>
      <x:c r="N435" s="50"/>
      <x:c r="O435" s="50"/>
      <x:c r="P435" s="50"/>
      <x:c r="Q435" s="50"/>
      <x:c r="R435" s="50"/>
      <x:c r="S435" s="50"/>
      <x:c r="T435" s="50"/>
      <x:c r="U435" s="50"/>
      <x:c r="V435" s="50"/>
      <x:c r="W435" s="50"/>
      <x:c r="X435" s="50"/>
      <x:c r="Y435" s="50"/>
      <x:c r="Z435" s="50"/>
    </x:row>
    <x:row r="436">
      <x:c r="A436" s="50"/>
      <x:c r="B436" s="50"/>
      <x:c r="C436" s="50"/>
      <x:c r="D436" s="50"/>
      <x:c r="E436" s="50"/>
      <x:c r="F436" s="50"/>
      <x:c r="G436" s="50"/>
      <x:c r="H436" s="50"/>
      <x:c r="I436" s="50"/>
      <x:c r="J436" s="50"/>
      <x:c r="K436" s="50"/>
      <x:c r="L436" s="50"/>
      <x:c r="M436" s="50"/>
      <x:c r="N436" s="50"/>
      <x:c r="O436" s="50"/>
      <x:c r="P436" s="50"/>
      <x:c r="Q436" s="50"/>
      <x:c r="R436" s="50"/>
      <x:c r="S436" s="50"/>
      <x:c r="T436" s="50"/>
      <x:c r="U436" s="50"/>
      <x:c r="V436" s="50"/>
      <x:c r="W436" s="50"/>
      <x:c r="X436" s="50"/>
      <x:c r="Y436" s="50"/>
      <x:c r="Z436" s="50"/>
    </x:row>
    <x:row r="437">
      <x:c r="A437" s="50"/>
      <x:c r="B437" s="50"/>
      <x:c r="C437" s="50"/>
      <x:c r="D437" s="50"/>
      <x:c r="E437" s="50"/>
      <x:c r="F437" s="50"/>
      <x:c r="G437" s="50"/>
      <x:c r="H437" s="50"/>
      <x:c r="I437" s="50"/>
      <x:c r="J437" s="50"/>
      <x:c r="K437" s="50"/>
      <x:c r="L437" s="50"/>
      <x:c r="M437" s="50"/>
      <x:c r="N437" s="50"/>
      <x:c r="O437" s="50"/>
      <x:c r="P437" s="50"/>
      <x:c r="Q437" s="50"/>
      <x:c r="R437" s="50"/>
      <x:c r="S437" s="50"/>
      <x:c r="T437" s="50"/>
      <x:c r="U437" s="50"/>
      <x:c r="V437" s="50"/>
      <x:c r="W437" s="50"/>
      <x:c r="X437" s="50"/>
      <x:c r="Y437" s="50"/>
      <x:c r="Z437" s="50"/>
    </x:row>
    <x:row r="438">
      <x:c r="A438" s="50"/>
      <x:c r="B438" s="50"/>
      <x:c r="C438" s="50"/>
      <x:c r="D438" s="50"/>
      <x:c r="E438" s="50"/>
      <x:c r="F438" s="50"/>
      <x:c r="G438" s="50"/>
      <x:c r="H438" s="50"/>
      <x:c r="I438" s="50"/>
      <x:c r="J438" s="50"/>
      <x:c r="K438" s="50"/>
      <x:c r="L438" s="50"/>
      <x:c r="M438" s="50"/>
      <x:c r="N438" s="50"/>
      <x:c r="O438" s="50"/>
      <x:c r="P438" s="50"/>
      <x:c r="Q438" s="50"/>
      <x:c r="R438" s="50"/>
      <x:c r="S438" s="50"/>
      <x:c r="T438" s="50"/>
      <x:c r="U438" s="50"/>
      <x:c r="V438" s="50"/>
      <x:c r="W438" s="50"/>
      <x:c r="X438" s="50"/>
      <x:c r="Y438" s="50"/>
      <x:c r="Z438" s="50"/>
    </x:row>
    <x:row r="439">
      <x:c r="A439" s="50"/>
      <x:c r="B439" s="50"/>
      <x:c r="C439" s="50"/>
      <x:c r="D439" s="50"/>
      <x:c r="E439" s="50"/>
      <x:c r="F439" s="50"/>
      <x:c r="G439" s="50"/>
      <x:c r="H439" s="50"/>
      <x:c r="I439" s="50"/>
      <x:c r="J439" s="50"/>
      <x:c r="K439" s="50"/>
      <x:c r="L439" s="50"/>
      <x:c r="M439" s="50"/>
      <x:c r="N439" s="50"/>
      <x:c r="O439" s="50"/>
      <x:c r="P439" s="50"/>
      <x:c r="Q439" s="50"/>
      <x:c r="R439" s="50"/>
      <x:c r="S439" s="50"/>
      <x:c r="T439" s="50"/>
      <x:c r="U439" s="50"/>
      <x:c r="V439" s="50"/>
      <x:c r="W439" s="50"/>
      <x:c r="X439" s="50"/>
      <x:c r="Y439" s="50"/>
      <x:c r="Z439" s="50"/>
    </x:row>
    <x:row r="440">
      <x:c r="A440" s="50"/>
      <x:c r="B440" s="50"/>
      <x:c r="C440" s="50"/>
      <x:c r="D440" s="50"/>
      <x:c r="E440" s="50"/>
      <x:c r="F440" s="50"/>
      <x:c r="G440" s="50"/>
      <x:c r="H440" s="50"/>
      <x:c r="I440" s="50"/>
      <x:c r="J440" s="50"/>
      <x:c r="K440" s="50"/>
      <x:c r="L440" s="50"/>
      <x:c r="M440" s="50"/>
      <x:c r="N440" s="50"/>
      <x:c r="O440" s="50"/>
      <x:c r="P440" s="50"/>
      <x:c r="Q440" s="50"/>
      <x:c r="R440" s="50"/>
      <x:c r="S440" s="50"/>
      <x:c r="T440" s="50"/>
      <x:c r="U440" s="50"/>
      <x:c r="V440" s="50"/>
      <x:c r="W440" s="50"/>
      <x:c r="X440" s="50"/>
      <x:c r="Y440" s="50"/>
      <x:c r="Z440" s="50"/>
    </x:row>
    <x:row r="441">
      <x:c r="A441" s="50"/>
      <x:c r="B441" s="50"/>
      <x:c r="C441" s="50"/>
      <x:c r="D441" s="50"/>
      <x:c r="E441" s="50"/>
      <x:c r="F441" s="50"/>
      <x:c r="G441" s="50"/>
      <x:c r="H441" s="50"/>
      <x:c r="I441" s="50"/>
      <x:c r="J441" s="50"/>
      <x:c r="K441" s="50"/>
      <x:c r="L441" s="50"/>
      <x:c r="M441" s="50"/>
      <x:c r="N441" s="50"/>
      <x:c r="O441" s="50"/>
      <x:c r="P441" s="50"/>
      <x:c r="Q441" s="50"/>
      <x:c r="R441" s="50"/>
      <x:c r="S441" s="50"/>
      <x:c r="T441" s="50"/>
      <x:c r="U441" s="50"/>
      <x:c r="V441" s="50"/>
      <x:c r="W441" s="50"/>
      <x:c r="X441" s="50"/>
      <x:c r="Y441" s="50"/>
      <x:c r="Z441" s="50"/>
    </x:row>
    <x:row r="442">
      <x:c r="A442" s="50"/>
      <x:c r="B442" s="50"/>
      <x:c r="C442" s="50"/>
      <x:c r="D442" s="50"/>
      <x:c r="E442" s="50"/>
      <x:c r="F442" s="50"/>
      <x:c r="G442" s="50"/>
      <x:c r="H442" s="50"/>
      <x:c r="I442" s="50"/>
      <x:c r="J442" s="50"/>
      <x:c r="K442" s="50"/>
      <x:c r="L442" s="50"/>
      <x:c r="M442" s="50"/>
      <x:c r="N442" s="50"/>
      <x:c r="O442" s="50"/>
      <x:c r="P442" s="50"/>
      <x:c r="Q442" s="50"/>
      <x:c r="R442" s="50"/>
      <x:c r="S442" s="50"/>
      <x:c r="T442" s="50"/>
      <x:c r="U442" s="50"/>
      <x:c r="V442" s="50"/>
      <x:c r="W442" s="50"/>
      <x:c r="X442" s="50"/>
      <x:c r="Y442" s="50"/>
      <x:c r="Z442" s="50"/>
    </x:row>
    <x:row r="443">
      <x:c r="A443" s="50"/>
      <x:c r="B443" s="50"/>
      <x:c r="C443" s="50"/>
      <x:c r="D443" s="50"/>
      <x:c r="E443" s="50"/>
      <x:c r="F443" s="50"/>
      <x:c r="G443" s="50"/>
      <x:c r="H443" s="50"/>
      <x:c r="I443" s="50"/>
      <x:c r="J443" s="50"/>
      <x:c r="K443" s="50"/>
      <x:c r="L443" s="50"/>
      <x:c r="M443" s="50"/>
      <x:c r="N443" s="50"/>
      <x:c r="O443" s="50"/>
      <x:c r="P443" s="50"/>
      <x:c r="Q443" s="50"/>
      <x:c r="R443" s="50"/>
      <x:c r="S443" s="50"/>
      <x:c r="T443" s="50"/>
      <x:c r="U443" s="50"/>
      <x:c r="V443" s="50"/>
      <x:c r="W443" s="50"/>
      <x:c r="X443" s="50"/>
      <x:c r="Y443" s="50"/>
      <x:c r="Z443" s="50"/>
    </x:row>
    <x:row r="444">
      <x:c r="A444" s="50"/>
      <x:c r="B444" s="50"/>
      <x:c r="C444" s="50"/>
      <x:c r="D444" s="50"/>
      <x:c r="E444" s="50"/>
      <x:c r="F444" s="50"/>
      <x:c r="G444" s="50"/>
      <x:c r="H444" s="50"/>
      <x:c r="I444" s="50"/>
      <x:c r="J444" s="50"/>
      <x:c r="K444" s="50"/>
      <x:c r="L444" s="50"/>
      <x:c r="M444" s="50"/>
      <x:c r="N444" s="50"/>
      <x:c r="O444" s="50"/>
      <x:c r="P444" s="50"/>
      <x:c r="Q444" s="50"/>
      <x:c r="R444" s="50"/>
      <x:c r="S444" s="50"/>
      <x:c r="T444" s="50"/>
      <x:c r="U444" s="50"/>
      <x:c r="V444" s="50"/>
      <x:c r="W444" s="50"/>
      <x:c r="X444" s="50"/>
      <x:c r="Y444" s="50"/>
      <x:c r="Z444" s="50"/>
    </x:row>
    <x:row r="445">
      <x:c r="A445" s="50"/>
      <x:c r="B445" s="50"/>
      <x:c r="C445" s="50"/>
      <x:c r="D445" s="50"/>
      <x:c r="E445" s="50"/>
      <x:c r="F445" s="50"/>
      <x:c r="G445" s="50"/>
      <x:c r="H445" s="50"/>
      <x:c r="I445" s="50"/>
      <x:c r="J445" s="50"/>
      <x:c r="K445" s="50"/>
      <x:c r="L445" s="50"/>
      <x:c r="M445" s="50"/>
      <x:c r="N445" s="50"/>
      <x:c r="O445" s="50"/>
      <x:c r="P445" s="50"/>
      <x:c r="Q445" s="50"/>
      <x:c r="R445" s="50"/>
      <x:c r="S445" s="50"/>
      <x:c r="T445" s="50"/>
      <x:c r="U445" s="50"/>
      <x:c r="V445" s="50"/>
      <x:c r="W445" s="50"/>
      <x:c r="X445" s="50"/>
      <x:c r="Y445" s="50"/>
      <x:c r="Z445" s="50"/>
    </x:row>
    <x:row r="446">
      <x:c r="A446" s="50"/>
      <x:c r="B446" s="50"/>
      <x:c r="C446" s="50"/>
      <x:c r="D446" s="50"/>
      <x:c r="E446" s="50"/>
      <x:c r="F446" s="50"/>
      <x:c r="G446" s="50"/>
      <x:c r="H446" s="50"/>
      <x:c r="I446" s="50"/>
      <x:c r="J446" s="50"/>
      <x:c r="K446" s="50"/>
      <x:c r="L446" s="50"/>
      <x:c r="M446" s="50"/>
      <x:c r="N446" s="50"/>
      <x:c r="O446" s="50"/>
      <x:c r="P446" s="50"/>
      <x:c r="Q446" s="50"/>
      <x:c r="R446" s="50"/>
      <x:c r="S446" s="50"/>
      <x:c r="T446" s="50"/>
      <x:c r="U446" s="50"/>
      <x:c r="V446" s="50"/>
      <x:c r="W446" s="50"/>
      <x:c r="X446" s="50"/>
      <x:c r="Y446" s="50"/>
      <x:c r="Z446" s="50"/>
    </x:row>
    <x:row r="447">
      <x:c r="A447" s="50"/>
      <x:c r="B447" s="50"/>
      <x:c r="C447" s="50"/>
      <x:c r="D447" s="50"/>
      <x:c r="E447" s="50"/>
      <x:c r="F447" s="50"/>
      <x:c r="G447" s="50"/>
      <x:c r="H447" s="50"/>
      <x:c r="I447" s="50"/>
      <x:c r="J447" s="50"/>
      <x:c r="K447" s="50"/>
      <x:c r="L447" s="50"/>
      <x:c r="M447" s="50"/>
      <x:c r="N447" s="50"/>
      <x:c r="O447" s="50"/>
      <x:c r="P447" s="50"/>
      <x:c r="Q447" s="50"/>
      <x:c r="R447" s="50"/>
      <x:c r="S447" s="50"/>
      <x:c r="T447" s="50"/>
      <x:c r="U447" s="50"/>
      <x:c r="V447" s="50"/>
      <x:c r="W447" s="50"/>
      <x:c r="X447" s="50"/>
      <x:c r="Y447" s="50"/>
      <x:c r="Z447" s="50"/>
    </x:row>
    <x:row r="448">
      <x:c r="A448" s="50"/>
      <x:c r="B448" s="50"/>
      <x:c r="C448" s="50"/>
      <x:c r="D448" s="50"/>
      <x:c r="E448" s="50"/>
      <x:c r="F448" s="50"/>
      <x:c r="G448" s="50"/>
      <x:c r="H448" s="50"/>
      <x:c r="I448" s="50"/>
      <x:c r="J448" s="50"/>
      <x:c r="K448" s="50"/>
      <x:c r="L448" s="50"/>
      <x:c r="M448" s="50"/>
      <x:c r="N448" s="50"/>
      <x:c r="O448" s="50"/>
      <x:c r="P448" s="50"/>
      <x:c r="Q448" s="50"/>
      <x:c r="R448" s="50"/>
      <x:c r="S448" s="50"/>
      <x:c r="T448" s="50"/>
      <x:c r="U448" s="50"/>
      <x:c r="V448" s="50"/>
      <x:c r="W448" s="50"/>
      <x:c r="X448" s="50"/>
      <x:c r="Y448" s="50"/>
      <x:c r="Z448" s="50"/>
    </x:row>
    <x:row r="449">
      <x:c r="A449" s="50"/>
      <x:c r="B449" s="50"/>
      <x:c r="C449" s="50"/>
      <x:c r="D449" s="50"/>
      <x:c r="E449" s="50"/>
      <x:c r="F449" s="50"/>
      <x:c r="G449" s="50"/>
      <x:c r="H449" s="50"/>
      <x:c r="I449" s="50"/>
      <x:c r="J449" s="50"/>
      <x:c r="K449" s="50"/>
      <x:c r="L449" s="50"/>
      <x:c r="M449" s="50"/>
      <x:c r="N449" s="50"/>
      <x:c r="O449" s="50"/>
      <x:c r="P449" s="50"/>
      <x:c r="Q449" s="50"/>
      <x:c r="R449" s="50"/>
      <x:c r="S449" s="50"/>
      <x:c r="T449" s="50"/>
      <x:c r="U449" s="50"/>
      <x:c r="V449" s="50"/>
      <x:c r="W449" s="50"/>
      <x:c r="X449" s="50"/>
      <x:c r="Y449" s="50"/>
      <x:c r="Z449" s="50"/>
    </x:row>
    <x:row r="450">
      <x:c r="A450" s="50"/>
      <x:c r="B450" s="50"/>
      <x:c r="C450" s="50"/>
      <x:c r="D450" s="50"/>
      <x:c r="E450" s="50"/>
      <x:c r="F450" s="50"/>
      <x:c r="G450" s="50"/>
      <x:c r="H450" s="50"/>
      <x:c r="I450" s="50"/>
      <x:c r="J450" s="50"/>
      <x:c r="K450" s="50"/>
      <x:c r="L450" s="50"/>
      <x:c r="M450" s="50"/>
      <x:c r="N450" s="50"/>
      <x:c r="O450" s="50"/>
      <x:c r="P450" s="50"/>
      <x:c r="Q450" s="50"/>
      <x:c r="R450" s="50"/>
      <x:c r="S450" s="50"/>
      <x:c r="T450" s="50"/>
      <x:c r="U450" s="50"/>
      <x:c r="V450" s="50"/>
      <x:c r="W450" s="50"/>
      <x:c r="X450" s="50"/>
      <x:c r="Y450" s="50"/>
      <x:c r="Z450" s="50"/>
    </x:row>
    <x:row r="451">
      <x:c r="A451" s="50"/>
      <x:c r="B451" s="50"/>
      <x:c r="C451" s="50"/>
      <x:c r="D451" s="50"/>
      <x:c r="E451" s="50"/>
      <x:c r="F451" s="50"/>
      <x:c r="G451" s="50"/>
      <x:c r="H451" s="50"/>
      <x:c r="I451" s="50"/>
      <x:c r="J451" s="50"/>
      <x:c r="K451" s="50"/>
      <x:c r="L451" s="50"/>
      <x:c r="M451" s="50"/>
      <x:c r="N451" s="50"/>
      <x:c r="O451" s="50"/>
      <x:c r="P451" s="50"/>
      <x:c r="Q451" s="50"/>
      <x:c r="R451" s="50"/>
      <x:c r="S451" s="50"/>
      <x:c r="T451" s="50"/>
      <x:c r="U451" s="50"/>
      <x:c r="V451" s="50"/>
      <x:c r="W451" s="50"/>
      <x:c r="X451" s="50"/>
      <x:c r="Y451" s="50"/>
      <x:c r="Z451" s="50"/>
    </x:row>
    <x:row r="452">
      <x:c r="A452" s="50"/>
      <x:c r="B452" s="50"/>
      <x:c r="C452" s="50"/>
      <x:c r="D452" s="50"/>
      <x:c r="E452" s="50"/>
      <x:c r="F452" s="50"/>
      <x:c r="G452" s="50"/>
      <x:c r="H452" s="50"/>
      <x:c r="I452" s="50"/>
      <x:c r="J452" s="50"/>
      <x:c r="K452" s="50"/>
      <x:c r="L452" s="50"/>
      <x:c r="M452" s="50"/>
      <x:c r="N452" s="50"/>
      <x:c r="O452" s="50"/>
      <x:c r="P452" s="50"/>
      <x:c r="Q452" s="50"/>
      <x:c r="R452" s="50"/>
      <x:c r="S452" s="50"/>
      <x:c r="T452" s="50"/>
      <x:c r="U452" s="50"/>
      <x:c r="V452" s="50"/>
      <x:c r="W452" s="50"/>
      <x:c r="X452" s="50"/>
      <x:c r="Y452" s="50"/>
      <x:c r="Z452" s="50"/>
    </x:row>
    <x:row r="453">
      <x:c r="A453" s="50"/>
      <x:c r="B453" s="50"/>
      <x:c r="C453" s="50"/>
      <x:c r="D453" s="50"/>
      <x:c r="E453" s="50"/>
      <x:c r="F453" s="50"/>
      <x:c r="G453" s="50"/>
      <x:c r="H453" s="50"/>
      <x:c r="I453" s="50"/>
      <x:c r="J453" s="50"/>
      <x:c r="K453" s="50"/>
      <x:c r="L453" s="50"/>
      <x:c r="M453" s="50"/>
      <x:c r="N453" s="50"/>
      <x:c r="O453" s="50"/>
      <x:c r="P453" s="50"/>
      <x:c r="Q453" s="50"/>
      <x:c r="R453" s="50"/>
      <x:c r="S453" s="50"/>
      <x:c r="T453" s="50"/>
      <x:c r="U453" s="50"/>
      <x:c r="V453" s="50"/>
      <x:c r="W453" s="50"/>
      <x:c r="X453" s="50"/>
      <x:c r="Y453" s="50"/>
      <x:c r="Z453" s="50"/>
    </x:row>
    <x:row r="454">
      <x:c r="A454" s="50"/>
      <x:c r="B454" s="50"/>
      <x:c r="C454" s="50"/>
      <x:c r="D454" s="50"/>
      <x:c r="E454" s="50"/>
      <x:c r="F454" s="50"/>
      <x:c r="G454" s="50"/>
      <x:c r="H454" s="50"/>
      <x:c r="I454" s="50"/>
      <x:c r="J454" s="50"/>
      <x:c r="K454" s="50"/>
      <x:c r="L454" s="50"/>
      <x:c r="M454" s="50"/>
      <x:c r="N454" s="50"/>
      <x:c r="O454" s="50"/>
      <x:c r="P454" s="50"/>
      <x:c r="Q454" s="50"/>
      <x:c r="R454" s="50"/>
      <x:c r="S454" s="50"/>
      <x:c r="T454" s="50"/>
      <x:c r="U454" s="50"/>
      <x:c r="V454" s="50"/>
      <x:c r="W454" s="50"/>
      <x:c r="X454" s="50"/>
      <x:c r="Y454" s="50"/>
      <x:c r="Z454" s="50"/>
    </x:row>
    <x:row r="455">
      <x:c r="A455" s="50"/>
      <x:c r="B455" s="50"/>
      <x:c r="C455" s="50"/>
      <x:c r="D455" s="50"/>
      <x:c r="E455" s="50"/>
      <x:c r="F455" s="50"/>
      <x:c r="G455" s="50"/>
      <x:c r="H455" s="50"/>
      <x:c r="I455" s="50"/>
      <x:c r="J455" s="50"/>
      <x:c r="K455" s="50"/>
      <x:c r="L455" s="50"/>
      <x:c r="M455" s="50"/>
      <x:c r="N455" s="50"/>
      <x:c r="O455" s="50"/>
      <x:c r="P455" s="50"/>
      <x:c r="Q455" s="50"/>
      <x:c r="R455" s="50"/>
      <x:c r="S455" s="50"/>
      <x:c r="T455" s="50"/>
      <x:c r="U455" s="50"/>
      <x:c r="V455" s="50"/>
      <x:c r="W455" s="50"/>
      <x:c r="X455" s="50"/>
      <x:c r="Y455" s="50"/>
      <x:c r="Z455" s="50"/>
    </x:row>
    <x:row r="456">
      <x:c r="A456" s="50"/>
      <x:c r="B456" s="50"/>
      <x:c r="C456" s="50"/>
      <x:c r="D456" s="50"/>
      <x:c r="E456" s="50"/>
      <x:c r="F456" s="50"/>
      <x:c r="G456" s="50"/>
      <x:c r="H456" s="50"/>
      <x:c r="I456" s="50"/>
      <x:c r="J456" s="50"/>
      <x:c r="K456" s="50"/>
      <x:c r="L456" s="50"/>
      <x:c r="M456" s="50"/>
      <x:c r="N456" s="50"/>
      <x:c r="O456" s="50"/>
      <x:c r="P456" s="50"/>
      <x:c r="Q456" s="50"/>
      <x:c r="R456" s="50"/>
      <x:c r="S456" s="50"/>
      <x:c r="T456" s="50"/>
      <x:c r="U456" s="50"/>
      <x:c r="V456" s="50"/>
      <x:c r="W456" s="50"/>
      <x:c r="X456" s="50"/>
      <x:c r="Y456" s="50"/>
      <x:c r="Z456" s="50"/>
    </x:row>
    <x:row r="457">
      <x:c r="A457" s="50"/>
      <x:c r="B457" s="50"/>
      <x:c r="C457" s="50"/>
      <x:c r="D457" s="50"/>
      <x:c r="E457" s="50"/>
      <x:c r="F457" s="50"/>
      <x:c r="G457" s="50"/>
      <x:c r="H457" s="50"/>
      <x:c r="I457" s="50"/>
      <x:c r="J457" s="50"/>
      <x:c r="K457" s="50"/>
      <x:c r="L457" s="50"/>
      <x:c r="M457" s="50"/>
      <x:c r="N457" s="50"/>
      <x:c r="O457" s="50"/>
      <x:c r="P457" s="50"/>
      <x:c r="Q457" s="50"/>
      <x:c r="R457" s="50"/>
      <x:c r="S457" s="50"/>
      <x:c r="T457" s="50"/>
      <x:c r="U457" s="50"/>
      <x:c r="V457" s="50"/>
      <x:c r="W457" s="50"/>
      <x:c r="X457" s="50"/>
      <x:c r="Y457" s="50"/>
      <x:c r="Z457" s="50"/>
    </x:row>
    <x:row r="458">
      <x:c r="A458" s="50"/>
      <x:c r="B458" s="50"/>
      <x:c r="C458" s="50"/>
      <x:c r="D458" s="50"/>
      <x:c r="E458" s="50"/>
      <x:c r="F458" s="50"/>
      <x:c r="G458" s="50"/>
      <x:c r="H458" s="50"/>
      <x:c r="I458" s="50"/>
      <x:c r="J458" s="50"/>
      <x:c r="K458" s="50"/>
      <x:c r="L458" s="50"/>
      <x:c r="M458" s="50"/>
      <x:c r="N458" s="50"/>
      <x:c r="O458" s="50"/>
      <x:c r="P458" s="50"/>
      <x:c r="Q458" s="50"/>
      <x:c r="R458" s="50"/>
      <x:c r="S458" s="50"/>
      <x:c r="T458" s="50"/>
      <x:c r="U458" s="50"/>
      <x:c r="V458" s="50"/>
      <x:c r="W458" s="50"/>
      <x:c r="X458" s="50"/>
      <x:c r="Y458" s="50"/>
      <x:c r="Z458" s="50"/>
    </x:row>
    <x:row r="459">
      <x:c r="A459" s="50"/>
      <x:c r="B459" s="50"/>
      <x:c r="C459" s="50"/>
      <x:c r="D459" s="50"/>
      <x:c r="E459" s="50"/>
      <x:c r="F459" s="50"/>
      <x:c r="G459" s="50"/>
      <x:c r="H459" s="50"/>
      <x:c r="I459" s="50"/>
      <x:c r="J459" s="50"/>
      <x:c r="K459" s="50"/>
      <x:c r="L459" s="50"/>
      <x:c r="M459" s="50"/>
      <x:c r="N459" s="50"/>
      <x:c r="O459" s="50"/>
      <x:c r="P459" s="50"/>
      <x:c r="Q459" s="50"/>
      <x:c r="R459" s="50"/>
      <x:c r="S459" s="50"/>
      <x:c r="T459" s="50"/>
      <x:c r="U459" s="50"/>
      <x:c r="V459" s="50"/>
      <x:c r="W459" s="50"/>
      <x:c r="X459" s="50"/>
      <x:c r="Y459" s="50"/>
      <x:c r="Z459" s="50"/>
    </x:row>
    <x:row r="460">
      <x:c r="A460" s="50"/>
      <x:c r="B460" s="50"/>
      <x:c r="C460" s="50"/>
      <x:c r="D460" s="50"/>
      <x:c r="E460" s="50"/>
      <x:c r="F460" s="50"/>
      <x:c r="G460" s="50"/>
      <x:c r="H460" s="50"/>
      <x:c r="I460" s="50"/>
      <x:c r="J460" s="50"/>
      <x:c r="K460" s="50"/>
      <x:c r="L460" s="50"/>
      <x:c r="M460" s="50"/>
      <x:c r="N460" s="50"/>
      <x:c r="O460" s="50"/>
      <x:c r="P460" s="50"/>
      <x:c r="Q460" s="50"/>
      <x:c r="R460" s="50"/>
      <x:c r="S460" s="50"/>
      <x:c r="T460" s="50"/>
      <x:c r="U460" s="50"/>
      <x:c r="V460" s="50"/>
      <x:c r="W460" s="50"/>
      <x:c r="X460" s="50"/>
      <x:c r="Y460" s="50"/>
      <x:c r="Z460" s="50"/>
    </x:row>
    <x:row r="461">
      <x:c r="A461" s="50"/>
      <x:c r="B461" s="50"/>
      <x:c r="C461" s="50"/>
      <x:c r="D461" s="50"/>
      <x:c r="E461" s="50"/>
      <x:c r="F461" s="50"/>
      <x:c r="G461" s="50"/>
      <x:c r="H461" s="50"/>
      <x:c r="I461" s="50"/>
      <x:c r="J461" s="50"/>
      <x:c r="K461" s="50"/>
      <x:c r="L461" s="50"/>
      <x:c r="M461" s="50"/>
      <x:c r="N461" s="50"/>
      <x:c r="O461" s="50"/>
      <x:c r="P461" s="50"/>
      <x:c r="Q461" s="50"/>
      <x:c r="R461" s="50"/>
      <x:c r="S461" s="50"/>
      <x:c r="T461" s="50"/>
      <x:c r="U461" s="50"/>
      <x:c r="V461" s="50"/>
      <x:c r="W461" s="50"/>
      <x:c r="X461" s="50"/>
      <x:c r="Y461" s="50"/>
      <x:c r="Z461" s="50"/>
    </x:row>
    <x:row r="462">
      <x:c r="A462" s="50"/>
      <x:c r="B462" s="50"/>
      <x:c r="C462" s="50"/>
      <x:c r="D462" s="50"/>
      <x:c r="E462" s="50"/>
      <x:c r="F462" s="50"/>
      <x:c r="G462" s="50"/>
      <x:c r="H462" s="50"/>
      <x:c r="I462" s="50"/>
      <x:c r="J462" s="50"/>
      <x:c r="K462" s="50"/>
      <x:c r="L462" s="50"/>
      <x:c r="M462" s="50"/>
      <x:c r="N462" s="50"/>
      <x:c r="O462" s="50"/>
      <x:c r="P462" s="50"/>
      <x:c r="Q462" s="50"/>
      <x:c r="R462" s="50"/>
      <x:c r="S462" s="50"/>
      <x:c r="T462" s="50"/>
      <x:c r="U462" s="50"/>
      <x:c r="V462" s="50"/>
      <x:c r="W462" s="50"/>
      <x:c r="X462" s="50"/>
      <x:c r="Y462" s="50"/>
      <x:c r="Z462" s="50"/>
    </x:row>
    <x:row r="463">
      <x:c r="A463" s="50"/>
      <x:c r="B463" s="50"/>
      <x:c r="C463" s="50"/>
      <x:c r="D463" s="50"/>
      <x:c r="E463" s="50"/>
      <x:c r="F463" s="50"/>
      <x:c r="G463" s="50"/>
      <x:c r="H463" s="50"/>
      <x:c r="I463" s="50"/>
      <x:c r="J463" s="50"/>
      <x:c r="K463" s="50"/>
      <x:c r="L463" s="50"/>
      <x:c r="M463" s="50"/>
      <x:c r="N463" s="50"/>
      <x:c r="O463" s="50"/>
      <x:c r="P463" s="50"/>
      <x:c r="Q463" s="50"/>
      <x:c r="R463" s="50"/>
      <x:c r="S463" s="50"/>
      <x:c r="T463" s="50"/>
      <x:c r="U463" s="50"/>
      <x:c r="V463" s="50"/>
      <x:c r="W463" s="50"/>
      <x:c r="X463" s="50"/>
      <x:c r="Y463" s="50"/>
      <x:c r="Z463" s="50"/>
    </x:row>
    <x:row r="464">
      <x:c r="A464" s="50"/>
      <x:c r="B464" s="50"/>
      <x:c r="C464" s="50"/>
      <x:c r="D464" s="50"/>
      <x:c r="E464" s="50"/>
      <x:c r="F464" s="50"/>
      <x:c r="G464" s="50"/>
      <x:c r="H464" s="50"/>
      <x:c r="I464" s="50"/>
      <x:c r="J464" s="50"/>
      <x:c r="K464" s="50"/>
      <x:c r="L464" s="50"/>
      <x:c r="M464" s="50"/>
      <x:c r="N464" s="50"/>
      <x:c r="O464" s="50"/>
      <x:c r="P464" s="50"/>
      <x:c r="Q464" s="50"/>
      <x:c r="R464" s="50"/>
      <x:c r="S464" s="50"/>
      <x:c r="T464" s="50"/>
      <x:c r="U464" s="50"/>
      <x:c r="V464" s="50"/>
      <x:c r="W464" s="50"/>
      <x:c r="X464" s="50"/>
      <x:c r="Y464" s="50"/>
      <x:c r="Z464" s="50"/>
    </x:row>
    <x:row r="465">
      <x:c r="A465" s="50"/>
      <x:c r="B465" s="50"/>
      <x:c r="C465" s="50"/>
      <x:c r="D465" s="50"/>
      <x:c r="E465" s="50"/>
      <x:c r="F465" s="50"/>
      <x:c r="G465" s="50"/>
      <x:c r="H465" s="50"/>
      <x:c r="I465" s="50"/>
      <x:c r="J465" s="50"/>
      <x:c r="K465" s="50"/>
      <x:c r="L465" s="50"/>
      <x:c r="M465" s="50"/>
      <x:c r="N465" s="50"/>
      <x:c r="O465" s="50"/>
      <x:c r="P465" s="50"/>
      <x:c r="Q465" s="50"/>
      <x:c r="R465" s="50"/>
      <x:c r="S465" s="50"/>
      <x:c r="T465" s="50"/>
      <x:c r="U465" s="50"/>
      <x:c r="V465" s="50"/>
      <x:c r="W465" s="50"/>
      <x:c r="X465" s="50"/>
      <x:c r="Y465" s="50"/>
      <x:c r="Z465" s="50"/>
    </x:row>
    <x:row r="466">
      <x:c r="A466" s="50"/>
      <x:c r="B466" s="50"/>
      <x:c r="C466" s="50"/>
      <x:c r="D466" s="50"/>
      <x:c r="E466" s="50"/>
      <x:c r="F466" s="50"/>
      <x:c r="G466" s="50"/>
      <x:c r="H466" s="50"/>
      <x:c r="I466" s="50"/>
      <x:c r="J466" s="50"/>
      <x:c r="K466" s="50"/>
      <x:c r="L466" s="50"/>
      <x:c r="M466" s="50"/>
      <x:c r="N466" s="50"/>
      <x:c r="O466" s="50"/>
      <x:c r="P466" s="50"/>
      <x:c r="Q466" s="50"/>
      <x:c r="R466" s="50"/>
      <x:c r="S466" s="50"/>
      <x:c r="T466" s="50"/>
      <x:c r="U466" s="50"/>
      <x:c r="V466" s="50"/>
      <x:c r="W466" s="50"/>
      <x:c r="X466" s="50"/>
      <x:c r="Y466" s="50"/>
      <x:c r="Z466" s="50"/>
    </x:row>
    <x:row r="467">
      <x:c r="A467" s="50"/>
      <x:c r="B467" s="50"/>
      <x:c r="C467" s="50"/>
      <x:c r="D467" s="50"/>
      <x:c r="E467" s="50"/>
      <x:c r="F467" s="50"/>
      <x:c r="G467" s="50"/>
      <x:c r="H467" s="50"/>
      <x:c r="I467" s="50"/>
      <x:c r="J467" s="50"/>
      <x:c r="K467" s="50"/>
      <x:c r="L467" s="50"/>
      <x:c r="M467" s="50"/>
      <x:c r="N467" s="50"/>
      <x:c r="O467" s="50"/>
      <x:c r="P467" s="50"/>
      <x:c r="Q467" s="50"/>
      <x:c r="R467" s="50"/>
      <x:c r="S467" s="50"/>
      <x:c r="T467" s="50"/>
      <x:c r="U467" s="50"/>
      <x:c r="V467" s="50"/>
      <x:c r="W467" s="50"/>
      <x:c r="X467" s="50"/>
      <x:c r="Y467" s="50"/>
      <x:c r="Z467" s="50"/>
    </x:row>
    <x:row r="468">
      <x:c r="A468" s="50"/>
      <x:c r="B468" s="50"/>
      <x:c r="C468" s="50"/>
      <x:c r="D468" s="50"/>
      <x:c r="E468" s="50"/>
      <x:c r="F468" s="50"/>
      <x:c r="G468" s="50"/>
      <x:c r="H468" s="50"/>
      <x:c r="I468" s="50"/>
      <x:c r="J468" s="50"/>
      <x:c r="K468" s="50"/>
      <x:c r="L468" s="50"/>
      <x:c r="M468" s="50"/>
      <x:c r="N468" s="50"/>
      <x:c r="O468" s="50"/>
      <x:c r="P468" s="50"/>
      <x:c r="Q468" s="50"/>
      <x:c r="R468" s="50"/>
      <x:c r="S468" s="50"/>
      <x:c r="T468" s="50"/>
      <x:c r="U468" s="50"/>
      <x:c r="V468" s="50"/>
      <x:c r="W468" s="50"/>
      <x:c r="X468" s="50"/>
      <x:c r="Y468" s="50"/>
      <x:c r="Z468" s="50"/>
    </x:row>
    <x:row r="469">
      <x:c r="A469" s="50"/>
      <x:c r="B469" s="50"/>
      <x:c r="C469" s="50"/>
      <x:c r="D469" s="50"/>
      <x:c r="E469" s="50"/>
      <x:c r="F469" s="50"/>
      <x:c r="G469" s="50"/>
      <x:c r="H469" s="50"/>
      <x:c r="I469" s="50"/>
      <x:c r="J469" s="50"/>
      <x:c r="K469" s="50"/>
      <x:c r="L469" s="50"/>
      <x:c r="M469" s="50"/>
      <x:c r="N469" s="50"/>
      <x:c r="O469" s="50"/>
      <x:c r="P469" s="50"/>
      <x:c r="Q469" s="50"/>
      <x:c r="R469" s="50"/>
      <x:c r="S469" s="50"/>
      <x:c r="T469" s="50"/>
      <x:c r="U469" s="50"/>
      <x:c r="V469" s="50"/>
      <x:c r="W469" s="50"/>
      <x:c r="X469" s="50"/>
      <x:c r="Y469" s="50"/>
      <x:c r="Z469" s="50"/>
    </x:row>
    <x:row r="470">
      <x:c r="A470" s="50"/>
      <x:c r="B470" s="50"/>
      <x:c r="C470" s="50"/>
      <x:c r="D470" s="50"/>
      <x:c r="E470" s="50"/>
      <x:c r="F470" s="50"/>
      <x:c r="G470" s="50"/>
      <x:c r="H470" s="50"/>
      <x:c r="I470" s="50"/>
      <x:c r="J470" s="50"/>
      <x:c r="K470" s="50"/>
      <x:c r="L470" s="50"/>
      <x:c r="M470" s="50"/>
      <x:c r="N470" s="50"/>
      <x:c r="O470" s="50"/>
      <x:c r="P470" s="50"/>
      <x:c r="Q470" s="50"/>
      <x:c r="R470" s="50"/>
      <x:c r="S470" s="50"/>
      <x:c r="T470" s="50"/>
      <x:c r="U470" s="50"/>
      <x:c r="V470" s="50"/>
      <x:c r="W470" s="50"/>
      <x:c r="X470" s="50"/>
      <x:c r="Y470" s="50"/>
      <x:c r="Z470" s="50"/>
    </x:row>
    <x:row r="471">
      <x:c r="A471" s="50"/>
      <x:c r="B471" s="50"/>
      <x:c r="C471" s="50"/>
      <x:c r="D471" s="50"/>
      <x:c r="E471" s="50"/>
      <x:c r="F471" s="50"/>
      <x:c r="G471" s="50"/>
      <x:c r="H471" s="50"/>
      <x:c r="I471" s="50"/>
      <x:c r="J471" s="50"/>
      <x:c r="K471" s="50"/>
      <x:c r="L471" s="50"/>
      <x:c r="M471" s="50"/>
      <x:c r="N471" s="50"/>
      <x:c r="O471" s="50"/>
      <x:c r="P471" s="50"/>
      <x:c r="Q471" s="50"/>
      <x:c r="R471" s="50"/>
      <x:c r="S471" s="50"/>
      <x:c r="T471" s="50"/>
      <x:c r="U471" s="50"/>
      <x:c r="V471" s="50"/>
      <x:c r="W471" s="50"/>
      <x:c r="X471" s="50"/>
      <x:c r="Y471" s="50"/>
      <x:c r="Z471" s="50"/>
    </x:row>
    <x:row r="472">
      <x:c r="A472" s="50"/>
      <x:c r="B472" s="50"/>
      <x:c r="C472" s="50"/>
      <x:c r="D472" s="50"/>
      <x:c r="E472" s="50"/>
      <x:c r="F472" s="50"/>
      <x:c r="G472" s="50"/>
      <x:c r="H472" s="50"/>
      <x:c r="I472" s="50"/>
      <x:c r="J472" s="50"/>
      <x:c r="K472" s="50"/>
      <x:c r="L472" s="50"/>
      <x:c r="M472" s="50"/>
      <x:c r="N472" s="50"/>
      <x:c r="O472" s="50"/>
      <x:c r="P472" s="50"/>
      <x:c r="Q472" s="50"/>
      <x:c r="R472" s="50"/>
      <x:c r="S472" s="50"/>
      <x:c r="T472" s="50"/>
      <x:c r="U472" s="50"/>
      <x:c r="V472" s="50"/>
      <x:c r="W472" s="50"/>
      <x:c r="X472" s="50"/>
      <x:c r="Y472" s="50"/>
      <x:c r="Z472" s="50"/>
    </x:row>
    <x:row r="473">
      <x:c r="A473" s="50"/>
      <x:c r="B473" s="50"/>
      <x:c r="C473" s="50"/>
      <x:c r="D473" s="50"/>
      <x:c r="E473" s="50"/>
      <x:c r="F473" s="50"/>
      <x:c r="G473" s="50"/>
      <x:c r="H473" s="50"/>
      <x:c r="I473" s="50"/>
      <x:c r="J473" s="50"/>
      <x:c r="K473" s="50"/>
      <x:c r="L473" s="50"/>
      <x:c r="M473" s="50"/>
      <x:c r="N473" s="50"/>
      <x:c r="O473" s="50"/>
      <x:c r="P473" s="50"/>
      <x:c r="Q473" s="50"/>
      <x:c r="R473" s="50"/>
      <x:c r="S473" s="50"/>
      <x:c r="T473" s="50"/>
      <x:c r="U473" s="50"/>
      <x:c r="V473" s="50"/>
      <x:c r="W473" s="50"/>
      <x:c r="X473" s="50"/>
      <x:c r="Y473" s="50"/>
      <x:c r="Z473" s="50"/>
    </x:row>
    <x:row r="474">
      <x:c r="A474" s="50"/>
      <x:c r="B474" s="50"/>
      <x:c r="C474" s="50"/>
      <x:c r="D474" s="50"/>
      <x:c r="E474" s="50"/>
      <x:c r="F474" s="50"/>
      <x:c r="G474" s="50"/>
      <x:c r="H474" s="50"/>
      <x:c r="I474" s="50"/>
      <x:c r="J474" s="50"/>
      <x:c r="K474" s="50"/>
      <x:c r="L474" s="50"/>
      <x:c r="M474" s="50"/>
      <x:c r="N474" s="50"/>
      <x:c r="O474" s="50"/>
      <x:c r="P474" s="50"/>
      <x:c r="Q474" s="50"/>
      <x:c r="R474" s="50"/>
      <x:c r="S474" s="50"/>
      <x:c r="T474" s="50"/>
      <x:c r="U474" s="50"/>
      <x:c r="V474" s="50"/>
      <x:c r="W474" s="50"/>
      <x:c r="X474" s="50"/>
      <x:c r="Y474" s="50"/>
      <x:c r="Z474" s="50"/>
    </x:row>
    <x:row r="475">
      <x:c r="A475" s="50"/>
      <x:c r="B475" s="50"/>
      <x:c r="C475" s="50"/>
      <x:c r="D475" s="50"/>
      <x:c r="E475" s="50"/>
      <x:c r="F475" s="50"/>
      <x:c r="G475" s="50"/>
      <x:c r="H475" s="50"/>
      <x:c r="I475" s="50"/>
      <x:c r="J475" s="50"/>
      <x:c r="K475" s="50"/>
      <x:c r="L475" s="50"/>
      <x:c r="M475" s="50"/>
      <x:c r="N475" s="50"/>
      <x:c r="O475" s="50"/>
      <x:c r="P475" s="50"/>
      <x:c r="Q475" s="50"/>
      <x:c r="R475" s="50"/>
      <x:c r="S475" s="50"/>
      <x:c r="T475" s="50"/>
      <x:c r="U475" s="50"/>
      <x:c r="V475" s="50"/>
      <x:c r="W475" s="50"/>
      <x:c r="X475" s="50"/>
      <x:c r="Y475" s="50"/>
      <x:c r="Z475" s="50"/>
    </x:row>
    <x:row r="476">
      <x:c r="A476" s="50"/>
      <x:c r="B476" s="50"/>
      <x:c r="C476" s="50"/>
      <x:c r="D476" s="50"/>
      <x:c r="E476" s="50"/>
      <x:c r="F476" s="50"/>
      <x:c r="G476" s="50"/>
      <x:c r="H476" s="50"/>
      <x:c r="I476" s="50"/>
      <x:c r="J476" s="50"/>
      <x:c r="K476" s="50"/>
      <x:c r="L476" s="50"/>
      <x:c r="M476" s="50"/>
      <x:c r="N476" s="50"/>
      <x:c r="O476" s="50"/>
      <x:c r="P476" s="50"/>
      <x:c r="Q476" s="50"/>
      <x:c r="R476" s="50"/>
      <x:c r="S476" s="50"/>
      <x:c r="T476" s="50"/>
      <x:c r="U476" s="50"/>
      <x:c r="V476" s="50"/>
      <x:c r="W476" s="50"/>
      <x:c r="X476" s="50"/>
      <x:c r="Y476" s="50"/>
      <x:c r="Z476" s="50"/>
    </x:row>
    <x:row r="477">
      <x:c r="A477" s="50"/>
      <x:c r="B477" s="50"/>
      <x:c r="C477" s="50"/>
      <x:c r="D477" s="50"/>
      <x:c r="E477" s="50"/>
      <x:c r="F477" s="50"/>
      <x:c r="G477" s="50"/>
      <x:c r="H477" s="50"/>
      <x:c r="I477" s="50"/>
      <x:c r="J477" s="50"/>
      <x:c r="K477" s="50"/>
      <x:c r="L477" s="50"/>
      <x:c r="M477" s="50"/>
      <x:c r="N477" s="50"/>
      <x:c r="O477" s="50"/>
      <x:c r="P477" s="50"/>
      <x:c r="Q477" s="50"/>
      <x:c r="R477" s="50"/>
      <x:c r="S477" s="50"/>
      <x:c r="T477" s="50"/>
      <x:c r="U477" s="50"/>
      <x:c r="V477" s="50"/>
      <x:c r="W477" s="50"/>
      <x:c r="X477" s="50"/>
      <x:c r="Y477" s="50"/>
      <x:c r="Z477" s="50"/>
    </x:row>
    <x:row r="478">
      <x:c r="A478" s="50"/>
      <x:c r="B478" s="50"/>
      <x:c r="C478" s="50"/>
      <x:c r="D478" s="50"/>
      <x:c r="E478" s="50"/>
      <x:c r="F478" s="50"/>
      <x:c r="G478" s="50"/>
      <x:c r="H478" s="50"/>
      <x:c r="I478" s="50"/>
      <x:c r="J478" s="50"/>
      <x:c r="K478" s="50"/>
      <x:c r="L478" s="50"/>
      <x:c r="M478" s="50"/>
      <x:c r="N478" s="50"/>
      <x:c r="O478" s="50"/>
      <x:c r="P478" s="50"/>
      <x:c r="Q478" s="50"/>
      <x:c r="R478" s="50"/>
      <x:c r="S478" s="50"/>
      <x:c r="T478" s="50"/>
      <x:c r="U478" s="50"/>
      <x:c r="V478" s="50"/>
      <x:c r="W478" s="50"/>
      <x:c r="X478" s="50"/>
      <x:c r="Y478" s="50"/>
      <x:c r="Z478" s="50"/>
    </x:row>
    <x:row r="479">
      <x:c r="A479" s="50"/>
      <x:c r="B479" s="50"/>
      <x:c r="C479" s="50"/>
      <x:c r="D479" s="50"/>
      <x:c r="E479" s="50"/>
      <x:c r="F479" s="50"/>
      <x:c r="G479" s="50"/>
      <x:c r="H479" s="50"/>
      <x:c r="I479" s="50"/>
      <x:c r="J479" s="50"/>
      <x:c r="K479" s="50"/>
      <x:c r="L479" s="50"/>
      <x:c r="M479" s="50"/>
      <x:c r="N479" s="50"/>
      <x:c r="O479" s="50"/>
      <x:c r="P479" s="50"/>
      <x:c r="Q479" s="50"/>
      <x:c r="R479" s="50"/>
      <x:c r="S479" s="50"/>
      <x:c r="T479" s="50"/>
      <x:c r="U479" s="50"/>
      <x:c r="V479" s="50"/>
      <x:c r="W479" s="50"/>
      <x:c r="X479" s="50"/>
      <x:c r="Y479" s="50"/>
      <x:c r="Z479" s="50"/>
    </x:row>
    <x:row r="480">
      <x:c r="A480" s="50"/>
      <x:c r="B480" s="50"/>
      <x:c r="C480" s="50"/>
      <x:c r="D480" s="50"/>
      <x:c r="E480" s="50"/>
      <x:c r="F480" s="50"/>
      <x:c r="G480" s="50"/>
      <x:c r="H480" s="50"/>
      <x:c r="I480" s="50"/>
      <x:c r="J480" s="50"/>
      <x:c r="K480" s="50"/>
      <x:c r="L480" s="50"/>
      <x:c r="M480" s="50"/>
      <x:c r="N480" s="50"/>
      <x:c r="O480" s="50"/>
      <x:c r="P480" s="50"/>
      <x:c r="Q480" s="50"/>
      <x:c r="R480" s="50"/>
      <x:c r="S480" s="50"/>
      <x:c r="T480" s="50"/>
      <x:c r="U480" s="50"/>
      <x:c r="V480" s="50"/>
      <x:c r="W480" s="50"/>
      <x:c r="X480" s="50"/>
      <x:c r="Y480" s="50"/>
      <x:c r="Z480" s="50"/>
    </x:row>
    <x:row r="481">
      <x:c r="A481" s="50"/>
      <x:c r="B481" s="50"/>
      <x:c r="C481" s="50"/>
      <x:c r="D481" s="50"/>
      <x:c r="E481" s="50"/>
      <x:c r="F481" s="50"/>
      <x:c r="G481" s="50"/>
      <x:c r="H481" s="50"/>
      <x:c r="I481" s="50"/>
      <x:c r="J481" s="50"/>
      <x:c r="K481" s="50"/>
      <x:c r="L481" s="50"/>
      <x:c r="M481" s="50"/>
      <x:c r="N481" s="50"/>
      <x:c r="O481" s="50"/>
      <x:c r="P481" s="50"/>
      <x:c r="Q481" s="50"/>
      <x:c r="R481" s="50"/>
      <x:c r="S481" s="50"/>
      <x:c r="T481" s="50"/>
      <x:c r="U481" s="50"/>
      <x:c r="V481" s="50"/>
      <x:c r="W481" s="50"/>
      <x:c r="X481" s="50"/>
      <x:c r="Y481" s="50"/>
      <x:c r="Z481" s="50"/>
    </x:row>
    <x:row r="482">
      <x:c r="A482" s="50"/>
      <x:c r="B482" s="50"/>
      <x:c r="C482" s="50"/>
      <x:c r="D482" s="50"/>
      <x:c r="E482" s="50"/>
      <x:c r="F482" s="50"/>
      <x:c r="G482" s="50"/>
      <x:c r="H482" s="50"/>
      <x:c r="I482" s="50"/>
      <x:c r="J482" s="50"/>
      <x:c r="K482" s="50"/>
      <x:c r="L482" s="50"/>
      <x:c r="M482" s="50"/>
      <x:c r="N482" s="50"/>
      <x:c r="O482" s="50"/>
      <x:c r="P482" s="50"/>
      <x:c r="Q482" s="50"/>
      <x:c r="R482" s="50"/>
      <x:c r="S482" s="50"/>
      <x:c r="T482" s="50"/>
      <x:c r="U482" s="50"/>
      <x:c r="V482" s="50"/>
      <x:c r="W482" s="50"/>
      <x:c r="X482" s="50"/>
      <x:c r="Y482" s="50"/>
      <x:c r="Z482" s="50"/>
    </x:row>
    <x:row r="483">
      <x:c r="A483" s="50"/>
      <x:c r="B483" s="50"/>
      <x:c r="C483" s="50"/>
      <x:c r="D483" s="50"/>
      <x:c r="E483" s="50"/>
      <x:c r="F483" s="50"/>
      <x:c r="G483" s="50"/>
      <x:c r="H483" s="50"/>
      <x:c r="I483" s="50"/>
      <x:c r="J483" s="50"/>
      <x:c r="K483" s="50"/>
      <x:c r="L483" s="50"/>
      <x:c r="M483" s="50"/>
      <x:c r="N483" s="50"/>
      <x:c r="O483" s="50"/>
      <x:c r="P483" s="50"/>
      <x:c r="Q483" s="50"/>
      <x:c r="R483" s="50"/>
      <x:c r="S483" s="50"/>
      <x:c r="T483" s="50"/>
      <x:c r="U483" s="50"/>
      <x:c r="V483" s="50"/>
      <x:c r="W483" s="50"/>
      <x:c r="X483" s="50"/>
      <x:c r="Y483" s="50"/>
      <x:c r="Z483" s="50"/>
    </x:row>
    <x:row r="484">
      <x:c r="A484" s="50"/>
      <x:c r="B484" s="50"/>
      <x:c r="C484" s="50"/>
      <x:c r="D484" s="50"/>
      <x:c r="E484" s="50"/>
      <x:c r="F484" s="50"/>
      <x:c r="G484" s="50"/>
      <x:c r="H484" s="50"/>
      <x:c r="I484" s="50"/>
      <x:c r="J484" s="50"/>
      <x:c r="K484" s="50"/>
      <x:c r="L484" s="50"/>
      <x:c r="M484" s="50"/>
      <x:c r="N484" s="50"/>
      <x:c r="O484" s="50"/>
      <x:c r="P484" s="50"/>
      <x:c r="Q484" s="50"/>
      <x:c r="R484" s="50"/>
      <x:c r="S484" s="50"/>
      <x:c r="T484" s="50"/>
      <x:c r="U484" s="50"/>
      <x:c r="V484" s="50"/>
      <x:c r="W484" s="50"/>
      <x:c r="X484" s="50"/>
      <x:c r="Y484" s="50"/>
      <x:c r="Z484" s="50"/>
    </x:row>
    <x:row r="485">
      <x:c r="A485" s="50"/>
      <x:c r="B485" s="50"/>
      <x:c r="C485" s="50"/>
      <x:c r="D485" s="50"/>
      <x:c r="E485" s="50"/>
      <x:c r="F485" s="50"/>
      <x:c r="G485" s="50"/>
      <x:c r="H485" s="50"/>
      <x:c r="I485" s="50"/>
      <x:c r="J485" s="50"/>
      <x:c r="K485" s="50"/>
      <x:c r="L485" s="50"/>
      <x:c r="M485" s="50"/>
      <x:c r="N485" s="50"/>
      <x:c r="O485" s="50"/>
      <x:c r="P485" s="50"/>
      <x:c r="Q485" s="50"/>
      <x:c r="R485" s="50"/>
      <x:c r="S485" s="50"/>
      <x:c r="T485" s="50"/>
      <x:c r="U485" s="50"/>
      <x:c r="V485" s="50"/>
      <x:c r="W485" s="50"/>
      <x:c r="X485" s="50"/>
      <x:c r="Y485" s="50"/>
      <x:c r="Z485" s="50"/>
    </x:row>
    <x:row r="486">
      <x:c r="A486" s="50"/>
      <x:c r="B486" s="50"/>
      <x:c r="C486" s="50"/>
      <x:c r="D486" s="50"/>
      <x:c r="E486" s="50"/>
      <x:c r="F486" s="50"/>
      <x:c r="G486" s="50"/>
      <x:c r="H486" s="50"/>
      <x:c r="I486" s="50"/>
      <x:c r="J486" s="50"/>
      <x:c r="K486" s="50"/>
      <x:c r="L486" s="50"/>
      <x:c r="M486" s="50"/>
      <x:c r="N486" s="50"/>
      <x:c r="O486" s="50"/>
      <x:c r="P486" s="50"/>
      <x:c r="Q486" s="50"/>
      <x:c r="R486" s="50"/>
      <x:c r="S486" s="50"/>
      <x:c r="T486" s="50"/>
      <x:c r="U486" s="50"/>
      <x:c r="V486" s="50"/>
      <x:c r="W486" s="50"/>
      <x:c r="X486" s="50"/>
      <x:c r="Y486" s="50"/>
      <x:c r="Z486" s="50"/>
    </x:row>
    <x:row r="487">
      <x:c r="A487" s="50"/>
      <x:c r="B487" s="50"/>
      <x:c r="C487" s="50"/>
      <x:c r="D487" s="50"/>
      <x:c r="E487" s="50"/>
      <x:c r="F487" s="50"/>
      <x:c r="G487" s="50"/>
      <x:c r="H487" s="50"/>
      <x:c r="I487" s="50"/>
      <x:c r="J487" s="50"/>
      <x:c r="K487" s="50"/>
      <x:c r="L487" s="50"/>
      <x:c r="M487" s="50"/>
      <x:c r="N487" s="50"/>
      <x:c r="O487" s="50"/>
      <x:c r="P487" s="50"/>
      <x:c r="Q487" s="50"/>
      <x:c r="R487" s="50"/>
      <x:c r="S487" s="50"/>
      <x:c r="T487" s="50"/>
      <x:c r="U487" s="50"/>
      <x:c r="V487" s="50"/>
      <x:c r="W487" s="50"/>
      <x:c r="X487" s="50"/>
      <x:c r="Y487" s="50"/>
      <x:c r="Z487" s="50"/>
    </x:row>
    <x:row r="488">
      <x:c r="A488" s="50"/>
      <x:c r="B488" s="50"/>
      <x:c r="C488" s="50"/>
      <x:c r="D488" s="50"/>
      <x:c r="E488" s="50"/>
      <x:c r="F488" s="50"/>
      <x:c r="G488" s="50"/>
      <x:c r="H488" s="50"/>
      <x:c r="I488" s="50"/>
      <x:c r="J488" s="50"/>
      <x:c r="K488" s="50"/>
      <x:c r="L488" s="50"/>
      <x:c r="M488" s="50"/>
      <x:c r="N488" s="50"/>
      <x:c r="O488" s="50"/>
      <x:c r="P488" s="50"/>
      <x:c r="Q488" s="50"/>
      <x:c r="R488" s="50"/>
      <x:c r="S488" s="50"/>
      <x:c r="T488" s="50"/>
      <x:c r="U488" s="50"/>
      <x:c r="V488" s="50"/>
      <x:c r="W488" s="50"/>
      <x:c r="X488" s="50"/>
      <x:c r="Y488" s="50"/>
      <x:c r="Z488" s="50"/>
    </x:row>
    <x:row r="489">
      <x:c r="A489" s="50"/>
      <x:c r="B489" s="50"/>
      <x:c r="C489" s="50"/>
      <x:c r="D489" s="50"/>
      <x:c r="E489" s="50"/>
      <x:c r="F489" s="50"/>
      <x:c r="G489" s="50"/>
      <x:c r="H489" s="50"/>
      <x:c r="I489" s="50"/>
      <x:c r="J489" s="50"/>
      <x:c r="K489" s="50"/>
      <x:c r="L489" s="50"/>
      <x:c r="M489" s="50"/>
      <x:c r="N489" s="50"/>
      <x:c r="O489" s="50"/>
      <x:c r="P489" s="50"/>
      <x:c r="Q489" s="50"/>
      <x:c r="R489" s="50"/>
      <x:c r="S489" s="50"/>
      <x:c r="T489" s="50"/>
      <x:c r="U489" s="50"/>
      <x:c r="V489" s="50"/>
      <x:c r="W489" s="50"/>
      <x:c r="X489" s="50"/>
      <x:c r="Y489" s="50"/>
      <x:c r="Z489" s="50"/>
    </x:row>
    <x:row r="490">
      <x:c r="A490" s="50"/>
      <x:c r="B490" s="50"/>
      <x:c r="C490" s="50"/>
      <x:c r="D490" s="50"/>
      <x:c r="E490" s="50"/>
      <x:c r="F490" s="50"/>
      <x:c r="G490" s="50"/>
      <x:c r="H490" s="50"/>
      <x:c r="I490" s="50"/>
      <x:c r="J490" s="50"/>
      <x:c r="K490" s="50"/>
      <x:c r="L490" s="50"/>
      <x:c r="M490" s="50"/>
      <x:c r="N490" s="50"/>
      <x:c r="O490" s="50"/>
      <x:c r="P490" s="50"/>
      <x:c r="Q490" s="50"/>
      <x:c r="R490" s="50"/>
      <x:c r="S490" s="50"/>
      <x:c r="T490" s="50"/>
      <x:c r="U490" s="50"/>
      <x:c r="V490" s="50"/>
      <x:c r="W490" s="50"/>
      <x:c r="X490" s="50"/>
      <x:c r="Y490" s="50"/>
      <x:c r="Z490" s="50"/>
    </x:row>
    <x:row r="491">
      <x:c r="A491" s="50"/>
      <x:c r="B491" s="50"/>
      <x:c r="C491" s="50"/>
      <x:c r="D491" s="50"/>
      <x:c r="E491" s="50"/>
      <x:c r="F491" s="50"/>
      <x:c r="G491" s="50"/>
      <x:c r="H491" s="50"/>
      <x:c r="I491" s="50"/>
      <x:c r="J491" s="50"/>
      <x:c r="K491" s="50"/>
      <x:c r="L491" s="50"/>
      <x:c r="M491" s="50"/>
      <x:c r="N491" s="50"/>
      <x:c r="O491" s="50"/>
      <x:c r="P491" s="50"/>
      <x:c r="Q491" s="50"/>
      <x:c r="R491" s="50"/>
      <x:c r="S491" s="50"/>
      <x:c r="T491" s="50"/>
      <x:c r="U491" s="50"/>
      <x:c r="V491" s="50"/>
      <x:c r="W491" s="50"/>
      <x:c r="X491" s="50"/>
      <x:c r="Y491" s="50"/>
      <x:c r="Z491" s="50"/>
    </x:row>
    <x:row r="492">
      <x:c r="A492" s="50"/>
      <x:c r="B492" s="50"/>
      <x:c r="C492" s="50"/>
      <x:c r="D492" s="50"/>
      <x:c r="E492" s="50"/>
      <x:c r="F492" s="50"/>
      <x:c r="G492" s="50"/>
      <x:c r="H492" s="50"/>
      <x:c r="I492" s="50"/>
      <x:c r="J492" s="50"/>
      <x:c r="K492" s="50"/>
      <x:c r="L492" s="50"/>
      <x:c r="M492" s="50"/>
      <x:c r="N492" s="50"/>
      <x:c r="O492" s="50"/>
      <x:c r="P492" s="50"/>
      <x:c r="Q492" s="50"/>
      <x:c r="R492" s="50"/>
      <x:c r="S492" s="50"/>
      <x:c r="T492" s="50"/>
      <x:c r="U492" s="50"/>
      <x:c r="V492" s="50"/>
      <x:c r="W492" s="50"/>
      <x:c r="X492" s="50"/>
      <x:c r="Y492" s="50"/>
      <x:c r="Z492" s="50"/>
    </x:row>
    <x:row r="493">
      <x:c r="A493" s="50"/>
      <x:c r="B493" s="50"/>
      <x:c r="C493" s="50"/>
      <x:c r="D493" s="50"/>
      <x:c r="E493" s="50"/>
      <x:c r="F493" s="50"/>
      <x:c r="G493" s="50"/>
      <x:c r="H493" s="50"/>
      <x:c r="I493" s="50"/>
      <x:c r="J493" s="50"/>
      <x:c r="K493" s="50"/>
      <x:c r="L493" s="50"/>
      <x:c r="M493" s="50"/>
      <x:c r="N493" s="50"/>
      <x:c r="O493" s="50"/>
      <x:c r="P493" s="50"/>
      <x:c r="Q493" s="50"/>
      <x:c r="R493" s="50"/>
      <x:c r="S493" s="50"/>
      <x:c r="T493" s="50"/>
      <x:c r="U493" s="50"/>
      <x:c r="V493" s="50"/>
      <x:c r="W493" s="50"/>
      <x:c r="X493" s="50"/>
      <x:c r="Y493" s="50"/>
      <x:c r="Z493" s="50"/>
    </x:row>
    <x:row r="494">
      <x:c r="A494" s="50"/>
      <x:c r="B494" s="50"/>
      <x:c r="C494" s="50"/>
      <x:c r="D494" s="50"/>
      <x:c r="E494" s="50"/>
      <x:c r="F494" s="50"/>
      <x:c r="G494" s="50"/>
      <x:c r="H494" s="50"/>
      <x:c r="I494" s="50"/>
      <x:c r="J494" s="50"/>
      <x:c r="K494" s="50"/>
      <x:c r="L494" s="50"/>
      <x:c r="M494" s="50"/>
      <x:c r="N494" s="50"/>
      <x:c r="O494" s="50"/>
      <x:c r="P494" s="50"/>
      <x:c r="Q494" s="50"/>
      <x:c r="R494" s="50"/>
      <x:c r="S494" s="50"/>
      <x:c r="T494" s="50"/>
      <x:c r="U494" s="50"/>
      <x:c r="V494" s="50"/>
      <x:c r="W494" s="50"/>
      <x:c r="X494" s="50"/>
      <x:c r="Y494" s="50"/>
      <x:c r="Z494" s="50"/>
    </x:row>
    <x:row r="495">
      <x:c r="A495" s="50"/>
      <x:c r="B495" s="50"/>
      <x:c r="C495" s="50"/>
      <x:c r="D495" s="50"/>
      <x:c r="E495" s="50"/>
      <x:c r="F495" s="50"/>
      <x:c r="G495" s="50"/>
      <x:c r="H495" s="50"/>
      <x:c r="I495" s="50"/>
      <x:c r="J495" s="50"/>
      <x:c r="K495" s="50"/>
      <x:c r="L495" s="50"/>
      <x:c r="M495" s="50"/>
      <x:c r="N495" s="50"/>
      <x:c r="O495" s="50"/>
      <x:c r="P495" s="50"/>
      <x:c r="Q495" s="50"/>
      <x:c r="R495" s="50"/>
      <x:c r="S495" s="50"/>
      <x:c r="T495" s="50"/>
      <x:c r="U495" s="50"/>
      <x:c r="V495" s="50"/>
      <x:c r="W495" s="50"/>
      <x:c r="X495" s="50"/>
      <x:c r="Y495" s="50"/>
      <x:c r="Z495" s="50"/>
    </x:row>
    <x:row r="496">
      <x:c r="A496" s="50"/>
      <x:c r="B496" s="50"/>
      <x:c r="C496" s="50"/>
      <x:c r="D496" s="50"/>
      <x:c r="E496" s="50"/>
      <x:c r="F496" s="50"/>
      <x:c r="G496" s="50"/>
      <x:c r="H496" s="50"/>
      <x:c r="I496" s="50"/>
      <x:c r="J496" s="50"/>
      <x:c r="K496" s="50"/>
      <x:c r="L496" s="50"/>
      <x:c r="M496" s="50"/>
      <x:c r="N496" s="50"/>
      <x:c r="O496" s="50"/>
      <x:c r="P496" s="50"/>
      <x:c r="Q496" s="50"/>
      <x:c r="R496" s="50"/>
      <x:c r="S496" s="50"/>
      <x:c r="T496" s="50"/>
      <x:c r="U496" s="50"/>
      <x:c r="V496" s="50"/>
      <x:c r="W496" s="50"/>
      <x:c r="X496" s="50"/>
      <x:c r="Y496" s="50"/>
      <x:c r="Z496" s="50"/>
    </x:row>
    <x:row r="497">
      <x:c r="A497" s="50"/>
      <x:c r="B497" s="50"/>
      <x:c r="C497" s="50"/>
      <x:c r="D497" s="50"/>
      <x:c r="E497" s="50"/>
      <x:c r="F497" s="50"/>
      <x:c r="G497" s="50"/>
      <x:c r="H497" s="50"/>
      <x:c r="I497" s="50"/>
      <x:c r="J497" s="50"/>
      <x:c r="K497" s="50"/>
      <x:c r="L497" s="50"/>
      <x:c r="M497" s="50"/>
      <x:c r="N497" s="50"/>
      <x:c r="O497" s="50"/>
      <x:c r="P497" s="50"/>
      <x:c r="Q497" s="50"/>
      <x:c r="R497" s="50"/>
      <x:c r="S497" s="50"/>
      <x:c r="T497" s="50"/>
      <x:c r="U497" s="50"/>
      <x:c r="V497" s="50"/>
      <x:c r="W497" s="50"/>
      <x:c r="X497" s="50"/>
      <x:c r="Y497" s="50"/>
      <x:c r="Z497" s="50"/>
    </x:row>
    <x:row r="498">
      <x:c r="A498" s="50"/>
      <x:c r="B498" s="50"/>
      <x:c r="C498" s="50"/>
      <x:c r="D498" s="50"/>
      <x:c r="E498" s="50"/>
      <x:c r="F498" s="50"/>
      <x:c r="G498" s="50"/>
      <x:c r="H498" s="50"/>
      <x:c r="I498" s="50"/>
      <x:c r="J498" s="50"/>
      <x:c r="K498" s="50"/>
      <x:c r="L498" s="50"/>
      <x:c r="M498" s="50"/>
      <x:c r="N498" s="50"/>
      <x:c r="O498" s="50"/>
      <x:c r="P498" s="50"/>
      <x:c r="Q498" s="50"/>
      <x:c r="R498" s="50"/>
      <x:c r="S498" s="50"/>
      <x:c r="T498" s="50"/>
      <x:c r="U498" s="50"/>
      <x:c r="V498" s="50"/>
      <x:c r="W498" s="50"/>
      <x:c r="X498" s="50"/>
      <x:c r="Y498" s="50"/>
      <x:c r="Z498" s="50"/>
    </x:row>
    <x:row r="499">
      <x:c r="A499" s="50"/>
      <x:c r="B499" s="50"/>
      <x:c r="C499" s="50"/>
      <x:c r="D499" s="50"/>
      <x:c r="E499" s="50"/>
      <x:c r="F499" s="50"/>
      <x:c r="G499" s="50"/>
      <x:c r="H499" s="50"/>
      <x:c r="I499" s="50"/>
      <x:c r="J499" s="50"/>
      <x:c r="K499" s="50"/>
      <x:c r="L499" s="50"/>
      <x:c r="M499" s="50"/>
      <x:c r="N499" s="50"/>
      <x:c r="O499" s="50"/>
      <x:c r="P499" s="50"/>
      <x:c r="Q499" s="50"/>
      <x:c r="R499" s="50"/>
      <x:c r="S499" s="50"/>
      <x:c r="T499" s="50"/>
      <x:c r="U499" s="50"/>
      <x:c r="V499" s="50"/>
      <x:c r="W499" s="50"/>
      <x:c r="X499" s="50"/>
      <x:c r="Y499" s="50"/>
      <x:c r="Z499" s="50"/>
    </x:row>
    <x:row r="500">
      <x:c r="A500" s="50"/>
      <x:c r="B500" s="50"/>
      <x:c r="C500" s="50"/>
      <x:c r="D500" s="50"/>
      <x:c r="E500" s="50"/>
      <x:c r="F500" s="50"/>
      <x:c r="G500" s="50"/>
      <x:c r="H500" s="50"/>
      <x:c r="I500" s="50"/>
      <x:c r="J500" s="50"/>
      <x:c r="K500" s="50"/>
      <x:c r="L500" s="50"/>
      <x:c r="M500" s="50"/>
      <x:c r="N500" s="50"/>
      <x:c r="O500" s="50"/>
      <x:c r="P500" s="50"/>
      <x:c r="Q500" s="50"/>
      <x:c r="R500" s="50"/>
      <x:c r="S500" s="50"/>
      <x:c r="T500" s="50"/>
      <x:c r="U500" s="50"/>
      <x:c r="V500" s="50"/>
      <x:c r="W500" s="50"/>
      <x:c r="X500" s="50"/>
      <x:c r="Y500" s="50"/>
      <x:c r="Z500" s="50"/>
    </x:row>
    <x:row r="501">
      <x:c r="A501" s="50"/>
      <x:c r="B501" s="50"/>
      <x:c r="C501" s="50"/>
      <x:c r="D501" s="50"/>
      <x:c r="E501" s="50"/>
      <x:c r="F501" s="50"/>
      <x:c r="G501" s="50"/>
      <x:c r="H501" s="50"/>
      <x:c r="I501" s="50"/>
      <x:c r="J501" s="50"/>
      <x:c r="K501" s="50"/>
      <x:c r="L501" s="50"/>
      <x:c r="M501" s="50"/>
      <x:c r="N501" s="50"/>
      <x:c r="O501" s="50"/>
      <x:c r="P501" s="50"/>
      <x:c r="Q501" s="50"/>
      <x:c r="R501" s="50"/>
      <x:c r="S501" s="50"/>
      <x:c r="T501" s="50"/>
      <x:c r="U501" s="50"/>
      <x:c r="V501" s="50"/>
      <x:c r="W501" s="50"/>
      <x:c r="X501" s="50"/>
      <x:c r="Y501" s="50"/>
      <x:c r="Z501" s="50"/>
    </x:row>
    <x:row r="502">
      <x:c r="A502" s="50"/>
      <x:c r="B502" s="50"/>
      <x:c r="C502" s="50"/>
      <x:c r="D502" s="50"/>
      <x:c r="E502" s="50"/>
      <x:c r="F502" s="50"/>
      <x:c r="G502" s="50"/>
      <x:c r="H502" s="50"/>
      <x:c r="I502" s="50"/>
      <x:c r="J502" s="50"/>
      <x:c r="K502" s="50"/>
      <x:c r="L502" s="50"/>
      <x:c r="M502" s="50"/>
      <x:c r="N502" s="50"/>
      <x:c r="O502" s="50"/>
      <x:c r="P502" s="50"/>
      <x:c r="Q502" s="50"/>
      <x:c r="R502" s="50"/>
      <x:c r="S502" s="50"/>
      <x:c r="T502" s="50"/>
      <x:c r="U502" s="50"/>
      <x:c r="V502" s="50"/>
      <x:c r="W502" s="50"/>
      <x:c r="X502" s="50"/>
      <x:c r="Y502" s="50"/>
      <x:c r="Z502" s="50"/>
    </x:row>
    <x:row r="503">
      <x:c r="A503" s="50"/>
      <x:c r="B503" s="50"/>
      <x:c r="C503" s="50"/>
      <x:c r="D503" s="50"/>
      <x:c r="E503" s="50"/>
      <x:c r="F503" s="50"/>
      <x:c r="G503" s="50"/>
      <x:c r="H503" s="50"/>
      <x:c r="I503" s="50"/>
      <x:c r="J503" s="50"/>
      <x:c r="K503" s="50"/>
      <x:c r="L503" s="50"/>
      <x:c r="M503" s="50"/>
      <x:c r="N503" s="50"/>
      <x:c r="O503" s="50"/>
      <x:c r="P503" s="50"/>
      <x:c r="Q503" s="50"/>
      <x:c r="R503" s="50"/>
      <x:c r="S503" s="50"/>
      <x:c r="T503" s="50"/>
      <x:c r="U503" s="50"/>
      <x:c r="V503" s="50"/>
      <x:c r="W503" s="50"/>
      <x:c r="X503" s="50"/>
      <x:c r="Y503" s="50"/>
      <x:c r="Z503" s="50"/>
    </x:row>
    <x:row r="504">
      <x:c r="A504" s="50"/>
      <x:c r="B504" s="50"/>
      <x:c r="C504" s="50"/>
      <x:c r="D504" s="50"/>
      <x:c r="E504" s="50"/>
      <x:c r="F504" s="50"/>
      <x:c r="G504" s="50"/>
      <x:c r="H504" s="50"/>
      <x:c r="I504" s="50"/>
      <x:c r="J504" s="50"/>
      <x:c r="K504" s="50"/>
      <x:c r="L504" s="50"/>
      <x:c r="M504" s="50"/>
      <x:c r="N504" s="50"/>
      <x:c r="O504" s="50"/>
      <x:c r="P504" s="50"/>
      <x:c r="Q504" s="50"/>
      <x:c r="R504" s="50"/>
      <x:c r="S504" s="50"/>
      <x:c r="T504" s="50"/>
      <x:c r="U504" s="50"/>
      <x:c r="V504" s="50"/>
      <x:c r="W504" s="50"/>
      <x:c r="X504" s="50"/>
      <x:c r="Y504" s="50"/>
      <x:c r="Z504" s="50"/>
    </x:row>
    <x:row r="505">
      <x:c r="A505" s="50"/>
      <x:c r="B505" s="50"/>
      <x:c r="C505" s="50"/>
      <x:c r="D505" s="50"/>
      <x:c r="E505" s="50"/>
      <x:c r="F505" s="50"/>
      <x:c r="G505" s="50"/>
      <x:c r="H505" s="50"/>
      <x:c r="I505" s="50"/>
      <x:c r="J505" s="50"/>
      <x:c r="K505" s="50"/>
      <x:c r="L505" s="50"/>
      <x:c r="M505" s="50"/>
      <x:c r="N505" s="50"/>
      <x:c r="O505" s="50"/>
      <x:c r="P505" s="50"/>
      <x:c r="Q505" s="50"/>
      <x:c r="R505" s="50"/>
      <x:c r="S505" s="50"/>
      <x:c r="T505" s="50"/>
      <x:c r="U505" s="50"/>
      <x:c r="V505" s="50"/>
      <x:c r="W505" s="50"/>
      <x:c r="X505" s="50"/>
      <x:c r="Y505" s="50"/>
      <x:c r="Z505" s="50"/>
    </x:row>
    <x:row r="506">
      <x:c r="A506" s="50"/>
      <x:c r="B506" s="50"/>
      <x:c r="C506" s="50"/>
      <x:c r="D506" s="50"/>
      <x:c r="E506" s="50"/>
      <x:c r="F506" s="50"/>
      <x:c r="G506" s="50"/>
      <x:c r="H506" s="50"/>
      <x:c r="I506" s="50"/>
      <x:c r="J506" s="50"/>
      <x:c r="K506" s="50"/>
      <x:c r="L506" s="50"/>
      <x:c r="M506" s="50"/>
      <x:c r="N506" s="50"/>
      <x:c r="O506" s="50"/>
      <x:c r="P506" s="50"/>
      <x:c r="Q506" s="50"/>
      <x:c r="R506" s="50"/>
      <x:c r="S506" s="50"/>
      <x:c r="T506" s="50"/>
      <x:c r="U506" s="50"/>
      <x:c r="V506" s="50"/>
      <x:c r="W506" s="50"/>
      <x:c r="X506" s="50"/>
      <x:c r="Y506" s="50"/>
      <x:c r="Z506" s="50"/>
    </x:row>
    <x:row r="507">
      <x:c r="A507" s="50"/>
      <x:c r="B507" s="50"/>
      <x:c r="C507" s="50"/>
      <x:c r="D507" s="50"/>
      <x:c r="E507" s="50"/>
      <x:c r="F507" s="50"/>
      <x:c r="G507" s="50"/>
      <x:c r="H507" s="50"/>
      <x:c r="I507" s="50"/>
      <x:c r="J507" s="50"/>
      <x:c r="K507" s="50"/>
      <x:c r="L507" s="50"/>
      <x:c r="M507" s="50"/>
      <x:c r="N507" s="50"/>
      <x:c r="O507" s="50"/>
      <x:c r="P507" s="50"/>
      <x:c r="Q507" s="50"/>
      <x:c r="R507" s="50"/>
      <x:c r="S507" s="50"/>
      <x:c r="T507" s="50"/>
      <x:c r="U507" s="50"/>
      <x:c r="V507" s="50"/>
      <x:c r="W507" s="50"/>
      <x:c r="X507" s="50"/>
      <x:c r="Y507" s="50"/>
      <x:c r="Z507" s="50"/>
    </x:row>
    <x:row r="508">
      <x:c r="A508" s="50"/>
      <x:c r="B508" s="50"/>
      <x:c r="C508" s="50"/>
      <x:c r="D508" s="50"/>
      <x:c r="E508" s="50"/>
      <x:c r="F508" s="50"/>
      <x:c r="G508" s="50"/>
      <x:c r="H508" s="50"/>
      <x:c r="I508" s="50"/>
      <x:c r="J508" s="50"/>
      <x:c r="K508" s="50"/>
      <x:c r="L508" s="50"/>
      <x:c r="M508" s="50"/>
      <x:c r="N508" s="50"/>
      <x:c r="O508" s="50"/>
      <x:c r="P508" s="50"/>
      <x:c r="Q508" s="50"/>
      <x:c r="R508" s="50"/>
      <x:c r="S508" s="50"/>
      <x:c r="T508" s="50"/>
      <x:c r="U508" s="50"/>
      <x:c r="V508" s="50"/>
      <x:c r="W508" s="50"/>
      <x:c r="X508" s="50"/>
      <x:c r="Y508" s="50"/>
      <x:c r="Z508" s="50"/>
    </x:row>
    <x:row r="509">
      <x:c r="A509" s="50"/>
      <x:c r="B509" s="50"/>
      <x:c r="C509" s="50"/>
      <x:c r="D509" s="50"/>
      <x:c r="E509" s="50"/>
      <x:c r="F509" s="50"/>
      <x:c r="G509" s="50"/>
      <x:c r="H509" s="50"/>
      <x:c r="I509" s="50"/>
      <x:c r="J509" s="50"/>
      <x:c r="K509" s="50"/>
      <x:c r="L509" s="50"/>
      <x:c r="M509" s="50"/>
      <x:c r="N509" s="50"/>
      <x:c r="O509" s="50"/>
      <x:c r="P509" s="50"/>
      <x:c r="Q509" s="50"/>
      <x:c r="R509" s="50"/>
      <x:c r="S509" s="50"/>
      <x:c r="T509" s="50"/>
      <x:c r="U509" s="50"/>
      <x:c r="V509" s="50"/>
      <x:c r="W509" s="50"/>
      <x:c r="X509" s="50"/>
      <x:c r="Y509" s="50"/>
      <x:c r="Z509" s="50"/>
    </x:row>
    <x:row r="510">
      <x:c r="A510" s="50"/>
      <x:c r="B510" s="50"/>
      <x:c r="C510" s="50"/>
      <x:c r="D510" s="50"/>
      <x:c r="E510" s="50"/>
      <x:c r="F510" s="50"/>
      <x:c r="G510" s="50"/>
      <x:c r="H510" s="50"/>
      <x:c r="I510" s="50"/>
      <x:c r="J510" s="50"/>
      <x:c r="K510" s="50"/>
      <x:c r="L510" s="50"/>
      <x:c r="M510" s="50"/>
      <x:c r="N510" s="50"/>
      <x:c r="O510" s="50"/>
      <x:c r="P510" s="50"/>
      <x:c r="Q510" s="50"/>
      <x:c r="R510" s="50"/>
      <x:c r="S510" s="50"/>
      <x:c r="T510" s="50"/>
      <x:c r="U510" s="50"/>
      <x:c r="V510" s="50"/>
      <x:c r="W510" s="50"/>
      <x:c r="X510" s="50"/>
      <x:c r="Y510" s="50"/>
      <x:c r="Z510" s="50"/>
    </x:row>
    <x:row r="511">
      <x:c r="A511" s="50"/>
      <x:c r="B511" s="50"/>
      <x:c r="C511" s="50"/>
      <x:c r="D511" s="50"/>
      <x:c r="E511" s="50"/>
      <x:c r="F511" s="50"/>
      <x:c r="G511" s="50"/>
      <x:c r="H511" s="50"/>
      <x:c r="I511" s="50"/>
      <x:c r="J511" s="50"/>
      <x:c r="K511" s="50"/>
      <x:c r="L511" s="50"/>
      <x:c r="M511" s="50"/>
      <x:c r="N511" s="50"/>
      <x:c r="O511" s="50"/>
      <x:c r="P511" s="50"/>
      <x:c r="Q511" s="50"/>
      <x:c r="R511" s="50"/>
      <x:c r="S511" s="50"/>
      <x:c r="T511" s="50"/>
      <x:c r="U511" s="50"/>
      <x:c r="V511" s="50"/>
      <x:c r="W511" s="50"/>
      <x:c r="X511" s="50"/>
      <x:c r="Y511" s="50"/>
      <x:c r="Z511" s="50"/>
    </x:row>
    <x:row r="512">
      <x:c r="A512" s="50"/>
      <x:c r="B512" s="50"/>
      <x:c r="C512" s="50"/>
      <x:c r="D512" s="50"/>
      <x:c r="E512" s="50"/>
      <x:c r="F512" s="50"/>
      <x:c r="G512" s="50"/>
      <x:c r="H512" s="50"/>
      <x:c r="I512" s="50"/>
      <x:c r="J512" s="50"/>
      <x:c r="K512" s="50"/>
      <x:c r="L512" s="50"/>
      <x:c r="M512" s="50"/>
      <x:c r="N512" s="50"/>
      <x:c r="O512" s="50"/>
      <x:c r="P512" s="50"/>
      <x:c r="Q512" s="50"/>
      <x:c r="R512" s="50"/>
      <x:c r="S512" s="50"/>
      <x:c r="T512" s="50"/>
      <x:c r="U512" s="50"/>
      <x:c r="V512" s="50"/>
      <x:c r="W512" s="50"/>
      <x:c r="X512" s="50"/>
      <x:c r="Y512" s="50"/>
      <x:c r="Z512" s="50"/>
    </x:row>
    <x:row r="513">
      <x:c r="A513" s="50"/>
      <x:c r="B513" s="50"/>
      <x:c r="C513" s="50"/>
      <x:c r="D513" s="50"/>
      <x:c r="E513" s="50"/>
      <x:c r="F513" s="50"/>
      <x:c r="G513" s="50"/>
      <x:c r="H513" s="50"/>
      <x:c r="I513" s="50"/>
      <x:c r="J513" s="50"/>
      <x:c r="K513" s="50"/>
      <x:c r="L513" s="50"/>
      <x:c r="M513" s="50"/>
      <x:c r="N513" s="50"/>
      <x:c r="O513" s="50"/>
      <x:c r="P513" s="50"/>
      <x:c r="Q513" s="50"/>
      <x:c r="R513" s="50"/>
      <x:c r="S513" s="50"/>
      <x:c r="T513" s="50"/>
      <x:c r="U513" s="50"/>
      <x:c r="V513" s="50"/>
      <x:c r="W513" s="50"/>
      <x:c r="X513" s="50"/>
      <x:c r="Y513" s="50"/>
      <x:c r="Z513" s="50"/>
    </x:row>
    <x:row r="514">
      <x:c r="A514" s="50"/>
      <x:c r="B514" s="50"/>
      <x:c r="C514" s="50"/>
      <x:c r="D514" s="50"/>
      <x:c r="E514" s="50"/>
      <x:c r="F514" s="50"/>
      <x:c r="G514" s="50"/>
      <x:c r="H514" s="50"/>
      <x:c r="I514" s="50"/>
      <x:c r="J514" s="50"/>
      <x:c r="K514" s="50"/>
      <x:c r="L514" s="50"/>
      <x:c r="M514" s="50"/>
      <x:c r="N514" s="50"/>
      <x:c r="O514" s="50"/>
      <x:c r="P514" s="50"/>
      <x:c r="Q514" s="50"/>
      <x:c r="R514" s="50"/>
      <x:c r="S514" s="50"/>
      <x:c r="T514" s="50"/>
      <x:c r="U514" s="50"/>
      <x:c r="V514" s="50"/>
      <x:c r="W514" s="50"/>
      <x:c r="X514" s="50"/>
      <x:c r="Y514" s="50"/>
      <x:c r="Z514" s="50"/>
    </x:row>
    <x:row r="515">
      <x:c r="A515" s="50"/>
      <x:c r="B515" s="50"/>
      <x:c r="C515" s="50"/>
      <x:c r="D515" s="50"/>
      <x:c r="E515" s="50"/>
      <x:c r="F515" s="50"/>
      <x:c r="G515" s="50"/>
      <x:c r="H515" s="50"/>
      <x:c r="I515" s="50"/>
      <x:c r="J515" s="50"/>
      <x:c r="K515" s="50"/>
      <x:c r="L515" s="50"/>
      <x:c r="M515" s="50"/>
      <x:c r="N515" s="50"/>
      <x:c r="O515" s="50"/>
      <x:c r="P515" s="50"/>
      <x:c r="Q515" s="50"/>
      <x:c r="R515" s="50"/>
      <x:c r="S515" s="50"/>
      <x:c r="T515" s="50"/>
      <x:c r="U515" s="50"/>
      <x:c r="V515" s="50"/>
      <x:c r="W515" s="50"/>
      <x:c r="X515" s="50"/>
      <x:c r="Y515" s="50"/>
      <x:c r="Z515" s="50"/>
    </x:row>
    <x:row r="516">
      <x:c r="A516" s="50"/>
      <x:c r="B516" s="50"/>
      <x:c r="C516" s="50"/>
      <x:c r="D516" s="50"/>
      <x:c r="E516" s="50"/>
      <x:c r="F516" s="50"/>
      <x:c r="G516" s="50"/>
      <x:c r="H516" s="50"/>
      <x:c r="I516" s="50"/>
      <x:c r="J516" s="50"/>
      <x:c r="K516" s="50"/>
      <x:c r="L516" s="50"/>
      <x:c r="M516" s="50"/>
      <x:c r="N516" s="50"/>
      <x:c r="O516" s="50"/>
      <x:c r="P516" s="50"/>
      <x:c r="Q516" s="50"/>
      <x:c r="R516" s="50"/>
      <x:c r="S516" s="50"/>
      <x:c r="T516" s="50"/>
      <x:c r="U516" s="50"/>
      <x:c r="V516" s="50"/>
      <x:c r="W516" s="50"/>
      <x:c r="X516" s="50"/>
      <x:c r="Y516" s="50"/>
      <x:c r="Z516" s="50"/>
    </x:row>
    <x:row r="517">
      <x:c r="A517" s="50"/>
      <x:c r="B517" s="50"/>
      <x:c r="C517" s="50"/>
      <x:c r="D517" s="50"/>
      <x:c r="E517" s="50"/>
      <x:c r="F517" s="50"/>
      <x:c r="G517" s="50"/>
      <x:c r="H517" s="50"/>
      <x:c r="I517" s="50"/>
      <x:c r="J517" s="50"/>
      <x:c r="K517" s="50"/>
      <x:c r="L517" s="50"/>
      <x:c r="M517" s="50"/>
      <x:c r="N517" s="50"/>
      <x:c r="O517" s="50"/>
      <x:c r="P517" s="50"/>
      <x:c r="Q517" s="50"/>
      <x:c r="R517" s="50"/>
      <x:c r="S517" s="50"/>
      <x:c r="T517" s="50"/>
      <x:c r="U517" s="50"/>
      <x:c r="V517" s="50"/>
      <x:c r="W517" s="50"/>
      <x:c r="X517" s="50"/>
      <x:c r="Y517" s="50"/>
      <x:c r="Z517" s="50"/>
    </x:row>
    <x:row r="518">
      <x:c r="A518" s="50"/>
      <x:c r="B518" s="50"/>
      <x:c r="C518" s="50"/>
      <x:c r="D518" s="50"/>
      <x:c r="E518" s="50"/>
      <x:c r="F518" s="50"/>
      <x:c r="G518" s="50"/>
      <x:c r="H518" s="50"/>
      <x:c r="I518" s="50"/>
      <x:c r="J518" s="50"/>
      <x:c r="K518" s="50"/>
      <x:c r="L518" s="50"/>
      <x:c r="M518" s="50"/>
      <x:c r="N518" s="50"/>
      <x:c r="O518" s="50"/>
      <x:c r="P518" s="50"/>
      <x:c r="Q518" s="50"/>
      <x:c r="R518" s="50"/>
      <x:c r="S518" s="50"/>
      <x:c r="T518" s="50"/>
      <x:c r="U518" s="50"/>
      <x:c r="V518" s="50"/>
      <x:c r="W518" s="50"/>
      <x:c r="X518" s="50"/>
      <x:c r="Y518" s="50"/>
      <x:c r="Z518" s="50"/>
    </x:row>
    <x:row r="519">
      <x:c r="A519" s="50"/>
      <x:c r="B519" s="50"/>
      <x:c r="C519" s="50"/>
      <x:c r="D519" s="50"/>
      <x:c r="E519" s="50"/>
      <x:c r="F519" s="50"/>
      <x:c r="G519" s="50"/>
      <x:c r="H519" s="50"/>
      <x:c r="I519" s="50"/>
      <x:c r="J519" s="50"/>
      <x:c r="K519" s="50"/>
      <x:c r="L519" s="50"/>
      <x:c r="M519" s="50"/>
      <x:c r="N519" s="50"/>
      <x:c r="O519" s="50"/>
      <x:c r="P519" s="50"/>
      <x:c r="Q519" s="50"/>
      <x:c r="R519" s="50"/>
      <x:c r="S519" s="50"/>
      <x:c r="T519" s="50"/>
      <x:c r="U519" s="50"/>
      <x:c r="V519" s="50"/>
      <x:c r="W519" s="50"/>
      <x:c r="X519" s="50"/>
      <x:c r="Y519" s="50"/>
      <x:c r="Z519" s="50"/>
    </x:row>
    <x:row r="520">
      <x:c r="A520" s="50"/>
      <x:c r="B520" s="50"/>
      <x:c r="C520" s="50"/>
      <x:c r="D520" s="50"/>
      <x:c r="E520" s="50"/>
      <x:c r="F520" s="50"/>
      <x:c r="G520" s="50"/>
      <x:c r="H520" s="50"/>
      <x:c r="I520" s="50"/>
      <x:c r="J520" s="50"/>
      <x:c r="K520" s="50"/>
      <x:c r="L520" s="50"/>
      <x:c r="M520" s="50"/>
      <x:c r="N520" s="50"/>
      <x:c r="O520" s="50"/>
      <x:c r="P520" s="50"/>
      <x:c r="Q520" s="50"/>
      <x:c r="R520" s="50"/>
      <x:c r="S520" s="50"/>
      <x:c r="T520" s="50"/>
      <x:c r="U520" s="50"/>
      <x:c r="V520" s="50"/>
      <x:c r="W520" s="50"/>
      <x:c r="X520" s="50"/>
      <x:c r="Y520" s="50"/>
      <x:c r="Z520" s="50"/>
    </x:row>
    <x:row r="521">
      <x:c r="A521" s="50"/>
      <x:c r="B521" s="50"/>
      <x:c r="C521" s="50"/>
      <x:c r="D521" s="50"/>
      <x:c r="E521" s="50"/>
      <x:c r="F521" s="50"/>
      <x:c r="G521" s="50"/>
      <x:c r="H521" s="50"/>
      <x:c r="I521" s="50"/>
      <x:c r="J521" s="50"/>
      <x:c r="K521" s="50"/>
      <x:c r="L521" s="50"/>
      <x:c r="M521" s="50"/>
      <x:c r="N521" s="50"/>
      <x:c r="O521" s="50"/>
      <x:c r="P521" s="50"/>
      <x:c r="Q521" s="50"/>
      <x:c r="R521" s="50"/>
      <x:c r="S521" s="50"/>
      <x:c r="T521" s="50"/>
      <x:c r="U521" s="50"/>
      <x:c r="V521" s="50"/>
      <x:c r="W521" s="50"/>
      <x:c r="X521" s="50"/>
      <x:c r="Y521" s="50"/>
      <x:c r="Z521" s="50"/>
    </x:row>
    <x:row r="522">
      <x:c r="A522" s="50"/>
      <x:c r="B522" s="50"/>
      <x:c r="C522" s="50"/>
      <x:c r="D522" s="50"/>
      <x:c r="E522" s="50"/>
      <x:c r="F522" s="50"/>
      <x:c r="G522" s="50"/>
      <x:c r="H522" s="50"/>
      <x:c r="I522" s="50"/>
      <x:c r="J522" s="50"/>
      <x:c r="K522" s="50"/>
      <x:c r="L522" s="50"/>
      <x:c r="M522" s="50"/>
      <x:c r="N522" s="50"/>
      <x:c r="O522" s="50"/>
      <x:c r="P522" s="50"/>
      <x:c r="Q522" s="50"/>
      <x:c r="R522" s="50"/>
      <x:c r="S522" s="50"/>
      <x:c r="T522" s="50"/>
      <x:c r="U522" s="50"/>
      <x:c r="V522" s="50"/>
      <x:c r="W522" s="50"/>
      <x:c r="X522" s="50"/>
      <x:c r="Y522" s="50"/>
      <x:c r="Z522" s="50"/>
    </x:row>
    <x:row r="523">
      <x:c r="A523" s="50"/>
      <x:c r="B523" s="50"/>
      <x:c r="C523" s="50"/>
      <x:c r="D523" s="50"/>
      <x:c r="E523" s="50"/>
      <x:c r="F523" s="50"/>
      <x:c r="G523" s="50"/>
      <x:c r="H523" s="50"/>
      <x:c r="I523" s="50"/>
      <x:c r="J523" s="50"/>
      <x:c r="K523" s="50"/>
      <x:c r="L523" s="50"/>
      <x:c r="M523" s="50"/>
      <x:c r="N523" s="50"/>
      <x:c r="O523" s="50"/>
      <x:c r="P523" s="50"/>
      <x:c r="Q523" s="50"/>
      <x:c r="R523" s="50"/>
      <x:c r="S523" s="50"/>
      <x:c r="T523" s="50"/>
      <x:c r="U523" s="50"/>
      <x:c r="V523" s="50"/>
      <x:c r="W523" s="50"/>
      <x:c r="X523" s="50"/>
      <x:c r="Y523" s="50"/>
      <x:c r="Z523" s="50"/>
    </x:row>
    <x:row r="524">
      <x:c r="A524" s="50"/>
      <x:c r="B524" s="50"/>
      <x:c r="C524" s="50"/>
      <x:c r="D524" s="50"/>
      <x:c r="E524" s="50"/>
      <x:c r="F524" s="50"/>
      <x:c r="G524" s="50"/>
      <x:c r="H524" s="50"/>
      <x:c r="I524" s="50"/>
      <x:c r="J524" s="50"/>
      <x:c r="K524" s="50"/>
      <x:c r="L524" s="50"/>
      <x:c r="M524" s="50"/>
      <x:c r="N524" s="50"/>
      <x:c r="O524" s="50"/>
      <x:c r="P524" s="50"/>
      <x:c r="Q524" s="50"/>
      <x:c r="R524" s="50"/>
      <x:c r="S524" s="50"/>
      <x:c r="T524" s="50"/>
      <x:c r="U524" s="50"/>
      <x:c r="V524" s="50"/>
      <x:c r="W524" s="50"/>
      <x:c r="X524" s="50"/>
      <x:c r="Y524" s="50"/>
      <x:c r="Z524" s="50"/>
    </x:row>
    <x:row r="525">
      <x:c r="A525" s="50"/>
      <x:c r="B525" s="50"/>
      <x:c r="C525" s="50"/>
      <x:c r="D525" s="50"/>
      <x:c r="E525" s="50"/>
      <x:c r="F525" s="50"/>
      <x:c r="G525" s="50"/>
      <x:c r="H525" s="50"/>
      <x:c r="I525" s="50"/>
      <x:c r="J525" s="50"/>
      <x:c r="K525" s="50"/>
      <x:c r="L525" s="50"/>
      <x:c r="M525" s="50"/>
      <x:c r="N525" s="50"/>
      <x:c r="O525" s="50"/>
      <x:c r="P525" s="50"/>
      <x:c r="Q525" s="50"/>
      <x:c r="R525" s="50"/>
      <x:c r="S525" s="50"/>
      <x:c r="T525" s="50"/>
      <x:c r="U525" s="50"/>
      <x:c r="V525" s="50"/>
      <x:c r="W525" s="50"/>
      <x:c r="X525" s="50"/>
      <x:c r="Y525" s="50"/>
      <x:c r="Z525" s="50"/>
    </x:row>
    <x:row r="526">
      <x:c r="A526" s="50"/>
      <x:c r="B526" s="50"/>
      <x:c r="C526" s="50"/>
      <x:c r="D526" s="50"/>
      <x:c r="E526" s="50"/>
      <x:c r="F526" s="50"/>
      <x:c r="G526" s="50"/>
      <x:c r="H526" s="50"/>
      <x:c r="I526" s="50"/>
      <x:c r="J526" s="50"/>
      <x:c r="K526" s="50"/>
      <x:c r="L526" s="50"/>
      <x:c r="M526" s="50"/>
      <x:c r="N526" s="50"/>
      <x:c r="O526" s="50"/>
      <x:c r="P526" s="50"/>
      <x:c r="Q526" s="50"/>
      <x:c r="R526" s="50"/>
      <x:c r="S526" s="50"/>
      <x:c r="T526" s="50"/>
      <x:c r="U526" s="50"/>
      <x:c r="V526" s="50"/>
      <x:c r="W526" s="50"/>
      <x:c r="X526" s="50"/>
      <x:c r="Y526" s="50"/>
      <x:c r="Z526" s="50"/>
    </x:row>
    <x:row r="527">
      <x:c r="A527" s="50"/>
      <x:c r="B527" s="50"/>
      <x:c r="C527" s="50"/>
      <x:c r="D527" s="50"/>
      <x:c r="E527" s="50"/>
      <x:c r="F527" s="50"/>
      <x:c r="G527" s="50"/>
      <x:c r="H527" s="50"/>
      <x:c r="I527" s="50"/>
      <x:c r="J527" s="50"/>
      <x:c r="K527" s="50"/>
      <x:c r="L527" s="50"/>
      <x:c r="M527" s="50"/>
      <x:c r="N527" s="50"/>
      <x:c r="O527" s="50"/>
      <x:c r="P527" s="50"/>
      <x:c r="Q527" s="50"/>
      <x:c r="R527" s="50"/>
      <x:c r="S527" s="50"/>
      <x:c r="T527" s="50"/>
      <x:c r="U527" s="50"/>
      <x:c r="V527" s="50"/>
      <x:c r="W527" s="50"/>
      <x:c r="X527" s="50"/>
      <x:c r="Y527" s="50"/>
      <x:c r="Z527" s="50"/>
    </x:row>
    <x:row r="528">
      <x:c r="A528" s="50"/>
      <x:c r="B528" s="50"/>
      <x:c r="C528" s="50"/>
      <x:c r="D528" s="50"/>
      <x:c r="E528" s="50"/>
      <x:c r="F528" s="50"/>
      <x:c r="G528" s="50"/>
      <x:c r="H528" s="50"/>
      <x:c r="I528" s="50"/>
      <x:c r="J528" s="50"/>
      <x:c r="K528" s="50"/>
      <x:c r="L528" s="50"/>
      <x:c r="M528" s="50"/>
      <x:c r="N528" s="50"/>
      <x:c r="O528" s="50"/>
      <x:c r="P528" s="50"/>
      <x:c r="Q528" s="50"/>
      <x:c r="R528" s="50"/>
      <x:c r="S528" s="50"/>
      <x:c r="T528" s="50"/>
      <x:c r="U528" s="50"/>
      <x:c r="V528" s="50"/>
      <x:c r="W528" s="50"/>
      <x:c r="X528" s="50"/>
      <x:c r="Y528" s="50"/>
      <x:c r="Z528" s="50"/>
    </x:row>
    <x:row r="529">
      <x:c r="A529" s="50"/>
      <x:c r="B529" s="50"/>
      <x:c r="C529" s="50"/>
      <x:c r="D529" s="50"/>
      <x:c r="E529" s="50"/>
      <x:c r="F529" s="50"/>
      <x:c r="G529" s="50"/>
      <x:c r="H529" s="50"/>
      <x:c r="I529" s="50"/>
      <x:c r="J529" s="50"/>
      <x:c r="K529" s="50"/>
      <x:c r="L529" s="50"/>
      <x:c r="M529" s="50"/>
      <x:c r="N529" s="50"/>
      <x:c r="O529" s="50"/>
      <x:c r="P529" s="50"/>
      <x:c r="Q529" s="50"/>
      <x:c r="R529" s="50"/>
      <x:c r="S529" s="50"/>
      <x:c r="T529" s="50"/>
      <x:c r="U529" s="50"/>
      <x:c r="V529" s="50"/>
      <x:c r="W529" s="50"/>
      <x:c r="X529" s="50"/>
      <x:c r="Y529" s="50"/>
      <x:c r="Z529" s="50"/>
    </x:row>
    <x:row r="530">
      <x:c r="A530" s="50"/>
      <x:c r="B530" s="50"/>
      <x:c r="C530" s="50"/>
      <x:c r="D530" s="50"/>
      <x:c r="E530" s="50"/>
      <x:c r="F530" s="50"/>
      <x:c r="G530" s="50"/>
      <x:c r="H530" s="50"/>
      <x:c r="I530" s="50"/>
      <x:c r="J530" s="50"/>
      <x:c r="K530" s="50"/>
      <x:c r="L530" s="50"/>
      <x:c r="M530" s="50"/>
      <x:c r="N530" s="50"/>
      <x:c r="O530" s="50"/>
      <x:c r="P530" s="50"/>
      <x:c r="Q530" s="50"/>
      <x:c r="R530" s="50"/>
      <x:c r="S530" s="50"/>
      <x:c r="T530" s="50"/>
      <x:c r="U530" s="50"/>
      <x:c r="V530" s="50"/>
      <x:c r="W530" s="50"/>
      <x:c r="X530" s="50"/>
      <x:c r="Y530" s="50"/>
      <x:c r="Z530" s="50"/>
    </x:row>
    <x:row r="531">
      <x:c r="A531" s="50"/>
      <x:c r="B531" s="50"/>
      <x:c r="C531" s="50"/>
      <x:c r="D531" s="50"/>
      <x:c r="E531" s="50"/>
      <x:c r="F531" s="50"/>
      <x:c r="G531" s="50"/>
      <x:c r="H531" s="50"/>
      <x:c r="I531" s="50"/>
      <x:c r="J531" s="50"/>
      <x:c r="K531" s="50"/>
      <x:c r="L531" s="50"/>
      <x:c r="M531" s="50"/>
      <x:c r="N531" s="50"/>
      <x:c r="O531" s="50"/>
      <x:c r="P531" s="50"/>
      <x:c r="Q531" s="50"/>
      <x:c r="R531" s="50"/>
      <x:c r="S531" s="50"/>
      <x:c r="T531" s="50"/>
      <x:c r="U531" s="50"/>
      <x:c r="V531" s="50"/>
      <x:c r="W531" s="50"/>
      <x:c r="X531" s="50"/>
      <x:c r="Y531" s="50"/>
      <x:c r="Z531" s="50"/>
    </x:row>
    <x:row r="532">
      <x:c r="A532" s="50"/>
      <x:c r="B532" s="50"/>
      <x:c r="C532" s="50"/>
      <x:c r="D532" s="50"/>
      <x:c r="E532" s="50"/>
      <x:c r="F532" s="50"/>
      <x:c r="G532" s="50"/>
      <x:c r="H532" s="50"/>
      <x:c r="I532" s="50"/>
      <x:c r="J532" s="50"/>
      <x:c r="K532" s="50"/>
      <x:c r="L532" s="50"/>
      <x:c r="M532" s="50"/>
      <x:c r="N532" s="50"/>
      <x:c r="O532" s="50"/>
      <x:c r="P532" s="50"/>
      <x:c r="Q532" s="50"/>
      <x:c r="R532" s="50"/>
      <x:c r="S532" s="50"/>
      <x:c r="T532" s="50"/>
      <x:c r="U532" s="50"/>
      <x:c r="V532" s="50"/>
      <x:c r="W532" s="50"/>
      <x:c r="X532" s="50"/>
      <x:c r="Y532" s="50"/>
      <x:c r="Z532" s="50"/>
    </x:row>
    <x:row r="533">
      <x:c r="A533" s="50"/>
      <x:c r="B533" s="50"/>
      <x:c r="C533" s="50"/>
      <x:c r="D533" s="50"/>
      <x:c r="E533" s="50"/>
      <x:c r="F533" s="50"/>
      <x:c r="G533" s="50"/>
      <x:c r="H533" s="50"/>
      <x:c r="I533" s="50"/>
      <x:c r="J533" s="50"/>
      <x:c r="K533" s="50"/>
      <x:c r="L533" s="50"/>
      <x:c r="M533" s="50"/>
      <x:c r="N533" s="50"/>
      <x:c r="O533" s="50"/>
      <x:c r="P533" s="50"/>
      <x:c r="Q533" s="50"/>
      <x:c r="R533" s="50"/>
      <x:c r="S533" s="50"/>
      <x:c r="T533" s="50"/>
      <x:c r="U533" s="50"/>
      <x:c r="V533" s="50"/>
      <x:c r="W533" s="50"/>
      <x:c r="X533" s="50"/>
      <x:c r="Y533" s="50"/>
      <x:c r="Z533" s="50"/>
    </x:row>
    <x:row r="534">
      <x:c r="A534" s="50"/>
      <x:c r="B534" s="50"/>
      <x:c r="C534" s="50"/>
      <x:c r="D534" s="50"/>
      <x:c r="E534" s="50"/>
      <x:c r="F534" s="50"/>
      <x:c r="G534" s="50"/>
      <x:c r="H534" s="50"/>
      <x:c r="I534" s="50"/>
      <x:c r="J534" s="50"/>
      <x:c r="K534" s="50"/>
      <x:c r="L534" s="50"/>
      <x:c r="M534" s="50"/>
      <x:c r="N534" s="50"/>
      <x:c r="O534" s="50"/>
      <x:c r="P534" s="50"/>
      <x:c r="Q534" s="50"/>
      <x:c r="R534" s="50"/>
      <x:c r="S534" s="50"/>
      <x:c r="T534" s="50"/>
      <x:c r="U534" s="50"/>
      <x:c r="V534" s="50"/>
      <x:c r="W534" s="50"/>
      <x:c r="X534" s="50"/>
      <x:c r="Y534" s="50"/>
      <x:c r="Z534" s="50"/>
    </x:row>
    <x:row r="535">
      <x:c r="A535" s="50"/>
      <x:c r="B535" s="50"/>
      <x:c r="C535" s="50"/>
      <x:c r="D535" s="50"/>
      <x:c r="E535" s="50"/>
      <x:c r="F535" s="50"/>
      <x:c r="G535" s="50"/>
      <x:c r="H535" s="50"/>
      <x:c r="I535" s="50"/>
      <x:c r="J535" s="50"/>
      <x:c r="K535" s="50"/>
      <x:c r="L535" s="50"/>
      <x:c r="M535" s="50"/>
      <x:c r="N535" s="50"/>
      <x:c r="O535" s="50"/>
      <x:c r="P535" s="50"/>
      <x:c r="Q535" s="50"/>
      <x:c r="R535" s="50"/>
      <x:c r="S535" s="50"/>
      <x:c r="T535" s="50"/>
      <x:c r="U535" s="50"/>
      <x:c r="V535" s="50"/>
      <x:c r="W535" s="50"/>
      <x:c r="X535" s="50"/>
      <x:c r="Y535" s="50"/>
      <x:c r="Z535" s="50"/>
    </x:row>
    <x:row r="536">
      <x:c r="A536" s="50"/>
      <x:c r="B536" s="50"/>
      <x:c r="C536" s="50"/>
      <x:c r="D536" s="50"/>
      <x:c r="E536" s="50"/>
      <x:c r="F536" s="50"/>
      <x:c r="G536" s="50"/>
      <x:c r="H536" s="50"/>
      <x:c r="I536" s="50"/>
      <x:c r="J536" s="50"/>
      <x:c r="K536" s="50"/>
      <x:c r="L536" s="50"/>
      <x:c r="M536" s="50"/>
      <x:c r="N536" s="50"/>
      <x:c r="O536" s="50"/>
      <x:c r="P536" s="50"/>
      <x:c r="Q536" s="50"/>
      <x:c r="R536" s="50"/>
      <x:c r="S536" s="50"/>
      <x:c r="T536" s="50"/>
      <x:c r="U536" s="50"/>
      <x:c r="V536" s="50"/>
      <x:c r="W536" s="50"/>
      <x:c r="X536" s="50"/>
      <x:c r="Y536" s="50"/>
      <x:c r="Z536" s="50"/>
    </x:row>
    <x:row r="537">
      <x:c r="A537" s="50"/>
      <x:c r="B537" s="50"/>
      <x:c r="C537" s="50"/>
      <x:c r="D537" s="50"/>
      <x:c r="E537" s="50"/>
      <x:c r="F537" s="50"/>
      <x:c r="G537" s="50"/>
      <x:c r="H537" s="50"/>
      <x:c r="I537" s="50"/>
      <x:c r="J537" s="50"/>
      <x:c r="K537" s="50"/>
      <x:c r="L537" s="50"/>
      <x:c r="M537" s="50"/>
      <x:c r="N537" s="50"/>
      <x:c r="O537" s="50"/>
      <x:c r="P537" s="50"/>
      <x:c r="Q537" s="50"/>
      <x:c r="R537" s="50"/>
      <x:c r="S537" s="50"/>
      <x:c r="T537" s="50"/>
      <x:c r="U537" s="50"/>
      <x:c r="V537" s="50"/>
      <x:c r="W537" s="50"/>
      <x:c r="X537" s="50"/>
      <x:c r="Y537" s="50"/>
      <x:c r="Z537" s="50"/>
    </x:row>
    <x:row r="538">
      <x:c r="A538" s="50"/>
      <x:c r="B538" s="50"/>
      <x:c r="C538" s="50"/>
      <x:c r="D538" s="50"/>
      <x:c r="E538" s="50"/>
      <x:c r="F538" s="50"/>
      <x:c r="G538" s="50"/>
      <x:c r="H538" s="50"/>
      <x:c r="I538" s="50"/>
      <x:c r="J538" s="50"/>
      <x:c r="K538" s="50"/>
      <x:c r="L538" s="50"/>
      <x:c r="M538" s="50"/>
      <x:c r="N538" s="50"/>
      <x:c r="O538" s="50"/>
      <x:c r="P538" s="50"/>
      <x:c r="Q538" s="50"/>
      <x:c r="R538" s="50"/>
      <x:c r="S538" s="50"/>
      <x:c r="T538" s="50"/>
      <x:c r="U538" s="50"/>
      <x:c r="V538" s="50"/>
      <x:c r="W538" s="50"/>
      <x:c r="X538" s="50"/>
      <x:c r="Y538" s="50"/>
      <x:c r="Z538" s="50"/>
    </x:row>
    <x:row r="539">
      <x:c r="A539" s="50"/>
      <x:c r="B539" s="50"/>
      <x:c r="C539" s="50"/>
      <x:c r="D539" s="50"/>
      <x:c r="E539" s="50"/>
      <x:c r="F539" s="50"/>
      <x:c r="G539" s="50"/>
      <x:c r="H539" s="50"/>
      <x:c r="I539" s="50"/>
      <x:c r="J539" s="50"/>
      <x:c r="K539" s="50"/>
      <x:c r="L539" s="50"/>
      <x:c r="M539" s="50"/>
      <x:c r="N539" s="50"/>
      <x:c r="O539" s="50"/>
      <x:c r="P539" s="50"/>
      <x:c r="Q539" s="50"/>
      <x:c r="R539" s="50"/>
      <x:c r="S539" s="50"/>
      <x:c r="T539" s="50"/>
      <x:c r="U539" s="50"/>
      <x:c r="V539" s="50"/>
      <x:c r="W539" s="50"/>
      <x:c r="X539" s="50"/>
      <x:c r="Y539" s="50"/>
      <x:c r="Z539" s="50"/>
    </x:row>
    <x:row r="540">
      <x:c r="A540" s="50"/>
      <x:c r="B540" s="50"/>
      <x:c r="C540" s="50"/>
      <x:c r="D540" s="50"/>
      <x:c r="E540" s="50"/>
      <x:c r="F540" s="50"/>
      <x:c r="G540" s="50"/>
      <x:c r="H540" s="50"/>
      <x:c r="I540" s="50"/>
      <x:c r="J540" s="50"/>
      <x:c r="K540" s="50"/>
      <x:c r="L540" s="50"/>
      <x:c r="M540" s="50"/>
      <x:c r="N540" s="50"/>
      <x:c r="O540" s="50"/>
      <x:c r="P540" s="50"/>
      <x:c r="Q540" s="50"/>
      <x:c r="R540" s="50"/>
      <x:c r="S540" s="50"/>
      <x:c r="T540" s="50"/>
      <x:c r="U540" s="50"/>
      <x:c r="V540" s="50"/>
      <x:c r="W540" s="50"/>
      <x:c r="X540" s="50"/>
      <x:c r="Y540" s="50"/>
      <x:c r="Z540" s="50"/>
    </x:row>
    <x:row r="541">
      <x:c r="A541" s="50"/>
      <x:c r="B541" s="50"/>
      <x:c r="C541" s="50"/>
      <x:c r="D541" s="50"/>
      <x:c r="E541" s="50"/>
      <x:c r="F541" s="50"/>
      <x:c r="G541" s="50"/>
      <x:c r="H541" s="50"/>
      <x:c r="I541" s="50"/>
      <x:c r="J541" s="50"/>
      <x:c r="K541" s="50"/>
      <x:c r="L541" s="50"/>
      <x:c r="M541" s="50"/>
      <x:c r="N541" s="50"/>
      <x:c r="O541" s="50"/>
      <x:c r="P541" s="50"/>
      <x:c r="Q541" s="50"/>
      <x:c r="R541" s="50"/>
      <x:c r="S541" s="50"/>
      <x:c r="T541" s="50"/>
      <x:c r="U541" s="50"/>
      <x:c r="V541" s="50"/>
      <x:c r="W541" s="50"/>
      <x:c r="X541" s="50"/>
      <x:c r="Y541" s="50"/>
      <x:c r="Z541" s="50"/>
    </x:row>
    <x:row r="542">
      <x:c r="A542" s="50"/>
      <x:c r="B542" s="50"/>
      <x:c r="C542" s="50"/>
      <x:c r="D542" s="50"/>
      <x:c r="E542" s="50"/>
      <x:c r="F542" s="50"/>
      <x:c r="G542" s="50"/>
      <x:c r="H542" s="50"/>
      <x:c r="I542" s="50"/>
      <x:c r="J542" s="50"/>
      <x:c r="K542" s="50"/>
      <x:c r="L542" s="50"/>
      <x:c r="M542" s="50"/>
      <x:c r="N542" s="50"/>
      <x:c r="O542" s="50"/>
      <x:c r="P542" s="50"/>
      <x:c r="Q542" s="50"/>
      <x:c r="R542" s="50"/>
      <x:c r="S542" s="50"/>
      <x:c r="T542" s="50"/>
      <x:c r="U542" s="50"/>
      <x:c r="V542" s="50"/>
      <x:c r="W542" s="50"/>
      <x:c r="X542" s="50"/>
      <x:c r="Y542" s="50"/>
      <x:c r="Z542" s="50"/>
    </x:row>
    <x:row r="543">
      <x:c r="A543" s="50"/>
      <x:c r="B543" s="50"/>
      <x:c r="C543" s="50"/>
      <x:c r="D543" s="50"/>
      <x:c r="E543" s="50"/>
      <x:c r="F543" s="50"/>
      <x:c r="G543" s="50"/>
      <x:c r="H543" s="50"/>
      <x:c r="I543" s="50"/>
      <x:c r="J543" s="50"/>
      <x:c r="K543" s="50"/>
      <x:c r="L543" s="50"/>
      <x:c r="M543" s="50"/>
      <x:c r="N543" s="50"/>
      <x:c r="O543" s="50"/>
      <x:c r="P543" s="50"/>
      <x:c r="Q543" s="50"/>
      <x:c r="R543" s="50"/>
      <x:c r="S543" s="50"/>
      <x:c r="T543" s="50"/>
      <x:c r="U543" s="50"/>
      <x:c r="V543" s="50"/>
      <x:c r="W543" s="50"/>
      <x:c r="X543" s="50"/>
      <x:c r="Y543" s="50"/>
      <x:c r="Z543" s="50"/>
    </x:row>
    <x:row r="544">
      <x:c r="A544" s="50"/>
      <x:c r="B544" s="50"/>
      <x:c r="C544" s="50"/>
      <x:c r="D544" s="50"/>
      <x:c r="E544" s="50"/>
      <x:c r="F544" s="50"/>
      <x:c r="G544" s="50"/>
      <x:c r="H544" s="50"/>
      <x:c r="I544" s="50"/>
      <x:c r="J544" s="50"/>
      <x:c r="K544" s="50"/>
      <x:c r="L544" s="50"/>
      <x:c r="M544" s="50"/>
      <x:c r="N544" s="50"/>
      <x:c r="O544" s="50"/>
      <x:c r="P544" s="50"/>
      <x:c r="Q544" s="50"/>
      <x:c r="R544" s="50"/>
      <x:c r="S544" s="50"/>
      <x:c r="T544" s="50"/>
      <x:c r="U544" s="50"/>
      <x:c r="V544" s="50"/>
      <x:c r="W544" s="50"/>
      <x:c r="X544" s="50"/>
      <x:c r="Y544" s="50"/>
      <x:c r="Z544" s="50"/>
    </x:row>
    <x:row r="545">
      <x:c r="A545" s="50"/>
      <x:c r="B545" s="50"/>
      <x:c r="C545" s="50"/>
      <x:c r="D545" s="50"/>
      <x:c r="E545" s="50"/>
      <x:c r="F545" s="50"/>
      <x:c r="G545" s="50"/>
      <x:c r="H545" s="50"/>
      <x:c r="I545" s="50"/>
      <x:c r="J545" s="50"/>
      <x:c r="K545" s="50"/>
      <x:c r="L545" s="50"/>
      <x:c r="M545" s="50"/>
      <x:c r="N545" s="50"/>
      <x:c r="O545" s="50"/>
      <x:c r="P545" s="50"/>
      <x:c r="Q545" s="50"/>
      <x:c r="R545" s="50"/>
      <x:c r="S545" s="50"/>
      <x:c r="T545" s="50"/>
      <x:c r="U545" s="50"/>
      <x:c r="V545" s="50"/>
      <x:c r="W545" s="50"/>
      <x:c r="X545" s="50"/>
      <x:c r="Y545" s="50"/>
      <x:c r="Z545" s="50"/>
    </x:row>
    <x:row r="546">
      <x:c r="A546" s="50"/>
      <x:c r="B546" s="50"/>
      <x:c r="C546" s="50"/>
      <x:c r="D546" s="50"/>
      <x:c r="E546" s="50"/>
      <x:c r="F546" s="50"/>
      <x:c r="G546" s="50"/>
      <x:c r="H546" s="50"/>
      <x:c r="I546" s="50"/>
      <x:c r="J546" s="50"/>
      <x:c r="K546" s="50"/>
      <x:c r="L546" s="50"/>
      <x:c r="M546" s="50"/>
      <x:c r="N546" s="50"/>
      <x:c r="O546" s="50"/>
      <x:c r="P546" s="50"/>
      <x:c r="Q546" s="50"/>
      <x:c r="R546" s="50"/>
      <x:c r="S546" s="50"/>
      <x:c r="T546" s="50"/>
      <x:c r="U546" s="50"/>
      <x:c r="V546" s="50"/>
      <x:c r="W546" s="50"/>
      <x:c r="X546" s="50"/>
      <x:c r="Y546" s="50"/>
      <x:c r="Z546" s="50"/>
    </x:row>
    <x:row r="547">
      <x:c r="A547" s="50"/>
      <x:c r="B547" s="50"/>
      <x:c r="C547" s="50"/>
      <x:c r="D547" s="50"/>
      <x:c r="E547" s="50"/>
      <x:c r="F547" s="50"/>
      <x:c r="G547" s="50"/>
      <x:c r="H547" s="50"/>
      <x:c r="I547" s="50"/>
      <x:c r="J547" s="50"/>
      <x:c r="K547" s="50"/>
      <x:c r="L547" s="50"/>
      <x:c r="M547" s="50"/>
      <x:c r="N547" s="50"/>
      <x:c r="O547" s="50"/>
      <x:c r="P547" s="50"/>
      <x:c r="Q547" s="50"/>
      <x:c r="R547" s="50"/>
      <x:c r="S547" s="50"/>
      <x:c r="T547" s="50"/>
      <x:c r="U547" s="50"/>
      <x:c r="V547" s="50"/>
      <x:c r="W547" s="50"/>
      <x:c r="X547" s="50"/>
      <x:c r="Y547" s="50"/>
      <x:c r="Z547" s="50"/>
    </x:row>
    <x:row r="548">
      <x:c r="A548" s="50"/>
      <x:c r="B548" s="50"/>
      <x:c r="C548" s="50"/>
      <x:c r="D548" s="50"/>
      <x:c r="E548" s="50"/>
      <x:c r="F548" s="50"/>
      <x:c r="G548" s="50"/>
      <x:c r="H548" s="50"/>
      <x:c r="I548" s="50"/>
      <x:c r="J548" s="50"/>
      <x:c r="K548" s="50"/>
      <x:c r="L548" s="50"/>
      <x:c r="M548" s="50"/>
      <x:c r="N548" s="50"/>
      <x:c r="O548" s="50"/>
      <x:c r="P548" s="50"/>
      <x:c r="Q548" s="50"/>
      <x:c r="R548" s="50"/>
      <x:c r="S548" s="50"/>
      <x:c r="T548" s="50"/>
      <x:c r="U548" s="50"/>
      <x:c r="V548" s="50"/>
      <x:c r="W548" s="50"/>
      <x:c r="X548" s="50"/>
      <x:c r="Y548" s="50"/>
      <x:c r="Z548" s="50"/>
    </x:row>
    <x:row r="549">
      <x:c r="A549" s="50"/>
      <x:c r="B549" s="50"/>
      <x:c r="C549" s="50"/>
      <x:c r="D549" s="50"/>
      <x:c r="E549" s="50"/>
      <x:c r="F549" s="50"/>
      <x:c r="G549" s="50"/>
      <x:c r="H549" s="50"/>
      <x:c r="I549" s="50"/>
      <x:c r="J549" s="50"/>
      <x:c r="K549" s="50"/>
      <x:c r="L549" s="50"/>
      <x:c r="M549" s="50"/>
      <x:c r="N549" s="50"/>
      <x:c r="O549" s="50"/>
      <x:c r="P549" s="50"/>
      <x:c r="Q549" s="50"/>
      <x:c r="R549" s="50"/>
      <x:c r="S549" s="50"/>
      <x:c r="T549" s="50"/>
      <x:c r="U549" s="50"/>
      <x:c r="V549" s="50"/>
      <x:c r="W549" s="50"/>
      <x:c r="X549" s="50"/>
      <x:c r="Y549" s="50"/>
      <x:c r="Z549" s="50"/>
    </x:row>
    <x:row r="550">
      <x:c r="A550" s="50"/>
      <x:c r="B550" s="50"/>
      <x:c r="C550" s="50"/>
      <x:c r="D550" s="50"/>
      <x:c r="E550" s="50"/>
      <x:c r="F550" s="50"/>
      <x:c r="G550" s="50"/>
      <x:c r="H550" s="50"/>
      <x:c r="I550" s="50"/>
      <x:c r="J550" s="50"/>
      <x:c r="K550" s="50"/>
      <x:c r="L550" s="50"/>
      <x:c r="M550" s="50"/>
      <x:c r="N550" s="50"/>
      <x:c r="O550" s="50"/>
      <x:c r="P550" s="50"/>
      <x:c r="Q550" s="50"/>
      <x:c r="R550" s="50"/>
      <x:c r="S550" s="50"/>
      <x:c r="T550" s="50"/>
      <x:c r="U550" s="50"/>
      <x:c r="V550" s="50"/>
      <x:c r="W550" s="50"/>
      <x:c r="X550" s="50"/>
      <x:c r="Y550" s="50"/>
      <x:c r="Z550" s="50"/>
    </x:row>
    <x:row r="551">
      <x:c r="A551" s="50"/>
      <x:c r="B551" s="50"/>
      <x:c r="C551" s="50"/>
      <x:c r="D551" s="50"/>
      <x:c r="E551" s="50"/>
      <x:c r="F551" s="50"/>
      <x:c r="G551" s="50"/>
      <x:c r="H551" s="50"/>
      <x:c r="I551" s="50"/>
      <x:c r="J551" s="50"/>
      <x:c r="K551" s="50"/>
      <x:c r="L551" s="50"/>
      <x:c r="M551" s="50"/>
      <x:c r="N551" s="50"/>
      <x:c r="O551" s="50"/>
      <x:c r="P551" s="50"/>
      <x:c r="Q551" s="50"/>
      <x:c r="R551" s="50"/>
      <x:c r="S551" s="50"/>
      <x:c r="T551" s="50"/>
      <x:c r="U551" s="50"/>
      <x:c r="V551" s="50"/>
      <x:c r="W551" s="50"/>
      <x:c r="X551" s="50"/>
      <x:c r="Y551" s="50"/>
      <x:c r="Z551" s="50"/>
    </x:row>
    <x:row r="552">
      <x:c r="A552" s="50"/>
      <x:c r="B552" s="50"/>
      <x:c r="C552" s="50"/>
      <x:c r="D552" s="50"/>
      <x:c r="E552" s="50"/>
      <x:c r="F552" s="50"/>
      <x:c r="G552" s="50"/>
      <x:c r="H552" s="50"/>
      <x:c r="I552" s="50"/>
      <x:c r="J552" s="50"/>
      <x:c r="K552" s="50"/>
      <x:c r="L552" s="50"/>
      <x:c r="M552" s="50"/>
      <x:c r="N552" s="50"/>
      <x:c r="O552" s="50"/>
      <x:c r="P552" s="50"/>
      <x:c r="Q552" s="50"/>
      <x:c r="R552" s="50"/>
      <x:c r="S552" s="50"/>
      <x:c r="T552" s="50"/>
      <x:c r="U552" s="50"/>
      <x:c r="V552" s="50"/>
      <x:c r="W552" s="50"/>
      <x:c r="X552" s="50"/>
      <x:c r="Y552" s="50"/>
      <x:c r="Z552" s="50"/>
    </x:row>
    <x:row r="553">
      <x:c r="A553" s="50"/>
      <x:c r="B553" s="50"/>
      <x:c r="C553" s="50"/>
      <x:c r="D553" s="50"/>
      <x:c r="E553" s="50"/>
      <x:c r="F553" s="50"/>
      <x:c r="G553" s="50"/>
      <x:c r="H553" s="50"/>
      <x:c r="I553" s="50"/>
      <x:c r="J553" s="50"/>
      <x:c r="K553" s="50"/>
      <x:c r="L553" s="50"/>
      <x:c r="M553" s="50"/>
      <x:c r="N553" s="50"/>
      <x:c r="O553" s="50"/>
      <x:c r="P553" s="50"/>
      <x:c r="Q553" s="50"/>
      <x:c r="R553" s="50"/>
      <x:c r="S553" s="50"/>
      <x:c r="T553" s="50"/>
      <x:c r="U553" s="50"/>
      <x:c r="V553" s="50"/>
      <x:c r="W553" s="50"/>
      <x:c r="X553" s="50"/>
      <x:c r="Y553" s="50"/>
      <x:c r="Z553" s="50"/>
    </x:row>
    <x:row r="554">
      <x:c r="A554" s="50"/>
      <x:c r="B554" s="50"/>
      <x:c r="C554" s="50"/>
      <x:c r="D554" s="50"/>
      <x:c r="E554" s="50"/>
      <x:c r="F554" s="50"/>
      <x:c r="G554" s="50"/>
      <x:c r="H554" s="50"/>
      <x:c r="I554" s="50"/>
      <x:c r="J554" s="50"/>
      <x:c r="K554" s="50"/>
      <x:c r="L554" s="50"/>
      <x:c r="M554" s="50"/>
      <x:c r="N554" s="50"/>
      <x:c r="O554" s="50"/>
      <x:c r="P554" s="50"/>
      <x:c r="Q554" s="50"/>
      <x:c r="R554" s="50"/>
      <x:c r="S554" s="50"/>
      <x:c r="T554" s="50"/>
      <x:c r="U554" s="50"/>
      <x:c r="V554" s="50"/>
      <x:c r="W554" s="50"/>
      <x:c r="X554" s="50"/>
      <x:c r="Y554" s="50"/>
      <x:c r="Z554" s="50"/>
    </x:row>
    <x:row r="555">
      <x:c r="A555" s="50"/>
      <x:c r="B555" s="50"/>
      <x:c r="C555" s="50"/>
      <x:c r="D555" s="50"/>
      <x:c r="E555" s="50"/>
      <x:c r="F555" s="50"/>
      <x:c r="G555" s="50"/>
      <x:c r="H555" s="50"/>
      <x:c r="I555" s="50"/>
      <x:c r="J555" s="50"/>
      <x:c r="K555" s="50"/>
      <x:c r="L555" s="50"/>
      <x:c r="M555" s="50"/>
      <x:c r="N555" s="50"/>
      <x:c r="O555" s="50"/>
      <x:c r="P555" s="50"/>
      <x:c r="Q555" s="50"/>
      <x:c r="R555" s="50"/>
      <x:c r="S555" s="50"/>
      <x:c r="T555" s="50"/>
      <x:c r="U555" s="50"/>
      <x:c r="V555" s="50"/>
      <x:c r="W555" s="50"/>
      <x:c r="X555" s="50"/>
      <x:c r="Y555" s="50"/>
      <x:c r="Z555" s="50"/>
    </x:row>
    <x:row r="556">
      <x:c r="A556" s="50"/>
      <x:c r="B556" s="50"/>
      <x:c r="C556" s="50"/>
      <x:c r="D556" s="50"/>
      <x:c r="E556" s="50"/>
      <x:c r="F556" s="50"/>
      <x:c r="G556" s="50"/>
      <x:c r="H556" s="50"/>
      <x:c r="I556" s="50"/>
      <x:c r="J556" s="50"/>
      <x:c r="K556" s="50"/>
      <x:c r="L556" s="50"/>
      <x:c r="M556" s="50"/>
      <x:c r="N556" s="50"/>
      <x:c r="O556" s="50"/>
      <x:c r="P556" s="50"/>
      <x:c r="Q556" s="50"/>
      <x:c r="R556" s="50"/>
      <x:c r="S556" s="50"/>
      <x:c r="T556" s="50"/>
      <x:c r="U556" s="50"/>
      <x:c r="V556" s="50"/>
      <x:c r="W556" s="50"/>
      <x:c r="X556" s="50"/>
      <x:c r="Y556" s="50"/>
      <x:c r="Z556" s="50"/>
    </x:row>
    <x:row r="557">
      <x:c r="A557" s="50"/>
      <x:c r="B557" s="50"/>
      <x:c r="C557" s="50"/>
      <x:c r="D557" s="50"/>
      <x:c r="E557" s="50"/>
      <x:c r="F557" s="50"/>
      <x:c r="G557" s="50"/>
      <x:c r="H557" s="50"/>
      <x:c r="I557" s="50"/>
      <x:c r="J557" s="50"/>
      <x:c r="K557" s="50"/>
      <x:c r="L557" s="50"/>
      <x:c r="M557" s="50"/>
      <x:c r="N557" s="50"/>
      <x:c r="O557" s="50"/>
      <x:c r="P557" s="50"/>
      <x:c r="Q557" s="50"/>
      <x:c r="R557" s="50"/>
      <x:c r="S557" s="50"/>
      <x:c r="T557" s="50"/>
      <x:c r="U557" s="50"/>
      <x:c r="V557" s="50"/>
      <x:c r="W557" s="50"/>
      <x:c r="X557" s="50"/>
      <x:c r="Y557" s="50"/>
      <x:c r="Z557" s="50"/>
    </x:row>
    <x:row r="558">
      <x:c r="A558" s="50"/>
      <x:c r="B558" s="50"/>
      <x:c r="C558" s="50"/>
      <x:c r="D558" s="50"/>
      <x:c r="E558" s="50"/>
      <x:c r="F558" s="50"/>
      <x:c r="G558" s="50"/>
      <x:c r="H558" s="50"/>
      <x:c r="I558" s="50"/>
      <x:c r="J558" s="50"/>
      <x:c r="K558" s="50"/>
      <x:c r="L558" s="50"/>
      <x:c r="M558" s="50"/>
      <x:c r="N558" s="50"/>
      <x:c r="O558" s="50"/>
      <x:c r="P558" s="50"/>
      <x:c r="Q558" s="50"/>
      <x:c r="R558" s="50"/>
      <x:c r="S558" s="50"/>
      <x:c r="T558" s="50"/>
      <x:c r="U558" s="50"/>
      <x:c r="V558" s="50"/>
      <x:c r="W558" s="50"/>
      <x:c r="X558" s="50"/>
      <x:c r="Y558" s="50"/>
      <x:c r="Z558" s="50"/>
    </x:row>
    <x:row r="559">
      <x:c r="A559" s="50"/>
      <x:c r="B559" s="50"/>
      <x:c r="C559" s="50"/>
      <x:c r="D559" s="50"/>
      <x:c r="E559" s="50"/>
      <x:c r="F559" s="50"/>
      <x:c r="G559" s="50"/>
      <x:c r="H559" s="50"/>
      <x:c r="I559" s="50"/>
      <x:c r="J559" s="50"/>
      <x:c r="K559" s="50"/>
      <x:c r="L559" s="50"/>
      <x:c r="M559" s="50"/>
      <x:c r="N559" s="50"/>
      <x:c r="O559" s="50"/>
      <x:c r="P559" s="50"/>
      <x:c r="Q559" s="50"/>
      <x:c r="R559" s="50"/>
      <x:c r="S559" s="50"/>
      <x:c r="T559" s="50"/>
      <x:c r="U559" s="50"/>
      <x:c r="V559" s="50"/>
      <x:c r="W559" s="50"/>
      <x:c r="X559" s="50"/>
      <x:c r="Y559" s="50"/>
      <x:c r="Z559" s="50"/>
    </x:row>
    <x:row r="560">
      <x:c r="A560" s="50"/>
      <x:c r="B560" s="50"/>
      <x:c r="C560" s="50"/>
      <x:c r="D560" s="50"/>
      <x:c r="E560" s="50"/>
      <x:c r="F560" s="50"/>
      <x:c r="G560" s="50"/>
      <x:c r="H560" s="50"/>
      <x:c r="I560" s="50"/>
      <x:c r="J560" s="50"/>
      <x:c r="K560" s="50"/>
      <x:c r="L560" s="50"/>
      <x:c r="M560" s="50"/>
      <x:c r="N560" s="50"/>
      <x:c r="O560" s="50"/>
      <x:c r="P560" s="50"/>
      <x:c r="Q560" s="50"/>
      <x:c r="R560" s="50"/>
      <x:c r="S560" s="50"/>
      <x:c r="T560" s="50"/>
      <x:c r="U560" s="50"/>
      <x:c r="V560" s="50"/>
      <x:c r="W560" s="50"/>
      <x:c r="X560" s="50"/>
      <x:c r="Y560" s="50"/>
      <x:c r="Z560" s="50"/>
    </x:row>
    <x:row r="561">
      <x:c r="A561" s="50"/>
      <x:c r="B561" s="50"/>
      <x:c r="C561" s="50"/>
      <x:c r="D561" s="50"/>
      <x:c r="E561" s="50"/>
      <x:c r="F561" s="50"/>
      <x:c r="G561" s="50"/>
      <x:c r="H561" s="50"/>
      <x:c r="I561" s="50"/>
      <x:c r="J561" s="50"/>
      <x:c r="K561" s="50"/>
      <x:c r="L561" s="50"/>
      <x:c r="M561" s="50"/>
      <x:c r="N561" s="50"/>
      <x:c r="O561" s="50"/>
      <x:c r="P561" s="50"/>
      <x:c r="Q561" s="50"/>
      <x:c r="R561" s="50"/>
      <x:c r="S561" s="50"/>
      <x:c r="T561" s="50"/>
      <x:c r="U561" s="50"/>
      <x:c r="V561" s="50"/>
      <x:c r="W561" s="50"/>
      <x:c r="X561" s="50"/>
      <x:c r="Y561" s="50"/>
      <x:c r="Z561" s="50"/>
    </x:row>
    <x:row r="562">
      <x:c r="A562" s="50"/>
      <x:c r="B562" s="50"/>
      <x:c r="C562" s="50"/>
      <x:c r="D562" s="50"/>
      <x:c r="E562" s="50"/>
      <x:c r="F562" s="50"/>
      <x:c r="G562" s="50"/>
      <x:c r="H562" s="50"/>
      <x:c r="I562" s="50"/>
      <x:c r="J562" s="50"/>
      <x:c r="K562" s="50"/>
      <x:c r="L562" s="50"/>
      <x:c r="M562" s="50"/>
      <x:c r="N562" s="50"/>
      <x:c r="O562" s="50"/>
      <x:c r="P562" s="50"/>
      <x:c r="Q562" s="50"/>
      <x:c r="R562" s="50"/>
      <x:c r="S562" s="50"/>
      <x:c r="T562" s="50"/>
      <x:c r="U562" s="50"/>
      <x:c r="V562" s="50"/>
      <x:c r="W562" s="50"/>
      <x:c r="X562" s="50"/>
      <x:c r="Y562" s="50"/>
      <x:c r="Z562" s="50"/>
    </x:row>
    <x:row r="563">
      <x:c r="A563" s="50"/>
      <x:c r="B563" s="50"/>
      <x:c r="C563" s="50"/>
      <x:c r="D563" s="50"/>
      <x:c r="E563" s="50"/>
      <x:c r="F563" s="50"/>
      <x:c r="G563" s="50"/>
      <x:c r="H563" s="50"/>
      <x:c r="I563" s="50"/>
      <x:c r="J563" s="50"/>
      <x:c r="K563" s="50"/>
      <x:c r="L563" s="50"/>
      <x:c r="M563" s="50"/>
      <x:c r="N563" s="50"/>
      <x:c r="O563" s="50"/>
      <x:c r="P563" s="50"/>
      <x:c r="Q563" s="50"/>
      <x:c r="R563" s="50"/>
      <x:c r="S563" s="50"/>
      <x:c r="T563" s="50"/>
      <x:c r="U563" s="50"/>
      <x:c r="V563" s="50"/>
      <x:c r="W563" s="50"/>
      <x:c r="X563" s="50"/>
      <x:c r="Y563" s="50"/>
      <x:c r="Z563" s="50"/>
    </x:row>
    <x:row r="564">
      <x:c r="A564" s="50"/>
      <x:c r="B564" s="50"/>
      <x:c r="C564" s="50"/>
      <x:c r="D564" s="50"/>
      <x:c r="E564" s="50"/>
      <x:c r="F564" s="50"/>
      <x:c r="G564" s="50"/>
      <x:c r="H564" s="50"/>
      <x:c r="I564" s="50"/>
      <x:c r="J564" s="50"/>
      <x:c r="K564" s="50"/>
      <x:c r="L564" s="50"/>
      <x:c r="M564" s="50"/>
      <x:c r="N564" s="50"/>
      <x:c r="O564" s="50"/>
      <x:c r="P564" s="50"/>
      <x:c r="Q564" s="50"/>
      <x:c r="R564" s="50"/>
      <x:c r="S564" s="50"/>
      <x:c r="T564" s="50"/>
      <x:c r="U564" s="50"/>
      <x:c r="V564" s="50"/>
      <x:c r="W564" s="50"/>
      <x:c r="X564" s="50"/>
      <x:c r="Y564" s="50"/>
      <x:c r="Z564" s="50"/>
    </x:row>
    <x:row r="565">
      <x:c r="A565" s="50"/>
      <x:c r="B565" s="50"/>
      <x:c r="C565" s="50"/>
      <x:c r="D565" s="50"/>
      <x:c r="E565" s="50"/>
      <x:c r="F565" s="50"/>
      <x:c r="G565" s="50"/>
      <x:c r="H565" s="50"/>
      <x:c r="I565" s="50"/>
      <x:c r="J565" s="50"/>
      <x:c r="K565" s="50"/>
      <x:c r="L565" s="50"/>
      <x:c r="M565" s="50"/>
      <x:c r="N565" s="50"/>
      <x:c r="O565" s="50"/>
      <x:c r="P565" s="50"/>
      <x:c r="Q565" s="50"/>
      <x:c r="R565" s="50"/>
      <x:c r="S565" s="50"/>
      <x:c r="T565" s="50"/>
      <x:c r="U565" s="50"/>
      <x:c r="V565" s="50"/>
      <x:c r="W565" s="50"/>
      <x:c r="X565" s="50"/>
      <x:c r="Y565" s="50"/>
      <x:c r="Z565" s="50"/>
    </x:row>
    <x:row r="566">
      <x:c r="A566" s="50"/>
      <x:c r="B566" s="50"/>
      <x:c r="C566" s="50"/>
      <x:c r="D566" s="50"/>
      <x:c r="E566" s="50"/>
      <x:c r="F566" s="50"/>
      <x:c r="G566" s="50"/>
      <x:c r="H566" s="50"/>
      <x:c r="I566" s="50"/>
      <x:c r="J566" s="50"/>
      <x:c r="K566" s="50"/>
      <x:c r="L566" s="50"/>
      <x:c r="M566" s="50"/>
      <x:c r="N566" s="50"/>
      <x:c r="O566" s="50"/>
      <x:c r="P566" s="50"/>
      <x:c r="Q566" s="50"/>
      <x:c r="R566" s="50"/>
      <x:c r="S566" s="50"/>
      <x:c r="T566" s="50"/>
      <x:c r="U566" s="50"/>
      <x:c r="V566" s="50"/>
      <x:c r="W566" s="50"/>
      <x:c r="X566" s="50"/>
      <x:c r="Y566" s="50"/>
      <x:c r="Z566" s="50"/>
    </x:row>
    <x:row r="567">
      <x:c r="A567" s="50"/>
      <x:c r="B567" s="50"/>
      <x:c r="C567" s="50"/>
      <x:c r="D567" s="50"/>
      <x:c r="E567" s="50"/>
      <x:c r="F567" s="50"/>
      <x:c r="G567" s="50"/>
      <x:c r="H567" s="50"/>
      <x:c r="I567" s="50"/>
      <x:c r="J567" s="50"/>
      <x:c r="K567" s="50"/>
      <x:c r="L567" s="50"/>
      <x:c r="M567" s="50"/>
      <x:c r="N567" s="50"/>
      <x:c r="O567" s="50"/>
      <x:c r="P567" s="50"/>
      <x:c r="Q567" s="50"/>
      <x:c r="R567" s="50"/>
      <x:c r="S567" s="50"/>
      <x:c r="T567" s="50"/>
      <x:c r="U567" s="50"/>
      <x:c r="V567" s="50"/>
      <x:c r="W567" s="50"/>
      <x:c r="X567" s="50"/>
      <x:c r="Y567" s="50"/>
      <x:c r="Z567" s="50"/>
    </x:row>
    <x:row r="568">
      <x:c r="A568" s="50"/>
      <x:c r="B568" s="50"/>
      <x:c r="C568" s="50"/>
      <x:c r="D568" s="50"/>
      <x:c r="E568" s="50"/>
      <x:c r="F568" s="50"/>
      <x:c r="G568" s="50"/>
      <x:c r="H568" s="50"/>
      <x:c r="I568" s="50"/>
      <x:c r="J568" s="50"/>
      <x:c r="K568" s="50"/>
      <x:c r="L568" s="50"/>
      <x:c r="M568" s="50"/>
      <x:c r="N568" s="50"/>
      <x:c r="O568" s="50"/>
      <x:c r="P568" s="50"/>
      <x:c r="Q568" s="50"/>
      <x:c r="R568" s="50"/>
      <x:c r="S568" s="50"/>
      <x:c r="T568" s="50"/>
      <x:c r="U568" s="50"/>
      <x:c r="V568" s="50"/>
      <x:c r="W568" s="50"/>
      <x:c r="X568" s="50"/>
      <x:c r="Y568" s="50"/>
      <x:c r="Z568" s="50"/>
    </x:row>
    <x:row r="569">
      <x:c r="A569" s="50"/>
      <x:c r="B569" s="50"/>
      <x:c r="C569" s="50"/>
      <x:c r="D569" s="50"/>
      <x:c r="E569" s="50"/>
      <x:c r="F569" s="50"/>
      <x:c r="G569" s="50"/>
      <x:c r="H569" s="50"/>
      <x:c r="I569" s="50"/>
      <x:c r="J569" s="50"/>
      <x:c r="K569" s="50"/>
      <x:c r="L569" s="50"/>
      <x:c r="M569" s="50"/>
      <x:c r="N569" s="50"/>
      <x:c r="O569" s="50"/>
      <x:c r="P569" s="50"/>
      <x:c r="Q569" s="50"/>
      <x:c r="R569" s="50"/>
      <x:c r="S569" s="50"/>
      <x:c r="T569" s="50"/>
      <x:c r="U569" s="50"/>
      <x:c r="V569" s="50"/>
      <x:c r="W569" s="50"/>
      <x:c r="X569" s="50"/>
      <x:c r="Y569" s="50"/>
      <x:c r="Z569" s="50"/>
    </x:row>
    <x:row r="570">
      <x:c r="A570" s="50"/>
      <x:c r="B570" s="50"/>
      <x:c r="C570" s="50"/>
      <x:c r="D570" s="50"/>
      <x:c r="E570" s="50"/>
      <x:c r="F570" s="50"/>
      <x:c r="G570" s="50"/>
      <x:c r="H570" s="50"/>
      <x:c r="I570" s="50"/>
      <x:c r="J570" s="50"/>
      <x:c r="K570" s="50"/>
      <x:c r="L570" s="50"/>
      <x:c r="M570" s="50"/>
      <x:c r="N570" s="50"/>
      <x:c r="O570" s="50"/>
      <x:c r="P570" s="50"/>
      <x:c r="Q570" s="50"/>
      <x:c r="R570" s="50"/>
      <x:c r="S570" s="50"/>
      <x:c r="T570" s="50"/>
      <x:c r="U570" s="50"/>
      <x:c r="V570" s="50"/>
      <x:c r="W570" s="50"/>
      <x:c r="X570" s="50"/>
      <x:c r="Y570" s="50"/>
      <x:c r="Z570" s="50"/>
    </x:row>
    <x:row r="571">
      <x:c r="A571" s="50"/>
      <x:c r="B571" s="50"/>
      <x:c r="C571" s="50"/>
      <x:c r="D571" s="50"/>
      <x:c r="E571" s="50"/>
      <x:c r="F571" s="50"/>
      <x:c r="G571" s="50"/>
      <x:c r="H571" s="50"/>
      <x:c r="I571" s="50"/>
      <x:c r="J571" s="50"/>
      <x:c r="K571" s="50"/>
      <x:c r="L571" s="50"/>
      <x:c r="M571" s="50"/>
      <x:c r="N571" s="50"/>
      <x:c r="O571" s="50"/>
      <x:c r="P571" s="50"/>
      <x:c r="Q571" s="50"/>
      <x:c r="R571" s="50"/>
      <x:c r="S571" s="50"/>
      <x:c r="T571" s="50"/>
      <x:c r="U571" s="50"/>
      <x:c r="V571" s="50"/>
      <x:c r="W571" s="50"/>
      <x:c r="X571" s="50"/>
      <x:c r="Y571" s="50"/>
      <x:c r="Z571" s="50"/>
    </x:row>
    <x:row r="572">
      <x:c r="A572" s="50"/>
      <x:c r="B572" s="50"/>
      <x:c r="C572" s="50"/>
      <x:c r="D572" s="50"/>
      <x:c r="E572" s="50"/>
      <x:c r="F572" s="50"/>
      <x:c r="G572" s="50"/>
      <x:c r="H572" s="50"/>
      <x:c r="I572" s="50"/>
      <x:c r="J572" s="50"/>
      <x:c r="K572" s="50"/>
      <x:c r="L572" s="50"/>
      <x:c r="M572" s="50"/>
      <x:c r="N572" s="50"/>
      <x:c r="O572" s="50"/>
      <x:c r="P572" s="50"/>
      <x:c r="Q572" s="50"/>
      <x:c r="R572" s="50"/>
      <x:c r="S572" s="50"/>
      <x:c r="T572" s="50"/>
      <x:c r="U572" s="50"/>
      <x:c r="V572" s="50"/>
      <x:c r="W572" s="50"/>
      <x:c r="X572" s="50"/>
      <x:c r="Y572" s="50"/>
      <x:c r="Z572" s="50"/>
    </x:row>
    <x:row r="573">
      <x:c r="A573" s="50"/>
      <x:c r="B573" s="50"/>
      <x:c r="C573" s="50"/>
      <x:c r="D573" s="50"/>
      <x:c r="E573" s="50"/>
      <x:c r="F573" s="50"/>
      <x:c r="G573" s="50"/>
      <x:c r="H573" s="50"/>
      <x:c r="I573" s="50"/>
      <x:c r="J573" s="50"/>
      <x:c r="K573" s="50"/>
      <x:c r="L573" s="50"/>
      <x:c r="M573" s="50"/>
      <x:c r="N573" s="50"/>
      <x:c r="O573" s="50"/>
      <x:c r="P573" s="50"/>
      <x:c r="Q573" s="50"/>
      <x:c r="R573" s="50"/>
      <x:c r="S573" s="50"/>
      <x:c r="T573" s="50"/>
      <x:c r="U573" s="50"/>
      <x:c r="V573" s="50"/>
      <x:c r="W573" s="50"/>
      <x:c r="X573" s="50"/>
      <x:c r="Y573" s="50"/>
      <x:c r="Z573" s="50"/>
    </x:row>
    <x:row r="574">
      <x:c r="A574" s="50"/>
      <x:c r="B574" s="50"/>
      <x:c r="C574" s="50"/>
      <x:c r="D574" s="50"/>
      <x:c r="E574" s="50"/>
      <x:c r="F574" s="50"/>
      <x:c r="G574" s="50"/>
      <x:c r="H574" s="50"/>
      <x:c r="I574" s="50"/>
      <x:c r="J574" s="50"/>
      <x:c r="K574" s="50"/>
      <x:c r="L574" s="50"/>
      <x:c r="M574" s="50"/>
      <x:c r="N574" s="50"/>
      <x:c r="O574" s="50"/>
      <x:c r="P574" s="50"/>
      <x:c r="Q574" s="50"/>
      <x:c r="R574" s="50"/>
      <x:c r="S574" s="50"/>
      <x:c r="T574" s="50"/>
      <x:c r="U574" s="50"/>
      <x:c r="V574" s="50"/>
      <x:c r="W574" s="50"/>
      <x:c r="X574" s="50"/>
      <x:c r="Y574" s="50"/>
      <x:c r="Z574" s="50"/>
    </x:row>
    <x:row r="575">
      <x:c r="A575" s="50"/>
      <x:c r="B575" s="50"/>
      <x:c r="C575" s="50"/>
      <x:c r="D575" s="50"/>
      <x:c r="E575" s="50"/>
      <x:c r="F575" s="50"/>
      <x:c r="G575" s="50"/>
      <x:c r="H575" s="50"/>
      <x:c r="I575" s="50"/>
      <x:c r="J575" s="50"/>
      <x:c r="K575" s="50"/>
      <x:c r="L575" s="50"/>
      <x:c r="M575" s="50"/>
      <x:c r="N575" s="50"/>
      <x:c r="O575" s="50"/>
      <x:c r="P575" s="50"/>
      <x:c r="Q575" s="50"/>
      <x:c r="R575" s="50"/>
      <x:c r="S575" s="50"/>
      <x:c r="T575" s="50"/>
      <x:c r="U575" s="50"/>
      <x:c r="V575" s="50"/>
      <x:c r="W575" s="50"/>
      <x:c r="X575" s="50"/>
      <x:c r="Y575" s="50"/>
      <x:c r="Z575" s="50"/>
    </x:row>
    <x:row r="576">
      <x:c r="A576" s="50"/>
      <x:c r="B576" s="50"/>
      <x:c r="C576" s="50"/>
      <x:c r="D576" s="50"/>
      <x:c r="E576" s="50"/>
      <x:c r="F576" s="50"/>
      <x:c r="G576" s="50"/>
      <x:c r="H576" s="50"/>
      <x:c r="I576" s="50"/>
      <x:c r="J576" s="50"/>
      <x:c r="K576" s="50"/>
      <x:c r="L576" s="50"/>
      <x:c r="M576" s="50"/>
      <x:c r="N576" s="50"/>
      <x:c r="O576" s="50"/>
      <x:c r="P576" s="50"/>
      <x:c r="Q576" s="50"/>
      <x:c r="R576" s="50"/>
      <x:c r="S576" s="50"/>
      <x:c r="T576" s="50"/>
      <x:c r="U576" s="50"/>
      <x:c r="V576" s="50"/>
      <x:c r="W576" s="50"/>
      <x:c r="X576" s="50"/>
      <x:c r="Y576" s="50"/>
      <x:c r="Z576" s="50"/>
    </x:row>
    <x:row r="577">
      <x:c r="A577" s="50"/>
      <x:c r="B577" s="50"/>
      <x:c r="C577" s="50"/>
      <x:c r="D577" s="50"/>
      <x:c r="E577" s="50"/>
      <x:c r="F577" s="50"/>
      <x:c r="G577" s="50"/>
      <x:c r="H577" s="50"/>
      <x:c r="I577" s="50"/>
      <x:c r="J577" s="50"/>
      <x:c r="K577" s="50"/>
      <x:c r="L577" s="50"/>
      <x:c r="M577" s="50"/>
      <x:c r="N577" s="50"/>
      <x:c r="O577" s="50"/>
      <x:c r="P577" s="50"/>
      <x:c r="Q577" s="50"/>
      <x:c r="R577" s="50"/>
      <x:c r="S577" s="50"/>
      <x:c r="T577" s="50"/>
      <x:c r="U577" s="50"/>
      <x:c r="V577" s="50"/>
      <x:c r="W577" s="50"/>
      <x:c r="X577" s="50"/>
      <x:c r="Y577" s="50"/>
      <x:c r="Z577" s="50"/>
    </x:row>
    <x:row r="578">
      <x:c r="A578" s="50"/>
      <x:c r="B578" s="50"/>
      <x:c r="C578" s="50"/>
      <x:c r="D578" s="50"/>
      <x:c r="E578" s="50"/>
      <x:c r="F578" s="50"/>
      <x:c r="G578" s="50"/>
      <x:c r="H578" s="50"/>
      <x:c r="I578" s="50"/>
      <x:c r="J578" s="50"/>
      <x:c r="K578" s="50"/>
      <x:c r="L578" s="50"/>
      <x:c r="M578" s="50"/>
      <x:c r="N578" s="50"/>
      <x:c r="O578" s="50"/>
      <x:c r="P578" s="50"/>
      <x:c r="Q578" s="50"/>
      <x:c r="R578" s="50"/>
      <x:c r="S578" s="50"/>
      <x:c r="T578" s="50"/>
      <x:c r="U578" s="50"/>
      <x:c r="V578" s="50"/>
      <x:c r="W578" s="50"/>
      <x:c r="X578" s="50"/>
      <x:c r="Y578" s="50"/>
      <x:c r="Z578" s="50"/>
    </x:row>
    <x:row r="579">
      <x:c r="A579" s="50"/>
      <x:c r="B579" s="50"/>
      <x:c r="C579" s="50"/>
      <x:c r="D579" s="50"/>
      <x:c r="E579" s="50"/>
      <x:c r="F579" s="50"/>
      <x:c r="G579" s="50"/>
      <x:c r="H579" s="50"/>
      <x:c r="I579" s="50"/>
      <x:c r="J579" s="50"/>
      <x:c r="K579" s="50"/>
      <x:c r="L579" s="50"/>
      <x:c r="M579" s="50"/>
      <x:c r="N579" s="50"/>
      <x:c r="O579" s="50"/>
      <x:c r="P579" s="50"/>
      <x:c r="Q579" s="50"/>
      <x:c r="R579" s="50"/>
      <x:c r="S579" s="50"/>
      <x:c r="T579" s="50"/>
      <x:c r="U579" s="50"/>
      <x:c r="V579" s="50"/>
      <x:c r="W579" s="50"/>
      <x:c r="X579" s="50"/>
      <x:c r="Y579" s="50"/>
      <x:c r="Z579" s="50"/>
    </x:row>
    <x:row r="580">
      <x:c r="A580" s="50"/>
      <x:c r="B580" s="50"/>
      <x:c r="C580" s="50"/>
      <x:c r="D580" s="50"/>
      <x:c r="E580" s="50"/>
      <x:c r="F580" s="50"/>
      <x:c r="G580" s="50"/>
      <x:c r="H580" s="50"/>
      <x:c r="I580" s="50"/>
      <x:c r="J580" s="50"/>
      <x:c r="K580" s="50"/>
      <x:c r="L580" s="50"/>
      <x:c r="M580" s="50"/>
      <x:c r="N580" s="50"/>
      <x:c r="O580" s="50"/>
      <x:c r="P580" s="50"/>
      <x:c r="Q580" s="50"/>
      <x:c r="R580" s="50"/>
      <x:c r="S580" s="50"/>
      <x:c r="T580" s="50"/>
      <x:c r="U580" s="50"/>
      <x:c r="V580" s="50"/>
      <x:c r="W580" s="50"/>
      <x:c r="X580" s="50"/>
      <x:c r="Y580" s="50"/>
      <x:c r="Z580" s="50"/>
    </x:row>
    <x:row r="581">
      <x:c r="A581" s="50"/>
      <x:c r="B581" s="50"/>
      <x:c r="C581" s="50"/>
      <x:c r="D581" s="50"/>
      <x:c r="E581" s="50"/>
      <x:c r="F581" s="50"/>
      <x:c r="G581" s="50"/>
      <x:c r="H581" s="50"/>
      <x:c r="I581" s="50"/>
      <x:c r="J581" s="50"/>
      <x:c r="K581" s="50"/>
      <x:c r="L581" s="50"/>
      <x:c r="M581" s="50"/>
      <x:c r="N581" s="50"/>
      <x:c r="O581" s="50"/>
      <x:c r="P581" s="50"/>
      <x:c r="Q581" s="50"/>
      <x:c r="R581" s="50"/>
      <x:c r="S581" s="50"/>
      <x:c r="T581" s="50"/>
      <x:c r="U581" s="50"/>
      <x:c r="V581" s="50"/>
      <x:c r="W581" s="50"/>
      <x:c r="X581" s="50"/>
      <x:c r="Y581" s="50"/>
      <x:c r="Z581" s="50"/>
    </x:row>
    <x:row r="582">
      <x:c r="A582" s="50"/>
      <x:c r="B582" s="50"/>
      <x:c r="C582" s="50"/>
      <x:c r="D582" s="50"/>
      <x:c r="E582" s="50"/>
      <x:c r="F582" s="50"/>
      <x:c r="G582" s="50"/>
      <x:c r="H582" s="50"/>
      <x:c r="I582" s="50"/>
      <x:c r="J582" s="50"/>
      <x:c r="K582" s="50"/>
      <x:c r="L582" s="50"/>
      <x:c r="M582" s="50"/>
      <x:c r="N582" s="50"/>
      <x:c r="O582" s="50"/>
      <x:c r="P582" s="50"/>
      <x:c r="Q582" s="50"/>
      <x:c r="R582" s="50"/>
      <x:c r="S582" s="50"/>
      <x:c r="T582" s="50"/>
      <x:c r="U582" s="50"/>
      <x:c r="V582" s="50"/>
      <x:c r="W582" s="50"/>
      <x:c r="X582" s="50"/>
      <x:c r="Y582" s="50"/>
      <x:c r="Z582" s="50"/>
    </x:row>
    <x:row r="583">
      <x:c r="A583" s="50"/>
      <x:c r="B583" s="50"/>
      <x:c r="C583" s="50"/>
      <x:c r="D583" s="50"/>
      <x:c r="E583" s="50"/>
      <x:c r="F583" s="50"/>
      <x:c r="G583" s="50"/>
      <x:c r="H583" s="50"/>
      <x:c r="I583" s="50"/>
      <x:c r="J583" s="50"/>
      <x:c r="K583" s="50"/>
      <x:c r="L583" s="50"/>
      <x:c r="M583" s="50"/>
      <x:c r="N583" s="50"/>
      <x:c r="O583" s="50"/>
      <x:c r="P583" s="50"/>
      <x:c r="Q583" s="50"/>
      <x:c r="R583" s="50"/>
      <x:c r="S583" s="50"/>
      <x:c r="T583" s="50"/>
      <x:c r="U583" s="50"/>
      <x:c r="V583" s="50"/>
      <x:c r="W583" s="50"/>
      <x:c r="X583" s="50"/>
      <x:c r="Y583" s="50"/>
      <x:c r="Z583" s="50"/>
    </x:row>
    <x:row r="584">
      <x:c r="A584" s="50"/>
      <x:c r="B584" s="50"/>
      <x:c r="C584" s="50"/>
      <x:c r="D584" s="50"/>
      <x:c r="E584" s="50"/>
      <x:c r="F584" s="50"/>
      <x:c r="G584" s="50"/>
      <x:c r="H584" s="50"/>
      <x:c r="I584" s="50"/>
      <x:c r="J584" s="50"/>
      <x:c r="K584" s="50"/>
      <x:c r="L584" s="50"/>
      <x:c r="M584" s="50"/>
      <x:c r="N584" s="50"/>
      <x:c r="O584" s="50"/>
      <x:c r="P584" s="50"/>
      <x:c r="Q584" s="50"/>
      <x:c r="R584" s="50"/>
      <x:c r="S584" s="50"/>
      <x:c r="T584" s="50"/>
      <x:c r="U584" s="50"/>
      <x:c r="V584" s="50"/>
      <x:c r="W584" s="50"/>
      <x:c r="X584" s="50"/>
      <x:c r="Y584" s="50"/>
      <x:c r="Z584" s="50"/>
    </x:row>
    <x:row r="585">
      <x:c r="A585" s="50"/>
      <x:c r="B585" s="50"/>
      <x:c r="C585" s="50"/>
      <x:c r="D585" s="50"/>
      <x:c r="E585" s="50"/>
      <x:c r="F585" s="50"/>
      <x:c r="G585" s="50"/>
      <x:c r="H585" s="50"/>
      <x:c r="I585" s="50"/>
      <x:c r="J585" s="50"/>
      <x:c r="K585" s="50"/>
      <x:c r="L585" s="50"/>
      <x:c r="M585" s="50"/>
      <x:c r="N585" s="50"/>
      <x:c r="O585" s="50"/>
      <x:c r="P585" s="50"/>
      <x:c r="Q585" s="50"/>
      <x:c r="R585" s="50"/>
      <x:c r="S585" s="50"/>
      <x:c r="T585" s="50"/>
      <x:c r="U585" s="50"/>
      <x:c r="V585" s="50"/>
      <x:c r="W585" s="50"/>
      <x:c r="X585" s="50"/>
      <x:c r="Y585" s="50"/>
      <x:c r="Z585" s="50"/>
    </x:row>
    <x:row r="586">
      <x:c r="A586" s="50"/>
      <x:c r="B586" s="50"/>
      <x:c r="C586" s="50"/>
      <x:c r="D586" s="50"/>
      <x:c r="E586" s="50"/>
      <x:c r="F586" s="50"/>
      <x:c r="G586" s="50"/>
      <x:c r="H586" s="50"/>
      <x:c r="I586" s="50"/>
      <x:c r="J586" s="50"/>
      <x:c r="K586" s="50"/>
      <x:c r="L586" s="50"/>
      <x:c r="M586" s="50"/>
      <x:c r="N586" s="50"/>
      <x:c r="O586" s="50"/>
      <x:c r="P586" s="50"/>
      <x:c r="Q586" s="50"/>
      <x:c r="R586" s="50"/>
      <x:c r="S586" s="50"/>
      <x:c r="T586" s="50"/>
      <x:c r="U586" s="50"/>
      <x:c r="V586" s="50"/>
      <x:c r="W586" s="50"/>
      <x:c r="X586" s="50"/>
      <x:c r="Y586" s="50"/>
      <x:c r="Z586" s="50"/>
    </x:row>
    <x:row r="587">
      <x:c r="A587" s="50"/>
      <x:c r="B587" s="50"/>
      <x:c r="C587" s="50"/>
      <x:c r="D587" s="50"/>
      <x:c r="E587" s="50"/>
      <x:c r="F587" s="50"/>
      <x:c r="G587" s="50"/>
      <x:c r="H587" s="50"/>
      <x:c r="I587" s="50"/>
      <x:c r="J587" s="50"/>
      <x:c r="K587" s="50"/>
      <x:c r="L587" s="50"/>
      <x:c r="M587" s="50"/>
      <x:c r="N587" s="50"/>
      <x:c r="O587" s="50"/>
      <x:c r="P587" s="50"/>
      <x:c r="Q587" s="50"/>
      <x:c r="R587" s="50"/>
      <x:c r="S587" s="50"/>
      <x:c r="T587" s="50"/>
      <x:c r="U587" s="50"/>
      <x:c r="V587" s="50"/>
      <x:c r="W587" s="50"/>
      <x:c r="X587" s="50"/>
      <x:c r="Y587" s="50"/>
      <x:c r="Z587" s="50"/>
    </x:row>
    <x:row r="588">
      <x:c r="A588" s="50"/>
      <x:c r="B588" s="50"/>
      <x:c r="C588" s="50"/>
      <x:c r="D588" s="50"/>
      <x:c r="E588" s="50"/>
      <x:c r="F588" s="50"/>
      <x:c r="G588" s="50"/>
      <x:c r="H588" s="50"/>
      <x:c r="I588" s="50"/>
      <x:c r="J588" s="50"/>
      <x:c r="K588" s="50"/>
      <x:c r="L588" s="50"/>
      <x:c r="M588" s="50"/>
      <x:c r="N588" s="50"/>
      <x:c r="O588" s="50"/>
      <x:c r="P588" s="50"/>
      <x:c r="Q588" s="50"/>
      <x:c r="R588" s="50"/>
      <x:c r="S588" s="50"/>
      <x:c r="T588" s="50"/>
      <x:c r="U588" s="50"/>
      <x:c r="V588" s="50"/>
      <x:c r="W588" s="50"/>
      <x:c r="X588" s="50"/>
      <x:c r="Y588" s="50"/>
      <x:c r="Z588" s="50"/>
    </x:row>
    <x:row r="589">
      <x:c r="A589" s="50"/>
      <x:c r="B589" s="50"/>
      <x:c r="C589" s="50"/>
      <x:c r="D589" s="50"/>
      <x:c r="E589" s="50"/>
      <x:c r="F589" s="50"/>
      <x:c r="G589" s="50"/>
      <x:c r="H589" s="50"/>
      <x:c r="I589" s="50"/>
      <x:c r="J589" s="50"/>
      <x:c r="K589" s="50"/>
      <x:c r="L589" s="50"/>
      <x:c r="M589" s="50"/>
      <x:c r="N589" s="50"/>
      <x:c r="O589" s="50"/>
      <x:c r="P589" s="50"/>
      <x:c r="Q589" s="50"/>
      <x:c r="R589" s="50"/>
      <x:c r="S589" s="50"/>
      <x:c r="T589" s="50"/>
      <x:c r="U589" s="50"/>
      <x:c r="V589" s="50"/>
      <x:c r="W589" s="50"/>
      <x:c r="X589" s="50"/>
      <x:c r="Y589" s="50"/>
      <x:c r="Z589" s="50"/>
    </x:row>
    <x:row r="590">
      <x:c r="A590" s="50"/>
      <x:c r="B590" s="50"/>
      <x:c r="C590" s="50"/>
      <x:c r="D590" s="50"/>
      <x:c r="E590" s="50"/>
      <x:c r="F590" s="50"/>
      <x:c r="G590" s="50"/>
      <x:c r="H590" s="50"/>
      <x:c r="I590" s="50"/>
      <x:c r="J590" s="50"/>
      <x:c r="K590" s="50"/>
      <x:c r="L590" s="50"/>
      <x:c r="M590" s="50"/>
      <x:c r="N590" s="50"/>
      <x:c r="O590" s="50"/>
      <x:c r="P590" s="50"/>
      <x:c r="Q590" s="50"/>
      <x:c r="R590" s="50"/>
      <x:c r="S590" s="50"/>
      <x:c r="T590" s="50"/>
      <x:c r="U590" s="50"/>
      <x:c r="V590" s="50"/>
      <x:c r="W590" s="50"/>
      <x:c r="X590" s="50"/>
      <x:c r="Y590" s="50"/>
      <x:c r="Z590" s="50"/>
    </x:row>
    <x:row r="591">
      <x:c r="A591" s="50"/>
      <x:c r="B591" s="50"/>
      <x:c r="C591" s="50"/>
      <x:c r="D591" s="50"/>
      <x:c r="E591" s="50"/>
      <x:c r="F591" s="50"/>
      <x:c r="G591" s="50"/>
      <x:c r="H591" s="50"/>
      <x:c r="I591" s="50"/>
      <x:c r="J591" s="50"/>
      <x:c r="K591" s="50"/>
      <x:c r="L591" s="50"/>
      <x:c r="M591" s="50"/>
      <x:c r="N591" s="50"/>
      <x:c r="O591" s="50"/>
      <x:c r="P591" s="50"/>
      <x:c r="Q591" s="50"/>
      <x:c r="R591" s="50"/>
      <x:c r="S591" s="50"/>
      <x:c r="T591" s="50"/>
      <x:c r="U591" s="50"/>
      <x:c r="V591" s="50"/>
      <x:c r="W591" s="50"/>
      <x:c r="X591" s="50"/>
      <x:c r="Y591" s="50"/>
      <x:c r="Z591" s="50"/>
    </x:row>
    <x:row r="592">
      <x:c r="A592" s="50"/>
      <x:c r="B592" s="50"/>
      <x:c r="C592" s="50"/>
      <x:c r="D592" s="50"/>
      <x:c r="E592" s="50"/>
      <x:c r="F592" s="50"/>
      <x:c r="G592" s="50"/>
      <x:c r="H592" s="50"/>
      <x:c r="I592" s="50"/>
      <x:c r="J592" s="50"/>
      <x:c r="K592" s="50"/>
      <x:c r="L592" s="50"/>
      <x:c r="M592" s="50"/>
      <x:c r="N592" s="50"/>
      <x:c r="O592" s="50"/>
      <x:c r="P592" s="50"/>
      <x:c r="Q592" s="50"/>
      <x:c r="R592" s="50"/>
      <x:c r="S592" s="50"/>
      <x:c r="T592" s="50"/>
      <x:c r="U592" s="50"/>
      <x:c r="V592" s="50"/>
      <x:c r="W592" s="50"/>
      <x:c r="X592" s="50"/>
      <x:c r="Y592" s="50"/>
      <x:c r="Z592" s="50"/>
    </x:row>
    <x:row r="593">
      <x:c r="A593" s="50"/>
      <x:c r="B593" s="50"/>
      <x:c r="C593" s="50"/>
      <x:c r="D593" s="50"/>
      <x:c r="E593" s="50"/>
      <x:c r="F593" s="50"/>
      <x:c r="G593" s="50"/>
      <x:c r="H593" s="50"/>
      <x:c r="I593" s="50"/>
      <x:c r="J593" s="50"/>
      <x:c r="K593" s="50"/>
      <x:c r="L593" s="50"/>
      <x:c r="M593" s="50"/>
      <x:c r="N593" s="50"/>
      <x:c r="O593" s="50"/>
      <x:c r="P593" s="50"/>
      <x:c r="Q593" s="50"/>
      <x:c r="R593" s="50"/>
      <x:c r="S593" s="50"/>
      <x:c r="T593" s="50"/>
      <x:c r="U593" s="50"/>
      <x:c r="V593" s="50"/>
      <x:c r="W593" s="50"/>
      <x:c r="X593" s="50"/>
      <x:c r="Y593" s="50"/>
      <x:c r="Z593" s="50"/>
    </x:row>
    <x:row r="594">
      <x:c r="A594" s="50"/>
      <x:c r="B594" s="50"/>
      <x:c r="C594" s="50"/>
      <x:c r="D594" s="50"/>
      <x:c r="E594" s="50"/>
      <x:c r="F594" s="50"/>
      <x:c r="G594" s="50"/>
      <x:c r="H594" s="50"/>
      <x:c r="I594" s="50"/>
      <x:c r="J594" s="50"/>
      <x:c r="K594" s="50"/>
      <x:c r="L594" s="50"/>
      <x:c r="M594" s="50"/>
      <x:c r="N594" s="50"/>
      <x:c r="O594" s="50"/>
      <x:c r="P594" s="50"/>
      <x:c r="Q594" s="50"/>
      <x:c r="R594" s="50"/>
      <x:c r="S594" s="50"/>
      <x:c r="T594" s="50"/>
      <x:c r="U594" s="50"/>
      <x:c r="V594" s="50"/>
      <x:c r="W594" s="50"/>
      <x:c r="X594" s="50"/>
      <x:c r="Y594" s="50"/>
      <x:c r="Z594" s="50"/>
    </x:row>
    <x:row r="595">
      <x:c r="A595" s="50"/>
      <x:c r="B595" s="50"/>
      <x:c r="C595" s="50"/>
      <x:c r="D595" s="50"/>
      <x:c r="E595" s="50"/>
      <x:c r="F595" s="50"/>
      <x:c r="G595" s="50"/>
      <x:c r="H595" s="50"/>
      <x:c r="I595" s="50"/>
      <x:c r="J595" s="50"/>
      <x:c r="K595" s="50"/>
      <x:c r="L595" s="50"/>
      <x:c r="M595" s="50"/>
      <x:c r="N595" s="50"/>
      <x:c r="O595" s="50"/>
      <x:c r="P595" s="50"/>
      <x:c r="Q595" s="50"/>
      <x:c r="R595" s="50"/>
      <x:c r="S595" s="50"/>
      <x:c r="T595" s="50"/>
      <x:c r="U595" s="50"/>
      <x:c r="V595" s="50"/>
      <x:c r="W595" s="50"/>
      <x:c r="X595" s="50"/>
      <x:c r="Y595" s="50"/>
      <x:c r="Z595" s="50"/>
    </x:row>
    <x:row r="596">
      <x:c r="A596" s="50"/>
      <x:c r="B596" s="50"/>
      <x:c r="C596" s="50"/>
      <x:c r="D596" s="50"/>
      <x:c r="E596" s="50"/>
      <x:c r="F596" s="50"/>
      <x:c r="G596" s="50"/>
      <x:c r="H596" s="50"/>
      <x:c r="I596" s="50"/>
      <x:c r="J596" s="50"/>
      <x:c r="K596" s="50"/>
      <x:c r="L596" s="50"/>
      <x:c r="M596" s="50"/>
      <x:c r="N596" s="50"/>
      <x:c r="O596" s="50"/>
      <x:c r="P596" s="50"/>
      <x:c r="Q596" s="50"/>
      <x:c r="R596" s="50"/>
      <x:c r="S596" s="50"/>
      <x:c r="T596" s="50"/>
      <x:c r="U596" s="50"/>
      <x:c r="V596" s="50"/>
      <x:c r="W596" s="50"/>
      <x:c r="X596" s="50"/>
      <x:c r="Y596" s="50"/>
      <x:c r="Z596" s="50"/>
    </x:row>
    <x:row r="597">
      <x:c r="A597" s="50"/>
      <x:c r="B597" s="50"/>
      <x:c r="C597" s="50"/>
      <x:c r="D597" s="50"/>
      <x:c r="E597" s="50"/>
      <x:c r="F597" s="50"/>
      <x:c r="G597" s="50"/>
      <x:c r="H597" s="50"/>
      <x:c r="I597" s="50"/>
      <x:c r="J597" s="50"/>
      <x:c r="K597" s="50"/>
      <x:c r="L597" s="50"/>
      <x:c r="M597" s="50"/>
      <x:c r="N597" s="50"/>
      <x:c r="O597" s="50"/>
      <x:c r="P597" s="50"/>
      <x:c r="Q597" s="50"/>
      <x:c r="R597" s="50"/>
      <x:c r="S597" s="50"/>
      <x:c r="T597" s="50"/>
      <x:c r="U597" s="50"/>
      <x:c r="V597" s="50"/>
      <x:c r="W597" s="50"/>
      <x:c r="X597" s="50"/>
      <x:c r="Y597" s="50"/>
      <x:c r="Z597" s="50"/>
    </x:row>
    <x:row r="598">
      <x:c r="A598" s="50"/>
      <x:c r="B598" s="50"/>
      <x:c r="C598" s="50"/>
      <x:c r="D598" s="50"/>
      <x:c r="E598" s="50"/>
      <x:c r="F598" s="50"/>
      <x:c r="G598" s="50"/>
      <x:c r="H598" s="50"/>
      <x:c r="I598" s="50"/>
      <x:c r="J598" s="50"/>
      <x:c r="K598" s="50"/>
      <x:c r="L598" s="50"/>
      <x:c r="M598" s="50"/>
      <x:c r="N598" s="50"/>
      <x:c r="O598" s="50"/>
      <x:c r="P598" s="50"/>
      <x:c r="Q598" s="50"/>
      <x:c r="R598" s="50"/>
      <x:c r="S598" s="50"/>
      <x:c r="T598" s="50"/>
      <x:c r="U598" s="50"/>
      <x:c r="V598" s="50"/>
      <x:c r="W598" s="50"/>
      <x:c r="X598" s="50"/>
      <x:c r="Y598" s="50"/>
      <x:c r="Z598" s="50"/>
    </x:row>
    <x:row r="599">
      <x:c r="A599" s="50"/>
      <x:c r="B599" s="50"/>
      <x:c r="C599" s="50"/>
      <x:c r="D599" s="50"/>
      <x:c r="E599" s="50"/>
      <x:c r="F599" s="50"/>
      <x:c r="G599" s="50"/>
      <x:c r="H599" s="50"/>
      <x:c r="I599" s="50"/>
      <x:c r="J599" s="50"/>
      <x:c r="K599" s="50"/>
      <x:c r="L599" s="50"/>
      <x:c r="M599" s="50"/>
      <x:c r="N599" s="50"/>
      <x:c r="O599" s="50"/>
      <x:c r="P599" s="50"/>
      <x:c r="Q599" s="50"/>
      <x:c r="R599" s="50"/>
      <x:c r="S599" s="50"/>
      <x:c r="T599" s="50"/>
      <x:c r="U599" s="50"/>
      <x:c r="V599" s="50"/>
      <x:c r="W599" s="50"/>
      <x:c r="X599" s="50"/>
      <x:c r="Y599" s="50"/>
      <x:c r="Z599" s="50"/>
    </x:row>
    <x:row r="600">
      <x:c r="A600" s="50"/>
      <x:c r="B600" s="50"/>
      <x:c r="C600" s="50"/>
      <x:c r="D600" s="50"/>
      <x:c r="E600" s="50"/>
      <x:c r="F600" s="50"/>
      <x:c r="G600" s="50"/>
      <x:c r="H600" s="50"/>
      <x:c r="I600" s="50"/>
      <x:c r="J600" s="50"/>
      <x:c r="K600" s="50"/>
      <x:c r="L600" s="50"/>
      <x:c r="M600" s="50"/>
      <x:c r="N600" s="50"/>
      <x:c r="O600" s="50"/>
      <x:c r="P600" s="50"/>
      <x:c r="Q600" s="50"/>
      <x:c r="R600" s="50"/>
      <x:c r="S600" s="50"/>
      <x:c r="T600" s="50"/>
      <x:c r="U600" s="50"/>
      <x:c r="V600" s="50"/>
      <x:c r="W600" s="50"/>
      <x:c r="X600" s="50"/>
      <x:c r="Y600" s="50"/>
      <x:c r="Z600" s="50"/>
    </x:row>
    <x:row r="601">
      <x:c r="A601" s="50"/>
      <x:c r="B601" s="50"/>
      <x:c r="C601" s="50"/>
      <x:c r="D601" s="50"/>
      <x:c r="E601" s="50"/>
      <x:c r="F601" s="50"/>
      <x:c r="G601" s="50"/>
      <x:c r="H601" s="50"/>
      <x:c r="I601" s="50"/>
      <x:c r="J601" s="50"/>
      <x:c r="K601" s="50"/>
      <x:c r="L601" s="50"/>
      <x:c r="M601" s="50"/>
      <x:c r="N601" s="50"/>
      <x:c r="O601" s="50"/>
      <x:c r="P601" s="50"/>
      <x:c r="Q601" s="50"/>
      <x:c r="R601" s="50"/>
      <x:c r="S601" s="50"/>
      <x:c r="T601" s="50"/>
      <x:c r="U601" s="50"/>
      <x:c r="V601" s="50"/>
      <x:c r="W601" s="50"/>
      <x:c r="X601" s="50"/>
      <x:c r="Y601" s="50"/>
      <x:c r="Z601" s="50"/>
    </x:row>
    <x:row r="602">
      <x:c r="A602" s="50"/>
      <x:c r="B602" s="50"/>
      <x:c r="C602" s="50"/>
      <x:c r="D602" s="50"/>
      <x:c r="E602" s="50"/>
      <x:c r="F602" s="50"/>
      <x:c r="G602" s="50"/>
      <x:c r="H602" s="50"/>
      <x:c r="I602" s="50"/>
      <x:c r="J602" s="50"/>
      <x:c r="K602" s="50"/>
      <x:c r="L602" s="50"/>
      <x:c r="M602" s="50"/>
      <x:c r="N602" s="50"/>
      <x:c r="O602" s="50"/>
      <x:c r="P602" s="50"/>
      <x:c r="Q602" s="50"/>
      <x:c r="R602" s="50"/>
      <x:c r="S602" s="50"/>
      <x:c r="T602" s="50"/>
      <x:c r="U602" s="50"/>
      <x:c r="V602" s="50"/>
      <x:c r="W602" s="50"/>
      <x:c r="X602" s="50"/>
      <x:c r="Y602" s="50"/>
      <x:c r="Z602" s="50"/>
    </x:row>
    <x:row r="603">
      <x:c r="A603" s="50"/>
      <x:c r="B603" s="50"/>
      <x:c r="C603" s="50"/>
      <x:c r="D603" s="50"/>
      <x:c r="E603" s="50"/>
      <x:c r="F603" s="50"/>
      <x:c r="G603" s="50"/>
      <x:c r="H603" s="50"/>
      <x:c r="I603" s="50"/>
      <x:c r="J603" s="50"/>
      <x:c r="K603" s="50"/>
      <x:c r="L603" s="50"/>
      <x:c r="M603" s="50"/>
      <x:c r="N603" s="50"/>
      <x:c r="O603" s="50"/>
      <x:c r="P603" s="50"/>
      <x:c r="Q603" s="50"/>
      <x:c r="R603" s="50"/>
      <x:c r="S603" s="50"/>
      <x:c r="T603" s="50"/>
      <x:c r="U603" s="50"/>
      <x:c r="V603" s="50"/>
      <x:c r="W603" s="50"/>
      <x:c r="X603" s="50"/>
      <x:c r="Y603" s="50"/>
      <x:c r="Z603" s="50"/>
    </x:row>
    <x:row r="604">
      <x:c r="A604" s="50"/>
      <x:c r="B604" s="50"/>
      <x:c r="C604" s="50"/>
      <x:c r="D604" s="50"/>
      <x:c r="E604" s="50"/>
      <x:c r="F604" s="50"/>
      <x:c r="G604" s="50"/>
      <x:c r="H604" s="50"/>
      <x:c r="I604" s="50"/>
      <x:c r="J604" s="50"/>
      <x:c r="K604" s="50"/>
      <x:c r="L604" s="50"/>
      <x:c r="M604" s="50"/>
      <x:c r="N604" s="50"/>
      <x:c r="O604" s="50"/>
      <x:c r="P604" s="50"/>
      <x:c r="Q604" s="50"/>
      <x:c r="R604" s="50"/>
      <x:c r="S604" s="50"/>
      <x:c r="T604" s="50"/>
      <x:c r="U604" s="50"/>
      <x:c r="V604" s="50"/>
      <x:c r="W604" s="50"/>
      <x:c r="X604" s="50"/>
      <x:c r="Y604" s="50"/>
      <x:c r="Z604" s="50"/>
    </x:row>
    <x:row r="605">
      <x:c r="A605" s="50"/>
      <x:c r="B605" s="50"/>
      <x:c r="C605" s="50"/>
      <x:c r="D605" s="50"/>
      <x:c r="E605" s="50"/>
      <x:c r="F605" s="50"/>
      <x:c r="G605" s="50"/>
      <x:c r="H605" s="50"/>
      <x:c r="I605" s="50"/>
      <x:c r="J605" s="50"/>
      <x:c r="K605" s="50"/>
      <x:c r="L605" s="50"/>
      <x:c r="M605" s="50"/>
      <x:c r="N605" s="50"/>
      <x:c r="O605" s="50"/>
      <x:c r="P605" s="50"/>
      <x:c r="Q605" s="50"/>
      <x:c r="R605" s="50"/>
      <x:c r="S605" s="50"/>
      <x:c r="T605" s="50"/>
      <x:c r="U605" s="50"/>
      <x:c r="V605" s="50"/>
      <x:c r="W605" s="50"/>
      <x:c r="X605" s="50"/>
      <x:c r="Y605" s="50"/>
      <x:c r="Z605" s="50"/>
    </x:row>
    <x:row r="606">
      <x:c r="A606" s="50"/>
      <x:c r="B606" s="50"/>
      <x:c r="C606" s="50"/>
      <x:c r="D606" s="50"/>
      <x:c r="E606" s="50"/>
      <x:c r="F606" s="50"/>
      <x:c r="G606" s="50"/>
      <x:c r="H606" s="50"/>
      <x:c r="I606" s="50"/>
      <x:c r="J606" s="50"/>
      <x:c r="K606" s="50"/>
      <x:c r="L606" s="50"/>
      <x:c r="M606" s="50"/>
      <x:c r="N606" s="50"/>
      <x:c r="O606" s="50"/>
      <x:c r="P606" s="50"/>
      <x:c r="Q606" s="50"/>
      <x:c r="R606" s="50"/>
      <x:c r="S606" s="50"/>
      <x:c r="T606" s="50"/>
      <x:c r="U606" s="50"/>
      <x:c r="V606" s="50"/>
      <x:c r="W606" s="50"/>
      <x:c r="X606" s="50"/>
      <x:c r="Y606" s="50"/>
      <x:c r="Z606" s="50"/>
    </x:row>
    <x:row r="607">
      <x:c r="A607" s="50"/>
      <x:c r="B607" s="50"/>
      <x:c r="C607" s="50"/>
      <x:c r="D607" s="50"/>
      <x:c r="E607" s="50"/>
      <x:c r="F607" s="50"/>
      <x:c r="G607" s="50"/>
      <x:c r="H607" s="50"/>
      <x:c r="I607" s="50"/>
      <x:c r="J607" s="50"/>
      <x:c r="K607" s="50"/>
      <x:c r="L607" s="50"/>
      <x:c r="M607" s="50"/>
      <x:c r="N607" s="50"/>
      <x:c r="O607" s="50"/>
      <x:c r="P607" s="50"/>
      <x:c r="Q607" s="50"/>
      <x:c r="R607" s="50"/>
      <x:c r="S607" s="50"/>
      <x:c r="T607" s="50"/>
      <x:c r="U607" s="50"/>
      <x:c r="V607" s="50"/>
      <x:c r="W607" s="50"/>
      <x:c r="X607" s="50"/>
      <x:c r="Y607" s="50"/>
      <x:c r="Z607" s="50"/>
    </x:row>
    <x:row r="608">
      <x:c r="A608" s="50"/>
      <x:c r="B608" s="50"/>
      <x:c r="C608" s="50"/>
      <x:c r="D608" s="50"/>
      <x:c r="E608" s="50"/>
      <x:c r="F608" s="50"/>
      <x:c r="G608" s="50"/>
      <x:c r="H608" s="50"/>
      <x:c r="I608" s="50"/>
      <x:c r="J608" s="50"/>
      <x:c r="K608" s="50"/>
      <x:c r="L608" s="50"/>
      <x:c r="M608" s="50"/>
      <x:c r="N608" s="50"/>
      <x:c r="O608" s="50"/>
      <x:c r="P608" s="50"/>
      <x:c r="Q608" s="50"/>
      <x:c r="R608" s="50"/>
      <x:c r="S608" s="50"/>
      <x:c r="T608" s="50"/>
      <x:c r="U608" s="50"/>
      <x:c r="V608" s="50"/>
      <x:c r="W608" s="50"/>
      <x:c r="X608" s="50"/>
      <x:c r="Y608" s="50"/>
      <x:c r="Z608" s="50"/>
    </x:row>
    <x:row r="609">
      <x:c r="A609" s="50"/>
      <x:c r="B609" s="50"/>
      <x:c r="C609" s="50"/>
      <x:c r="D609" s="50"/>
      <x:c r="E609" s="50"/>
      <x:c r="F609" s="50"/>
      <x:c r="G609" s="50"/>
      <x:c r="H609" s="50"/>
      <x:c r="I609" s="50"/>
      <x:c r="J609" s="50"/>
      <x:c r="K609" s="50"/>
      <x:c r="L609" s="50"/>
      <x:c r="M609" s="50"/>
      <x:c r="N609" s="50"/>
      <x:c r="O609" s="50"/>
      <x:c r="P609" s="50"/>
      <x:c r="Q609" s="50"/>
      <x:c r="R609" s="50"/>
      <x:c r="S609" s="50"/>
      <x:c r="T609" s="50"/>
      <x:c r="U609" s="50"/>
      <x:c r="V609" s="50"/>
      <x:c r="W609" s="50"/>
      <x:c r="X609" s="50"/>
      <x:c r="Y609" s="50"/>
      <x:c r="Z609" s="50"/>
    </x:row>
    <x:row r="610">
      <x:c r="A610" s="50"/>
      <x:c r="B610" s="50"/>
      <x:c r="C610" s="50"/>
      <x:c r="D610" s="50"/>
      <x:c r="E610" s="50"/>
      <x:c r="F610" s="50"/>
      <x:c r="G610" s="50"/>
      <x:c r="H610" s="50"/>
      <x:c r="I610" s="50"/>
      <x:c r="J610" s="50"/>
      <x:c r="K610" s="50"/>
      <x:c r="L610" s="50"/>
      <x:c r="M610" s="50"/>
      <x:c r="N610" s="50"/>
      <x:c r="O610" s="50"/>
      <x:c r="P610" s="50"/>
      <x:c r="Q610" s="50"/>
      <x:c r="R610" s="50"/>
      <x:c r="S610" s="50"/>
      <x:c r="T610" s="50"/>
      <x:c r="U610" s="50"/>
      <x:c r="V610" s="50"/>
      <x:c r="W610" s="50"/>
      <x:c r="X610" s="50"/>
      <x:c r="Y610" s="50"/>
      <x:c r="Z610" s="50"/>
    </x:row>
    <x:row r="611">
      <x:c r="A611" s="50"/>
      <x:c r="B611" s="50"/>
      <x:c r="C611" s="50"/>
      <x:c r="D611" s="50"/>
      <x:c r="E611" s="50"/>
      <x:c r="F611" s="50"/>
      <x:c r="G611" s="50"/>
      <x:c r="H611" s="50"/>
      <x:c r="I611" s="50"/>
      <x:c r="J611" s="50"/>
      <x:c r="K611" s="50"/>
      <x:c r="L611" s="50"/>
      <x:c r="M611" s="50"/>
      <x:c r="N611" s="50"/>
      <x:c r="O611" s="50"/>
      <x:c r="P611" s="50"/>
      <x:c r="Q611" s="50"/>
      <x:c r="R611" s="50"/>
      <x:c r="S611" s="50"/>
      <x:c r="T611" s="50"/>
      <x:c r="U611" s="50"/>
      <x:c r="V611" s="50"/>
      <x:c r="W611" s="50"/>
      <x:c r="X611" s="50"/>
      <x:c r="Y611" s="50"/>
      <x:c r="Z611" s="50"/>
    </x:row>
    <x:row r="612">
      <x:c r="A612" s="50"/>
      <x:c r="B612" s="50"/>
      <x:c r="C612" s="50"/>
      <x:c r="D612" s="50"/>
      <x:c r="E612" s="50"/>
      <x:c r="F612" s="50"/>
      <x:c r="G612" s="50"/>
      <x:c r="H612" s="50"/>
      <x:c r="I612" s="50"/>
      <x:c r="J612" s="50"/>
      <x:c r="K612" s="50"/>
      <x:c r="L612" s="50"/>
      <x:c r="M612" s="50"/>
      <x:c r="N612" s="50"/>
      <x:c r="O612" s="50"/>
      <x:c r="P612" s="50"/>
      <x:c r="Q612" s="50"/>
      <x:c r="R612" s="50"/>
      <x:c r="S612" s="50"/>
      <x:c r="T612" s="50"/>
      <x:c r="U612" s="50"/>
      <x:c r="V612" s="50"/>
      <x:c r="W612" s="50"/>
      <x:c r="X612" s="50"/>
      <x:c r="Y612" s="50"/>
      <x:c r="Z612" s="50"/>
    </x:row>
    <x:row r="613">
      <x:c r="A613" s="50"/>
      <x:c r="B613" s="50"/>
      <x:c r="C613" s="50"/>
      <x:c r="D613" s="50"/>
      <x:c r="E613" s="50"/>
      <x:c r="F613" s="50"/>
      <x:c r="G613" s="50"/>
      <x:c r="H613" s="50"/>
      <x:c r="I613" s="50"/>
      <x:c r="J613" s="50"/>
      <x:c r="K613" s="50"/>
      <x:c r="L613" s="50"/>
      <x:c r="M613" s="50"/>
      <x:c r="N613" s="50"/>
      <x:c r="O613" s="50"/>
      <x:c r="P613" s="50"/>
      <x:c r="Q613" s="50"/>
      <x:c r="R613" s="50"/>
      <x:c r="S613" s="50"/>
      <x:c r="T613" s="50"/>
      <x:c r="U613" s="50"/>
      <x:c r="V613" s="50"/>
      <x:c r="W613" s="50"/>
      <x:c r="X613" s="50"/>
      <x:c r="Y613" s="50"/>
      <x:c r="Z613" s="50"/>
    </x:row>
    <x:row r="614">
      <x:c r="A614" s="50"/>
      <x:c r="B614" s="50"/>
      <x:c r="C614" s="50"/>
      <x:c r="D614" s="50"/>
      <x:c r="E614" s="50"/>
      <x:c r="F614" s="50"/>
      <x:c r="G614" s="50"/>
      <x:c r="H614" s="50"/>
      <x:c r="I614" s="50"/>
      <x:c r="J614" s="50"/>
      <x:c r="K614" s="50"/>
      <x:c r="L614" s="50"/>
      <x:c r="M614" s="50"/>
      <x:c r="N614" s="50"/>
      <x:c r="O614" s="50"/>
      <x:c r="P614" s="50"/>
      <x:c r="Q614" s="50"/>
      <x:c r="R614" s="50"/>
      <x:c r="S614" s="50"/>
      <x:c r="T614" s="50"/>
      <x:c r="U614" s="50"/>
      <x:c r="V614" s="50"/>
      <x:c r="W614" s="50"/>
      <x:c r="X614" s="50"/>
      <x:c r="Y614" s="50"/>
      <x:c r="Z614" s="50"/>
    </x:row>
    <x:row r="615">
      <x:c r="A615" s="50"/>
      <x:c r="B615" s="50"/>
      <x:c r="C615" s="50"/>
      <x:c r="D615" s="50"/>
      <x:c r="E615" s="50"/>
      <x:c r="F615" s="50"/>
      <x:c r="G615" s="50"/>
      <x:c r="H615" s="50"/>
      <x:c r="I615" s="50"/>
      <x:c r="J615" s="50"/>
      <x:c r="K615" s="50"/>
      <x:c r="L615" s="50"/>
      <x:c r="M615" s="50"/>
      <x:c r="N615" s="50"/>
      <x:c r="O615" s="50"/>
      <x:c r="P615" s="50"/>
      <x:c r="Q615" s="50"/>
      <x:c r="R615" s="50"/>
      <x:c r="S615" s="50"/>
      <x:c r="T615" s="50"/>
      <x:c r="U615" s="50"/>
      <x:c r="V615" s="50"/>
      <x:c r="W615" s="50"/>
      <x:c r="X615" s="50"/>
      <x:c r="Y615" s="50"/>
      <x:c r="Z615" s="50"/>
    </x:row>
    <x:row r="616">
      <x:c r="A616" s="50"/>
      <x:c r="B616" s="50"/>
      <x:c r="C616" s="50"/>
      <x:c r="D616" s="50"/>
      <x:c r="E616" s="50"/>
      <x:c r="F616" s="50"/>
      <x:c r="G616" s="50"/>
      <x:c r="H616" s="50"/>
      <x:c r="I616" s="50"/>
      <x:c r="J616" s="50"/>
      <x:c r="K616" s="50"/>
      <x:c r="L616" s="50"/>
      <x:c r="M616" s="50"/>
      <x:c r="N616" s="50"/>
      <x:c r="O616" s="50"/>
      <x:c r="P616" s="50"/>
      <x:c r="Q616" s="50"/>
      <x:c r="R616" s="50"/>
      <x:c r="S616" s="50"/>
      <x:c r="T616" s="50"/>
      <x:c r="U616" s="50"/>
      <x:c r="V616" s="50"/>
      <x:c r="W616" s="50"/>
      <x:c r="X616" s="50"/>
      <x:c r="Y616" s="50"/>
      <x:c r="Z616" s="50"/>
    </x:row>
    <x:row r="617">
      <x:c r="A617" s="50"/>
      <x:c r="B617" s="50"/>
      <x:c r="C617" s="50"/>
      <x:c r="D617" s="50"/>
      <x:c r="E617" s="50"/>
      <x:c r="F617" s="50"/>
      <x:c r="G617" s="50"/>
      <x:c r="H617" s="50"/>
      <x:c r="I617" s="50"/>
      <x:c r="J617" s="50"/>
      <x:c r="K617" s="50"/>
      <x:c r="L617" s="50"/>
      <x:c r="M617" s="50"/>
      <x:c r="N617" s="50"/>
      <x:c r="O617" s="50"/>
      <x:c r="P617" s="50"/>
      <x:c r="Q617" s="50"/>
      <x:c r="R617" s="50"/>
      <x:c r="S617" s="50"/>
      <x:c r="T617" s="50"/>
      <x:c r="U617" s="50"/>
      <x:c r="V617" s="50"/>
      <x:c r="W617" s="50"/>
      <x:c r="X617" s="50"/>
      <x:c r="Y617" s="50"/>
      <x:c r="Z617" s="50"/>
    </x:row>
    <x:row r="618">
      <x:c r="A618" s="50"/>
      <x:c r="B618" s="50"/>
      <x:c r="C618" s="50"/>
      <x:c r="D618" s="50"/>
      <x:c r="E618" s="50"/>
      <x:c r="F618" s="50"/>
      <x:c r="G618" s="50"/>
      <x:c r="H618" s="50"/>
      <x:c r="I618" s="50"/>
      <x:c r="J618" s="50"/>
      <x:c r="K618" s="50"/>
      <x:c r="L618" s="50"/>
      <x:c r="M618" s="50"/>
      <x:c r="N618" s="50"/>
      <x:c r="O618" s="50"/>
      <x:c r="P618" s="50"/>
      <x:c r="Q618" s="50"/>
      <x:c r="R618" s="50"/>
      <x:c r="S618" s="50"/>
      <x:c r="T618" s="50"/>
      <x:c r="U618" s="50"/>
      <x:c r="V618" s="50"/>
      <x:c r="W618" s="50"/>
      <x:c r="X618" s="50"/>
      <x:c r="Y618" s="50"/>
      <x:c r="Z618" s="50"/>
    </x:row>
    <x:row r="619">
      <x:c r="A619" s="50"/>
      <x:c r="B619" s="50"/>
      <x:c r="C619" s="50"/>
      <x:c r="D619" s="50"/>
      <x:c r="E619" s="50"/>
      <x:c r="F619" s="50"/>
      <x:c r="G619" s="50"/>
      <x:c r="H619" s="50"/>
      <x:c r="I619" s="50"/>
      <x:c r="J619" s="50"/>
      <x:c r="K619" s="50"/>
      <x:c r="L619" s="50"/>
      <x:c r="M619" s="50"/>
      <x:c r="N619" s="50"/>
      <x:c r="O619" s="50"/>
      <x:c r="P619" s="50"/>
      <x:c r="Q619" s="50"/>
      <x:c r="R619" s="50"/>
      <x:c r="S619" s="50"/>
      <x:c r="T619" s="50"/>
      <x:c r="U619" s="50"/>
      <x:c r="V619" s="50"/>
      <x:c r="W619" s="50"/>
      <x:c r="X619" s="50"/>
      <x:c r="Y619" s="50"/>
      <x:c r="Z619" s="50"/>
    </x:row>
    <x:row r="620">
      <x:c r="A620" s="50"/>
      <x:c r="B620" s="50"/>
      <x:c r="C620" s="50"/>
      <x:c r="D620" s="50"/>
      <x:c r="E620" s="50"/>
      <x:c r="F620" s="50"/>
      <x:c r="G620" s="50"/>
      <x:c r="H620" s="50"/>
      <x:c r="I620" s="50"/>
      <x:c r="J620" s="50"/>
      <x:c r="K620" s="50"/>
      <x:c r="L620" s="50"/>
      <x:c r="M620" s="50"/>
      <x:c r="N620" s="50"/>
      <x:c r="O620" s="50"/>
      <x:c r="P620" s="50"/>
      <x:c r="Q620" s="50"/>
      <x:c r="R620" s="50"/>
      <x:c r="S620" s="50"/>
      <x:c r="T620" s="50"/>
      <x:c r="U620" s="50"/>
      <x:c r="V620" s="50"/>
      <x:c r="W620" s="50"/>
      <x:c r="X620" s="50"/>
      <x:c r="Y620" s="50"/>
      <x:c r="Z620" s="50"/>
    </x:row>
    <x:row r="621">
      <x:c r="A621" s="50"/>
      <x:c r="B621" s="50"/>
      <x:c r="C621" s="50"/>
      <x:c r="D621" s="50"/>
      <x:c r="E621" s="50"/>
      <x:c r="F621" s="50"/>
      <x:c r="G621" s="50"/>
      <x:c r="H621" s="50"/>
      <x:c r="I621" s="50"/>
      <x:c r="J621" s="50"/>
      <x:c r="K621" s="50"/>
      <x:c r="L621" s="50"/>
      <x:c r="M621" s="50"/>
      <x:c r="N621" s="50"/>
      <x:c r="O621" s="50"/>
      <x:c r="P621" s="50"/>
      <x:c r="Q621" s="50"/>
      <x:c r="R621" s="50"/>
      <x:c r="S621" s="50"/>
      <x:c r="T621" s="50"/>
      <x:c r="U621" s="50"/>
      <x:c r="V621" s="50"/>
      <x:c r="W621" s="50"/>
      <x:c r="X621" s="50"/>
      <x:c r="Y621" s="50"/>
      <x:c r="Z621" s="50"/>
    </x:row>
    <x:row r="622">
      <x:c r="A622" s="50"/>
      <x:c r="B622" s="50"/>
      <x:c r="C622" s="50"/>
      <x:c r="D622" s="50"/>
      <x:c r="E622" s="50"/>
      <x:c r="F622" s="50"/>
      <x:c r="G622" s="50"/>
      <x:c r="H622" s="50"/>
      <x:c r="I622" s="50"/>
      <x:c r="J622" s="50"/>
      <x:c r="K622" s="50"/>
      <x:c r="L622" s="50"/>
      <x:c r="M622" s="50"/>
      <x:c r="N622" s="50"/>
      <x:c r="O622" s="50"/>
      <x:c r="P622" s="50"/>
      <x:c r="Q622" s="50"/>
      <x:c r="R622" s="50"/>
      <x:c r="S622" s="50"/>
      <x:c r="T622" s="50"/>
      <x:c r="U622" s="50"/>
      <x:c r="V622" s="50"/>
      <x:c r="W622" s="50"/>
      <x:c r="X622" s="50"/>
      <x:c r="Y622" s="50"/>
      <x:c r="Z622" s="50"/>
    </x:row>
    <x:row r="623">
      <x:c r="A623" s="50"/>
      <x:c r="B623" s="50"/>
      <x:c r="C623" s="50"/>
      <x:c r="D623" s="50"/>
      <x:c r="E623" s="50"/>
      <x:c r="F623" s="50"/>
      <x:c r="G623" s="50"/>
      <x:c r="H623" s="50"/>
      <x:c r="I623" s="50"/>
      <x:c r="J623" s="50"/>
      <x:c r="K623" s="50"/>
      <x:c r="L623" s="50"/>
      <x:c r="M623" s="50"/>
      <x:c r="N623" s="50"/>
      <x:c r="O623" s="50"/>
      <x:c r="P623" s="50"/>
      <x:c r="Q623" s="50"/>
      <x:c r="R623" s="50"/>
      <x:c r="S623" s="50"/>
      <x:c r="T623" s="50"/>
      <x:c r="U623" s="50"/>
      <x:c r="V623" s="50"/>
      <x:c r="W623" s="50"/>
      <x:c r="X623" s="50"/>
      <x:c r="Y623" s="50"/>
      <x:c r="Z623" s="50"/>
    </x:row>
    <x:row r="624">
      <x:c r="A624" s="50"/>
      <x:c r="B624" s="50"/>
      <x:c r="C624" s="50"/>
      <x:c r="D624" s="50"/>
      <x:c r="E624" s="50"/>
      <x:c r="F624" s="50"/>
      <x:c r="G624" s="50"/>
      <x:c r="H624" s="50"/>
      <x:c r="I624" s="50"/>
      <x:c r="J624" s="50"/>
      <x:c r="K624" s="50"/>
      <x:c r="L624" s="50"/>
      <x:c r="M624" s="50"/>
      <x:c r="N624" s="50"/>
      <x:c r="O624" s="50"/>
      <x:c r="P624" s="50"/>
      <x:c r="Q624" s="50"/>
      <x:c r="R624" s="50"/>
      <x:c r="S624" s="50"/>
      <x:c r="T624" s="50"/>
      <x:c r="U624" s="50"/>
      <x:c r="V624" s="50"/>
      <x:c r="W624" s="50"/>
      <x:c r="X624" s="50"/>
      <x:c r="Y624" s="50"/>
      <x:c r="Z624" s="50"/>
    </x:row>
    <x:row r="625">
      <x:c r="A625" s="50"/>
      <x:c r="B625" s="50"/>
      <x:c r="C625" s="50"/>
      <x:c r="D625" s="50"/>
      <x:c r="E625" s="50"/>
      <x:c r="F625" s="50"/>
      <x:c r="G625" s="50"/>
      <x:c r="H625" s="50"/>
      <x:c r="I625" s="50"/>
      <x:c r="J625" s="50"/>
      <x:c r="K625" s="50"/>
      <x:c r="L625" s="50"/>
      <x:c r="M625" s="50"/>
      <x:c r="N625" s="50"/>
      <x:c r="O625" s="50"/>
      <x:c r="P625" s="50"/>
      <x:c r="Q625" s="50"/>
      <x:c r="R625" s="50"/>
      <x:c r="S625" s="50"/>
      <x:c r="T625" s="50"/>
      <x:c r="U625" s="50"/>
      <x:c r="V625" s="50"/>
      <x:c r="W625" s="50"/>
      <x:c r="X625" s="50"/>
      <x:c r="Y625" s="50"/>
      <x:c r="Z625" s="50"/>
    </x:row>
    <x:row r="626">
      <x:c r="A626" s="50"/>
      <x:c r="B626" s="50"/>
      <x:c r="C626" s="50"/>
      <x:c r="D626" s="50"/>
      <x:c r="E626" s="50"/>
      <x:c r="F626" s="50"/>
      <x:c r="G626" s="50"/>
      <x:c r="H626" s="50"/>
      <x:c r="I626" s="50"/>
      <x:c r="J626" s="50"/>
      <x:c r="K626" s="50"/>
      <x:c r="L626" s="50"/>
      <x:c r="M626" s="50"/>
      <x:c r="N626" s="50"/>
      <x:c r="O626" s="50"/>
      <x:c r="P626" s="50"/>
      <x:c r="Q626" s="50"/>
      <x:c r="R626" s="50"/>
      <x:c r="S626" s="50"/>
      <x:c r="T626" s="50"/>
      <x:c r="U626" s="50"/>
      <x:c r="V626" s="50"/>
      <x:c r="W626" s="50"/>
      <x:c r="X626" s="50"/>
      <x:c r="Y626" s="50"/>
      <x:c r="Z626" s="50"/>
    </x:row>
    <x:row r="627">
      <x:c r="A627" s="50"/>
      <x:c r="B627" s="50"/>
      <x:c r="C627" s="50"/>
      <x:c r="D627" s="50"/>
      <x:c r="E627" s="50"/>
      <x:c r="F627" s="50"/>
      <x:c r="G627" s="50"/>
      <x:c r="H627" s="50"/>
      <x:c r="I627" s="50"/>
      <x:c r="J627" s="50"/>
      <x:c r="K627" s="50"/>
      <x:c r="L627" s="50"/>
      <x:c r="M627" s="50"/>
      <x:c r="N627" s="50"/>
      <x:c r="O627" s="50"/>
      <x:c r="P627" s="50"/>
      <x:c r="Q627" s="50"/>
      <x:c r="R627" s="50"/>
      <x:c r="S627" s="50"/>
      <x:c r="T627" s="50"/>
      <x:c r="U627" s="50"/>
      <x:c r="V627" s="50"/>
      <x:c r="W627" s="50"/>
      <x:c r="X627" s="50"/>
      <x:c r="Y627" s="50"/>
      <x:c r="Z627" s="50"/>
    </x:row>
    <x:row r="628">
      <x:c r="A628" s="50"/>
      <x:c r="B628" s="50"/>
      <x:c r="C628" s="50"/>
      <x:c r="D628" s="50"/>
      <x:c r="E628" s="50"/>
      <x:c r="F628" s="50"/>
      <x:c r="G628" s="50"/>
      <x:c r="H628" s="50"/>
      <x:c r="I628" s="50"/>
      <x:c r="J628" s="50"/>
      <x:c r="K628" s="50"/>
      <x:c r="L628" s="50"/>
      <x:c r="M628" s="50"/>
      <x:c r="N628" s="50"/>
      <x:c r="O628" s="50"/>
      <x:c r="P628" s="50"/>
      <x:c r="Q628" s="50"/>
      <x:c r="R628" s="50"/>
      <x:c r="S628" s="50"/>
      <x:c r="T628" s="50"/>
      <x:c r="U628" s="50"/>
      <x:c r="V628" s="50"/>
      <x:c r="W628" s="50"/>
      <x:c r="X628" s="50"/>
      <x:c r="Y628" s="50"/>
      <x:c r="Z628" s="50"/>
    </x:row>
    <x:row r="629">
      <x:c r="A629" s="50"/>
      <x:c r="B629" s="50"/>
      <x:c r="C629" s="50"/>
      <x:c r="D629" s="50"/>
      <x:c r="E629" s="50"/>
      <x:c r="F629" s="50"/>
      <x:c r="G629" s="50"/>
      <x:c r="H629" s="50"/>
      <x:c r="I629" s="50"/>
      <x:c r="J629" s="50"/>
      <x:c r="K629" s="50"/>
      <x:c r="L629" s="50"/>
      <x:c r="M629" s="50"/>
      <x:c r="N629" s="50"/>
      <x:c r="O629" s="50"/>
      <x:c r="P629" s="50"/>
      <x:c r="Q629" s="50"/>
      <x:c r="R629" s="50"/>
      <x:c r="S629" s="50"/>
      <x:c r="T629" s="50"/>
      <x:c r="U629" s="50"/>
      <x:c r="V629" s="50"/>
      <x:c r="W629" s="50"/>
      <x:c r="X629" s="50"/>
      <x:c r="Y629" s="50"/>
      <x:c r="Z629" s="50"/>
    </x:row>
    <x:row r="630">
      <x:c r="A630" s="50"/>
      <x:c r="B630" s="50"/>
      <x:c r="C630" s="50"/>
      <x:c r="D630" s="50"/>
      <x:c r="E630" s="50"/>
      <x:c r="F630" s="50"/>
      <x:c r="G630" s="50"/>
      <x:c r="H630" s="50"/>
      <x:c r="I630" s="50"/>
      <x:c r="J630" s="50"/>
      <x:c r="K630" s="50"/>
      <x:c r="L630" s="50"/>
      <x:c r="M630" s="50"/>
      <x:c r="N630" s="50"/>
      <x:c r="O630" s="50"/>
      <x:c r="P630" s="50"/>
      <x:c r="Q630" s="50"/>
      <x:c r="R630" s="50"/>
      <x:c r="S630" s="50"/>
      <x:c r="T630" s="50"/>
      <x:c r="U630" s="50"/>
      <x:c r="V630" s="50"/>
      <x:c r="W630" s="50"/>
      <x:c r="X630" s="50"/>
      <x:c r="Y630" s="50"/>
      <x:c r="Z630" s="50"/>
    </x:row>
    <x:row r="631">
      <x:c r="A631" s="50"/>
      <x:c r="B631" s="50"/>
      <x:c r="C631" s="50"/>
      <x:c r="D631" s="50"/>
      <x:c r="E631" s="50"/>
      <x:c r="F631" s="50"/>
      <x:c r="G631" s="50"/>
      <x:c r="H631" s="50"/>
      <x:c r="I631" s="50"/>
      <x:c r="J631" s="50"/>
      <x:c r="K631" s="50"/>
      <x:c r="L631" s="50"/>
      <x:c r="M631" s="50"/>
      <x:c r="N631" s="50"/>
      <x:c r="O631" s="50"/>
      <x:c r="P631" s="50"/>
      <x:c r="Q631" s="50"/>
      <x:c r="R631" s="50"/>
      <x:c r="S631" s="50"/>
      <x:c r="T631" s="50"/>
      <x:c r="U631" s="50"/>
      <x:c r="V631" s="50"/>
      <x:c r="W631" s="50"/>
      <x:c r="X631" s="50"/>
      <x:c r="Y631" s="50"/>
      <x:c r="Z631" s="50"/>
    </x:row>
    <x:row r="632">
      <x:c r="A632" s="50"/>
      <x:c r="B632" s="50"/>
      <x:c r="C632" s="50"/>
      <x:c r="D632" s="50"/>
      <x:c r="E632" s="50"/>
      <x:c r="F632" s="50"/>
      <x:c r="G632" s="50"/>
      <x:c r="H632" s="50"/>
      <x:c r="I632" s="50"/>
      <x:c r="J632" s="50"/>
      <x:c r="K632" s="50"/>
      <x:c r="L632" s="50"/>
      <x:c r="M632" s="50"/>
      <x:c r="N632" s="50"/>
      <x:c r="O632" s="50"/>
      <x:c r="P632" s="50"/>
      <x:c r="Q632" s="50"/>
      <x:c r="R632" s="50"/>
      <x:c r="S632" s="50"/>
      <x:c r="T632" s="50"/>
      <x:c r="U632" s="50"/>
      <x:c r="V632" s="50"/>
      <x:c r="W632" s="50"/>
      <x:c r="X632" s="50"/>
      <x:c r="Y632" s="50"/>
      <x:c r="Z632" s="50"/>
    </x:row>
    <x:row r="633">
      <x:c r="A633" s="50"/>
      <x:c r="B633" s="50"/>
      <x:c r="C633" s="50"/>
      <x:c r="D633" s="50"/>
      <x:c r="E633" s="50"/>
      <x:c r="F633" s="50"/>
      <x:c r="G633" s="50"/>
      <x:c r="H633" s="50"/>
      <x:c r="I633" s="50"/>
      <x:c r="J633" s="50"/>
      <x:c r="K633" s="50"/>
      <x:c r="L633" s="50"/>
      <x:c r="M633" s="50"/>
      <x:c r="N633" s="50"/>
      <x:c r="O633" s="50"/>
      <x:c r="P633" s="50"/>
      <x:c r="Q633" s="50"/>
      <x:c r="R633" s="50"/>
      <x:c r="S633" s="50"/>
      <x:c r="T633" s="50"/>
      <x:c r="U633" s="50"/>
      <x:c r="V633" s="50"/>
      <x:c r="W633" s="50"/>
      <x:c r="X633" s="50"/>
      <x:c r="Y633" s="50"/>
      <x:c r="Z633" s="50"/>
    </x:row>
    <x:row r="634">
      <x:c r="A634" s="50"/>
      <x:c r="B634" s="50"/>
      <x:c r="C634" s="50"/>
      <x:c r="D634" s="50"/>
      <x:c r="E634" s="50"/>
      <x:c r="F634" s="50"/>
      <x:c r="G634" s="50"/>
      <x:c r="H634" s="50"/>
      <x:c r="I634" s="50"/>
      <x:c r="J634" s="50"/>
      <x:c r="K634" s="50"/>
      <x:c r="L634" s="50"/>
      <x:c r="M634" s="50"/>
      <x:c r="N634" s="50"/>
      <x:c r="O634" s="50"/>
      <x:c r="P634" s="50"/>
      <x:c r="Q634" s="50"/>
      <x:c r="R634" s="50"/>
      <x:c r="S634" s="50"/>
      <x:c r="T634" s="50"/>
      <x:c r="U634" s="50"/>
      <x:c r="V634" s="50"/>
      <x:c r="W634" s="50"/>
      <x:c r="X634" s="50"/>
      <x:c r="Y634" s="50"/>
      <x:c r="Z634" s="50"/>
    </x:row>
    <x:row r="635">
      <x:c r="A635" s="50"/>
      <x:c r="B635" s="50"/>
      <x:c r="C635" s="50"/>
      <x:c r="D635" s="50"/>
      <x:c r="E635" s="50"/>
      <x:c r="F635" s="50"/>
      <x:c r="G635" s="50"/>
      <x:c r="H635" s="50"/>
      <x:c r="I635" s="50"/>
      <x:c r="J635" s="50"/>
      <x:c r="K635" s="50"/>
      <x:c r="L635" s="50"/>
      <x:c r="M635" s="50"/>
      <x:c r="N635" s="50"/>
      <x:c r="O635" s="50"/>
      <x:c r="P635" s="50"/>
      <x:c r="Q635" s="50"/>
      <x:c r="R635" s="50"/>
      <x:c r="S635" s="50"/>
      <x:c r="T635" s="50"/>
      <x:c r="U635" s="50"/>
      <x:c r="V635" s="50"/>
      <x:c r="W635" s="50"/>
      <x:c r="X635" s="50"/>
      <x:c r="Y635" s="50"/>
      <x:c r="Z635" s="50"/>
    </x:row>
    <x:row r="636">
      <x:c r="A636" s="50"/>
      <x:c r="B636" s="50"/>
      <x:c r="C636" s="50"/>
      <x:c r="D636" s="50"/>
      <x:c r="E636" s="50"/>
      <x:c r="F636" s="50"/>
      <x:c r="G636" s="50"/>
      <x:c r="H636" s="50"/>
      <x:c r="I636" s="50"/>
      <x:c r="J636" s="50"/>
      <x:c r="K636" s="50"/>
      <x:c r="L636" s="50"/>
      <x:c r="M636" s="50"/>
      <x:c r="N636" s="50"/>
      <x:c r="O636" s="50"/>
      <x:c r="P636" s="50"/>
      <x:c r="Q636" s="50"/>
      <x:c r="R636" s="50"/>
      <x:c r="S636" s="50"/>
      <x:c r="T636" s="50"/>
      <x:c r="U636" s="50"/>
      <x:c r="V636" s="50"/>
      <x:c r="W636" s="50"/>
      <x:c r="X636" s="50"/>
      <x:c r="Y636" s="50"/>
      <x:c r="Z636" s="50"/>
    </x:row>
    <x:row r="637">
      <x:c r="A637" s="50"/>
      <x:c r="B637" s="50"/>
      <x:c r="C637" s="50"/>
      <x:c r="D637" s="50"/>
      <x:c r="E637" s="50"/>
      <x:c r="F637" s="50"/>
      <x:c r="G637" s="50"/>
      <x:c r="H637" s="50"/>
      <x:c r="I637" s="50"/>
      <x:c r="J637" s="50"/>
      <x:c r="K637" s="50"/>
      <x:c r="L637" s="50"/>
      <x:c r="M637" s="50"/>
      <x:c r="N637" s="50"/>
      <x:c r="O637" s="50"/>
      <x:c r="P637" s="50"/>
      <x:c r="Q637" s="50"/>
      <x:c r="R637" s="50"/>
      <x:c r="S637" s="50"/>
      <x:c r="T637" s="50"/>
      <x:c r="U637" s="50"/>
      <x:c r="V637" s="50"/>
      <x:c r="W637" s="50"/>
      <x:c r="X637" s="50"/>
      <x:c r="Y637" s="50"/>
      <x:c r="Z637" s="50"/>
    </x:row>
    <x:row r="638">
      <x:c r="A638" s="50"/>
      <x:c r="B638" s="50"/>
      <x:c r="C638" s="50"/>
      <x:c r="D638" s="50"/>
      <x:c r="E638" s="50"/>
      <x:c r="F638" s="50"/>
      <x:c r="G638" s="50"/>
      <x:c r="H638" s="50"/>
      <x:c r="I638" s="50"/>
      <x:c r="J638" s="50"/>
      <x:c r="K638" s="50"/>
      <x:c r="L638" s="50"/>
      <x:c r="M638" s="50"/>
      <x:c r="N638" s="50"/>
      <x:c r="O638" s="50"/>
      <x:c r="P638" s="50"/>
      <x:c r="Q638" s="50"/>
      <x:c r="R638" s="50"/>
      <x:c r="S638" s="50"/>
      <x:c r="T638" s="50"/>
      <x:c r="U638" s="50"/>
      <x:c r="V638" s="50"/>
      <x:c r="W638" s="50"/>
      <x:c r="X638" s="50"/>
      <x:c r="Y638" s="50"/>
      <x:c r="Z638" s="50"/>
    </x:row>
    <x:row r="639">
      <x:c r="A639" s="50"/>
      <x:c r="B639" s="50"/>
      <x:c r="C639" s="50"/>
      <x:c r="D639" s="50"/>
      <x:c r="E639" s="50"/>
      <x:c r="F639" s="50"/>
      <x:c r="G639" s="50"/>
      <x:c r="H639" s="50"/>
      <x:c r="I639" s="50"/>
      <x:c r="J639" s="50"/>
      <x:c r="K639" s="50"/>
      <x:c r="L639" s="50"/>
      <x:c r="M639" s="50"/>
      <x:c r="N639" s="50"/>
      <x:c r="O639" s="50"/>
      <x:c r="P639" s="50"/>
      <x:c r="Q639" s="50"/>
      <x:c r="R639" s="50"/>
      <x:c r="S639" s="50"/>
      <x:c r="T639" s="50"/>
      <x:c r="U639" s="50"/>
      <x:c r="V639" s="50"/>
      <x:c r="W639" s="50"/>
      <x:c r="X639" s="50"/>
      <x:c r="Y639" s="50"/>
      <x:c r="Z639" s="50"/>
    </x:row>
    <x:row r="640">
      <x:c r="A640" s="50"/>
      <x:c r="B640" s="50"/>
      <x:c r="C640" s="50"/>
      <x:c r="D640" s="50"/>
      <x:c r="E640" s="50"/>
      <x:c r="F640" s="50"/>
      <x:c r="G640" s="50"/>
      <x:c r="H640" s="50"/>
      <x:c r="I640" s="50"/>
      <x:c r="J640" s="50"/>
      <x:c r="K640" s="50"/>
      <x:c r="L640" s="50"/>
      <x:c r="M640" s="50"/>
      <x:c r="N640" s="50"/>
      <x:c r="O640" s="50"/>
      <x:c r="P640" s="50"/>
      <x:c r="Q640" s="50"/>
      <x:c r="R640" s="50"/>
      <x:c r="S640" s="50"/>
      <x:c r="T640" s="50"/>
      <x:c r="U640" s="50"/>
      <x:c r="V640" s="50"/>
      <x:c r="W640" s="50"/>
      <x:c r="X640" s="50"/>
      <x:c r="Y640" s="50"/>
      <x:c r="Z640" s="50"/>
    </x:row>
    <x:row r="641">
      <x:c r="A641" s="50"/>
      <x:c r="B641" s="50"/>
      <x:c r="C641" s="50"/>
      <x:c r="D641" s="50"/>
      <x:c r="E641" s="50"/>
      <x:c r="F641" s="50"/>
      <x:c r="G641" s="50"/>
      <x:c r="H641" s="50"/>
      <x:c r="I641" s="50"/>
      <x:c r="J641" s="50"/>
      <x:c r="K641" s="50"/>
      <x:c r="L641" s="50"/>
      <x:c r="M641" s="50"/>
      <x:c r="N641" s="50"/>
      <x:c r="O641" s="50"/>
      <x:c r="P641" s="50"/>
      <x:c r="Q641" s="50"/>
      <x:c r="R641" s="50"/>
      <x:c r="S641" s="50"/>
      <x:c r="T641" s="50"/>
      <x:c r="U641" s="50"/>
      <x:c r="V641" s="50"/>
      <x:c r="W641" s="50"/>
      <x:c r="X641" s="50"/>
      <x:c r="Y641" s="50"/>
      <x:c r="Z641" s="50"/>
    </x:row>
    <x:row r="642">
      <x:c r="A642" s="50"/>
      <x:c r="B642" s="50"/>
      <x:c r="C642" s="50"/>
      <x:c r="D642" s="50"/>
      <x:c r="E642" s="50"/>
      <x:c r="F642" s="50"/>
      <x:c r="G642" s="50"/>
      <x:c r="H642" s="50"/>
      <x:c r="I642" s="50"/>
      <x:c r="J642" s="50"/>
      <x:c r="K642" s="50"/>
      <x:c r="L642" s="50"/>
      <x:c r="M642" s="50"/>
      <x:c r="N642" s="50"/>
      <x:c r="O642" s="50"/>
      <x:c r="P642" s="50"/>
      <x:c r="Q642" s="50"/>
      <x:c r="R642" s="50"/>
      <x:c r="S642" s="50"/>
      <x:c r="T642" s="50"/>
      <x:c r="U642" s="50"/>
      <x:c r="V642" s="50"/>
      <x:c r="W642" s="50"/>
      <x:c r="X642" s="50"/>
      <x:c r="Y642" s="50"/>
      <x:c r="Z642" s="50"/>
    </x:row>
    <x:row r="643">
      <x:c r="A643" s="50"/>
      <x:c r="B643" s="50"/>
      <x:c r="C643" s="50"/>
      <x:c r="D643" s="50"/>
      <x:c r="E643" s="50"/>
      <x:c r="F643" s="50"/>
      <x:c r="G643" s="50"/>
      <x:c r="H643" s="50"/>
      <x:c r="I643" s="50"/>
      <x:c r="J643" s="50"/>
      <x:c r="K643" s="50"/>
      <x:c r="L643" s="50"/>
      <x:c r="M643" s="50"/>
      <x:c r="N643" s="50"/>
      <x:c r="O643" s="50"/>
      <x:c r="P643" s="50"/>
      <x:c r="Q643" s="50"/>
      <x:c r="R643" s="50"/>
      <x:c r="S643" s="50"/>
      <x:c r="T643" s="50"/>
      <x:c r="U643" s="50"/>
      <x:c r="V643" s="50"/>
      <x:c r="W643" s="50"/>
      <x:c r="X643" s="50"/>
      <x:c r="Y643" s="50"/>
      <x:c r="Z643" s="50"/>
    </x:row>
    <x:row r="644">
      <x:c r="A644" s="50"/>
      <x:c r="B644" s="50"/>
      <x:c r="C644" s="50"/>
      <x:c r="D644" s="50"/>
      <x:c r="E644" s="50"/>
      <x:c r="F644" s="50"/>
      <x:c r="G644" s="50"/>
      <x:c r="H644" s="50"/>
      <x:c r="I644" s="50"/>
      <x:c r="J644" s="50"/>
      <x:c r="K644" s="50"/>
      <x:c r="L644" s="50"/>
      <x:c r="M644" s="50"/>
      <x:c r="N644" s="50"/>
      <x:c r="O644" s="50"/>
      <x:c r="P644" s="50"/>
      <x:c r="Q644" s="50"/>
      <x:c r="R644" s="50"/>
      <x:c r="S644" s="50"/>
      <x:c r="T644" s="50"/>
      <x:c r="U644" s="50"/>
      <x:c r="V644" s="50"/>
      <x:c r="W644" s="50"/>
      <x:c r="X644" s="50"/>
      <x:c r="Y644" s="50"/>
      <x:c r="Z644" s="50"/>
    </x:row>
    <x:row r="645">
      <x:c r="A645" s="50"/>
      <x:c r="B645" s="50"/>
      <x:c r="C645" s="50"/>
      <x:c r="D645" s="50"/>
      <x:c r="E645" s="50"/>
      <x:c r="F645" s="50"/>
      <x:c r="G645" s="50"/>
      <x:c r="H645" s="50"/>
      <x:c r="I645" s="50"/>
      <x:c r="J645" s="50"/>
      <x:c r="K645" s="50"/>
      <x:c r="L645" s="50"/>
      <x:c r="M645" s="50"/>
      <x:c r="N645" s="50"/>
      <x:c r="O645" s="50"/>
      <x:c r="P645" s="50"/>
      <x:c r="Q645" s="50"/>
      <x:c r="R645" s="50"/>
      <x:c r="S645" s="50"/>
      <x:c r="T645" s="50"/>
      <x:c r="U645" s="50"/>
      <x:c r="V645" s="50"/>
      <x:c r="W645" s="50"/>
      <x:c r="X645" s="50"/>
      <x:c r="Y645" s="50"/>
      <x:c r="Z645" s="50"/>
    </x:row>
    <x:row r="646">
      <x:c r="A646" s="50"/>
      <x:c r="B646" s="50"/>
      <x:c r="C646" s="50"/>
      <x:c r="D646" s="50"/>
      <x:c r="E646" s="50"/>
      <x:c r="F646" s="50"/>
      <x:c r="G646" s="50"/>
      <x:c r="H646" s="50"/>
      <x:c r="I646" s="50"/>
      <x:c r="J646" s="50"/>
      <x:c r="K646" s="50"/>
      <x:c r="L646" s="50"/>
      <x:c r="M646" s="50"/>
      <x:c r="N646" s="50"/>
      <x:c r="O646" s="50"/>
      <x:c r="P646" s="50"/>
      <x:c r="Q646" s="50"/>
      <x:c r="R646" s="50"/>
      <x:c r="S646" s="50"/>
      <x:c r="T646" s="50"/>
      <x:c r="U646" s="50"/>
      <x:c r="V646" s="50"/>
      <x:c r="W646" s="50"/>
      <x:c r="X646" s="50"/>
      <x:c r="Y646" s="50"/>
      <x:c r="Z646" s="50"/>
    </x:row>
    <x:row r="647">
      <x:c r="A647" s="50"/>
      <x:c r="B647" s="50"/>
      <x:c r="C647" s="50"/>
      <x:c r="D647" s="50"/>
      <x:c r="E647" s="50"/>
      <x:c r="F647" s="50"/>
      <x:c r="G647" s="50"/>
      <x:c r="H647" s="50"/>
      <x:c r="I647" s="50"/>
      <x:c r="J647" s="50"/>
      <x:c r="K647" s="50"/>
      <x:c r="L647" s="50"/>
      <x:c r="M647" s="50"/>
      <x:c r="N647" s="50"/>
      <x:c r="O647" s="50"/>
      <x:c r="P647" s="50"/>
      <x:c r="Q647" s="50"/>
      <x:c r="R647" s="50"/>
      <x:c r="S647" s="50"/>
      <x:c r="T647" s="50"/>
      <x:c r="U647" s="50"/>
      <x:c r="V647" s="50"/>
      <x:c r="W647" s="50"/>
      <x:c r="X647" s="50"/>
      <x:c r="Y647" s="50"/>
      <x:c r="Z647" s="50"/>
    </x:row>
    <x:row r="648">
      <x:c r="A648" s="50"/>
      <x:c r="B648" s="50"/>
      <x:c r="C648" s="50"/>
      <x:c r="D648" s="50"/>
      <x:c r="E648" s="50"/>
      <x:c r="F648" s="50"/>
      <x:c r="G648" s="50"/>
      <x:c r="H648" s="50"/>
      <x:c r="I648" s="50"/>
      <x:c r="J648" s="50"/>
      <x:c r="K648" s="50"/>
      <x:c r="L648" s="50"/>
      <x:c r="M648" s="50"/>
      <x:c r="N648" s="50"/>
      <x:c r="O648" s="50"/>
      <x:c r="P648" s="50"/>
      <x:c r="Q648" s="50"/>
      <x:c r="R648" s="50"/>
      <x:c r="S648" s="50"/>
      <x:c r="T648" s="50"/>
      <x:c r="U648" s="50"/>
      <x:c r="V648" s="50"/>
      <x:c r="W648" s="50"/>
      <x:c r="X648" s="50"/>
      <x:c r="Y648" s="50"/>
      <x:c r="Z648" s="50"/>
    </x:row>
    <x:row r="649">
      <x:c r="A649" s="50"/>
      <x:c r="B649" s="50"/>
      <x:c r="C649" s="50"/>
      <x:c r="D649" s="50"/>
      <x:c r="E649" s="50"/>
      <x:c r="F649" s="50"/>
      <x:c r="G649" s="50"/>
      <x:c r="H649" s="50"/>
      <x:c r="I649" s="50"/>
      <x:c r="J649" s="50"/>
      <x:c r="K649" s="50"/>
      <x:c r="L649" s="50"/>
      <x:c r="M649" s="50"/>
      <x:c r="N649" s="50"/>
      <x:c r="O649" s="50"/>
      <x:c r="P649" s="50"/>
      <x:c r="Q649" s="50"/>
      <x:c r="R649" s="50"/>
      <x:c r="S649" s="50"/>
      <x:c r="T649" s="50"/>
      <x:c r="U649" s="50"/>
      <x:c r="V649" s="50"/>
      <x:c r="W649" s="50"/>
      <x:c r="X649" s="50"/>
      <x:c r="Y649" s="50"/>
      <x:c r="Z649" s="50"/>
    </x:row>
    <x:row r="650">
      <x:c r="A650" s="50"/>
      <x:c r="B650" s="50"/>
      <x:c r="C650" s="50"/>
      <x:c r="D650" s="50"/>
      <x:c r="E650" s="50"/>
      <x:c r="F650" s="50"/>
      <x:c r="G650" s="50"/>
      <x:c r="H650" s="50"/>
      <x:c r="I650" s="50"/>
      <x:c r="J650" s="50"/>
      <x:c r="K650" s="50"/>
      <x:c r="L650" s="50"/>
      <x:c r="M650" s="50"/>
      <x:c r="N650" s="50"/>
      <x:c r="O650" s="50"/>
      <x:c r="P650" s="50"/>
      <x:c r="Q650" s="50"/>
      <x:c r="R650" s="50"/>
      <x:c r="S650" s="50"/>
      <x:c r="T650" s="50"/>
      <x:c r="U650" s="50"/>
      <x:c r="V650" s="50"/>
      <x:c r="W650" s="50"/>
      <x:c r="X650" s="50"/>
      <x:c r="Y650" s="50"/>
      <x:c r="Z650" s="50"/>
    </x:row>
    <x:row r="651">
      <x:c r="A651" s="50"/>
      <x:c r="B651" s="50"/>
      <x:c r="C651" s="50"/>
      <x:c r="D651" s="50"/>
      <x:c r="E651" s="50"/>
      <x:c r="F651" s="50"/>
      <x:c r="G651" s="50"/>
      <x:c r="H651" s="50"/>
      <x:c r="I651" s="50"/>
      <x:c r="J651" s="50"/>
      <x:c r="K651" s="50"/>
      <x:c r="L651" s="50"/>
      <x:c r="M651" s="50"/>
      <x:c r="N651" s="50"/>
      <x:c r="O651" s="50"/>
      <x:c r="P651" s="50"/>
      <x:c r="Q651" s="50"/>
      <x:c r="R651" s="50"/>
      <x:c r="S651" s="50"/>
      <x:c r="T651" s="50"/>
      <x:c r="U651" s="50"/>
      <x:c r="V651" s="50"/>
      <x:c r="W651" s="50"/>
      <x:c r="X651" s="50"/>
      <x:c r="Y651" s="50"/>
      <x:c r="Z651" s="50"/>
    </x:row>
    <x:row r="652">
      <x:c r="A652" s="50"/>
      <x:c r="B652" s="50"/>
      <x:c r="C652" s="50"/>
      <x:c r="D652" s="50"/>
      <x:c r="E652" s="50"/>
      <x:c r="F652" s="50"/>
      <x:c r="G652" s="50"/>
      <x:c r="H652" s="50"/>
      <x:c r="I652" s="50"/>
      <x:c r="J652" s="50"/>
      <x:c r="K652" s="50"/>
      <x:c r="L652" s="50"/>
      <x:c r="M652" s="50"/>
      <x:c r="N652" s="50"/>
      <x:c r="O652" s="50"/>
      <x:c r="P652" s="50"/>
      <x:c r="Q652" s="50"/>
      <x:c r="R652" s="50"/>
      <x:c r="S652" s="50"/>
      <x:c r="T652" s="50"/>
      <x:c r="U652" s="50"/>
      <x:c r="V652" s="50"/>
      <x:c r="W652" s="50"/>
      <x:c r="X652" s="50"/>
      <x:c r="Y652" s="50"/>
      <x:c r="Z652" s="50"/>
    </x:row>
    <x:row r="653">
      <x:c r="A653" s="50"/>
      <x:c r="B653" s="50"/>
      <x:c r="C653" s="50"/>
      <x:c r="D653" s="50"/>
      <x:c r="E653" s="50"/>
      <x:c r="F653" s="50"/>
      <x:c r="G653" s="50"/>
      <x:c r="H653" s="50"/>
      <x:c r="I653" s="50"/>
      <x:c r="J653" s="50"/>
      <x:c r="K653" s="50"/>
      <x:c r="L653" s="50"/>
      <x:c r="M653" s="50"/>
      <x:c r="N653" s="50"/>
      <x:c r="O653" s="50"/>
      <x:c r="P653" s="50"/>
      <x:c r="Q653" s="50"/>
      <x:c r="R653" s="50"/>
      <x:c r="S653" s="50"/>
      <x:c r="T653" s="50"/>
      <x:c r="U653" s="50"/>
      <x:c r="V653" s="50"/>
      <x:c r="W653" s="50"/>
      <x:c r="X653" s="50"/>
      <x:c r="Y653" s="50"/>
      <x:c r="Z653" s="50"/>
    </x:row>
    <x:row r="654">
      <x:c r="A654" s="50"/>
      <x:c r="B654" s="50"/>
      <x:c r="C654" s="50"/>
      <x:c r="D654" s="50"/>
      <x:c r="E654" s="50"/>
      <x:c r="F654" s="50"/>
      <x:c r="G654" s="50"/>
      <x:c r="H654" s="50"/>
      <x:c r="I654" s="50"/>
      <x:c r="J654" s="50"/>
      <x:c r="K654" s="50"/>
      <x:c r="L654" s="50"/>
      <x:c r="M654" s="50"/>
      <x:c r="N654" s="50"/>
      <x:c r="O654" s="50"/>
      <x:c r="P654" s="50"/>
      <x:c r="Q654" s="50"/>
      <x:c r="R654" s="50"/>
      <x:c r="S654" s="50"/>
      <x:c r="T654" s="50"/>
      <x:c r="U654" s="50"/>
      <x:c r="V654" s="50"/>
      <x:c r="W654" s="50"/>
      <x:c r="X654" s="50"/>
      <x:c r="Y654" s="50"/>
      <x:c r="Z654" s="50"/>
    </x:row>
    <x:row r="655">
      <x:c r="A655" s="50"/>
      <x:c r="B655" s="50"/>
      <x:c r="C655" s="50"/>
      <x:c r="D655" s="50"/>
      <x:c r="E655" s="50"/>
      <x:c r="F655" s="50"/>
      <x:c r="G655" s="50"/>
      <x:c r="H655" s="50"/>
      <x:c r="I655" s="50"/>
      <x:c r="J655" s="50"/>
      <x:c r="K655" s="50"/>
      <x:c r="L655" s="50"/>
      <x:c r="M655" s="50"/>
      <x:c r="N655" s="50"/>
      <x:c r="O655" s="50"/>
      <x:c r="P655" s="50"/>
      <x:c r="Q655" s="50"/>
      <x:c r="R655" s="50"/>
      <x:c r="S655" s="50"/>
      <x:c r="T655" s="50"/>
      <x:c r="U655" s="50"/>
      <x:c r="V655" s="50"/>
      <x:c r="W655" s="50"/>
      <x:c r="X655" s="50"/>
      <x:c r="Y655" s="50"/>
      <x:c r="Z655" s="50"/>
    </x:row>
    <x:row r="656">
      <x:c r="A656" s="50"/>
      <x:c r="B656" s="50"/>
      <x:c r="C656" s="50"/>
      <x:c r="D656" s="50"/>
      <x:c r="E656" s="50"/>
      <x:c r="F656" s="50"/>
      <x:c r="G656" s="50"/>
      <x:c r="H656" s="50"/>
      <x:c r="I656" s="50"/>
      <x:c r="J656" s="50"/>
      <x:c r="K656" s="50"/>
      <x:c r="L656" s="50"/>
      <x:c r="M656" s="50"/>
      <x:c r="N656" s="50"/>
      <x:c r="O656" s="50"/>
      <x:c r="P656" s="50"/>
      <x:c r="Q656" s="50"/>
      <x:c r="R656" s="50"/>
      <x:c r="S656" s="50"/>
      <x:c r="T656" s="50"/>
      <x:c r="U656" s="50"/>
      <x:c r="V656" s="50"/>
      <x:c r="W656" s="50"/>
      <x:c r="X656" s="50"/>
      <x:c r="Y656" s="50"/>
      <x:c r="Z656" s="50"/>
    </x:row>
    <x:row r="657">
      <x:c r="A657" s="50"/>
      <x:c r="B657" s="50"/>
      <x:c r="C657" s="50"/>
      <x:c r="D657" s="50"/>
      <x:c r="E657" s="50"/>
      <x:c r="F657" s="50"/>
      <x:c r="G657" s="50"/>
      <x:c r="H657" s="50"/>
      <x:c r="I657" s="50"/>
      <x:c r="J657" s="50"/>
      <x:c r="K657" s="50"/>
      <x:c r="L657" s="50"/>
      <x:c r="M657" s="50"/>
      <x:c r="N657" s="50"/>
      <x:c r="O657" s="50"/>
      <x:c r="P657" s="50"/>
      <x:c r="Q657" s="50"/>
      <x:c r="R657" s="50"/>
      <x:c r="S657" s="50"/>
      <x:c r="T657" s="50"/>
      <x:c r="U657" s="50"/>
      <x:c r="V657" s="50"/>
      <x:c r="W657" s="50"/>
      <x:c r="X657" s="50"/>
      <x:c r="Y657" s="50"/>
      <x:c r="Z657" s="50"/>
    </x:row>
    <x:row r="658">
      <x:c r="A658" s="50"/>
      <x:c r="B658" s="50"/>
      <x:c r="C658" s="50"/>
      <x:c r="D658" s="50"/>
      <x:c r="E658" s="50"/>
      <x:c r="F658" s="50"/>
      <x:c r="G658" s="50"/>
      <x:c r="H658" s="50"/>
      <x:c r="I658" s="50"/>
      <x:c r="J658" s="50"/>
      <x:c r="K658" s="50"/>
      <x:c r="L658" s="50"/>
      <x:c r="M658" s="50"/>
      <x:c r="N658" s="50"/>
      <x:c r="O658" s="50"/>
      <x:c r="P658" s="50"/>
      <x:c r="Q658" s="50"/>
      <x:c r="R658" s="50"/>
      <x:c r="S658" s="50"/>
      <x:c r="T658" s="50"/>
      <x:c r="U658" s="50"/>
      <x:c r="V658" s="50"/>
      <x:c r="W658" s="50"/>
      <x:c r="X658" s="50"/>
      <x:c r="Y658" s="50"/>
      <x:c r="Z658" s="50"/>
    </x:row>
    <x:row r="659">
      <x:c r="A659" s="50"/>
      <x:c r="B659" s="50"/>
      <x:c r="C659" s="50"/>
      <x:c r="D659" s="50"/>
      <x:c r="E659" s="50"/>
      <x:c r="F659" s="50"/>
      <x:c r="G659" s="50"/>
      <x:c r="H659" s="50"/>
      <x:c r="I659" s="50"/>
      <x:c r="J659" s="50"/>
      <x:c r="K659" s="50"/>
      <x:c r="L659" s="50"/>
      <x:c r="M659" s="50"/>
      <x:c r="N659" s="50"/>
      <x:c r="O659" s="50"/>
      <x:c r="P659" s="50"/>
      <x:c r="Q659" s="50"/>
      <x:c r="R659" s="50"/>
      <x:c r="S659" s="50"/>
      <x:c r="T659" s="50"/>
      <x:c r="U659" s="50"/>
      <x:c r="V659" s="50"/>
      <x:c r="W659" s="50"/>
      <x:c r="X659" s="50"/>
      <x:c r="Y659" s="50"/>
      <x:c r="Z659" s="50"/>
    </x:row>
    <x:row r="660">
      <x:c r="A660" s="50"/>
      <x:c r="B660" s="50"/>
      <x:c r="C660" s="50"/>
      <x:c r="D660" s="50"/>
      <x:c r="E660" s="50"/>
      <x:c r="F660" s="50"/>
      <x:c r="G660" s="50"/>
      <x:c r="H660" s="50"/>
      <x:c r="I660" s="50"/>
      <x:c r="J660" s="50"/>
      <x:c r="K660" s="50"/>
      <x:c r="L660" s="50"/>
      <x:c r="M660" s="50"/>
      <x:c r="N660" s="50"/>
      <x:c r="O660" s="50"/>
      <x:c r="P660" s="50"/>
      <x:c r="Q660" s="50"/>
      <x:c r="R660" s="50"/>
      <x:c r="S660" s="50"/>
      <x:c r="T660" s="50"/>
      <x:c r="U660" s="50"/>
      <x:c r="V660" s="50"/>
      <x:c r="W660" s="50"/>
      <x:c r="X660" s="50"/>
      <x:c r="Y660" s="50"/>
      <x:c r="Z660" s="50"/>
    </x:row>
    <x:row r="661">
      <x:c r="A661" s="50"/>
      <x:c r="B661" s="50"/>
      <x:c r="C661" s="50"/>
      <x:c r="D661" s="50"/>
      <x:c r="E661" s="50"/>
      <x:c r="F661" s="50"/>
      <x:c r="G661" s="50"/>
      <x:c r="H661" s="50"/>
      <x:c r="I661" s="50"/>
      <x:c r="J661" s="50"/>
      <x:c r="K661" s="50"/>
      <x:c r="L661" s="50"/>
      <x:c r="M661" s="50"/>
      <x:c r="N661" s="50"/>
      <x:c r="O661" s="50"/>
      <x:c r="P661" s="50"/>
      <x:c r="Q661" s="50"/>
      <x:c r="R661" s="50"/>
      <x:c r="S661" s="50"/>
      <x:c r="T661" s="50"/>
      <x:c r="U661" s="50"/>
      <x:c r="V661" s="50"/>
      <x:c r="W661" s="50"/>
      <x:c r="X661" s="50"/>
      <x:c r="Y661" s="50"/>
      <x:c r="Z661" s="50"/>
    </x:row>
    <x:row r="662">
      <x:c r="A662" s="50"/>
      <x:c r="B662" s="50"/>
      <x:c r="C662" s="50"/>
      <x:c r="D662" s="50"/>
      <x:c r="E662" s="50"/>
      <x:c r="F662" s="50"/>
      <x:c r="G662" s="50"/>
      <x:c r="H662" s="50"/>
      <x:c r="I662" s="50"/>
      <x:c r="J662" s="50"/>
      <x:c r="K662" s="50"/>
      <x:c r="L662" s="50"/>
      <x:c r="M662" s="50"/>
      <x:c r="N662" s="50"/>
      <x:c r="O662" s="50"/>
      <x:c r="P662" s="50"/>
      <x:c r="Q662" s="50"/>
      <x:c r="R662" s="50"/>
      <x:c r="S662" s="50"/>
      <x:c r="T662" s="50"/>
      <x:c r="U662" s="50"/>
      <x:c r="V662" s="50"/>
      <x:c r="W662" s="50"/>
      <x:c r="X662" s="50"/>
      <x:c r="Y662" s="50"/>
      <x:c r="Z662" s="50"/>
    </x:row>
    <x:row r="663">
      <x:c r="A663" s="50"/>
      <x:c r="B663" s="50"/>
      <x:c r="C663" s="50"/>
      <x:c r="D663" s="50"/>
      <x:c r="E663" s="50"/>
      <x:c r="F663" s="50"/>
      <x:c r="G663" s="50"/>
      <x:c r="H663" s="50"/>
      <x:c r="I663" s="50"/>
      <x:c r="J663" s="50"/>
      <x:c r="K663" s="50"/>
      <x:c r="L663" s="50"/>
      <x:c r="M663" s="50"/>
      <x:c r="N663" s="50"/>
      <x:c r="O663" s="50"/>
      <x:c r="P663" s="50"/>
      <x:c r="Q663" s="50"/>
      <x:c r="R663" s="50"/>
      <x:c r="S663" s="50"/>
      <x:c r="T663" s="50"/>
      <x:c r="U663" s="50"/>
      <x:c r="V663" s="50"/>
      <x:c r="W663" s="50"/>
      <x:c r="X663" s="50"/>
      <x:c r="Y663" s="50"/>
      <x:c r="Z663" s="50"/>
    </x:row>
    <x:row r="664">
      <x:c r="A664" s="50"/>
      <x:c r="B664" s="50"/>
      <x:c r="C664" s="50"/>
      <x:c r="D664" s="50"/>
      <x:c r="E664" s="50"/>
      <x:c r="F664" s="50"/>
      <x:c r="G664" s="50"/>
      <x:c r="H664" s="50"/>
      <x:c r="I664" s="50"/>
      <x:c r="J664" s="50"/>
      <x:c r="K664" s="50"/>
      <x:c r="L664" s="50"/>
      <x:c r="M664" s="50"/>
      <x:c r="N664" s="50"/>
      <x:c r="O664" s="50"/>
      <x:c r="P664" s="50"/>
      <x:c r="Q664" s="50"/>
      <x:c r="R664" s="50"/>
      <x:c r="S664" s="50"/>
      <x:c r="T664" s="50"/>
      <x:c r="U664" s="50"/>
      <x:c r="V664" s="50"/>
      <x:c r="W664" s="50"/>
      <x:c r="X664" s="50"/>
      <x:c r="Y664" s="50"/>
      <x:c r="Z664" s="50"/>
    </x:row>
    <x:row r="665">
      <x:c r="A665" s="50"/>
      <x:c r="B665" s="50"/>
      <x:c r="C665" s="50"/>
      <x:c r="D665" s="50"/>
      <x:c r="E665" s="50"/>
      <x:c r="F665" s="50"/>
      <x:c r="G665" s="50"/>
      <x:c r="H665" s="50"/>
      <x:c r="I665" s="50"/>
      <x:c r="J665" s="50"/>
      <x:c r="K665" s="50"/>
      <x:c r="L665" s="50"/>
      <x:c r="M665" s="50"/>
      <x:c r="N665" s="50"/>
      <x:c r="O665" s="50"/>
      <x:c r="P665" s="50"/>
      <x:c r="Q665" s="50"/>
      <x:c r="R665" s="50"/>
      <x:c r="S665" s="50"/>
      <x:c r="T665" s="50"/>
      <x:c r="U665" s="50"/>
      <x:c r="V665" s="50"/>
      <x:c r="W665" s="50"/>
      <x:c r="X665" s="50"/>
      <x:c r="Y665" s="50"/>
      <x:c r="Z665" s="50"/>
    </x:row>
    <x:row r="666">
      <x:c r="A666" s="50"/>
      <x:c r="B666" s="50"/>
      <x:c r="C666" s="50"/>
      <x:c r="D666" s="50"/>
      <x:c r="E666" s="50"/>
      <x:c r="F666" s="50"/>
      <x:c r="G666" s="50"/>
      <x:c r="H666" s="50"/>
      <x:c r="I666" s="50"/>
      <x:c r="J666" s="50"/>
      <x:c r="K666" s="50"/>
      <x:c r="L666" s="50"/>
      <x:c r="M666" s="50"/>
      <x:c r="N666" s="50"/>
      <x:c r="O666" s="50"/>
      <x:c r="P666" s="50"/>
      <x:c r="Q666" s="50"/>
      <x:c r="R666" s="50"/>
      <x:c r="S666" s="50"/>
      <x:c r="T666" s="50"/>
      <x:c r="U666" s="50"/>
      <x:c r="V666" s="50"/>
      <x:c r="W666" s="50"/>
      <x:c r="X666" s="50"/>
      <x:c r="Y666" s="50"/>
      <x:c r="Z666" s="50"/>
    </x:row>
    <x:row r="667">
      <x:c r="A667" s="50"/>
      <x:c r="B667" s="50"/>
      <x:c r="C667" s="50"/>
      <x:c r="D667" s="50"/>
      <x:c r="E667" s="50"/>
      <x:c r="F667" s="50"/>
      <x:c r="G667" s="50"/>
      <x:c r="H667" s="50"/>
      <x:c r="I667" s="50"/>
      <x:c r="J667" s="50"/>
      <x:c r="K667" s="50"/>
      <x:c r="L667" s="50"/>
      <x:c r="M667" s="50"/>
      <x:c r="N667" s="50"/>
      <x:c r="O667" s="50"/>
      <x:c r="P667" s="50"/>
      <x:c r="Q667" s="50"/>
      <x:c r="R667" s="50"/>
      <x:c r="S667" s="50"/>
      <x:c r="T667" s="50"/>
      <x:c r="U667" s="50"/>
      <x:c r="V667" s="50"/>
      <x:c r="W667" s="50"/>
      <x:c r="X667" s="50"/>
      <x:c r="Y667" s="50"/>
      <x:c r="Z667" s="50"/>
    </x:row>
    <x:row r="668">
      <x:c r="A668" s="50"/>
      <x:c r="B668" s="50"/>
      <x:c r="C668" s="50"/>
      <x:c r="D668" s="50"/>
      <x:c r="E668" s="50"/>
      <x:c r="F668" s="50"/>
      <x:c r="G668" s="50"/>
      <x:c r="H668" s="50"/>
      <x:c r="I668" s="50"/>
      <x:c r="J668" s="50"/>
      <x:c r="K668" s="50"/>
      <x:c r="L668" s="50"/>
      <x:c r="M668" s="50"/>
      <x:c r="N668" s="50"/>
      <x:c r="O668" s="50"/>
      <x:c r="P668" s="50"/>
      <x:c r="Q668" s="50"/>
      <x:c r="R668" s="50"/>
      <x:c r="S668" s="50"/>
      <x:c r="T668" s="50"/>
      <x:c r="U668" s="50"/>
      <x:c r="V668" s="50"/>
      <x:c r="W668" s="50"/>
      <x:c r="X668" s="50"/>
      <x:c r="Y668" s="50"/>
      <x:c r="Z668" s="50"/>
    </x:row>
    <x:row r="669">
      <x:c r="A669" s="50"/>
      <x:c r="B669" s="50"/>
      <x:c r="C669" s="50"/>
      <x:c r="D669" s="50"/>
      <x:c r="E669" s="50"/>
      <x:c r="F669" s="50"/>
      <x:c r="G669" s="50"/>
      <x:c r="H669" s="50"/>
      <x:c r="I669" s="50"/>
      <x:c r="J669" s="50"/>
      <x:c r="K669" s="50"/>
      <x:c r="L669" s="50"/>
      <x:c r="M669" s="50"/>
      <x:c r="N669" s="50"/>
      <x:c r="O669" s="50"/>
      <x:c r="P669" s="50"/>
      <x:c r="Q669" s="50"/>
      <x:c r="R669" s="50"/>
      <x:c r="S669" s="50"/>
      <x:c r="T669" s="50"/>
      <x:c r="U669" s="50"/>
      <x:c r="V669" s="50"/>
      <x:c r="W669" s="50"/>
      <x:c r="X669" s="50"/>
      <x:c r="Y669" s="50"/>
      <x:c r="Z669" s="50"/>
    </x:row>
    <x:row r="670">
      <x:c r="A670" s="50"/>
      <x:c r="B670" s="50"/>
      <x:c r="C670" s="50"/>
      <x:c r="D670" s="50"/>
      <x:c r="E670" s="50"/>
      <x:c r="F670" s="50"/>
      <x:c r="G670" s="50"/>
      <x:c r="H670" s="50"/>
      <x:c r="I670" s="50"/>
      <x:c r="J670" s="50"/>
      <x:c r="K670" s="50"/>
      <x:c r="L670" s="50"/>
      <x:c r="M670" s="50"/>
      <x:c r="N670" s="50"/>
      <x:c r="O670" s="50"/>
      <x:c r="P670" s="50"/>
      <x:c r="Q670" s="50"/>
      <x:c r="R670" s="50"/>
      <x:c r="S670" s="50"/>
      <x:c r="T670" s="50"/>
      <x:c r="U670" s="50"/>
      <x:c r="V670" s="50"/>
      <x:c r="W670" s="50"/>
      <x:c r="X670" s="50"/>
      <x:c r="Y670" s="50"/>
      <x:c r="Z670" s="50"/>
    </x:row>
    <x:row r="671">
      <x:c r="A671" s="50"/>
      <x:c r="B671" s="50"/>
      <x:c r="C671" s="50"/>
      <x:c r="D671" s="50"/>
      <x:c r="E671" s="50"/>
      <x:c r="F671" s="50"/>
      <x:c r="G671" s="50"/>
      <x:c r="H671" s="50"/>
      <x:c r="I671" s="50"/>
      <x:c r="J671" s="50"/>
      <x:c r="K671" s="50"/>
      <x:c r="L671" s="50"/>
      <x:c r="M671" s="50"/>
      <x:c r="N671" s="50"/>
      <x:c r="O671" s="50"/>
      <x:c r="P671" s="50"/>
      <x:c r="Q671" s="50"/>
      <x:c r="R671" s="50"/>
      <x:c r="S671" s="50"/>
      <x:c r="T671" s="50"/>
      <x:c r="U671" s="50"/>
      <x:c r="V671" s="50"/>
      <x:c r="W671" s="50"/>
      <x:c r="X671" s="50"/>
      <x:c r="Y671" s="50"/>
      <x:c r="Z671" s="50"/>
    </x:row>
    <x:row r="672">
      <x:c r="A672" s="50"/>
      <x:c r="B672" s="50"/>
      <x:c r="C672" s="50"/>
      <x:c r="D672" s="50"/>
      <x:c r="E672" s="50"/>
      <x:c r="F672" s="50"/>
      <x:c r="G672" s="50"/>
      <x:c r="H672" s="50"/>
      <x:c r="I672" s="50"/>
      <x:c r="J672" s="50"/>
      <x:c r="K672" s="50"/>
      <x:c r="L672" s="50"/>
      <x:c r="M672" s="50"/>
      <x:c r="N672" s="50"/>
      <x:c r="O672" s="50"/>
      <x:c r="P672" s="50"/>
      <x:c r="Q672" s="50"/>
      <x:c r="R672" s="50"/>
      <x:c r="S672" s="50"/>
      <x:c r="T672" s="50"/>
      <x:c r="U672" s="50"/>
      <x:c r="V672" s="50"/>
      <x:c r="W672" s="50"/>
      <x:c r="X672" s="50"/>
      <x:c r="Y672" s="50"/>
      <x:c r="Z672" s="50"/>
    </x:row>
    <x:row r="673">
      <x:c r="A673" s="50"/>
      <x:c r="B673" s="50"/>
      <x:c r="C673" s="50"/>
      <x:c r="D673" s="50"/>
      <x:c r="E673" s="50"/>
      <x:c r="F673" s="50"/>
      <x:c r="G673" s="50"/>
      <x:c r="H673" s="50"/>
      <x:c r="I673" s="50"/>
      <x:c r="J673" s="50"/>
      <x:c r="K673" s="50"/>
      <x:c r="L673" s="50"/>
      <x:c r="M673" s="50"/>
      <x:c r="N673" s="50"/>
      <x:c r="O673" s="50"/>
      <x:c r="P673" s="50"/>
      <x:c r="Q673" s="50"/>
      <x:c r="R673" s="50"/>
      <x:c r="S673" s="50"/>
      <x:c r="T673" s="50"/>
      <x:c r="U673" s="50"/>
      <x:c r="V673" s="50"/>
      <x:c r="W673" s="50"/>
      <x:c r="X673" s="50"/>
      <x:c r="Y673" s="50"/>
      <x:c r="Z673" s="50"/>
    </x:row>
    <x:row r="674">
      <x:c r="A674" s="50"/>
      <x:c r="B674" s="50"/>
      <x:c r="C674" s="50"/>
      <x:c r="D674" s="50"/>
      <x:c r="E674" s="50"/>
      <x:c r="F674" s="50"/>
      <x:c r="G674" s="50"/>
      <x:c r="H674" s="50"/>
      <x:c r="I674" s="50"/>
      <x:c r="J674" s="50"/>
      <x:c r="K674" s="50"/>
      <x:c r="L674" s="50"/>
      <x:c r="M674" s="50"/>
      <x:c r="N674" s="50"/>
      <x:c r="O674" s="50"/>
      <x:c r="P674" s="50"/>
      <x:c r="Q674" s="50"/>
      <x:c r="R674" s="50"/>
      <x:c r="S674" s="50"/>
      <x:c r="T674" s="50"/>
      <x:c r="U674" s="50"/>
      <x:c r="V674" s="50"/>
      <x:c r="W674" s="50"/>
      <x:c r="X674" s="50"/>
      <x:c r="Y674" s="50"/>
      <x:c r="Z674" s="50"/>
    </x:row>
    <x:row r="675">
      <x:c r="A675" s="50"/>
      <x:c r="B675" s="50"/>
      <x:c r="C675" s="50"/>
      <x:c r="D675" s="50"/>
      <x:c r="E675" s="50"/>
      <x:c r="F675" s="50"/>
      <x:c r="G675" s="50"/>
      <x:c r="H675" s="50"/>
      <x:c r="I675" s="50"/>
      <x:c r="J675" s="50"/>
      <x:c r="K675" s="50"/>
      <x:c r="L675" s="50"/>
      <x:c r="M675" s="50"/>
      <x:c r="N675" s="50"/>
      <x:c r="O675" s="50"/>
      <x:c r="P675" s="50"/>
      <x:c r="Q675" s="50"/>
      <x:c r="R675" s="50"/>
      <x:c r="S675" s="50"/>
      <x:c r="T675" s="50"/>
      <x:c r="U675" s="50"/>
      <x:c r="V675" s="50"/>
      <x:c r="W675" s="50"/>
      <x:c r="X675" s="50"/>
      <x:c r="Y675" s="50"/>
      <x:c r="Z675" s="50"/>
    </x:row>
    <x:row r="676">
      <x:c r="A676" s="50"/>
      <x:c r="B676" s="50"/>
      <x:c r="C676" s="50"/>
      <x:c r="D676" s="50"/>
      <x:c r="E676" s="50"/>
      <x:c r="F676" s="50"/>
      <x:c r="G676" s="50"/>
      <x:c r="H676" s="50"/>
      <x:c r="I676" s="50"/>
      <x:c r="J676" s="50"/>
      <x:c r="K676" s="50"/>
      <x:c r="L676" s="50"/>
      <x:c r="M676" s="50"/>
      <x:c r="N676" s="50"/>
      <x:c r="O676" s="50"/>
      <x:c r="P676" s="50"/>
      <x:c r="Q676" s="50"/>
      <x:c r="R676" s="50"/>
      <x:c r="S676" s="50"/>
      <x:c r="T676" s="50"/>
      <x:c r="U676" s="50"/>
      <x:c r="V676" s="50"/>
      <x:c r="W676" s="50"/>
      <x:c r="X676" s="50"/>
      <x:c r="Y676" s="50"/>
      <x:c r="Z676" s="50"/>
    </x:row>
    <x:row r="677">
      <x:c r="A677" s="50"/>
      <x:c r="B677" s="50"/>
      <x:c r="C677" s="50"/>
      <x:c r="D677" s="50"/>
      <x:c r="E677" s="50"/>
      <x:c r="F677" s="50"/>
      <x:c r="G677" s="50"/>
      <x:c r="H677" s="50"/>
      <x:c r="I677" s="50"/>
      <x:c r="J677" s="50"/>
      <x:c r="K677" s="50"/>
      <x:c r="L677" s="50"/>
      <x:c r="M677" s="50"/>
      <x:c r="N677" s="50"/>
      <x:c r="O677" s="50"/>
      <x:c r="P677" s="50"/>
      <x:c r="Q677" s="50"/>
      <x:c r="R677" s="50"/>
      <x:c r="S677" s="50"/>
      <x:c r="T677" s="50"/>
      <x:c r="U677" s="50"/>
      <x:c r="V677" s="50"/>
      <x:c r="W677" s="50"/>
      <x:c r="X677" s="50"/>
      <x:c r="Y677" s="50"/>
      <x:c r="Z677" s="50"/>
    </x:row>
    <x:row r="678">
      <x:c r="A678" s="50"/>
      <x:c r="B678" s="50"/>
      <x:c r="C678" s="50"/>
      <x:c r="D678" s="50"/>
      <x:c r="E678" s="50"/>
      <x:c r="F678" s="50"/>
      <x:c r="G678" s="50"/>
      <x:c r="H678" s="50"/>
      <x:c r="I678" s="50"/>
      <x:c r="J678" s="50"/>
      <x:c r="K678" s="50"/>
      <x:c r="L678" s="50"/>
      <x:c r="M678" s="50"/>
      <x:c r="N678" s="50"/>
      <x:c r="O678" s="50"/>
      <x:c r="P678" s="50"/>
      <x:c r="Q678" s="50"/>
      <x:c r="R678" s="50"/>
      <x:c r="S678" s="50"/>
      <x:c r="T678" s="50"/>
      <x:c r="U678" s="50"/>
      <x:c r="V678" s="50"/>
      <x:c r="W678" s="50"/>
      <x:c r="X678" s="50"/>
      <x:c r="Y678" s="50"/>
      <x:c r="Z678" s="50"/>
    </x:row>
    <x:row r="679">
      <x:c r="A679" s="50"/>
      <x:c r="B679" s="50"/>
      <x:c r="C679" s="50"/>
      <x:c r="D679" s="50"/>
      <x:c r="E679" s="50"/>
      <x:c r="F679" s="50"/>
      <x:c r="G679" s="50"/>
      <x:c r="H679" s="50"/>
      <x:c r="I679" s="50"/>
      <x:c r="J679" s="50"/>
      <x:c r="K679" s="50"/>
      <x:c r="L679" s="50"/>
      <x:c r="M679" s="50"/>
      <x:c r="N679" s="50"/>
      <x:c r="O679" s="50"/>
      <x:c r="P679" s="50"/>
      <x:c r="Q679" s="50"/>
      <x:c r="R679" s="50"/>
      <x:c r="S679" s="50"/>
      <x:c r="T679" s="50"/>
      <x:c r="U679" s="50"/>
      <x:c r="V679" s="50"/>
      <x:c r="W679" s="50"/>
      <x:c r="X679" s="50"/>
      <x:c r="Y679" s="50"/>
      <x:c r="Z679" s="50"/>
    </x:row>
    <x:row r="680">
      <x:c r="A680" s="50"/>
      <x:c r="B680" s="50"/>
      <x:c r="C680" s="50"/>
      <x:c r="D680" s="50"/>
      <x:c r="E680" s="50"/>
      <x:c r="F680" s="50"/>
      <x:c r="G680" s="50"/>
      <x:c r="H680" s="50"/>
      <x:c r="I680" s="50"/>
      <x:c r="J680" s="50"/>
      <x:c r="K680" s="50"/>
      <x:c r="L680" s="50"/>
      <x:c r="M680" s="50"/>
      <x:c r="N680" s="50"/>
      <x:c r="O680" s="50"/>
      <x:c r="P680" s="50"/>
      <x:c r="Q680" s="50"/>
      <x:c r="R680" s="50"/>
      <x:c r="S680" s="50"/>
      <x:c r="T680" s="50"/>
      <x:c r="U680" s="50"/>
      <x:c r="V680" s="50"/>
      <x:c r="W680" s="50"/>
      <x:c r="X680" s="50"/>
      <x:c r="Y680" s="50"/>
      <x:c r="Z680" s="50"/>
    </x:row>
    <x:row r="681">
      <x:c r="A681" s="50"/>
      <x:c r="B681" s="50"/>
      <x:c r="C681" s="50"/>
      <x:c r="D681" s="50"/>
      <x:c r="E681" s="50"/>
      <x:c r="F681" s="50"/>
      <x:c r="G681" s="50"/>
      <x:c r="H681" s="50"/>
      <x:c r="I681" s="50"/>
      <x:c r="J681" s="50"/>
      <x:c r="K681" s="50"/>
      <x:c r="L681" s="50"/>
      <x:c r="M681" s="50"/>
      <x:c r="N681" s="50"/>
      <x:c r="O681" s="50"/>
      <x:c r="P681" s="50"/>
      <x:c r="Q681" s="50"/>
      <x:c r="R681" s="50"/>
      <x:c r="S681" s="50"/>
      <x:c r="T681" s="50"/>
      <x:c r="U681" s="50"/>
      <x:c r="V681" s="50"/>
      <x:c r="W681" s="50"/>
      <x:c r="X681" s="50"/>
      <x:c r="Y681" s="50"/>
      <x:c r="Z681" s="50"/>
    </x:row>
    <x:row r="682">
      <x:c r="A682" s="50"/>
      <x:c r="B682" s="50"/>
      <x:c r="C682" s="50"/>
      <x:c r="D682" s="50"/>
      <x:c r="E682" s="50"/>
      <x:c r="F682" s="50"/>
      <x:c r="G682" s="50"/>
      <x:c r="H682" s="50"/>
      <x:c r="I682" s="50"/>
      <x:c r="J682" s="50"/>
      <x:c r="K682" s="50"/>
      <x:c r="L682" s="50"/>
      <x:c r="M682" s="50"/>
      <x:c r="N682" s="50"/>
      <x:c r="O682" s="50"/>
      <x:c r="P682" s="50"/>
      <x:c r="Q682" s="50"/>
      <x:c r="R682" s="50"/>
      <x:c r="S682" s="50"/>
      <x:c r="T682" s="50"/>
      <x:c r="U682" s="50"/>
      <x:c r="V682" s="50"/>
      <x:c r="W682" s="50"/>
      <x:c r="X682" s="50"/>
      <x:c r="Y682" s="50"/>
      <x:c r="Z682" s="50"/>
    </x:row>
    <x:row r="683">
      <x:c r="A683" s="50"/>
      <x:c r="B683" s="50"/>
      <x:c r="C683" s="50"/>
      <x:c r="D683" s="50"/>
      <x:c r="E683" s="50"/>
      <x:c r="F683" s="50"/>
      <x:c r="G683" s="50"/>
      <x:c r="H683" s="50"/>
      <x:c r="I683" s="50"/>
      <x:c r="J683" s="50"/>
      <x:c r="K683" s="50"/>
      <x:c r="L683" s="50"/>
      <x:c r="M683" s="50"/>
      <x:c r="N683" s="50"/>
      <x:c r="O683" s="50"/>
      <x:c r="P683" s="50"/>
      <x:c r="Q683" s="50"/>
      <x:c r="R683" s="50"/>
      <x:c r="S683" s="50"/>
      <x:c r="T683" s="50"/>
      <x:c r="U683" s="50"/>
      <x:c r="V683" s="50"/>
      <x:c r="W683" s="50"/>
      <x:c r="X683" s="50"/>
      <x:c r="Y683" s="50"/>
      <x:c r="Z683" s="50"/>
    </x:row>
    <x:row r="684">
      <x:c r="A684" s="50"/>
      <x:c r="B684" s="50"/>
      <x:c r="C684" s="50"/>
      <x:c r="D684" s="50"/>
      <x:c r="E684" s="50"/>
      <x:c r="F684" s="50"/>
      <x:c r="G684" s="50"/>
      <x:c r="H684" s="50"/>
      <x:c r="I684" s="50"/>
      <x:c r="J684" s="50"/>
      <x:c r="K684" s="50"/>
      <x:c r="L684" s="50"/>
      <x:c r="M684" s="50"/>
      <x:c r="N684" s="50"/>
      <x:c r="O684" s="50"/>
      <x:c r="P684" s="50"/>
      <x:c r="Q684" s="50"/>
      <x:c r="R684" s="50"/>
      <x:c r="S684" s="50"/>
      <x:c r="T684" s="50"/>
      <x:c r="U684" s="50"/>
      <x:c r="V684" s="50"/>
      <x:c r="W684" s="50"/>
      <x:c r="X684" s="50"/>
      <x:c r="Y684" s="50"/>
      <x:c r="Z684" s="50"/>
    </x:row>
    <x:row r="685">
      <x:c r="A685" s="50"/>
      <x:c r="B685" s="50"/>
      <x:c r="C685" s="50"/>
      <x:c r="D685" s="50"/>
      <x:c r="E685" s="50"/>
      <x:c r="F685" s="50"/>
      <x:c r="G685" s="50"/>
      <x:c r="H685" s="50"/>
      <x:c r="I685" s="50"/>
      <x:c r="J685" s="50"/>
      <x:c r="K685" s="50"/>
      <x:c r="L685" s="50"/>
      <x:c r="M685" s="50"/>
      <x:c r="N685" s="50"/>
      <x:c r="O685" s="50"/>
      <x:c r="P685" s="50"/>
      <x:c r="Q685" s="50"/>
      <x:c r="R685" s="50"/>
      <x:c r="S685" s="50"/>
      <x:c r="T685" s="50"/>
      <x:c r="U685" s="50"/>
      <x:c r="V685" s="50"/>
      <x:c r="W685" s="50"/>
      <x:c r="X685" s="50"/>
      <x:c r="Y685" s="50"/>
      <x:c r="Z685" s="50"/>
    </x:row>
    <x:row r="686">
      <x:c r="A686" s="50"/>
      <x:c r="B686" s="50"/>
      <x:c r="C686" s="50"/>
      <x:c r="D686" s="50"/>
      <x:c r="E686" s="50"/>
      <x:c r="F686" s="50"/>
      <x:c r="G686" s="50"/>
      <x:c r="H686" s="50"/>
      <x:c r="I686" s="50"/>
      <x:c r="J686" s="50"/>
      <x:c r="K686" s="50"/>
      <x:c r="L686" s="50"/>
      <x:c r="M686" s="50"/>
      <x:c r="N686" s="50"/>
      <x:c r="O686" s="50"/>
      <x:c r="P686" s="50"/>
      <x:c r="Q686" s="50"/>
      <x:c r="R686" s="50"/>
      <x:c r="S686" s="50"/>
      <x:c r="T686" s="50"/>
      <x:c r="U686" s="50"/>
      <x:c r="V686" s="50"/>
      <x:c r="W686" s="50"/>
      <x:c r="X686" s="50"/>
      <x:c r="Y686" s="50"/>
      <x:c r="Z686" s="50"/>
    </x:row>
    <x:row r="687">
      <x:c r="A687" s="50"/>
      <x:c r="B687" s="50"/>
      <x:c r="C687" s="50"/>
      <x:c r="D687" s="50"/>
      <x:c r="E687" s="50"/>
      <x:c r="F687" s="50"/>
      <x:c r="G687" s="50"/>
      <x:c r="H687" s="50"/>
      <x:c r="I687" s="50"/>
      <x:c r="J687" s="50"/>
      <x:c r="K687" s="50"/>
      <x:c r="L687" s="50"/>
      <x:c r="M687" s="50"/>
      <x:c r="N687" s="50"/>
      <x:c r="O687" s="50"/>
      <x:c r="P687" s="50"/>
      <x:c r="Q687" s="50"/>
      <x:c r="R687" s="50"/>
      <x:c r="S687" s="50"/>
      <x:c r="T687" s="50"/>
      <x:c r="U687" s="50"/>
      <x:c r="V687" s="50"/>
      <x:c r="W687" s="50"/>
      <x:c r="X687" s="50"/>
      <x:c r="Y687" s="50"/>
      <x:c r="Z687" s="50"/>
    </x:row>
    <x:row r="688">
      <x:c r="A688" s="50"/>
      <x:c r="B688" s="50"/>
      <x:c r="C688" s="50"/>
      <x:c r="D688" s="50"/>
      <x:c r="E688" s="50"/>
      <x:c r="F688" s="50"/>
      <x:c r="G688" s="50"/>
      <x:c r="H688" s="50"/>
      <x:c r="I688" s="50"/>
      <x:c r="J688" s="50"/>
      <x:c r="K688" s="50"/>
      <x:c r="L688" s="50"/>
      <x:c r="M688" s="50"/>
      <x:c r="N688" s="50"/>
      <x:c r="O688" s="50"/>
      <x:c r="P688" s="50"/>
      <x:c r="Q688" s="50"/>
      <x:c r="R688" s="50"/>
      <x:c r="S688" s="50"/>
      <x:c r="T688" s="50"/>
      <x:c r="U688" s="50"/>
      <x:c r="V688" s="50"/>
      <x:c r="W688" s="50"/>
      <x:c r="X688" s="50"/>
      <x:c r="Y688" s="50"/>
      <x:c r="Z688" s="50"/>
    </x:row>
    <x:row r="689">
      <x:c r="A689" s="50"/>
      <x:c r="B689" s="50"/>
      <x:c r="C689" s="50"/>
      <x:c r="D689" s="50"/>
      <x:c r="E689" s="50"/>
      <x:c r="F689" s="50"/>
      <x:c r="G689" s="50"/>
      <x:c r="H689" s="50"/>
      <x:c r="I689" s="50"/>
      <x:c r="J689" s="50"/>
      <x:c r="K689" s="50"/>
      <x:c r="L689" s="50"/>
      <x:c r="M689" s="50"/>
      <x:c r="N689" s="50"/>
      <x:c r="O689" s="50"/>
      <x:c r="P689" s="50"/>
      <x:c r="Q689" s="50"/>
      <x:c r="R689" s="50"/>
      <x:c r="S689" s="50"/>
      <x:c r="T689" s="50"/>
      <x:c r="U689" s="50"/>
      <x:c r="V689" s="50"/>
      <x:c r="W689" s="50"/>
      <x:c r="X689" s="50"/>
      <x:c r="Y689" s="50"/>
      <x:c r="Z689" s="50"/>
    </x:row>
    <x:row r="690">
      <x:c r="A690" s="50"/>
      <x:c r="B690" s="50"/>
      <x:c r="C690" s="50"/>
      <x:c r="D690" s="50"/>
      <x:c r="E690" s="50"/>
      <x:c r="F690" s="50"/>
      <x:c r="G690" s="50"/>
      <x:c r="H690" s="50"/>
      <x:c r="I690" s="50"/>
      <x:c r="J690" s="50"/>
      <x:c r="K690" s="50"/>
      <x:c r="L690" s="50"/>
      <x:c r="M690" s="50"/>
      <x:c r="N690" s="50"/>
      <x:c r="O690" s="50"/>
      <x:c r="P690" s="50"/>
      <x:c r="Q690" s="50"/>
      <x:c r="R690" s="50"/>
      <x:c r="S690" s="50"/>
      <x:c r="T690" s="50"/>
      <x:c r="U690" s="50"/>
      <x:c r="V690" s="50"/>
      <x:c r="W690" s="50"/>
      <x:c r="X690" s="50"/>
      <x:c r="Y690" s="50"/>
      <x:c r="Z690" s="50"/>
    </x:row>
    <x:row r="691">
      <x:c r="A691" s="50"/>
      <x:c r="B691" s="50"/>
      <x:c r="C691" s="50"/>
      <x:c r="D691" s="50"/>
      <x:c r="E691" s="50"/>
      <x:c r="F691" s="50"/>
      <x:c r="G691" s="50"/>
      <x:c r="H691" s="50"/>
      <x:c r="I691" s="50"/>
      <x:c r="J691" s="50"/>
      <x:c r="K691" s="50"/>
      <x:c r="L691" s="50"/>
      <x:c r="M691" s="50"/>
      <x:c r="N691" s="50"/>
      <x:c r="O691" s="50"/>
      <x:c r="P691" s="50"/>
      <x:c r="Q691" s="50"/>
      <x:c r="R691" s="50"/>
      <x:c r="S691" s="50"/>
      <x:c r="T691" s="50"/>
      <x:c r="U691" s="50"/>
      <x:c r="V691" s="50"/>
      <x:c r="W691" s="50"/>
      <x:c r="X691" s="50"/>
      <x:c r="Y691" s="50"/>
      <x:c r="Z691" s="50"/>
    </x:row>
    <x:row r="692">
      <x:c r="A692" s="50"/>
      <x:c r="B692" s="50"/>
      <x:c r="C692" s="50"/>
      <x:c r="D692" s="50"/>
      <x:c r="E692" s="50"/>
      <x:c r="F692" s="50"/>
      <x:c r="G692" s="50"/>
      <x:c r="H692" s="50"/>
      <x:c r="I692" s="50"/>
      <x:c r="J692" s="50"/>
      <x:c r="K692" s="50"/>
      <x:c r="L692" s="50"/>
      <x:c r="M692" s="50"/>
      <x:c r="N692" s="50"/>
      <x:c r="O692" s="50"/>
      <x:c r="P692" s="50"/>
      <x:c r="Q692" s="50"/>
      <x:c r="R692" s="50"/>
      <x:c r="S692" s="50"/>
      <x:c r="T692" s="50"/>
      <x:c r="U692" s="50"/>
      <x:c r="V692" s="50"/>
      <x:c r="W692" s="50"/>
      <x:c r="X692" s="50"/>
      <x:c r="Y692" s="50"/>
      <x:c r="Z692" s="50"/>
    </x:row>
    <x:row r="693">
      <x:c r="A693" s="50"/>
      <x:c r="B693" s="50"/>
      <x:c r="C693" s="50"/>
      <x:c r="D693" s="50"/>
      <x:c r="E693" s="50"/>
      <x:c r="F693" s="50"/>
      <x:c r="G693" s="50"/>
      <x:c r="H693" s="50"/>
      <x:c r="I693" s="50"/>
      <x:c r="J693" s="50"/>
      <x:c r="K693" s="50"/>
      <x:c r="L693" s="50"/>
      <x:c r="M693" s="50"/>
      <x:c r="N693" s="50"/>
      <x:c r="O693" s="50"/>
      <x:c r="P693" s="50"/>
      <x:c r="Q693" s="50"/>
      <x:c r="R693" s="50"/>
      <x:c r="S693" s="50"/>
      <x:c r="T693" s="50"/>
      <x:c r="U693" s="50"/>
      <x:c r="V693" s="50"/>
      <x:c r="W693" s="50"/>
      <x:c r="X693" s="50"/>
      <x:c r="Y693" s="50"/>
      <x:c r="Z693" s="50"/>
    </x:row>
    <x:row r="694">
      <x:c r="A694" s="50"/>
      <x:c r="B694" s="50"/>
      <x:c r="C694" s="50"/>
      <x:c r="D694" s="50"/>
      <x:c r="E694" s="50"/>
      <x:c r="F694" s="50"/>
      <x:c r="G694" s="50"/>
      <x:c r="H694" s="50"/>
      <x:c r="I694" s="50"/>
      <x:c r="J694" s="50"/>
      <x:c r="K694" s="50"/>
      <x:c r="L694" s="50"/>
      <x:c r="M694" s="50"/>
      <x:c r="N694" s="50"/>
      <x:c r="O694" s="50"/>
      <x:c r="P694" s="50"/>
      <x:c r="Q694" s="50"/>
      <x:c r="R694" s="50"/>
      <x:c r="S694" s="50"/>
      <x:c r="T694" s="50"/>
      <x:c r="U694" s="50"/>
      <x:c r="V694" s="50"/>
      <x:c r="W694" s="50"/>
      <x:c r="X694" s="50"/>
      <x:c r="Y694" s="50"/>
      <x:c r="Z694" s="50"/>
    </x:row>
    <x:row r="695">
      <x:c r="A695" s="50"/>
      <x:c r="B695" s="50"/>
      <x:c r="C695" s="50"/>
      <x:c r="D695" s="50"/>
      <x:c r="E695" s="50"/>
      <x:c r="F695" s="50"/>
      <x:c r="G695" s="50"/>
      <x:c r="H695" s="50"/>
      <x:c r="I695" s="50"/>
      <x:c r="J695" s="50"/>
      <x:c r="K695" s="50"/>
      <x:c r="L695" s="50"/>
      <x:c r="M695" s="50"/>
      <x:c r="N695" s="50"/>
      <x:c r="O695" s="50"/>
      <x:c r="P695" s="50"/>
      <x:c r="Q695" s="50"/>
      <x:c r="R695" s="50"/>
      <x:c r="S695" s="50"/>
      <x:c r="T695" s="50"/>
      <x:c r="U695" s="50"/>
      <x:c r="V695" s="50"/>
      <x:c r="W695" s="50"/>
      <x:c r="X695" s="50"/>
      <x:c r="Y695" s="50"/>
      <x:c r="Z695" s="50"/>
    </x:row>
    <x:row r="696">
      <x:c r="A696" s="50"/>
      <x:c r="B696" s="50"/>
      <x:c r="C696" s="50"/>
      <x:c r="D696" s="50"/>
      <x:c r="E696" s="50"/>
      <x:c r="F696" s="50"/>
      <x:c r="G696" s="50"/>
      <x:c r="H696" s="50"/>
      <x:c r="I696" s="50"/>
      <x:c r="J696" s="50"/>
      <x:c r="K696" s="50"/>
      <x:c r="L696" s="50"/>
      <x:c r="M696" s="50"/>
      <x:c r="N696" s="50"/>
      <x:c r="O696" s="50"/>
      <x:c r="P696" s="50"/>
      <x:c r="Q696" s="50"/>
      <x:c r="R696" s="50"/>
      <x:c r="S696" s="50"/>
      <x:c r="T696" s="50"/>
      <x:c r="U696" s="50"/>
      <x:c r="V696" s="50"/>
      <x:c r="W696" s="50"/>
      <x:c r="X696" s="50"/>
      <x:c r="Y696" s="50"/>
      <x:c r="Z696" s="50"/>
    </x:row>
    <x:row r="697">
      <x:c r="A697" s="50"/>
      <x:c r="B697" s="50"/>
      <x:c r="C697" s="50"/>
      <x:c r="D697" s="50"/>
      <x:c r="E697" s="50"/>
      <x:c r="F697" s="50"/>
      <x:c r="G697" s="50"/>
      <x:c r="H697" s="50"/>
      <x:c r="I697" s="50"/>
      <x:c r="J697" s="50"/>
      <x:c r="K697" s="50"/>
      <x:c r="L697" s="50"/>
      <x:c r="M697" s="50"/>
      <x:c r="N697" s="50"/>
      <x:c r="O697" s="50"/>
      <x:c r="P697" s="50"/>
      <x:c r="Q697" s="50"/>
      <x:c r="R697" s="50"/>
      <x:c r="S697" s="50"/>
      <x:c r="T697" s="50"/>
      <x:c r="U697" s="50"/>
      <x:c r="V697" s="50"/>
      <x:c r="W697" s="50"/>
      <x:c r="X697" s="50"/>
      <x:c r="Y697" s="50"/>
      <x:c r="Z697" s="50"/>
    </x:row>
    <x:row r="698">
      <x:c r="A698" s="50"/>
      <x:c r="B698" s="50"/>
      <x:c r="C698" s="50"/>
      <x:c r="D698" s="50"/>
      <x:c r="E698" s="50"/>
      <x:c r="F698" s="50"/>
      <x:c r="G698" s="50"/>
      <x:c r="H698" s="50"/>
      <x:c r="I698" s="50"/>
      <x:c r="J698" s="50"/>
      <x:c r="K698" s="50"/>
      <x:c r="L698" s="50"/>
      <x:c r="M698" s="50"/>
      <x:c r="N698" s="50"/>
      <x:c r="O698" s="50"/>
      <x:c r="P698" s="50"/>
      <x:c r="Q698" s="50"/>
      <x:c r="R698" s="50"/>
      <x:c r="S698" s="50"/>
      <x:c r="T698" s="50"/>
      <x:c r="U698" s="50"/>
      <x:c r="V698" s="50"/>
      <x:c r="W698" s="50"/>
      <x:c r="X698" s="50"/>
      <x:c r="Y698" s="50"/>
      <x:c r="Z698" s="50"/>
    </x:row>
    <x:row r="699">
      <x:c r="A699" s="50"/>
      <x:c r="B699" s="50"/>
      <x:c r="C699" s="50"/>
      <x:c r="D699" s="50"/>
      <x:c r="E699" s="50"/>
      <x:c r="F699" s="50"/>
      <x:c r="G699" s="50"/>
      <x:c r="H699" s="50"/>
      <x:c r="I699" s="50"/>
      <x:c r="J699" s="50"/>
      <x:c r="K699" s="50"/>
      <x:c r="L699" s="50"/>
      <x:c r="M699" s="50"/>
      <x:c r="N699" s="50"/>
      <x:c r="O699" s="50"/>
      <x:c r="P699" s="50"/>
      <x:c r="Q699" s="50"/>
      <x:c r="R699" s="50"/>
      <x:c r="S699" s="50"/>
      <x:c r="T699" s="50"/>
      <x:c r="U699" s="50"/>
      <x:c r="V699" s="50"/>
      <x:c r="W699" s="50"/>
      <x:c r="X699" s="50"/>
      <x:c r="Y699" s="50"/>
      <x:c r="Z699" s="50"/>
    </x:row>
    <x:row r="700">
      <x:c r="A700" s="50"/>
      <x:c r="B700" s="50"/>
      <x:c r="C700" s="50"/>
      <x:c r="D700" s="50"/>
      <x:c r="E700" s="50"/>
      <x:c r="F700" s="50"/>
      <x:c r="G700" s="50"/>
      <x:c r="H700" s="50"/>
      <x:c r="I700" s="50"/>
      <x:c r="J700" s="50"/>
      <x:c r="K700" s="50"/>
      <x:c r="L700" s="50"/>
      <x:c r="M700" s="50"/>
      <x:c r="N700" s="50"/>
      <x:c r="O700" s="50"/>
      <x:c r="P700" s="50"/>
      <x:c r="Q700" s="50"/>
      <x:c r="R700" s="50"/>
      <x:c r="S700" s="50"/>
      <x:c r="T700" s="50"/>
      <x:c r="U700" s="50"/>
      <x:c r="V700" s="50"/>
      <x:c r="W700" s="50"/>
      <x:c r="X700" s="50"/>
      <x:c r="Y700" s="50"/>
      <x:c r="Z700" s="50"/>
    </x:row>
    <x:row r="701">
      <x:c r="A701" s="50"/>
      <x:c r="B701" s="50"/>
      <x:c r="C701" s="50"/>
      <x:c r="D701" s="50"/>
      <x:c r="E701" s="50"/>
      <x:c r="F701" s="50"/>
      <x:c r="G701" s="50"/>
      <x:c r="H701" s="50"/>
      <x:c r="I701" s="50"/>
      <x:c r="J701" s="50"/>
      <x:c r="K701" s="50"/>
      <x:c r="L701" s="50"/>
      <x:c r="M701" s="50"/>
      <x:c r="N701" s="50"/>
      <x:c r="O701" s="50"/>
      <x:c r="P701" s="50"/>
      <x:c r="Q701" s="50"/>
      <x:c r="R701" s="50"/>
      <x:c r="S701" s="50"/>
      <x:c r="T701" s="50"/>
      <x:c r="U701" s="50"/>
      <x:c r="V701" s="50"/>
      <x:c r="W701" s="50"/>
      <x:c r="X701" s="50"/>
      <x:c r="Y701" s="50"/>
      <x:c r="Z701" s="50"/>
    </x:row>
    <x:row r="702">
      <x:c r="A702" s="50"/>
      <x:c r="B702" s="50"/>
      <x:c r="C702" s="50"/>
      <x:c r="D702" s="50"/>
      <x:c r="E702" s="50"/>
      <x:c r="F702" s="50"/>
      <x:c r="G702" s="50"/>
      <x:c r="H702" s="50"/>
      <x:c r="I702" s="50"/>
      <x:c r="J702" s="50"/>
      <x:c r="K702" s="50"/>
      <x:c r="L702" s="50"/>
      <x:c r="M702" s="50"/>
      <x:c r="N702" s="50"/>
      <x:c r="O702" s="50"/>
      <x:c r="P702" s="50"/>
      <x:c r="Q702" s="50"/>
      <x:c r="R702" s="50"/>
      <x:c r="S702" s="50"/>
      <x:c r="T702" s="50"/>
      <x:c r="U702" s="50"/>
      <x:c r="V702" s="50"/>
      <x:c r="W702" s="50"/>
      <x:c r="X702" s="50"/>
      <x:c r="Y702" s="50"/>
      <x:c r="Z702" s="50"/>
    </x:row>
    <x:row r="703">
      <x:c r="A703" s="50"/>
      <x:c r="B703" s="50"/>
      <x:c r="C703" s="50"/>
      <x:c r="D703" s="50"/>
      <x:c r="E703" s="50"/>
      <x:c r="F703" s="50"/>
      <x:c r="G703" s="50"/>
      <x:c r="H703" s="50"/>
      <x:c r="I703" s="50"/>
      <x:c r="J703" s="50"/>
      <x:c r="K703" s="50"/>
      <x:c r="L703" s="50"/>
      <x:c r="M703" s="50"/>
      <x:c r="N703" s="50"/>
      <x:c r="O703" s="50"/>
      <x:c r="P703" s="50"/>
      <x:c r="Q703" s="50"/>
      <x:c r="R703" s="50"/>
      <x:c r="S703" s="50"/>
      <x:c r="T703" s="50"/>
      <x:c r="U703" s="50"/>
      <x:c r="V703" s="50"/>
      <x:c r="W703" s="50"/>
      <x:c r="X703" s="50"/>
      <x:c r="Y703" s="50"/>
      <x:c r="Z703" s="50"/>
    </x:row>
    <x:row r="704">
      <x:c r="A704" s="50"/>
      <x:c r="B704" s="50"/>
      <x:c r="C704" s="50"/>
      <x:c r="D704" s="50"/>
      <x:c r="E704" s="50"/>
      <x:c r="F704" s="50"/>
      <x:c r="G704" s="50"/>
      <x:c r="H704" s="50"/>
      <x:c r="I704" s="50"/>
      <x:c r="J704" s="50"/>
      <x:c r="K704" s="50"/>
      <x:c r="L704" s="50"/>
      <x:c r="M704" s="50"/>
      <x:c r="N704" s="50"/>
      <x:c r="O704" s="50"/>
      <x:c r="P704" s="50"/>
      <x:c r="Q704" s="50"/>
      <x:c r="R704" s="50"/>
      <x:c r="S704" s="50"/>
      <x:c r="T704" s="50"/>
      <x:c r="U704" s="50"/>
      <x:c r="V704" s="50"/>
      <x:c r="W704" s="50"/>
      <x:c r="X704" s="50"/>
      <x:c r="Y704" s="50"/>
      <x:c r="Z704" s="50"/>
    </x:row>
    <x:row r="705">
      <x:c r="A705" s="50"/>
      <x:c r="B705" s="50"/>
      <x:c r="C705" s="50"/>
      <x:c r="D705" s="50"/>
      <x:c r="E705" s="50"/>
      <x:c r="F705" s="50"/>
      <x:c r="G705" s="50"/>
      <x:c r="H705" s="50"/>
      <x:c r="I705" s="50"/>
      <x:c r="J705" s="50"/>
      <x:c r="K705" s="50"/>
      <x:c r="L705" s="50"/>
      <x:c r="M705" s="50"/>
      <x:c r="N705" s="50"/>
      <x:c r="O705" s="50"/>
      <x:c r="P705" s="50"/>
      <x:c r="Q705" s="50"/>
      <x:c r="R705" s="50"/>
      <x:c r="S705" s="50"/>
      <x:c r="T705" s="50"/>
      <x:c r="U705" s="50"/>
      <x:c r="V705" s="50"/>
      <x:c r="W705" s="50"/>
      <x:c r="X705" s="50"/>
      <x:c r="Y705" s="50"/>
      <x:c r="Z705" s="50"/>
    </x:row>
    <x:row r="706">
      <x:c r="A706" s="50"/>
      <x:c r="B706" s="50"/>
      <x:c r="C706" s="50"/>
      <x:c r="D706" s="50"/>
      <x:c r="E706" s="50"/>
      <x:c r="F706" s="50"/>
      <x:c r="G706" s="50"/>
      <x:c r="H706" s="50"/>
      <x:c r="I706" s="50"/>
      <x:c r="J706" s="50"/>
      <x:c r="K706" s="50"/>
      <x:c r="L706" s="50"/>
      <x:c r="M706" s="50"/>
      <x:c r="N706" s="50"/>
      <x:c r="O706" s="50"/>
      <x:c r="P706" s="50"/>
      <x:c r="Q706" s="50"/>
      <x:c r="R706" s="50"/>
      <x:c r="S706" s="50"/>
      <x:c r="T706" s="50"/>
      <x:c r="U706" s="50"/>
      <x:c r="V706" s="50"/>
      <x:c r="W706" s="50"/>
      <x:c r="X706" s="50"/>
      <x:c r="Y706" s="50"/>
      <x:c r="Z706" s="50"/>
    </x:row>
    <x:row r="707">
      <x:c r="A707" s="50"/>
      <x:c r="B707" s="50"/>
      <x:c r="C707" s="50"/>
      <x:c r="D707" s="50"/>
      <x:c r="E707" s="50"/>
      <x:c r="F707" s="50"/>
      <x:c r="G707" s="50"/>
      <x:c r="H707" s="50"/>
      <x:c r="I707" s="50"/>
      <x:c r="J707" s="50"/>
      <x:c r="K707" s="50"/>
      <x:c r="L707" s="50"/>
      <x:c r="M707" s="50"/>
      <x:c r="N707" s="50"/>
      <x:c r="O707" s="50"/>
      <x:c r="P707" s="50"/>
      <x:c r="Q707" s="50"/>
      <x:c r="R707" s="50"/>
      <x:c r="S707" s="50"/>
      <x:c r="T707" s="50"/>
      <x:c r="U707" s="50"/>
      <x:c r="V707" s="50"/>
      <x:c r="W707" s="50"/>
      <x:c r="X707" s="50"/>
      <x:c r="Y707" s="50"/>
      <x:c r="Z707" s="50"/>
    </x:row>
    <x:row r="708">
      <x:c r="A708" s="50"/>
      <x:c r="B708" s="50"/>
      <x:c r="C708" s="50"/>
      <x:c r="D708" s="50"/>
      <x:c r="E708" s="50"/>
      <x:c r="F708" s="50"/>
      <x:c r="G708" s="50"/>
      <x:c r="H708" s="50"/>
      <x:c r="I708" s="50"/>
      <x:c r="J708" s="50"/>
      <x:c r="K708" s="50"/>
      <x:c r="L708" s="50"/>
      <x:c r="M708" s="50"/>
      <x:c r="N708" s="50"/>
      <x:c r="O708" s="50"/>
      <x:c r="P708" s="50"/>
      <x:c r="Q708" s="50"/>
      <x:c r="R708" s="50"/>
      <x:c r="S708" s="50"/>
      <x:c r="T708" s="50"/>
      <x:c r="U708" s="50"/>
      <x:c r="V708" s="50"/>
      <x:c r="W708" s="50"/>
      <x:c r="X708" s="50"/>
      <x:c r="Y708" s="50"/>
      <x:c r="Z708" s="50"/>
    </x:row>
    <x:row r="709">
      <x:c r="A709" s="50"/>
      <x:c r="B709" s="50"/>
      <x:c r="C709" s="50"/>
      <x:c r="D709" s="50"/>
      <x:c r="E709" s="50"/>
      <x:c r="F709" s="50"/>
      <x:c r="G709" s="50"/>
      <x:c r="H709" s="50"/>
      <x:c r="I709" s="50"/>
      <x:c r="J709" s="50"/>
      <x:c r="K709" s="50"/>
      <x:c r="L709" s="50"/>
      <x:c r="M709" s="50"/>
      <x:c r="N709" s="50"/>
      <x:c r="O709" s="50"/>
      <x:c r="P709" s="50"/>
      <x:c r="Q709" s="50"/>
      <x:c r="R709" s="50"/>
      <x:c r="S709" s="50"/>
      <x:c r="T709" s="50"/>
      <x:c r="U709" s="50"/>
      <x:c r="V709" s="50"/>
      <x:c r="W709" s="50"/>
      <x:c r="X709" s="50"/>
      <x:c r="Y709" s="50"/>
      <x:c r="Z709" s="50"/>
    </x:row>
    <x:row r="710">
      <x:c r="A710" s="50"/>
      <x:c r="B710" s="50"/>
      <x:c r="C710" s="50"/>
      <x:c r="D710" s="50"/>
      <x:c r="E710" s="50"/>
      <x:c r="F710" s="50"/>
      <x:c r="G710" s="50"/>
      <x:c r="H710" s="50"/>
      <x:c r="I710" s="50"/>
      <x:c r="J710" s="50"/>
      <x:c r="K710" s="50"/>
      <x:c r="L710" s="50"/>
      <x:c r="M710" s="50"/>
      <x:c r="N710" s="50"/>
      <x:c r="O710" s="50"/>
      <x:c r="P710" s="50"/>
      <x:c r="Q710" s="50"/>
      <x:c r="R710" s="50"/>
      <x:c r="S710" s="50"/>
      <x:c r="T710" s="50"/>
      <x:c r="U710" s="50"/>
      <x:c r="V710" s="50"/>
      <x:c r="W710" s="50"/>
      <x:c r="X710" s="50"/>
      <x:c r="Y710" s="50"/>
      <x:c r="Z710" s="50"/>
    </x:row>
    <x:row r="711">
      <x:c r="A711" s="50"/>
      <x:c r="B711" s="50"/>
      <x:c r="C711" s="50"/>
      <x:c r="D711" s="50"/>
      <x:c r="E711" s="50"/>
      <x:c r="F711" s="50"/>
      <x:c r="G711" s="50"/>
      <x:c r="H711" s="50"/>
      <x:c r="I711" s="50"/>
      <x:c r="J711" s="50"/>
      <x:c r="K711" s="50"/>
      <x:c r="L711" s="50"/>
      <x:c r="M711" s="50"/>
      <x:c r="N711" s="50"/>
      <x:c r="O711" s="50"/>
      <x:c r="P711" s="50"/>
      <x:c r="Q711" s="50"/>
      <x:c r="R711" s="50"/>
      <x:c r="S711" s="50"/>
      <x:c r="T711" s="50"/>
      <x:c r="U711" s="50"/>
      <x:c r="V711" s="50"/>
      <x:c r="W711" s="50"/>
      <x:c r="X711" s="50"/>
      <x:c r="Y711" s="50"/>
      <x:c r="Z711" s="50"/>
    </x:row>
    <x:row r="712">
      <x:c r="A712" s="50"/>
      <x:c r="B712" s="50"/>
      <x:c r="C712" s="50"/>
      <x:c r="D712" s="50"/>
      <x:c r="E712" s="50"/>
      <x:c r="F712" s="50"/>
      <x:c r="G712" s="50"/>
      <x:c r="H712" s="50"/>
      <x:c r="I712" s="50"/>
      <x:c r="J712" s="50"/>
      <x:c r="K712" s="50"/>
      <x:c r="L712" s="50"/>
      <x:c r="M712" s="50"/>
      <x:c r="N712" s="50"/>
      <x:c r="O712" s="50"/>
      <x:c r="P712" s="50"/>
      <x:c r="Q712" s="50"/>
      <x:c r="R712" s="50"/>
      <x:c r="S712" s="50"/>
      <x:c r="T712" s="50"/>
      <x:c r="U712" s="50"/>
      <x:c r="V712" s="50"/>
      <x:c r="W712" s="50"/>
      <x:c r="X712" s="50"/>
      <x:c r="Y712" s="50"/>
      <x:c r="Z712" s="50"/>
    </x:row>
    <x:row r="713">
      <x:c r="A713" s="50"/>
      <x:c r="B713" s="50"/>
      <x:c r="C713" s="50"/>
      <x:c r="D713" s="50"/>
      <x:c r="E713" s="50"/>
      <x:c r="F713" s="50"/>
      <x:c r="G713" s="50"/>
      <x:c r="H713" s="50"/>
      <x:c r="I713" s="50"/>
      <x:c r="J713" s="50"/>
      <x:c r="K713" s="50"/>
      <x:c r="L713" s="50"/>
      <x:c r="M713" s="50"/>
      <x:c r="N713" s="50"/>
      <x:c r="O713" s="50"/>
      <x:c r="P713" s="50"/>
      <x:c r="Q713" s="50"/>
      <x:c r="R713" s="50"/>
      <x:c r="S713" s="50"/>
      <x:c r="T713" s="50"/>
      <x:c r="U713" s="50"/>
      <x:c r="V713" s="50"/>
      <x:c r="W713" s="50"/>
      <x:c r="X713" s="50"/>
      <x:c r="Y713" s="50"/>
      <x:c r="Z713" s="50"/>
    </x:row>
    <x:row r="714">
      <x:c r="A714" s="50"/>
      <x:c r="B714" s="50"/>
      <x:c r="C714" s="50"/>
      <x:c r="D714" s="50"/>
      <x:c r="E714" s="50"/>
      <x:c r="F714" s="50"/>
      <x:c r="G714" s="50"/>
      <x:c r="H714" s="50"/>
      <x:c r="I714" s="50"/>
      <x:c r="J714" s="50"/>
      <x:c r="K714" s="50"/>
      <x:c r="L714" s="50"/>
      <x:c r="M714" s="50"/>
      <x:c r="N714" s="50"/>
      <x:c r="O714" s="50"/>
      <x:c r="P714" s="50"/>
      <x:c r="Q714" s="50"/>
      <x:c r="R714" s="50"/>
      <x:c r="S714" s="50"/>
      <x:c r="T714" s="50"/>
      <x:c r="U714" s="50"/>
      <x:c r="V714" s="50"/>
      <x:c r="W714" s="50"/>
      <x:c r="X714" s="50"/>
      <x:c r="Y714" s="50"/>
      <x:c r="Z714" s="50"/>
    </x:row>
    <x:row r="715">
      <x:c r="A715" s="50"/>
      <x:c r="B715" s="50"/>
      <x:c r="C715" s="50"/>
      <x:c r="D715" s="50"/>
      <x:c r="E715" s="50"/>
      <x:c r="F715" s="50"/>
      <x:c r="G715" s="50"/>
      <x:c r="H715" s="50"/>
      <x:c r="I715" s="50"/>
      <x:c r="J715" s="50"/>
      <x:c r="K715" s="50"/>
      <x:c r="L715" s="50"/>
      <x:c r="M715" s="50"/>
      <x:c r="N715" s="50"/>
      <x:c r="O715" s="50"/>
      <x:c r="P715" s="50"/>
      <x:c r="Q715" s="50"/>
      <x:c r="R715" s="50"/>
      <x:c r="S715" s="50"/>
      <x:c r="T715" s="50"/>
      <x:c r="U715" s="50"/>
      <x:c r="V715" s="50"/>
      <x:c r="W715" s="50"/>
      <x:c r="X715" s="50"/>
      <x:c r="Y715" s="50"/>
      <x:c r="Z715" s="50"/>
    </x:row>
    <x:row r="716">
      <x:c r="A716" s="50"/>
      <x:c r="B716" s="50"/>
      <x:c r="C716" s="50"/>
      <x:c r="D716" s="50"/>
      <x:c r="E716" s="50"/>
      <x:c r="F716" s="50"/>
      <x:c r="G716" s="50"/>
      <x:c r="H716" s="50"/>
      <x:c r="I716" s="50"/>
      <x:c r="J716" s="50"/>
      <x:c r="K716" s="50"/>
      <x:c r="L716" s="50"/>
      <x:c r="M716" s="50"/>
      <x:c r="N716" s="50"/>
      <x:c r="O716" s="50"/>
      <x:c r="P716" s="50"/>
      <x:c r="Q716" s="50"/>
      <x:c r="R716" s="50"/>
      <x:c r="S716" s="50"/>
      <x:c r="T716" s="50"/>
      <x:c r="U716" s="50"/>
      <x:c r="V716" s="50"/>
      <x:c r="W716" s="50"/>
      <x:c r="X716" s="50"/>
      <x:c r="Y716" s="50"/>
      <x:c r="Z716" s="50"/>
    </x:row>
    <x:row r="717">
      <x:c r="A717" s="50"/>
      <x:c r="B717" s="50"/>
      <x:c r="C717" s="50"/>
      <x:c r="D717" s="50"/>
      <x:c r="E717" s="50"/>
      <x:c r="F717" s="50"/>
      <x:c r="G717" s="50"/>
      <x:c r="H717" s="50"/>
      <x:c r="I717" s="50"/>
      <x:c r="J717" s="50"/>
      <x:c r="K717" s="50"/>
      <x:c r="L717" s="50"/>
      <x:c r="M717" s="50"/>
      <x:c r="N717" s="50"/>
      <x:c r="O717" s="50"/>
      <x:c r="P717" s="50"/>
      <x:c r="Q717" s="50"/>
      <x:c r="R717" s="50"/>
      <x:c r="S717" s="50"/>
      <x:c r="T717" s="50"/>
      <x:c r="U717" s="50"/>
      <x:c r="V717" s="50"/>
      <x:c r="W717" s="50"/>
      <x:c r="X717" s="50"/>
      <x:c r="Y717" s="50"/>
      <x:c r="Z717" s="50"/>
    </x:row>
    <x:row r="718">
      <x:c r="A718" s="50"/>
      <x:c r="B718" s="50"/>
      <x:c r="C718" s="50"/>
      <x:c r="D718" s="50"/>
      <x:c r="E718" s="50"/>
      <x:c r="F718" s="50"/>
      <x:c r="G718" s="50"/>
      <x:c r="H718" s="50"/>
      <x:c r="I718" s="50"/>
      <x:c r="J718" s="50"/>
      <x:c r="K718" s="50"/>
      <x:c r="L718" s="50"/>
      <x:c r="M718" s="50"/>
      <x:c r="N718" s="50"/>
      <x:c r="O718" s="50"/>
      <x:c r="P718" s="50"/>
      <x:c r="Q718" s="50"/>
      <x:c r="R718" s="50"/>
      <x:c r="S718" s="50"/>
      <x:c r="T718" s="50"/>
      <x:c r="U718" s="50"/>
      <x:c r="V718" s="50"/>
      <x:c r="W718" s="50"/>
      <x:c r="X718" s="50"/>
      <x:c r="Y718" s="50"/>
      <x:c r="Z718" s="50"/>
    </x:row>
    <x:row r="719">
      <x:c r="A719" s="50"/>
      <x:c r="B719" s="50"/>
      <x:c r="C719" s="50"/>
      <x:c r="D719" s="50"/>
      <x:c r="E719" s="50"/>
      <x:c r="F719" s="50"/>
      <x:c r="G719" s="50"/>
      <x:c r="H719" s="50"/>
      <x:c r="I719" s="50"/>
      <x:c r="J719" s="50"/>
      <x:c r="K719" s="50"/>
      <x:c r="L719" s="50"/>
      <x:c r="M719" s="50"/>
      <x:c r="N719" s="50"/>
      <x:c r="O719" s="50"/>
      <x:c r="P719" s="50"/>
      <x:c r="Q719" s="50"/>
      <x:c r="R719" s="50"/>
      <x:c r="S719" s="50"/>
      <x:c r="T719" s="50"/>
      <x:c r="U719" s="50"/>
      <x:c r="V719" s="50"/>
      <x:c r="W719" s="50"/>
      <x:c r="X719" s="50"/>
      <x:c r="Y719" s="50"/>
      <x:c r="Z719" s="50"/>
    </x:row>
    <x:row r="720">
      <x:c r="A720" s="50"/>
      <x:c r="B720" s="50"/>
      <x:c r="C720" s="50"/>
      <x:c r="D720" s="50"/>
      <x:c r="E720" s="50"/>
      <x:c r="F720" s="50"/>
      <x:c r="G720" s="50"/>
      <x:c r="H720" s="50"/>
      <x:c r="I720" s="50"/>
      <x:c r="J720" s="50"/>
      <x:c r="K720" s="50"/>
      <x:c r="L720" s="50"/>
      <x:c r="M720" s="50"/>
      <x:c r="N720" s="50"/>
      <x:c r="O720" s="50"/>
      <x:c r="P720" s="50"/>
      <x:c r="Q720" s="50"/>
      <x:c r="R720" s="50"/>
      <x:c r="S720" s="50"/>
      <x:c r="T720" s="50"/>
      <x:c r="U720" s="50"/>
      <x:c r="V720" s="50"/>
      <x:c r="W720" s="50"/>
      <x:c r="X720" s="50"/>
      <x:c r="Y720" s="50"/>
      <x:c r="Z720" s="50"/>
    </x:row>
    <x:row r="721">
      <x:c r="A721" s="50"/>
      <x:c r="B721" s="50"/>
      <x:c r="C721" s="50"/>
      <x:c r="D721" s="50"/>
      <x:c r="E721" s="50"/>
      <x:c r="F721" s="50"/>
      <x:c r="G721" s="50"/>
      <x:c r="H721" s="50"/>
      <x:c r="I721" s="50"/>
      <x:c r="J721" s="50"/>
      <x:c r="K721" s="50"/>
      <x:c r="L721" s="50"/>
      <x:c r="M721" s="50"/>
      <x:c r="N721" s="50"/>
      <x:c r="O721" s="50"/>
      <x:c r="P721" s="50"/>
      <x:c r="Q721" s="50"/>
      <x:c r="R721" s="50"/>
      <x:c r="S721" s="50"/>
      <x:c r="T721" s="50"/>
      <x:c r="U721" s="50"/>
      <x:c r="V721" s="50"/>
      <x:c r="W721" s="50"/>
      <x:c r="X721" s="50"/>
      <x:c r="Y721" s="50"/>
      <x:c r="Z721" s="50"/>
    </x:row>
    <x:row r="722">
      <x:c r="A722" s="50"/>
      <x:c r="B722" s="50"/>
      <x:c r="C722" s="50"/>
      <x:c r="D722" s="50"/>
      <x:c r="E722" s="50"/>
      <x:c r="F722" s="50"/>
      <x:c r="G722" s="50"/>
      <x:c r="H722" s="50"/>
      <x:c r="I722" s="50"/>
      <x:c r="J722" s="50"/>
      <x:c r="K722" s="50"/>
      <x:c r="L722" s="50"/>
      <x:c r="M722" s="50"/>
      <x:c r="N722" s="50"/>
      <x:c r="O722" s="50"/>
      <x:c r="P722" s="50"/>
      <x:c r="Q722" s="50"/>
      <x:c r="R722" s="50"/>
      <x:c r="S722" s="50"/>
      <x:c r="T722" s="50"/>
      <x:c r="U722" s="50"/>
      <x:c r="V722" s="50"/>
      <x:c r="W722" s="50"/>
      <x:c r="X722" s="50"/>
      <x:c r="Y722" s="50"/>
      <x:c r="Z722" s="50"/>
    </x:row>
    <x:row r="723">
      <x:c r="A723" s="50"/>
      <x:c r="B723" s="50"/>
      <x:c r="C723" s="50"/>
      <x:c r="D723" s="50"/>
      <x:c r="E723" s="50"/>
      <x:c r="F723" s="50"/>
      <x:c r="G723" s="50"/>
      <x:c r="H723" s="50"/>
      <x:c r="I723" s="50"/>
      <x:c r="J723" s="50"/>
      <x:c r="K723" s="50"/>
      <x:c r="L723" s="50"/>
      <x:c r="M723" s="50"/>
      <x:c r="N723" s="50"/>
      <x:c r="O723" s="50"/>
      <x:c r="P723" s="50"/>
      <x:c r="Q723" s="50"/>
      <x:c r="R723" s="50"/>
      <x:c r="S723" s="50"/>
      <x:c r="T723" s="50"/>
      <x:c r="U723" s="50"/>
      <x:c r="V723" s="50"/>
      <x:c r="W723" s="50"/>
      <x:c r="X723" s="50"/>
      <x:c r="Y723" s="50"/>
      <x:c r="Z723" s="50"/>
    </x:row>
    <x:row r="724">
      <x:c r="A724" s="50"/>
      <x:c r="B724" s="50"/>
      <x:c r="C724" s="50"/>
      <x:c r="D724" s="50"/>
      <x:c r="E724" s="50"/>
      <x:c r="F724" s="50"/>
      <x:c r="G724" s="50"/>
      <x:c r="H724" s="50"/>
      <x:c r="I724" s="50"/>
      <x:c r="J724" s="50"/>
      <x:c r="K724" s="50"/>
      <x:c r="L724" s="50"/>
      <x:c r="M724" s="50"/>
      <x:c r="N724" s="50"/>
      <x:c r="O724" s="50"/>
      <x:c r="P724" s="50"/>
      <x:c r="Q724" s="50"/>
      <x:c r="R724" s="50"/>
      <x:c r="S724" s="50"/>
      <x:c r="T724" s="50"/>
      <x:c r="U724" s="50"/>
      <x:c r="V724" s="50"/>
      <x:c r="W724" s="50"/>
      <x:c r="X724" s="50"/>
      <x:c r="Y724" s="50"/>
      <x:c r="Z724" s="50"/>
    </x:row>
    <x:row r="725">
      <x:c r="A725" s="50"/>
      <x:c r="B725" s="50"/>
      <x:c r="C725" s="50"/>
      <x:c r="D725" s="50"/>
      <x:c r="E725" s="50"/>
      <x:c r="F725" s="50"/>
      <x:c r="G725" s="50"/>
      <x:c r="H725" s="50"/>
      <x:c r="I725" s="50"/>
      <x:c r="J725" s="50"/>
      <x:c r="K725" s="50"/>
      <x:c r="L725" s="50"/>
      <x:c r="M725" s="50"/>
      <x:c r="N725" s="50"/>
      <x:c r="O725" s="50"/>
      <x:c r="P725" s="50"/>
      <x:c r="Q725" s="50"/>
      <x:c r="R725" s="50"/>
      <x:c r="S725" s="50"/>
      <x:c r="T725" s="50"/>
      <x:c r="U725" s="50"/>
      <x:c r="V725" s="50"/>
      <x:c r="W725" s="50"/>
      <x:c r="X725" s="50"/>
      <x:c r="Y725" s="50"/>
      <x:c r="Z725" s="50"/>
    </x:row>
    <x:row r="726">
      <x:c r="A726" s="50"/>
      <x:c r="B726" s="50"/>
      <x:c r="C726" s="50"/>
      <x:c r="D726" s="50"/>
      <x:c r="E726" s="50"/>
      <x:c r="F726" s="50"/>
      <x:c r="G726" s="50"/>
      <x:c r="H726" s="50"/>
      <x:c r="I726" s="50"/>
      <x:c r="J726" s="50"/>
      <x:c r="K726" s="50"/>
      <x:c r="L726" s="50"/>
      <x:c r="M726" s="50"/>
      <x:c r="N726" s="50"/>
      <x:c r="O726" s="50"/>
      <x:c r="P726" s="50"/>
      <x:c r="Q726" s="50"/>
      <x:c r="R726" s="50"/>
      <x:c r="S726" s="50"/>
      <x:c r="T726" s="50"/>
      <x:c r="U726" s="50"/>
      <x:c r="V726" s="50"/>
      <x:c r="W726" s="50"/>
      <x:c r="X726" s="50"/>
      <x:c r="Y726" s="50"/>
      <x:c r="Z726" s="50"/>
    </x:row>
    <x:row r="727">
      <x:c r="A727" s="50"/>
      <x:c r="B727" s="50"/>
      <x:c r="C727" s="50"/>
      <x:c r="D727" s="50"/>
      <x:c r="E727" s="50"/>
      <x:c r="F727" s="50"/>
      <x:c r="G727" s="50"/>
      <x:c r="H727" s="50"/>
      <x:c r="I727" s="50"/>
      <x:c r="J727" s="50"/>
      <x:c r="K727" s="50"/>
      <x:c r="L727" s="50"/>
      <x:c r="M727" s="50"/>
      <x:c r="N727" s="50"/>
      <x:c r="O727" s="50"/>
      <x:c r="P727" s="50"/>
      <x:c r="Q727" s="50"/>
      <x:c r="R727" s="50"/>
      <x:c r="S727" s="50"/>
      <x:c r="T727" s="50"/>
      <x:c r="U727" s="50"/>
      <x:c r="V727" s="50"/>
      <x:c r="W727" s="50"/>
      <x:c r="X727" s="50"/>
      <x:c r="Y727" s="50"/>
      <x:c r="Z727" s="50"/>
    </x:row>
    <x:row r="728">
      <x:c r="A728" s="50"/>
      <x:c r="B728" s="50"/>
      <x:c r="C728" s="50"/>
      <x:c r="D728" s="50"/>
      <x:c r="E728" s="50"/>
      <x:c r="F728" s="50"/>
      <x:c r="G728" s="50"/>
      <x:c r="H728" s="50"/>
      <x:c r="I728" s="50"/>
      <x:c r="J728" s="50"/>
      <x:c r="K728" s="50"/>
      <x:c r="L728" s="50"/>
      <x:c r="M728" s="50"/>
      <x:c r="N728" s="50"/>
      <x:c r="O728" s="50"/>
      <x:c r="P728" s="50"/>
      <x:c r="Q728" s="50"/>
      <x:c r="R728" s="50"/>
      <x:c r="S728" s="50"/>
      <x:c r="T728" s="50"/>
      <x:c r="U728" s="50"/>
      <x:c r="V728" s="50"/>
      <x:c r="W728" s="50"/>
      <x:c r="X728" s="50"/>
      <x:c r="Y728" s="50"/>
      <x:c r="Z728" s="50"/>
    </x:row>
    <x:row r="729">
      <x:c r="A729" s="50"/>
      <x:c r="B729" s="50"/>
      <x:c r="C729" s="50"/>
      <x:c r="D729" s="50"/>
      <x:c r="E729" s="50"/>
      <x:c r="F729" s="50"/>
      <x:c r="G729" s="50"/>
      <x:c r="H729" s="50"/>
      <x:c r="I729" s="50"/>
      <x:c r="J729" s="50"/>
      <x:c r="K729" s="50"/>
      <x:c r="L729" s="50"/>
      <x:c r="M729" s="50"/>
      <x:c r="N729" s="50"/>
      <x:c r="O729" s="50"/>
      <x:c r="P729" s="50"/>
      <x:c r="Q729" s="50"/>
      <x:c r="R729" s="50"/>
      <x:c r="S729" s="50"/>
      <x:c r="T729" s="50"/>
      <x:c r="U729" s="50"/>
      <x:c r="V729" s="50"/>
      <x:c r="W729" s="50"/>
      <x:c r="X729" s="50"/>
      <x:c r="Y729" s="50"/>
      <x:c r="Z729" s="50"/>
    </x:row>
    <x:row r="730">
      <x:c r="A730" s="50"/>
      <x:c r="B730" s="50"/>
      <x:c r="C730" s="50"/>
      <x:c r="D730" s="50"/>
      <x:c r="E730" s="50"/>
      <x:c r="F730" s="50"/>
      <x:c r="G730" s="50"/>
      <x:c r="H730" s="50"/>
      <x:c r="I730" s="50"/>
      <x:c r="J730" s="50"/>
      <x:c r="K730" s="50"/>
      <x:c r="L730" s="50"/>
      <x:c r="M730" s="50"/>
      <x:c r="N730" s="50"/>
      <x:c r="O730" s="50"/>
      <x:c r="P730" s="50"/>
      <x:c r="Q730" s="50"/>
      <x:c r="R730" s="50"/>
      <x:c r="S730" s="50"/>
      <x:c r="T730" s="50"/>
      <x:c r="U730" s="50"/>
      <x:c r="V730" s="50"/>
      <x:c r="W730" s="50"/>
      <x:c r="X730" s="50"/>
      <x:c r="Y730" s="50"/>
      <x:c r="Z730" s="50"/>
    </x:row>
    <x:row r="731">
      <x:c r="A731" s="50"/>
      <x:c r="B731" s="50"/>
      <x:c r="C731" s="50"/>
      <x:c r="D731" s="50"/>
      <x:c r="E731" s="50"/>
      <x:c r="F731" s="50"/>
      <x:c r="G731" s="50"/>
      <x:c r="H731" s="50"/>
      <x:c r="I731" s="50"/>
      <x:c r="J731" s="50"/>
      <x:c r="K731" s="50"/>
      <x:c r="L731" s="50"/>
      <x:c r="M731" s="50"/>
      <x:c r="N731" s="50"/>
      <x:c r="O731" s="50"/>
      <x:c r="P731" s="50"/>
      <x:c r="Q731" s="50"/>
      <x:c r="R731" s="50"/>
      <x:c r="S731" s="50"/>
      <x:c r="T731" s="50"/>
      <x:c r="U731" s="50"/>
      <x:c r="V731" s="50"/>
      <x:c r="W731" s="50"/>
      <x:c r="X731" s="50"/>
      <x:c r="Y731" s="50"/>
      <x:c r="Z731" s="50"/>
    </x:row>
    <x:row r="732">
      <x:c r="A732" s="50"/>
      <x:c r="B732" s="50"/>
      <x:c r="C732" s="50"/>
      <x:c r="D732" s="50"/>
      <x:c r="E732" s="50"/>
      <x:c r="F732" s="50"/>
      <x:c r="G732" s="50"/>
      <x:c r="H732" s="50"/>
      <x:c r="I732" s="50"/>
      <x:c r="J732" s="50"/>
      <x:c r="K732" s="50"/>
      <x:c r="L732" s="50"/>
      <x:c r="M732" s="50"/>
      <x:c r="N732" s="50"/>
      <x:c r="O732" s="50"/>
      <x:c r="P732" s="50"/>
      <x:c r="Q732" s="50"/>
      <x:c r="R732" s="50"/>
      <x:c r="S732" s="50"/>
      <x:c r="T732" s="50"/>
      <x:c r="U732" s="50"/>
      <x:c r="V732" s="50"/>
      <x:c r="W732" s="50"/>
      <x:c r="X732" s="50"/>
      <x:c r="Y732" s="50"/>
      <x:c r="Z732" s="50"/>
    </x:row>
    <x:row r="733">
      <x:c r="A733" s="50"/>
      <x:c r="B733" s="50"/>
      <x:c r="C733" s="50"/>
      <x:c r="D733" s="50"/>
      <x:c r="E733" s="50"/>
      <x:c r="F733" s="50"/>
      <x:c r="G733" s="50"/>
      <x:c r="H733" s="50"/>
      <x:c r="I733" s="50"/>
      <x:c r="J733" s="50"/>
      <x:c r="K733" s="50"/>
      <x:c r="L733" s="50"/>
      <x:c r="M733" s="50"/>
      <x:c r="N733" s="50"/>
      <x:c r="O733" s="50"/>
      <x:c r="P733" s="50"/>
      <x:c r="Q733" s="50"/>
      <x:c r="R733" s="50"/>
      <x:c r="S733" s="50"/>
      <x:c r="T733" s="50"/>
      <x:c r="U733" s="50"/>
      <x:c r="V733" s="50"/>
      <x:c r="W733" s="50"/>
      <x:c r="X733" s="50"/>
      <x:c r="Y733" s="50"/>
      <x:c r="Z733" s="50"/>
    </x:row>
    <x:row r="734">
      <x:c r="A734" s="50"/>
      <x:c r="B734" s="50"/>
      <x:c r="C734" s="50"/>
      <x:c r="D734" s="50"/>
      <x:c r="E734" s="50"/>
      <x:c r="F734" s="50"/>
      <x:c r="G734" s="50"/>
      <x:c r="H734" s="50"/>
      <x:c r="I734" s="50"/>
      <x:c r="J734" s="50"/>
      <x:c r="K734" s="50"/>
      <x:c r="L734" s="50"/>
      <x:c r="M734" s="50"/>
      <x:c r="N734" s="50"/>
      <x:c r="O734" s="50"/>
      <x:c r="P734" s="50"/>
      <x:c r="Q734" s="50"/>
      <x:c r="R734" s="50"/>
      <x:c r="S734" s="50"/>
      <x:c r="T734" s="50"/>
      <x:c r="U734" s="50"/>
      <x:c r="V734" s="50"/>
      <x:c r="W734" s="50"/>
      <x:c r="X734" s="50"/>
      <x:c r="Y734" s="50"/>
      <x:c r="Z734" s="50"/>
    </x:row>
    <x:row r="735">
      <x:c r="A735" s="50"/>
      <x:c r="B735" s="50"/>
      <x:c r="C735" s="50"/>
      <x:c r="D735" s="50"/>
      <x:c r="E735" s="50"/>
      <x:c r="F735" s="50"/>
      <x:c r="G735" s="50"/>
      <x:c r="H735" s="50"/>
      <x:c r="I735" s="50"/>
      <x:c r="J735" s="50"/>
      <x:c r="K735" s="50"/>
      <x:c r="L735" s="50"/>
      <x:c r="M735" s="50"/>
      <x:c r="N735" s="50"/>
      <x:c r="O735" s="50"/>
      <x:c r="P735" s="50"/>
      <x:c r="Q735" s="50"/>
      <x:c r="R735" s="50"/>
      <x:c r="S735" s="50"/>
      <x:c r="T735" s="50"/>
      <x:c r="U735" s="50"/>
      <x:c r="V735" s="50"/>
      <x:c r="W735" s="50"/>
      <x:c r="X735" s="50"/>
      <x:c r="Y735" s="50"/>
      <x:c r="Z735" s="50"/>
    </x:row>
    <x:row r="736">
      <x:c r="A736" s="50"/>
      <x:c r="B736" s="50"/>
      <x:c r="C736" s="50"/>
      <x:c r="D736" s="50"/>
      <x:c r="E736" s="50"/>
      <x:c r="F736" s="50"/>
      <x:c r="G736" s="50"/>
      <x:c r="H736" s="50"/>
      <x:c r="I736" s="50"/>
      <x:c r="J736" s="50"/>
      <x:c r="K736" s="50"/>
      <x:c r="L736" s="50"/>
      <x:c r="M736" s="50"/>
      <x:c r="N736" s="50"/>
      <x:c r="O736" s="50"/>
      <x:c r="P736" s="50"/>
      <x:c r="Q736" s="50"/>
      <x:c r="R736" s="50"/>
      <x:c r="S736" s="50"/>
      <x:c r="T736" s="50"/>
      <x:c r="U736" s="50"/>
      <x:c r="V736" s="50"/>
      <x:c r="W736" s="50"/>
      <x:c r="X736" s="50"/>
      <x:c r="Y736" s="50"/>
      <x:c r="Z736" s="50"/>
    </x:row>
    <x:row r="737">
      <x:c r="A737" s="50"/>
      <x:c r="B737" s="50"/>
      <x:c r="C737" s="50"/>
      <x:c r="D737" s="50"/>
      <x:c r="E737" s="50"/>
      <x:c r="F737" s="50"/>
      <x:c r="G737" s="50"/>
      <x:c r="H737" s="50"/>
      <x:c r="I737" s="50"/>
      <x:c r="J737" s="50"/>
      <x:c r="K737" s="50"/>
      <x:c r="L737" s="50"/>
      <x:c r="M737" s="50"/>
      <x:c r="N737" s="50"/>
      <x:c r="O737" s="50"/>
      <x:c r="P737" s="50"/>
      <x:c r="Q737" s="50"/>
      <x:c r="R737" s="50"/>
      <x:c r="S737" s="50"/>
      <x:c r="T737" s="50"/>
      <x:c r="U737" s="50"/>
      <x:c r="V737" s="50"/>
      <x:c r="W737" s="50"/>
      <x:c r="X737" s="50"/>
      <x:c r="Y737" s="50"/>
      <x:c r="Z737" s="50"/>
    </x:row>
    <x:row r="738">
      <x:c r="A738" s="50"/>
      <x:c r="B738" s="50"/>
      <x:c r="C738" s="50"/>
      <x:c r="D738" s="50"/>
      <x:c r="E738" s="50"/>
      <x:c r="F738" s="50"/>
      <x:c r="G738" s="50"/>
      <x:c r="H738" s="50"/>
      <x:c r="I738" s="50"/>
      <x:c r="J738" s="50"/>
      <x:c r="K738" s="50"/>
      <x:c r="L738" s="50"/>
      <x:c r="M738" s="50"/>
      <x:c r="N738" s="50"/>
      <x:c r="O738" s="50"/>
      <x:c r="P738" s="50"/>
      <x:c r="Q738" s="50"/>
      <x:c r="R738" s="50"/>
      <x:c r="S738" s="50"/>
      <x:c r="T738" s="50"/>
      <x:c r="U738" s="50"/>
      <x:c r="V738" s="50"/>
      <x:c r="W738" s="50"/>
      <x:c r="X738" s="50"/>
      <x:c r="Y738" s="50"/>
      <x:c r="Z738" s="50"/>
    </x:row>
    <x:row r="739">
      <x:c r="A739" s="50"/>
      <x:c r="B739" s="50"/>
      <x:c r="C739" s="50"/>
      <x:c r="D739" s="50"/>
      <x:c r="E739" s="50"/>
      <x:c r="F739" s="50"/>
      <x:c r="G739" s="50"/>
      <x:c r="H739" s="50"/>
      <x:c r="I739" s="50"/>
      <x:c r="J739" s="50"/>
      <x:c r="K739" s="50"/>
      <x:c r="L739" s="50"/>
      <x:c r="M739" s="50"/>
      <x:c r="N739" s="50"/>
      <x:c r="O739" s="50"/>
      <x:c r="P739" s="50"/>
      <x:c r="Q739" s="50"/>
      <x:c r="R739" s="50"/>
      <x:c r="S739" s="50"/>
      <x:c r="T739" s="50"/>
      <x:c r="U739" s="50"/>
      <x:c r="V739" s="50"/>
      <x:c r="W739" s="50"/>
      <x:c r="X739" s="50"/>
      <x:c r="Y739" s="50"/>
      <x:c r="Z739" s="50"/>
    </x:row>
    <x:row r="740">
      <x:c r="A740" s="50"/>
      <x:c r="B740" s="50"/>
      <x:c r="C740" s="50"/>
      <x:c r="D740" s="50"/>
      <x:c r="E740" s="50"/>
      <x:c r="F740" s="50"/>
      <x:c r="G740" s="50"/>
      <x:c r="H740" s="50"/>
      <x:c r="I740" s="50"/>
      <x:c r="J740" s="50"/>
      <x:c r="K740" s="50"/>
      <x:c r="L740" s="50"/>
      <x:c r="M740" s="50"/>
      <x:c r="N740" s="50"/>
      <x:c r="O740" s="50"/>
      <x:c r="P740" s="50"/>
      <x:c r="Q740" s="50"/>
      <x:c r="R740" s="50"/>
      <x:c r="S740" s="50"/>
      <x:c r="T740" s="50"/>
      <x:c r="U740" s="50"/>
      <x:c r="V740" s="50"/>
      <x:c r="W740" s="50"/>
      <x:c r="X740" s="50"/>
      <x:c r="Y740" s="50"/>
      <x:c r="Z740" s="50"/>
    </x:row>
    <x:row r="741">
      <x:c r="A741" s="50"/>
      <x:c r="B741" s="50"/>
      <x:c r="C741" s="50"/>
      <x:c r="D741" s="50"/>
      <x:c r="E741" s="50"/>
      <x:c r="F741" s="50"/>
      <x:c r="G741" s="50"/>
      <x:c r="H741" s="50"/>
      <x:c r="I741" s="50"/>
      <x:c r="J741" s="50"/>
      <x:c r="K741" s="50"/>
      <x:c r="L741" s="50"/>
      <x:c r="M741" s="50"/>
      <x:c r="N741" s="50"/>
      <x:c r="O741" s="50"/>
      <x:c r="P741" s="50"/>
      <x:c r="Q741" s="50"/>
      <x:c r="R741" s="50"/>
      <x:c r="S741" s="50"/>
      <x:c r="T741" s="50"/>
      <x:c r="U741" s="50"/>
      <x:c r="V741" s="50"/>
      <x:c r="W741" s="50"/>
      <x:c r="X741" s="50"/>
      <x:c r="Y741" s="50"/>
      <x:c r="Z741" s="50"/>
    </x:row>
    <x:row r="742">
      <x:c r="A742" s="50"/>
      <x:c r="B742" s="50"/>
      <x:c r="C742" s="50"/>
      <x:c r="D742" s="50"/>
      <x:c r="E742" s="50"/>
      <x:c r="F742" s="50"/>
      <x:c r="G742" s="50"/>
      <x:c r="H742" s="50"/>
      <x:c r="I742" s="50"/>
      <x:c r="J742" s="50"/>
      <x:c r="K742" s="50"/>
      <x:c r="L742" s="50"/>
      <x:c r="M742" s="50"/>
      <x:c r="N742" s="50"/>
      <x:c r="O742" s="50"/>
      <x:c r="P742" s="50"/>
      <x:c r="Q742" s="50"/>
      <x:c r="R742" s="50"/>
      <x:c r="S742" s="50"/>
      <x:c r="T742" s="50"/>
      <x:c r="U742" s="50"/>
      <x:c r="V742" s="50"/>
      <x:c r="W742" s="50"/>
      <x:c r="X742" s="50"/>
      <x:c r="Y742" s="50"/>
      <x:c r="Z742" s="50"/>
    </x:row>
    <x:row r="743">
      <x:c r="A743" s="50"/>
      <x:c r="B743" s="50"/>
      <x:c r="C743" s="50"/>
      <x:c r="D743" s="50"/>
      <x:c r="E743" s="50"/>
      <x:c r="F743" s="50"/>
      <x:c r="G743" s="50"/>
      <x:c r="H743" s="50"/>
      <x:c r="I743" s="50"/>
      <x:c r="J743" s="50"/>
      <x:c r="K743" s="50"/>
      <x:c r="L743" s="50"/>
      <x:c r="M743" s="50"/>
      <x:c r="N743" s="50"/>
      <x:c r="O743" s="50"/>
      <x:c r="P743" s="50"/>
      <x:c r="Q743" s="50"/>
      <x:c r="R743" s="50"/>
      <x:c r="S743" s="50"/>
      <x:c r="T743" s="50"/>
      <x:c r="U743" s="50"/>
      <x:c r="V743" s="50"/>
      <x:c r="W743" s="50"/>
      <x:c r="X743" s="50"/>
      <x:c r="Y743" s="50"/>
      <x:c r="Z743" s="50"/>
    </x:row>
    <x:row r="744">
      <x:c r="A744" s="50"/>
      <x:c r="B744" s="50"/>
      <x:c r="C744" s="50"/>
      <x:c r="D744" s="50"/>
      <x:c r="E744" s="50"/>
      <x:c r="F744" s="50"/>
      <x:c r="G744" s="50"/>
      <x:c r="H744" s="50"/>
      <x:c r="I744" s="50"/>
      <x:c r="J744" s="50"/>
      <x:c r="K744" s="50"/>
      <x:c r="L744" s="50"/>
      <x:c r="M744" s="50"/>
      <x:c r="N744" s="50"/>
      <x:c r="O744" s="50"/>
      <x:c r="P744" s="50"/>
      <x:c r="Q744" s="50"/>
      <x:c r="R744" s="50"/>
      <x:c r="S744" s="50"/>
      <x:c r="T744" s="50"/>
      <x:c r="U744" s="50"/>
      <x:c r="V744" s="50"/>
      <x:c r="W744" s="50"/>
      <x:c r="X744" s="50"/>
      <x:c r="Y744" s="50"/>
      <x:c r="Z744" s="50"/>
    </x:row>
    <x:row r="745">
      <x:c r="A745" s="50"/>
      <x:c r="B745" s="50"/>
      <x:c r="C745" s="50"/>
      <x:c r="D745" s="50"/>
      <x:c r="E745" s="50"/>
      <x:c r="F745" s="50"/>
      <x:c r="G745" s="50"/>
      <x:c r="H745" s="50"/>
      <x:c r="I745" s="50"/>
      <x:c r="J745" s="50"/>
      <x:c r="K745" s="50"/>
      <x:c r="L745" s="50"/>
      <x:c r="M745" s="50"/>
      <x:c r="N745" s="50"/>
      <x:c r="O745" s="50"/>
      <x:c r="P745" s="50"/>
      <x:c r="Q745" s="50"/>
      <x:c r="R745" s="50"/>
      <x:c r="S745" s="50"/>
      <x:c r="T745" s="50"/>
      <x:c r="U745" s="50"/>
      <x:c r="V745" s="50"/>
      <x:c r="W745" s="50"/>
      <x:c r="X745" s="50"/>
      <x:c r="Y745" s="50"/>
      <x:c r="Z745" s="50"/>
    </x:row>
    <x:row r="746">
      <x:c r="A746" s="50"/>
      <x:c r="B746" s="50"/>
      <x:c r="C746" s="50"/>
      <x:c r="D746" s="50"/>
      <x:c r="E746" s="50"/>
      <x:c r="F746" s="50"/>
      <x:c r="G746" s="50"/>
      <x:c r="H746" s="50"/>
      <x:c r="I746" s="50"/>
      <x:c r="J746" s="50"/>
      <x:c r="K746" s="50"/>
      <x:c r="L746" s="50"/>
      <x:c r="M746" s="50"/>
      <x:c r="N746" s="50"/>
      <x:c r="O746" s="50"/>
      <x:c r="P746" s="50"/>
      <x:c r="Q746" s="50"/>
      <x:c r="R746" s="50"/>
      <x:c r="S746" s="50"/>
      <x:c r="T746" s="50"/>
      <x:c r="U746" s="50"/>
      <x:c r="V746" s="50"/>
      <x:c r="W746" s="50"/>
      <x:c r="X746" s="50"/>
      <x:c r="Y746" s="50"/>
      <x:c r="Z746" s="50"/>
    </x:row>
    <x:row r="747">
      <x:c r="A747" s="50"/>
      <x:c r="B747" s="50"/>
      <x:c r="C747" s="50"/>
      <x:c r="D747" s="50"/>
      <x:c r="E747" s="50"/>
      <x:c r="F747" s="50"/>
      <x:c r="G747" s="50"/>
      <x:c r="H747" s="50"/>
      <x:c r="I747" s="50"/>
      <x:c r="J747" s="50"/>
      <x:c r="K747" s="50"/>
      <x:c r="L747" s="50"/>
      <x:c r="M747" s="50"/>
      <x:c r="N747" s="50"/>
      <x:c r="O747" s="50"/>
      <x:c r="P747" s="50"/>
      <x:c r="Q747" s="50"/>
      <x:c r="R747" s="50"/>
      <x:c r="S747" s="50"/>
      <x:c r="T747" s="50"/>
      <x:c r="U747" s="50"/>
      <x:c r="V747" s="50"/>
      <x:c r="W747" s="50"/>
      <x:c r="X747" s="50"/>
      <x:c r="Y747" s="50"/>
      <x:c r="Z747" s="50"/>
    </x:row>
    <x:row r="748">
      <x:c r="A748" s="50"/>
      <x:c r="B748" s="50"/>
      <x:c r="C748" s="50"/>
      <x:c r="D748" s="50"/>
      <x:c r="E748" s="50"/>
      <x:c r="F748" s="50"/>
      <x:c r="G748" s="50"/>
      <x:c r="H748" s="50"/>
      <x:c r="I748" s="50"/>
      <x:c r="J748" s="50"/>
      <x:c r="K748" s="50"/>
      <x:c r="L748" s="50"/>
      <x:c r="M748" s="50"/>
      <x:c r="N748" s="50"/>
      <x:c r="O748" s="50"/>
      <x:c r="P748" s="50"/>
      <x:c r="Q748" s="50"/>
      <x:c r="R748" s="50"/>
      <x:c r="S748" s="50"/>
      <x:c r="T748" s="50"/>
      <x:c r="U748" s="50"/>
      <x:c r="V748" s="50"/>
      <x:c r="W748" s="50"/>
      <x:c r="X748" s="50"/>
      <x:c r="Y748" s="50"/>
      <x:c r="Z748" s="50"/>
    </x:row>
    <x:row r="749">
      <x:c r="A749" s="50"/>
      <x:c r="B749" s="50"/>
      <x:c r="C749" s="50"/>
      <x:c r="D749" s="50"/>
      <x:c r="E749" s="50"/>
      <x:c r="F749" s="50"/>
      <x:c r="G749" s="50"/>
      <x:c r="H749" s="50"/>
      <x:c r="I749" s="50"/>
      <x:c r="J749" s="50"/>
      <x:c r="K749" s="50"/>
      <x:c r="L749" s="50"/>
      <x:c r="M749" s="50"/>
      <x:c r="N749" s="50"/>
      <x:c r="O749" s="50"/>
      <x:c r="P749" s="50"/>
      <x:c r="Q749" s="50"/>
      <x:c r="R749" s="50"/>
      <x:c r="S749" s="50"/>
      <x:c r="T749" s="50"/>
      <x:c r="U749" s="50"/>
      <x:c r="V749" s="50"/>
      <x:c r="W749" s="50"/>
      <x:c r="X749" s="50"/>
      <x:c r="Y749" s="50"/>
      <x:c r="Z749" s="50"/>
    </x:row>
    <x:row r="750">
      <x:c r="A750" s="50"/>
      <x:c r="B750" s="50"/>
      <x:c r="C750" s="50"/>
      <x:c r="D750" s="50"/>
      <x:c r="E750" s="50"/>
      <x:c r="F750" s="50"/>
      <x:c r="G750" s="50"/>
      <x:c r="H750" s="50"/>
      <x:c r="I750" s="50"/>
      <x:c r="J750" s="50"/>
      <x:c r="K750" s="50"/>
      <x:c r="L750" s="50"/>
      <x:c r="M750" s="50"/>
      <x:c r="N750" s="50"/>
      <x:c r="O750" s="50"/>
      <x:c r="P750" s="50"/>
      <x:c r="Q750" s="50"/>
      <x:c r="R750" s="50"/>
      <x:c r="S750" s="50"/>
      <x:c r="T750" s="50"/>
      <x:c r="U750" s="50"/>
      <x:c r="V750" s="50"/>
      <x:c r="W750" s="50"/>
      <x:c r="X750" s="50"/>
      <x:c r="Y750" s="50"/>
      <x:c r="Z750" s="50"/>
    </x:row>
    <x:row r="751">
      <x:c r="A751" s="50"/>
      <x:c r="B751" s="50"/>
      <x:c r="C751" s="50"/>
      <x:c r="D751" s="50"/>
      <x:c r="E751" s="50"/>
      <x:c r="F751" s="50"/>
      <x:c r="G751" s="50"/>
      <x:c r="H751" s="50"/>
      <x:c r="I751" s="50"/>
      <x:c r="J751" s="50"/>
      <x:c r="K751" s="50"/>
      <x:c r="L751" s="50"/>
      <x:c r="M751" s="50"/>
      <x:c r="N751" s="50"/>
      <x:c r="O751" s="50"/>
      <x:c r="P751" s="50"/>
      <x:c r="Q751" s="50"/>
      <x:c r="R751" s="50"/>
      <x:c r="S751" s="50"/>
      <x:c r="T751" s="50"/>
      <x:c r="U751" s="50"/>
      <x:c r="V751" s="50"/>
      <x:c r="W751" s="50"/>
      <x:c r="X751" s="50"/>
      <x:c r="Y751" s="50"/>
      <x:c r="Z751" s="50"/>
    </x:row>
    <x:row r="752">
      <x:c r="A752" s="50"/>
      <x:c r="B752" s="50"/>
      <x:c r="C752" s="50"/>
      <x:c r="D752" s="50"/>
      <x:c r="E752" s="50"/>
      <x:c r="F752" s="50"/>
      <x:c r="G752" s="50"/>
      <x:c r="H752" s="50"/>
      <x:c r="I752" s="50"/>
      <x:c r="J752" s="50"/>
      <x:c r="K752" s="50"/>
      <x:c r="L752" s="50"/>
      <x:c r="M752" s="50"/>
      <x:c r="N752" s="50"/>
      <x:c r="O752" s="50"/>
      <x:c r="P752" s="50"/>
      <x:c r="Q752" s="50"/>
      <x:c r="R752" s="50"/>
      <x:c r="S752" s="50"/>
      <x:c r="T752" s="50"/>
      <x:c r="U752" s="50"/>
      <x:c r="V752" s="50"/>
      <x:c r="W752" s="50"/>
      <x:c r="X752" s="50"/>
      <x:c r="Y752" s="50"/>
      <x:c r="Z752" s="50"/>
    </x:row>
    <x:row r="753">
      <x:c r="A753" s="50"/>
      <x:c r="B753" s="50"/>
      <x:c r="C753" s="50"/>
      <x:c r="D753" s="50"/>
      <x:c r="E753" s="50"/>
      <x:c r="F753" s="50"/>
      <x:c r="G753" s="50"/>
      <x:c r="H753" s="50"/>
      <x:c r="I753" s="50"/>
      <x:c r="J753" s="50"/>
      <x:c r="K753" s="50"/>
      <x:c r="L753" s="50"/>
      <x:c r="M753" s="50"/>
      <x:c r="N753" s="50"/>
      <x:c r="O753" s="50"/>
      <x:c r="P753" s="50"/>
      <x:c r="Q753" s="50"/>
      <x:c r="R753" s="50"/>
      <x:c r="S753" s="50"/>
      <x:c r="T753" s="50"/>
      <x:c r="U753" s="50"/>
      <x:c r="V753" s="50"/>
      <x:c r="W753" s="50"/>
      <x:c r="X753" s="50"/>
      <x:c r="Y753" s="50"/>
      <x:c r="Z753" s="50"/>
    </x:row>
    <x:row r="754">
      <x:c r="A754" s="50"/>
      <x:c r="B754" s="50"/>
      <x:c r="C754" s="50"/>
      <x:c r="D754" s="50"/>
      <x:c r="E754" s="50"/>
      <x:c r="F754" s="50"/>
      <x:c r="G754" s="50"/>
      <x:c r="H754" s="50"/>
      <x:c r="I754" s="50"/>
      <x:c r="J754" s="50"/>
      <x:c r="K754" s="50"/>
      <x:c r="L754" s="50"/>
      <x:c r="M754" s="50"/>
      <x:c r="N754" s="50"/>
      <x:c r="O754" s="50"/>
      <x:c r="P754" s="50"/>
      <x:c r="Q754" s="50"/>
      <x:c r="R754" s="50"/>
      <x:c r="S754" s="50"/>
      <x:c r="T754" s="50"/>
      <x:c r="U754" s="50"/>
      <x:c r="V754" s="50"/>
      <x:c r="W754" s="50"/>
      <x:c r="X754" s="50"/>
      <x:c r="Y754" s="50"/>
      <x:c r="Z754" s="50"/>
    </x:row>
    <x:row r="755">
      <x:c r="A755" s="50"/>
      <x:c r="B755" s="50"/>
      <x:c r="C755" s="50"/>
      <x:c r="D755" s="50"/>
      <x:c r="E755" s="50"/>
      <x:c r="F755" s="50"/>
      <x:c r="G755" s="50"/>
      <x:c r="H755" s="50"/>
      <x:c r="I755" s="50"/>
      <x:c r="J755" s="50"/>
      <x:c r="K755" s="50"/>
      <x:c r="L755" s="50"/>
      <x:c r="M755" s="50"/>
      <x:c r="N755" s="50"/>
      <x:c r="O755" s="50"/>
      <x:c r="P755" s="50"/>
      <x:c r="Q755" s="50"/>
      <x:c r="R755" s="50"/>
      <x:c r="S755" s="50"/>
      <x:c r="T755" s="50"/>
      <x:c r="U755" s="50"/>
      <x:c r="V755" s="50"/>
      <x:c r="W755" s="50"/>
      <x:c r="X755" s="50"/>
      <x:c r="Y755" s="50"/>
      <x:c r="Z755" s="50"/>
    </x:row>
    <x:row r="756">
      <x:c r="A756" s="50"/>
      <x:c r="B756" s="50"/>
      <x:c r="C756" s="50"/>
      <x:c r="D756" s="50"/>
      <x:c r="E756" s="50"/>
      <x:c r="F756" s="50"/>
      <x:c r="G756" s="50"/>
      <x:c r="H756" s="50"/>
      <x:c r="I756" s="50"/>
      <x:c r="J756" s="50"/>
      <x:c r="K756" s="50"/>
      <x:c r="L756" s="50"/>
      <x:c r="M756" s="50"/>
      <x:c r="N756" s="50"/>
      <x:c r="O756" s="50"/>
      <x:c r="P756" s="50"/>
      <x:c r="Q756" s="50"/>
      <x:c r="R756" s="50"/>
      <x:c r="S756" s="50"/>
      <x:c r="T756" s="50"/>
      <x:c r="U756" s="50"/>
      <x:c r="V756" s="50"/>
      <x:c r="W756" s="50"/>
      <x:c r="X756" s="50"/>
      <x:c r="Y756" s="50"/>
      <x:c r="Z756" s="50"/>
    </x:row>
    <x:row r="757">
      <x:c r="A757" s="50"/>
      <x:c r="B757" s="50"/>
      <x:c r="C757" s="50"/>
      <x:c r="D757" s="50"/>
      <x:c r="E757" s="50"/>
      <x:c r="F757" s="50"/>
      <x:c r="G757" s="50"/>
      <x:c r="H757" s="50"/>
      <x:c r="I757" s="50"/>
      <x:c r="J757" s="50"/>
      <x:c r="K757" s="50"/>
      <x:c r="L757" s="50"/>
      <x:c r="M757" s="50"/>
      <x:c r="N757" s="50"/>
      <x:c r="O757" s="50"/>
      <x:c r="P757" s="50"/>
      <x:c r="Q757" s="50"/>
      <x:c r="R757" s="50"/>
      <x:c r="S757" s="50"/>
      <x:c r="T757" s="50"/>
      <x:c r="U757" s="50"/>
      <x:c r="V757" s="50"/>
      <x:c r="W757" s="50"/>
      <x:c r="X757" s="50"/>
      <x:c r="Y757" s="50"/>
      <x:c r="Z757" s="50"/>
    </x:row>
    <x:row r="758">
      <x:c r="A758" s="50"/>
      <x:c r="B758" s="50"/>
      <x:c r="C758" s="50"/>
      <x:c r="D758" s="50"/>
      <x:c r="E758" s="50"/>
      <x:c r="F758" s="50"/>
      <x:c r="G758" s="50"/>
      <x:c r="H758" s="50"/>
      <x:c r="I758" s="50"/>
      <x:c r="J758" s="50"/>
      <x:c r="K758" s="50"/>
      <x:c r="L758" s="50"/>
      <x:c r="M758" s="50"/>
      <x:c r="N758" s="50"/>
      <x:c r="O758" s="50"/>
      <x:c r="P758" s="50"/>
      <x:c r="Q758" s="50"/>
      <x:c r="R758" s="50"/>
      <x:c r="S758" s="50"/>
      <x:c r="T758" s="50"/>
      <x:c r="U758" s="50"/>
      <x:c r="V758" s="50"/>
      <x:c r="W758" s="50"/>
      <x:c r="X758" s="50"/>
      <x:c r="Y758" s="50"/>
      <x:c r="Z758" s="50"/>
    </x:row>
    <x:row r="759">
      <x:c r="A759" s="50"/>
      <x:c r="B759" s="50"/>
      <x:c r="C759" s="50"/>
      <x:c r="D759" s="50"/>
      <x:c r="E759" s="50"/>
      <x:c r="F759" s="50"/>
      <x:c r="G759" s="50"/>
      <x:c r="H759" s="50"/>
      <x:c r="I759" s="50"/>
      <x:c r="J759" s="50"/>
      <x:c r="K759" s="50"/>
      <x:c r="L759" s="50"/>
      <x:c r="M759" s="50"/>
      <x:c r="N759" s="50"/>
      <x:c r="O759" s="50"/>
      <x:c r="P759" s="50"/>
      <x:c r="Q759" s="50"/>
      <x:c r="R759" s="50"/>
      <x:c r="S759" s="50"/>
      <x:c r="T759" s="50"/>
      <x:c r="U759" s="50"/>
      <x:c r="V759" s="50"/>
      <x:c r="W759" s="50"/>
      <x:c r="X759" s="50"/>
      <x:c r="Y759" s="50"/>
      <x:c r="Z759" s="50"/>
    </x:row>
    <x:row r="760">
      <x:c r="A760" s="50"/>
      <x:c r="B760" s="50"/>
      <x:c r="C760" s="50"/>
      <x:c r="D760" s="50"/>
      <x:c r="E760" s="50"/>
      <x:c r="F760" s="50"/>
      <x:c r="G760" s="50"/>
      <x:c r="H760" s="50"/>
      <x:c r="I760" s="50"/>
      <x:c r="J760" s="50"/>
      <x:c r="K760" s="50"/>
      <x:c r="L760" s="50"/>
      <x:c r="M760" s="50"/>
      <x:c r="N760" s="50"/>
      <x:c r="O760" s="50"/>
      <x:c r="P760" s="50"/>
      <x:c r="Q760" s="50"/>
      <x:c r="R760" s="50"/>
      <x:c r="S760" s="50"/>
      <x:c r="T760" s="50"/>
      <x:c r="U760" s="50"/>
      <x:c r="V760" s="50"/>
      <x:c r="W760" s="50"/>
      <x:c r="X760" s="50"/>
      <x:c r="Y760" s="50"/>
      <x:c r="Z760" s="50"/>
    </x:row>
    <x:row r="761">
      <x:c r="A761" s="50"/>
      <x:c r="B761" s="50"/>
      <x:c r="C761" s="50"/>
      <x:c r="D761" s="50"/>
      <x:c r="E761" s="50"/>
      <x:c r="F761" s="50"/>
      <x:c r="G761" s="50"/>
      <x:c r="H761" s="50"/>
      <x:c r="I761" s="50"/>
      <x:c r="J761" s="50"/>
      <x:c r="K761" s="50"/>
      <x:c r="L761" s="50"/>
      <x:c r="M761" s="50"/>
      <x:c r="N761" s="50"/>
      <x:c r="O761" s="50"/>
      <x:c r="P761" s="50"/>
      <x:c r="Q761" s="50"/>
      <x:c r="R761" s="50"/>
      <x:c r="S761" s="50"/>
      <x:c r="T761" s="50"/>
      <x:c r="U761" s="50"/>
      <x:c r="V761" s="50"/>
      <x:c r="W761" s="50"/>
      <x:c r="X761" s="50"/>
      <x:c r="Y761" s="50"/>
      <x:c r="Z761" s="50"/>
    </x:row>
    <x:row r="762">
      <x:c r="A762" s="50"/>
      <x:c r="B762" s="50"/>
      <x:c r="C762" s="50"/>
      <x:c r="D762" s="50"/>
      <x:c r="E762" s="50"/>
      <x:c r="F762" s="50"/>
      <x:c r="G762" s="50"/>
      <x:c r="H762" s="50"/>
      <x:c r="I762" s="50"/>
      <x:c r="J762" s="50"/>
      <x:c r="K762" s="50"/>
      <x:c r="L762" s="50"/>
      <x:c r="M762" s="50"/>
      <x:c r="N762" s="50"/>
      <x:c r="O762" s="50"/>
      <x:c r="P762" s="50"/>
      <x:c r="Q762" s="50"/>
      <x:c r="R762" s="50"/>
      <x:c r="S762" s="50"/>
      <x:c r="T762" s="50"/>
      <x:c r="U762" s="50"/>
      <x:c r="V762" s="50"/>
      <x:c r="W762" s="50"/>
      <x:c r="X762" s="50"/>
      <x:c r="Y762" s="50"/>
      <x:c r="Z762" s="50"/>
    </x:row>
    <x:row r="763">
      <x:c r="A763" s="50"/>
      <x:c r="B763" s="50"/>
      <x:c r="C763" s="50"/>
      <x:c r="D763" s="50"/>
      <x:c r="E763" s="50"/>
      <x:c r="F763" s="50"/>
      <x:c r="G763" s="50"/>
      <x:c r="H763" s="50"/>
      <x:c r="I763" s="50"/>
      <x:c r="J763" s="50"/>
      <x:c r="K763" s="50"/>
      <x:c r="L763" s="50"/>
      <x:c r="M763" s="50"/>
      <x:c r="N763" s="50"/>
      <x:c r="O763" s="50"/>
      <x:c r="P763" s="50"/>
      <x:c r="Q763" s="50"/>
      <x:c r="R763" s="50"/>
      <x:c r="S763" s="50"/>
      <x:c r="T763" s="50"/>
      <x:c r="U763" s="50"/>
      <x:c r="V763" s="50"/>
      <x:c r="W763" s="50"/>
      <x:c r="X763" s="50"/>
      <x:c r="Y763" s="50"/>
      <x:c r="Z763" s="50"/>
    </x:row>
    <x:row r="764">
      <x:c r="A764" s="50"/>
      <x:c r="B764" s="50"/>
      <x:c r="C764" s="50"/>
      <x:c r="D764" s="50"/>
      <x:c r="E764" s="50"/>
      <x:c r="F764" s="50"/>
      <x:c r="G764" s="50"/>
      <x:c r="H764" s="50"/>
      <x:c r="I764" s="50"/>
      <x:c r="J764" s="50"/>
      <x:c r="K764" s="50"/>
      <x:c r="L764" s="50"/>
      <x:c r="M764" s="50"/>
      <x:c r="N764" s="50"/>
      <x:c r="O764" s="50"/>
      <x:c r="P764" s="50"/>
      <x:c r="Q764" s="50"/>
      <x:c r="R764" s="50"/>
      <x:c r="S764" s="50"/>
      <x:c r="T764" s="50"/>
      <x:c r="U764" s="50"/>
      <x:c r="V764" s="50"/>
      <x:c r="W764" s="50"/>
      <x:c r="X764" s="50"/>
      <x:c r="Y764" s="50"/>
      <x:c r="Z764" s="50"/>
    </x:row>
    <x:row r="765">
      <x:c r="A765" s="50"/>
      <x:c r="B765" s="50"/>
      <x:c r="C765" s="50"/>
      <x:c r="D765" s="50"/>
      <x:c r="E765" s="50"/>
      <x:c r="F765" s="50"/>
      <x:c r="G765" s="50"/>
      <x:c r="H765" s="50"/>
      <x:c r="I765" s="50"/>
      <x:c r="J765" s="50"/>
      <x:c r="K765" s="50"/>
      <x:c r="L765" s="50"/>
      <x:c r="M765" s="50"/>
      <x:c r="N765" s="50"/>
      <x:c r="O765" s="50"/>
      <x:c r="P765" s="50"/>
      <x:c r="Q765" s="50"/>
      <x:c r="R765" s="50"/>
      <x:c r="S765" s="50"/>
      <x:c r="T765" s="50"/>
      <x:c r="U765" s="50"/>
      <x:c r="V765" s="50"/>
      <x:c r="W765" s="50"/>
      <x:c r="X765" s="50"/>
      <x:c r="Y765" s="50"/>
      <x:c r="Z765" s="50"/>
    </x:row>
    <x:row r="766">
      <x:c r="A766" s="50"/>
      <x:c r="B766" s="50"/>
      <x:c r="C766" s="50"/>
      <x:c r="D766" s="50"/>
      <x:c r="E766" s="50"/>
      <x:c r="F766" s="50"/>
      <x:c r="G766" s="50"/>
      <x:c r="H766" s="50"/>
      <x:c r="I766" s="50"/>
      <x:c r="J766" s="50"/>
      <x:c r="K766" s="50"/>
      <x:c r="L766" s="50"/>
      <x:c r="M766" s="50"/>
      <x:c r="N766" s="50"/>
      <x:c r="O766" s="50"/>
      <x:c r="P766" s="50"/>
      <x:c r="Q766" s="50"/>
      <x:c r="R766" s="50"/>
      <x:c r="S766" s="50"/>
      <x:c r="T766" s="50"/>
      <x:c r="U766" s="50"/>
      <x:c r="V766" s="50"/>
      <x:c r="W766" s="50"/>
      <x:c r="X766" s="50"/>
      <x:c r="Y766" s="50"/>
      <x:c r="Z766" s="50"/>
    </x:row>
    <x:row r="767">
      <x:c r="A767" s="50"/>
      <x:c r="B767" s="50"/>
      <x:c r="C767" s="50"/>
      <x:c r="D767" s="50"/>
      <x:c r="E767" s="50"/>
      <x:c r="F767" s="50"/>
      <x:c r="G767" s="50"/>
      <x:c r="H767" s="50"/>
      <x:c r="I767" s="50"/>
      <x:c r="J767" s="50"/>
      <x:c r="K767" s="50"/>
      <x:c r="L767" s="50"/>
      <x:c r="M767" s="50"/>
      <x:c r="N767" s="50"/>
      <x:c r="O767" s="50"/>
      <x:c r="P767" s="50"/>
      <x:c r="Q767" s="50"/>
      <x:c r="R767" s="50"/>
      <x:c r="S767" s="50"/>
      <x:c r="T767" s="50"/>
      <x:c r="U767" s="50"/>
      <x:c r="V767" s="50"/>
      <x:c r="W767" s="50"/>
      <x:c r="X767" s="50"/>
      <x:c r="Y767" s="50"/>
      <x:c r="Z767" s="50"/>
    </x:row>
    <x:row r="768">
      <x:c r="A768" s="50"/>
      <x:c r="B768" s="50"/>
      <x:c r="C768" s="50"/>
      <x:c r="D768" s="50"/>
      <x:c r="E768" s="50"/>
      <x:c r="F768" s="50"/>
      <x:c r="G768" s="50"/>
      <x:c r="H768" s="50"/>
      <x:c r="I768" s="50"/>
      <x:c r="J768" s="50"/>
      <x:c r="K768" s="50"/>
      <x:c r="L768" s="50"/>
      <x:c r="M768" s="50"/>
      <x:c r="N768" s="50"/>
      <x:c r="O768" s="50"/>
      <x:c r="P768" s="50"/>
      <x:c r="Q768" s="50"/>
      <x:c r="R768" s="50"/>
      <x:c r="S768" s="50"/>
      <x:c r="T768" s="50"/>
      <x:c r="U768" s="50"/>
      <x:c r="V768" s="50"/>
      <x:c r="W768" s="50"/>
      <x:c r="X768" s="50"/>
      <x:c r="Y768" s="50"/>
      <x:c r="Z768" s="50"/>
    </x:row>
    <x:row r="769">
      <x:c r="A769" s="50"/>
      <x:c r="B769" s="50"/>
      <x:c r="C769" s="50"/>
      <x:c r="D769" s="50"/>
      <x:c r="E769" s="50"/>
      <x:c r="F769" s="50"/>
      <x:c r="G769" s="50"/>
      <x:c r="H769" s="50"/>
      <x:c r="I769" s="50"/>
      <x:c r="J769" s="50"/>
      <x:c r="K769" s="50"/>
      <x:c r="L769" s="50"/>
      <x:c r="M769" s="50"/>
      <x:c r="N769" s="50"/>
      <x:c r="O769" s="50"/>
      <x:c r="P769" s="50"/>
      <x:c r="Q769" s="50"/>
      <x:c r="R769" s="50"/>
      <x:c r="S769" s="50"/>
      <x:c r="T769" s="50"/>
      <x:c r="U769" s="50"/>
      <x:c r="V769" s="50"/>
      <x:c r="W769" s="50"/>
      <x:c r="X769" s="50"/>
      <x:c r="Y769" s="50"/>
      <x:c r="Z769" s="50"/>
    </x:row>
    <x:row r="770">
      <x:c r="A770" s="50"/>
      <x:c r="B770" s="50"/>
      <x:c r="C770" s="50"/>
      <x:c r="D770" s="50"/>
      <x:c r="E770" s="50"/>
      <x:c r="F770" s="50"/>
      <x:c r="G770" s="50"/>
      <x:c r="H770" s="50"/>
      <x:c r="I770" s="50"/>
      <x:c r="J770" s="50"/>
      <x:c r="K770" s="50"/>
      <x:c r="L770" s="50"/>
      <x:c r="M770" s="50"/>
      <x:c r="N770" s="50"/>
      <x:c r="O770" s="50"/>
      <x:c r="P770" s="50"/>
      <x:c r="Q770" s="50"/>
      <x:c r="R770" s="50"/>
      <x:c r="S770" s="50"/>
      <x:c r="T770" s="50"/>
      <x:c r="U770" s="50"/>
      <x:c r="V770" s="50"/>
      <x:c r="W770" s="50"/>
      <x:c r="X770" s="50"/>
      <x:c r="Y770" s="50"/>
      <x:c r="Z770" s="50"/>
    </x:row>
    <x:row r="771">
      <x:c r="A771" s="50"/>
      <x:c r="B771" s="50"/>
      <x:c r="C771" s="50"/>
      <x:c r="D771" s="50"/>
      <x:c r="E771" s="50"/>
      <x:c r="F771" s="50"/>
      <x:c r="G771" s="50"/>
      <x:c r="H771" s="50"/>
      <x:c r="I771" s="50"/>
      <x:c r="J771" s="50"/>
      <x:c r="K771" s="50"/>
      <x:c r="L771" s="50"/>
      <x:c r="M771" s="50"/>
      <x:c r="N771" s="50"/>
      <x:c r="O771" s="50"/>
      <x:c r="P771" s="50"/>
      <x:c r="Q771" s="50"/>
      <x:c r="R771" s="50"/>
      <x:c r="S771" s="50"/>
      <x:c r="T771" s="50"/>
      <x:c r="U771" s="50"/>
      <x:c r="V771" s="50"/>
      <x:c r="W771" s="50"/>
      <x:c r="X771" s="50"/>
      <x:c r="Y771" s="50"/>
      <x:c r="Z771" s="50"/>
    </x:row>
    <x:row r="772">
      <x:c r="A772" s="50"/>
      <x:c r="B772" s="50"/>
      <x:c r="C772" s="50"/>
      <x:c r="D772" s="50"/>
      <x:c r="E772" s="50"/>
      <x:c r="F772" s="50"/>
      <x:c r="G772" s="50"/>
      <x:c r="H772" s="50"/>
      <x:c r="I772" s="50"/>
      <x:c r="J772" s="50"/>
      <x:c r="K772" s="50"/>
      <x:c r="L772" s="50"/>
      <x:c r="M772" s="50"/>
      <x:c r="N772" s="50"/>
      <x:c r="O772" s="50"/>
      <x:c r="P772" s="50"/>
      <x:c r="Q772" s="50"/>
      <x:c r="R772" s="50"/>
      <x:c r="S772" s="50"/>
      <x:c r="T772" s="50"/>
      <x:c r="U772" s="50"/>
      <x:c r="V772" s="50"/>
      <x:c r="W772" s="50"/>
      <x:c r="X772" s="50"/>
      <x:c r="Y772" s="50"/>
      <x:c r="Z772" s="50"/>
    </x:row>
    <x:row r="773">
      <x:c r="A773" s="50"/>
      <x:c r="B773" s="50"/>
      <x:c r="C773" s="50"/>
      <x:c r="D773" s="50"/>
      <x:c r="E773" s="50"/>
      <x:c r="F773" s="50"/>
      <x:c r="G773" s="50"/>
      <x:c r="H773" s="50"/>
      <x:c r="I773" s="50"/>
      <x:c r="J773" s="50"/>
      <x:c r="K773" s="50"/>
      <x:c r="L773" s="50"/>
      <x:c r="M773" s="50"/>
      <x:c r="N773" s="50"/>
      <x:c r="O773" s="50"/>
      <x:c r="P773" s="50"/>
      <x:c r="Q773" s="50"/>
      <x:c r="R773" s="50"/>
      <x:c r="S773" s="50"/>
      <x:c r="T773" s="50"/>
      <x:c r="U773" s="50"/>
      <x:c r="V773" s="50"/>
      <x:c r="W773" s="50"/>
      <x:c r="X773" s="50"/>
      <x:c r="Y773" s="50"/>
      <x:c r="Z773" s="50"/>
    </x:row>
    <x:row r="774">
      <x:c r="A774" s="50"/>
      <x:c r="B774" s="50"/>
      <x:c r="C774" s="50"/>
      <x:c r="D774" s="50"/>
      <x:c r="E774" s="50"/>
      <x:c r="F774" s="50"/>
      <x:c r="G774" s="50"/>
      <x:c r="H774" s="50"/>
      <x:c r="I774" s="50"/>
      <x:c r="J774" s="50"/>
      <x:c r="K774" s="50"/>
      <x:c r="L774" s="50"/>
      <x:c r="M774" s="50"/>
      <x:c r="N774" s="50"/>
      <x:c r="O774" s="50"/>
      <x:c r="P774" s="50"/>
      <x:c r="Q774" s="50"/>
      <x:c r="R774" s="50"/>
      <x:c r="S774" s="50"/>
      <x:c r="T774" s="50"/>
      <x:c r="U774" s="50"/>
      <x:c r="V774" s="50"/>
      <x:c r="W774" s="50"/>
      <x:c r="X774" s="50"/>
      <x:c r="Y774" s="50"/>
      <x:c r="Z774" s="50"/>
    </x:row>
    <x:row r="775">
      <x:c r="A775" s="50"/>
      <x:c r="B775" s="50"/>
      <x:c r="C775" s="50"/>
      <x:c r="D775" s="50"/>
      <x:c r="E775" s="50"/>
      <x:c r="F775" s="50"/>
      <x:c r="G775" s="50"/>
      <x:c r="H775" s="50"/>
      <x:c r="I775" s="50"/>
      <x:c r="J775" s="50"/>
      <x:c r="K775" s="50"/>
      <x:c r="L775" s="50"/>
      <x:c r="M775" s="50"/>
      <x:c r="N775" s="50"/>
      <x:c r="O775" s="50"/>
      <x:c r="P775" s="50"/>
      <x:c r="Q775" s="50"/>
      <x:c r="R775" s="50"/>
      <x:c r="S775" s="50"/>
      <x:c r="T775" s="50"/>
      <x:c r="U775" s="50"/>
      <x:c r="V775" s="50"/>
      <x:c r="W775" s="50"/>
      <x:c r="X775" s="50"/>
      <x:c r="Y775" s="50"/>
      <x:c r="Z775" s="50"/>
    </x:row>
    <x:row r="776">
      <x:c r="A776" s="50"/>
      <x:c r="B776" s="50"/>
      <x:c r="C776" s="50"/>
      <x:c r="D776" s="50"/>
      <x:c r="E776" s="50"/>
      <x:c r="F776" s="50"/>
      <x:c r="G776" s="50"/>
      <x:c r="H776" s="50"/>
      <x:c r="I776" s="50"/>
      <x:c r="J776" s="50"/>
      <x:c r="K776" s="50"/>
      <x:c r="L776" s="50"/>
      <x:c r="M776" s="50"/>
      <x:c r="N776" s="50"/>
      <x:c r="O776" s="50"/>
      <x:c r="P776" s="50"/>
      <x:c r="Q776" s="50"/>
      <x:c r="R776" s="50"/>
      <x:c r="S776" s="50"/>
      <x:c r="T776" s="50"/>
      <x:c r="U776" s="50"/>
      <x:c r="V776" s="50"/>
      <x:c r="W776" s="50"/>
      <x:c r="X776" s="50"/>
      <x:c r="Y776" s="50"/>
      <x:c r="Z776" s="50"/>
    </x:row>
    <x:row r="777">
      <x:c r="A777" s="50"/>
      <x:c r="B777" s="50"/>
      <x:c r="C777" s="50"/>
      <x:c r="D777" s="50"/>
      <x:c r="E777" s="50"/>
      <x:c r="F777" s="50"/>
      <x:c r="G777" s="50"/>
      <x:c r="H777" s="50"/>
      <x:c r="I777" s="50"/>
      <x:c r="J777" s="50"/>
      <x:c r="K777" s="50"/>
      <x:c r="L777" s="50"/>
      <x:c r="M777" s="50"/>
      <x:c r="N777" s="50"/>
      <x:c r="O777" s="50"/>
      <x:c r="P777" s="50"/>
      <x:c r="Q777" s="50"/>
      <x:c r="R777" s="50"/>
      <x:c r="S777" s="50"/>
      <x:c r="T777" s="50"/>
      <x:c r="U777" s="50"/>
      <x:c r="V777" s="50"/>
      <x:c r="W777" s="50"/>
      <x:c r="X777" s="50"/>
      <x:c r="Y777" s="50"/>
      <x:c r="Z777" s="50"/>
    </x:row>
    <x:row r="778">
      <x:c r="A778" s="50"/>
      <x:c r="B778" s="50"/>
      <x:c r="C778" s="50"/>
      <x:c r="D778" s="50"/>
      <x:c r="E778" s="50"/>
      <x:c r="F778" s="50"/>
      <x:c r="G778" s="50"/>
      <x:c r="H778" s="50"/>
      <x:c r="I778" s="50"/>
      <x:c r="J778" s="50"/>
      <x:c r="K778" s="50"/>
      <x:c r="L778" s="50"/>
      <x:c r="M778" s="50"/>
      <x:c r="N778" s="50"/>
      <x:c r="O778" s="50"/>
      <x:c r="P778" s="50"/>
      <x:c r="Q778" s="50"/>
      <x:c r="R778" s="50"/>
      <x:c r="S778" s="50"/>
      <x:c r="T778" s="50"/>
      <x:c r="U778" s="50"/>
      <x:c r="V778" s="50"/>
      <x:c r="W778" s="50"/>
      <x:c r="X778" s="50"/>
      <x:c r="Y778" s="50"/>
      <x:c r="Z778" s="50"/>
    </x:row>
    <x:row r="779">
      <x:c r="A779" s="50"/>
      <x:c r="B779" s="50"/>
      <x:c r="C779" s="50"/>
      <x:c r="D779" s="50"/>
      <x:c r="E779" s="50"/>
      <x:c r="F779" s="50"/>
      <x:c r="G779" s="50"/>
      <x:c r="H779" s="50"/>
      <x:c r="I779" s="50"/>
      <x:c r="J779" s="50"/>
      <x:c r="K779" s="50"/>
      <x:c r="L779" s="50"/>
      <x:c r="M779" s="50"/>
      <x:c r="N779" s="50"/>
      <x:c r="O779" s="50"/>
      <x:c r="P779" s="50"/>
      <x:c r="Q779" s="50"/>
      <x:c r="R779" s="50"/>
      <x:c r="S779" s="50"/>
      <x:c r="T779" s="50"/>
      <x:c r="U779" s="50"/>
      <x:c r="V779" s="50"/>
      <x:c r="W779" s="50"/>
      <x:c r="X779" s="50"/>
      <x:c r="Y779" s="50"/>
      <x:c r="Z779" s="50"/>
    </x:row>
    <x:row r="780">
      <x:c r="A780" s="50"/>
      <x:c r="B780" s="50"/>
      <x:c r="C780" s="50"/>
      <x:c r="D780" s="50"/>
      <x:c r="E780" s="50"/>
      <x:c r="F780" s="50"/>
      <x:c r="G780" s="50"/>
      <x:c r="H780" s="50"/>
      <x:c r="I780" s="50"/>
      <x:c r="J780" s="50"/>
      <x:c r="K780" s="50"/>
      <x:c r="L780" s="50"/>
      <x:c r="M780" s="50"/>
      <x:c r="N780" s="50"/>
      <x:c r="O780" s="50"/>
      <x:c r="P780" s="50"/>
      <x:c r="Q780" s="50"/>
      <x:c r="R780" s="50"/>
      <x:c r="S780" s="50"/>
      <x:c r="T780" s="50"/>
      <x:c r="U780" s="50"/>
      <x:c r="V780" s="50"/>
      <x:c r="W780" s="50"/>
      <x:c r="X780" s="50"/>
      <x:c r="Y780" s="50"/>
      <x:c r="Z780" s="50"/>
    </x:row>
    <x:row r="781">
      <x:c r="A781" s="50"/>
      <x:c r="B781" s="50"/>
      <x:c r="C781" s="50"/>
      <x:c r="D781" s="50"/>
      <x:c r="E781" s="50"/>
      <x:c r="F781" s="50"/>
      <x:c r="G781" s="50"/>
      <x:c r="H781" s="50"/>
      <x:c r="I781" s="50"/>
      <x:c r="J781" s="50"/>
      <x:c r="K781" s="50"/>
      <x:c r="L781" s="50"/>
      <x:c r="M781" s="50"/>
      <x:c r="N781" s="50"/>
      <x:c r="O781" s="50"/>
      <x:c r="P781" s="50"/>
      <x:c r="Q781" s="50"/>
      <x:c r="R781" s="50"/>
      <x:c r="S781" s="50"/>
      <x:c r="T781" s="50"/>
      <x:c r="U781" s="50"/>
      <x:c r="V781" s="50"/>
      <x:c r="W781" s="50"/>
      <x:c r="X781" s="50"/>
      <x:c r="Y781" s="50"/>
      <x:c r="Z781" s="50"/>
    </x:row>
    <x:row r="782">
      <x:c r="A782" s="50"/>
      <x:c r="B782" s="50"/>
      <x:c r="C782" s="50"/>
      <x:c r="D782" s="50"/>
      <x:c r="E782" s="50"/>
      <x:c r="F782" s="50"/>
      <x:c r="G782" s="50"/>
      <x:c r="H782" s="50"/>
      <x:c r="I782" s="50"/>
      <x:c r="J782" s="50"/>
      <x:c r="K782" s="50"/>
      <x:c r="L782" s="50"/>
      <x:c r="M782" s="50"/>
      <x:c r="N782" s="50"/>
      <x:c r="O782" s="50"/>
      <x:c r="P782" s="50"/>
      <x:c r="Q782" s="50"/>
      <x:c r="R782" s="50"/>
      <x:c r="S782" s="50"/>
      <x:c r="T782" s="50"/>
      <x:c r="U782" s="50"/>
      <x:c r="V782" s="50"/>
      <x:c r="W782" s="50"/>
      <x:c r="X782" s="50"/>
      <x:c r="Y782" s="50"/>
      <x:c r="Z782" s="50"/>
    </x:row>
    <x:row r="783">
      <x:c r="A783" s="50"/>
      <x:c r="B783" s="50"/>
      <x:c r="C783" s="50"/>
      <x:c r="D783" s="50"/>
      <x:c r="E783" s="50"/>
      <x:c r="F783" s="50"/>
      <x:c r="G783" s="50"/>
      <x:c r="H783" s="50"/>
      <x:c r="I783" s="50"/>
      <x:c r="J783" s="50"/>
      <x:c r="K783" s="50"/>
      <x:c r="L783" s="50"/>
      <x:c r="M783" s="50"/>
      <x:c r="N783" s="50"/>
      <x:c r="O783" s="50"/>
      <x:c r="P783" s="50"/>
      <x:c r="Q783" s="50"/>
      <x:c r="R783" s="50"/>
      <x:c r="S783" s="50"/>
      <x:c r="T783" s="50"/>
      <x:c r="U783" s="50"/>
      <x:c r="V783" s="50"/>
      <x:c r="W783" s="50"/>
      <x:c r="X783" s="50"/>
      <x:c r="Y783" s="50"/>
      <x:c r="Z783" s="50"/>
    </x:row>
    <x:row r="784">
      <x:c r="A784" s="50"/>
      <x:c r="B784" s="50"/>
      <x:c r="C784" s="50"/>
      <x:c r="D784" s="50"/>
      <x:c r="E784" s="50"/>
      <x:c r="F784" s="50"/>
      <x:c r="G784" s="50"/>
      <x:c r="H784" s="50"/>
      <x:c r="I784" s="50"/>
      <x:c r="J784" s="50"/>
      <x:c r="K784" s="50"/>
      <x:c r="L784" s="50"/>
      <x:c r="M784" s="50"/>
      <x:c r="N784" s="50"/>
      <x:c r="O784" s="50"/>
      <x:c r="P784" s="50"/>
      <x:c r="Q784" s="50"/>
      <x:c r="R784" s="50"/>
      <x:c r="S784" s="50"/>
      <x:c r="T784" s="50"/>
      <x:c r="U784" s="50"/>
      <x:c r="V784" s="50"/>
      <x:c r="W784" s="50"/>
      <x:c r="X784" s="50"/>
      <x:c r="Y784" s="50"/>
      <x:c r="Z784" s="50"/>
    </x:row>
    <x:row r="785">
      <x:c r="A785" s="50"/>
      <x:c r="B785" s="50"/>
      <x:c r="C785" s="50"/>
      <x:c r="D785" s="50"/>
      <x:c r="E785" s="50"/>
      <x:c r="F785" s="50"/>
      <x:c r="G785" s="50"/>
      <x:c r="H785" s="50"/>
      <x:c r="I785" s="50"/>
      <x:c r="J785" s="50"/>
      <x:c r="K785" s="50"/>
      <x:c r="L785" s="50"/>
      <x:c r="M785" s="50"/>
      <x:c r="N785" s="50"/>
      <x:c r="O785" s="50"/>
      <x:c r="P785" s="50"/>
      <x:c r="Q785" s="50"/>
      <x:c r="R785" s="50"/>
      <x:c r="S785" s="50"/>
      <x:c r="T785" s="50"/>
      <x:c r="U785" s="50"/>
      <x:c r="V785" s="50"/>
      <x:c r="W785" s="50"/>
      <x:c r="X785" s="50"/>
      <x:c r="Y785" s="50"/>
      <x:c r="Z785" s="50"/>
    </x:row>
    <x:row r="786">
      <x:c r="A786" s="50"/>
      <x:c r="B786" s="50"/>
      <x:c r="C786" s="50"/>
      <x:c r="D786" s="50"/>
      <x:c r="E786" s="50"/>
      <x:c r="F786" s="50"/>
      <x:c r="G786" s="50"/>
      <x:c r="H786" s="50"/>
      <x:c r="I786" s="50"/>
      <x:c r="J786" s="50"/>
      <x:c r="K786" s="50"/>
      <x:c r="L786" s="50"/>
      <x:c r="M786" s="50"/>
      <x:c r="N786" s="50"/>
      <x:c r="O786" s="50"/>
      <x:c r="P786" s="50"/>
      <x:c r="Q786" s="50"/>
      <x:c r="R786" s="50"/>
      <x:c r="S786" s="50"/>
      <x:c r="T786" s="50"/>
      <x:c r="U786" s="50"/>
      <x:c r="V786" s="50"/>
      <x:c r="W786" s="50"/>
      <x:c r="X786" s="50"/>
      <x:c r="Y786" s="50"/>
      <x:c r="Z786" s="50"/>
    </x:row>
    <x:row r="787">
      <x:c r="A787" s="50"/>
      <x:c r="B787" s="50"/>
      <x:c r="C787" s="50"/>
      <x:c r="D787" s="50"/>
      <x:c r="E787" s="50"/>
      <x:c r="F787" s="50"/>
      <x:c r="G787" s="50"/>
      <x:c r="H787" s="50"/>
      <x:c r="I787" s="50"/>
      <x:c r="J787" s="50"/>
      <x:c r="K787" s="50"/>
      <x:c r="L787" s="50"/>
      <x:c r="M787" s="50"/>
      <x:c r="N787" s="50"/>
      <x:c r="O787" s="50"/>
      <x:c r="P787" s="50"/>
      <x:c r="Q787" s="50"/>
      <x:c r="R787" s="50"/>
      <x:c r="S787" s="50"/>
      <x:c r="T787" s="50"/>
      <x:c r="U787" s="50"/>
      <x:c r="V787" s="50"/>
      <x:c r="W787" s="50"/>
      <x:c r="X787" s="50"/>
      <x:c r="Y787" s="50"/>
      <x:c r="Z787" s="50"/>
    </x:row>
    <x:row r="788">
      <x:c r="A788" s="50"/>
      <x:c r="B788" s="50"/>
      <x:c r="C788" s="50"/>
      <x:c r="D788" s="50"/>
      <x:c r="E788" s="50"/>
      <x:c r="F788" s="50"/>
      <x:c r="G788" s="50"/>
      <x:c r="H788" s="50"/>
      <x:c r="I788" s="50"/>
      <x:c r="J788" s="50"/>
      <x:c r="K788" s="50"/>
      <x:c r="L788" s="50"/>
      <x:c r="M788" s="50"/>
      <x:c r="N788" s="50"/>
      <x:c r="O788" s="50"/>
      <x:c r="P788" s="50"/>
      <x:c r="Q788" s="50"/>
      <x:c r="R788" s="50"/>
      <x:c r="S788" s="50"/>
      <x:c r="T788" s="50"/>
      <x:c r="U788" s="50"/>
      <x:c r="V788" s="50"/>
      <x:c r="W788" s="50"/>
      <x:c r="X788" s="50"/>
      <x:c r="Y788" s="50"/>
      <x:c r="Z788" s="50"/>
    </x:row>
    <x:row r="789">
      <x:c r="A789" s="50"/>
      <x:c r="B789" s="50"/>
      <x:c r="C789" s="50"/>
      <x:c r="D789" s="50"/>
      <x:c r="E789" s="50"/>
      <x:c r="F789" s="50"/>
      <x:c r="G789" s="50"/>
      <x:c r="H789" s="50"/>
      <x:c r="I789" s="50"/>
      <x:c r="J789" s="50"/>
      <x:c r="K789" s="50"/>
      <x:c r="L789" s="50"/>
      <x:c r="M789" s="50"/>
      <x:c r="N789" s="50"/>
      <x:c r="O789" s="50"/>
      <x:c r="P789" s="50"/>
      <x:c r="Q789" s="50"/>
      <x:c r="R789" s="50"/>
      <x:c r="S789" s="50"/>
      <x:c r="T789" s="50"/>
      <x:c r="U789" s="50"/>
      <x:c r="V789" s="50"/>
      <x:c r="W789" s="50"/>
      <x:c r="X789" s="50"/>
      <x:c r="Y789" s="50"/>
      <x:c r="Z789" s="50"/>
    </x:row>
    <x:row r="790">
      <x:c r="A790" s="50"/>
      <x:c r="B790" s="50"/>
      <x:c r="C790" s="50"/>
      <x:c r="D790" s="50"/>
      <x:c r="E790" s="50"/>
      <x:c r="F790" s="50"/>
      <x:c r="G790" s="50"/>
      <x:c r="H790" s="50"/>
      <x:c r="I790" s="50"/>
      <x:c r="J790" s="50"/>
      <x:c r="K790" s="50"/>
      <x:c r="L790" s="50"/>
      <x:c r="M790" s="50"/>
      <x:c r="N790" s="50"/>
      <x:c r="O790" s="50"/>
      <x:c r="P790" s="50"/>
      <x:c r="Q790" s="50"/>
      <x:c r="R790" s="50"/>
      <x:c r="S790" s="50"/>
      <x:c r="T790" s="50"/>
      <x:c r="U790" s="50"/>
      <x:c r="V790" s="50"/>
      <x:c r="W790" s="50"/>
      <x:c r="X790" s="50"/>
      <x:c r="Y790" s="50"/>
      <x:c r="Z790" s="50"/>
    </x:row>
    <x:row r="791">
      <x:c r="A791" s="50"/>
      <x:c r="B791" s="50"/>
      <x:c r="C791" s="50"/>
      <x:c r="D791" s="50"/>
      <x:c r="E791" s="50"/>
      <x:c r="F791" s="50"/>
      <x:c r="G791" s="50"/>
      <x:c r="H791" s="50"/>
      <x:c r="I791" s="50"/>
      <x:c r="J791" s="50"/>
      <x:c r="K791" s="50"/>
      <x:c r="L791" s="50"/>
      <x:c r="M791" s="50"/>
      <x:c r="N791" s="50"/>
      <x:c r="O791" s="50"/>
      <x:c r="P791" s="50"/>
      <x:c r="Q791" s="50"/>
      <x:c r="R791" s="50"/>
      <x:c r="S791" s="50"/>
      <x:c r="T791" s="50"/>
      <x:c r="U791" s="50"/>
      <x:c r="V791" s="50"/>
      <x:c r="W791" s="50"/>
      <x:c r="X791" s="50"/>
      <x:c r="Y791" s="50"/>
      <x:c r="Z791" s="50"/>
    </x:row>
    <x:row r="792">
      <x:c r="A792" s="50"/>
      <x:c r="B792" s="50"/>
      <x:c r="C792" s="50"/>
      <x:c r="D792" s="50"/>
      <x:c r="E792" s="50"/>
      <x:c r="F792" s="50"/>
      <x:c r="G792" s="50"/>
      <x:c r="H792" s="50"/>
      <x:c r="I792" s="50"/>
      <x:c r="J792" s="50"/>
      <x:c r="K792" s="50"/>
      <x:c r="L792" s="50"/>
      <x:c r="M792" s="50"/>
      <x:c r="N792" s="50"/>
      <x:c r="O792" s="50"/>
      <x:c r="P792" s="50"/>
      <x:c r="Q792" s="50"/>
      <x:c r="R792" s="50"/>
      <x:c r="S792" s="50"/>
      <x:c r="T792" s="50"/>
      <x:c r="U792" s="50"/>
      <x:c r="V792" s="50"/>
      <x:c r="W792" s="50"/>
      <x:c r="X792" s="50"/>
      <x:c r="Y792" s="50"/>
      <x:c r="Z792" s="50"/>
    </x:row>
    <x:row r="793">
      <x:c r="A793" s="50"/>
      <x:c r="B793" s="50"/>
      <x:c r="C793" s="50"/>
      <x:c r="D793" s="50"/>
      <x:c r="E793" s="50"/>
      <x:c r="F793" s="50"/>
      <x:c r="G793" s="50"/>
      <x:c r="H793" s="50"/>
      <x:c r="I793" s="50"/>
      <x:c r="J793" s="50"/>
      <x:c r="K793" s="50"/>
      <x:c r="L793" s="50"/>
      <x:c r="M793" s="50"/>
      <x:c r="N793" s="50"/>
      <x:c r="O793" s="50"/>
      <x:c r="P793" s="50"/>
      <x:c r="Q793" s="50"/>
      <x:c r="R793" s="50"/>
      <x:c r="S793" s="50"/>
      <x:c r="T793" s="50"/>
      <x:c r="U793" s="50"/>
      <x:c r="V793" s="50"/>
      <x:c r="W793" s="50"/>
      <x:c r="X793" s="50"/>
      <x:c r="Y793" s="50"/>
      <x:c r="Z793" s="50"/>
    </x:row>
    <x:row r="794">
      <x:c r="A794" s="50"/>
      <x:c r="B794" s="50"/>
      <x:c r="C794" s="50"/>
      <x:c r="D794" s="50"/>
      <x:c r="E794" s="50"/>
      <x:c r="F794" s="50"/>
      <x:c r="G794" s="50"/>
      <x:c r="H794" s="50"/>
      <x:c r="I794" s="50"/>
      <x:c r="J794" s="50"/>
      <x:c r="K794" s="50"/>
      <x:c r="L794" s="50"/>
      <x:c r="M794" s="50"/>
      <x:c r="N794" s="50"/>
      <x:c r="O794" s="50"/>
      <x:c r="P794" s="50"/>
      <x:c r="Q794" s="50"/>
      <x:c r="R794" s="50"/>
      <x:c r="S794" s="50"/>
      <x:c r="T794" s="50"/>
      <x:c r="U794" s="50"/>
      <x:c r="V794" s="50"/>
      <x:c r="W794" s="50"/>
      <x:c r="X794" s="50"/>
      <x:c r="Y794" s="50"/>
      <x:c r="Z794" s="50"/>
    </x:row>
    <x:row r="795">
      <x:c r="A795" s="50"/>
      <x:c r="B795" s="50"/>
      <x:c r="C795" s="50"/>
      <x:c r="D795" s="50"/>
      <x:c r="E795" s="50"/>
      <x:c r="F795" s="50"/>
      <x:c r="G795" s="50"/>
      <x:c r="H795" s="50"/>
      <x:c r="I795" s="50"/>
      <x:c r="J795" s="50"/>
      <x:c r="K795" s="50"/>
      <x:c r="L795" s="50"/>
      <x:c r="M795" s="50"/>
      <x:c r="N795" s="50"/>
      <x:c r="O795" s="50"/>
      <x:c r="P795" s="50"/>
      <x:c r="Q795" s="50"/>
      <x:c r="R795" s="50"/>
      <x:c r="S795" s="50"/>
      <x:c r="T795" s="50"/>
      <x:c r="U795" s="50"/>
      <x:c r="V795" s="50"/>
      <x:c r="W795" s="50"/>
      <x:c r="X795" s="50"/>
      <x:c r="Y795" s="50"/>
      <x:c r="Z795" s="50"/>
    </x:row>
    <x:row r="796">
      <x:c r="A796" s="50"/>
      <x:c r="B796" s="50"/>
      <x:c r="C796" s="50"/>
      <x:c r="D796" s="50"/>
      <x:c r="E796" s="50"/>
      <x:c r="F796" s="50"/>
      <x:c r="G796" s="50"/>
      <x:c r="H796" s="50"/>
      <x:c r="I796" s="50"/>
      <x:c r="J796" s="50"/>
      <x:c r="K796" s="50"/>
      <x:c r="L796" s="50"/>
      <x:c r="M796" s="50"/>
      <x:c r="N796" s="50"/>
      <x:c r="O796" s="50"/>
      <x:c r="P796" s="50"/>
      <x:c r="Q796" s="50"/>
      <x:c r="R796" s="50"/>
      <x:c r="S796" s="50"/>
      <x:c r="T796" s="50"/>
      <x:c r="U796" s="50"/>
      <x:c r="V796" s="50"/>
      <x:c r="W796" s="50"/>
      <x:c r="X796" s="50"/>
      <x:c r="Y796" s="50"/>
      <x:c r="Z796" s="50"/>
    </x:row>
    <x:row r="797">
      <x:c r="A797" s="50"/>
      <x:c r="B797" s="50"/>
      <x:c r="C797" s="50"/>
      <x:c r="D797" s="50"/>
      <x:c r="E797" s="50"/>
      <x:c r="F797" s="50"/>
      <x:c r="G797" s="50"/>
      <x:c r="H797" s="50"/>
      <x:c r="I797" s="50"/>
      <x:c r="J797" s="50"/>
      <x:c r="K797" s="50"/>
      <x:c r="L797" s="50"/>
      <x:c r="M797" s="50"/>
      <x:c r="N797" s="50"/>
      <x:c r="O797" s="50"/>
      <x:c r="P797" s="50"/>
      <x:c r="Q797" s="50"/>
      <x:c r="R797" s="50"/>
      <x:c r="S797" s="50"/>
      <x:c r="T797" s="50"/>
      <x:c r="U797" s="50"/>
      <x:c r="V797" s="50"/>
      <x:c r="W797" s="50"/>
      <x:c r="X797" s="50"/>
      <x:c r="Y797" s="50"/>
      <x:c r="Z797" s="50"/>
    </x:row>
    <x:row r="798">
      <x:c r="A798" s="50"/>
      <x:c r="B798" s="50"/>
      <x:c r="C798" s="50"/>
      <x:c r="D798" s="50"/>
      <x:c r="E798" s="50"/>
      <x:c r="F798" s="50"/>
      <x:c r="G798" s="50"/>
      <x:c r="H798" s="50"/>
      <x:c r="I798" s="50"/>
      <x:c r="J798" s="50"/>
      <x:c r="K798" s="50"/>
      <x:c r="L798" s="50"/>
      <x:c r="M798" s="50"/>
      <x:c r="N798" s="50"/>
      <x:c r="O798" s="50"/>
      <x:c r="P798" s="50"/>
      <x:c r="Q798" s="50"/>
      <x:c r="R798" s="50"/>
      <x:c r="S798" s="50"/>
      <x:c r="T798" s="50"/>
      <x:c r="U798" s="50"/>
      <x:c r="V798" s="50"/>
      <x:c r="W798" s="50"/>
      <x:c r="X798" s="50"/>
      <x:c r="Y798" s="50"/>
      <x:c r="Z798" s="50"/>
    </x:row>
    <x:row r="799">
      <x:c r="A799" s="50"/>
      <x:c r="B799" s="50"/>
      <x:c r="C799" s="50"/>
      <x:c r="D799" s="50"/>
      <x:c r="E799" s="50"/>
      <x:c r="F799" s="50"/>
      <x:c r="G799" s="50"/>
      <x:c r="H799" s="50"/>
      <x:c r="I799" s="50"/>
      <x:c r="J799" s="50"/>
      <x:c r="K799" s="50"/>
      <x:c r="L799" s="50"/>
      <x:c r="M799" s="50"/>
      <x:c r="N799" s="50"/>
      <x:c r="O799" s="50"/>
      <x:c r="P799" s="50"/>
      <x:c r="Q799" s="50"/>
      <x:c r="R799" s="50"/>
      <x:c r="S799" s="50"/>
      <x:c r="T799" s="50"/>
      <x:c r="U799" s="50"/>
      <x:c r="V799" s="50"/>
      <x:c r="W799" s="50"/>
      <x:c r="X799" s="50"/>
      <x:c r="Y799" s="50"/>
      <x:c r="Z799" s="50"/>
    </x:row>
    <x:row r="800">
      <x:c r="A800" s="50"/>
      <x:c r="B800" s="50"/>
      <x:c r="C800" s="50"/>
      <x:c r="D800" s="50"/>
      <x:c r="E800" s="50"/>
      <x:c r="F800" s="50"/>
      <x:c r="G800" s="50"/>
      <x:c r="H800" s="50"/>
      <x:c r="I800" s="50"/>
      <x:c r="J800" s="50"/>
      <x:c r="K800" s="50"/>
      <x:c r="L800" s="50"/>
      <x:c r="M800" s="50"/>
      <x:c r="N800" s="50"/>
      <x:c r="O800" s="50"/>
      <x:c r="P800" s="50"/>
      <x:c r="Q800" s="50"/>
      <x:c r="R800" s="50"/>
      <x:c r="S800" s="50"/>
      <x:c r="T800" s="50"/>
      <x:c r="U800" s="50"/>
      <x:c r="V800" s="50"/>
      <x:c r="W800" s="50"/>
      <x:c r="X800" s="50"/>
      <x:c r="Y800" s="50"/>
      <x:c r="Z800" s="50"/>
    </x:row>
    <x:row r="801">
      <x:c r="A801" s="50"/>
      <x:c r="B801" s="50"/>
      <x:c r="C801" s="50"/>
      <x:c r="D801" s="50"/>
      <x:c r="E801" s="50"/>
      <x:c r="F801" s="50"/>
      <x:c r="G801" s="50"/>
      <x:c r="H801" s="50"/>
      <x:c r="I801" s="50"/>
      <x:c r="J801" s="50"/>
      <x:c r="K801" s="50"/>
      <x:c r="L801" s="50"/>
      <x:c r="M801" s="50"/>
      <x:c r="N801" s="50"/>
      <x:c r="O801" s="50"/>
      <x:c r="P801" s="50"/>
      <x:c r="Q801" s="50"/>
      <x:c r="R801" s="50"/>
      <x:c r="S801" s="50"/>
      <x:c r="T801" s="50"/>
      <x:c r="U801" s="50"/>
      <x:c r="V801" s="50"/>
      <x:c r="W801" s="50"/>
      <x:c r="X801" s="50"/>
      <x:c r="Y801" s="50"/>
      <x:c r="Z801" s="50"/>
    </x:row>
    <x:row r="802">
      <x:c r="A802" s="50"/>
      <x:c r="B802" s="50"/>
      <x:c r="C802" s="50"/>
      <x:c r="D802" s="50"/>
      <x:c r="E802" s="50"/>
      <x:c r="F802" s="50"/>
      <x:c r="G802" s="50"/>
      <x:c r="H802" s="50"/>
      <x:c r="I802" s="50"/>
      <x:c r="J802" s="50"/>
      <x:c r="K802" s="50"/>
      <x:c r="L802" s="50"/>
      <x:c r="M802" s="50"/>
      <x:c r="N802" s="50"/>
      <x:c r="O802" s="50"/>
      <x:c r="P802" s="50"/>
      <x:c r="Q802" s="50"/>
      <x:c r="R802" s="50"/>
      <x:c r="S802" s="50"/>
      <x:c r="T802" s="50"/>
      <x:c r="U802" s="50"/>
      <x:c r="V802" s="50"/>
      <x:c r="W802" s="50"/>
      <x:c r="X802" s="50"/>
      <x:c r="Y802" s="50"/>
      <x:c r="Z802" s="50"/>
    </x:row>
    <x:row r="803">
      <x:c r="A803" s="50"/>
      <x:c r="B803" s="50"/>
      <x:c r="C803" s="50"/>
      <x:c r="D803" s="50"/>
      <x:c r="E803" s="50"/>
      <x:c r="F803" s="50"/>
      <x:c r="G803" s="50"/>
      <x:c r="H803" s="50"/>
      <x:c r="I803" s="50"/>
      <x:c r="J803" s="50"/>
      <x:c r="K803" s="50"/>
      <x:c r="L803" s="50"/>
      <x:c r="M803" s="50"/>
      <x:c r="N803" s="50"/>
      <x:c r="O803" s="50"/>
      <x:c r="P803" s="50"/>
      <x:c r="Q803" s="50"/>
      <x:c r="R803" s="50"/>
      <x:c r="S803" s="50"/>
      <x:c r="T803" s="50"/>
      <x:c r="U803" s="50"/>
      <x:c r="V803" s="50"/>
      <x:c r="W803" s="50"/>
      <x:c r="X803" s="50"/>
      <x:c r="Y803" s="50"/>
      <x:c r="Z803" s="50"/>
    </x:row>
    <x:row r="804">
      <x:c r="A804" s="50"/>
      <x:c r="B804" s="50"/>
      <x:c r="C804" s="50"/>
      <x:c r="D804" s="50"/>
      <x:c r="E804" s="50"/>
      <x:c r="F804" s="50"/>
      <x:c r="G804" s="50"/>
      <x:c r="H804" s="50"/>
      <x:c r="I804" s="50"/>
      <x:c r="J804" s="50"/>
      <x:c r="K804" s="50"/>
      <x:c r="L804" s="50"/>
      <x:c r="M804" s="50"/>
      <x:c r="N804" s="50"/>
      <x:c r="O804" s="50"/>
      <x:c r="P804" s="50"/>
      <x:c r="Q804" s="50"/>
      <x:c r="R804" s="50"/>
      <x:c r="S804" s="50"/>
      <x:c r="T804" s="50"/>
      <x:c r="U804" s="50"/>
      <x:c r="V804" s="50"/>
      <x:c r="W804" s="50"/>
      <x:c r="X804" s="50"/>
      <x:c r="Y804" s="50"/>
      <x:c r="Z804" s="50"/>
    </x:row>
    <x:row r="805">
      <x:c r="A805" s="50"/>
      <x:c r="B805" s="50"/>
      <x:c r="C805" s="50"/>
      <x:c r="D805" s="50"/>
      <x:c r="E805" s="50"/>
      <x:c r="F805" s="50"/>
      <x:c r="G805" s="50"/>
      <x:c r="H805" s="50"/>
      <x:c r="I805" s="50"/>
      <x:c r="J805" s="50"/>
      <x:c r="K805" s="50"/>
      <x:c r="L805" s="50"/>
      <x:c r="M805" s="50"/>
      <x:c r="N805" s="50"/>
      <x:c r="O805" s="50"/>
      <x:c r="P805" s="50"/>
      <x:c r="Q805" s="50"/>
      <x:c r="R805" s="50"/>
      <x:c r="S805" s="50"/>
      <x:c r="T805" s="50"/>
      <x:c r="U805" s="50"/>
      <x:c r="V805" s="50"/>
      <x:c r="W805" s="50"/>
      <x:c r="X805" s="50"/>
      <x:c r="Y805" s="50"/>
      <x:c r="Z805" s="50"/>
    </x:row>
    <x:row r="806">
      <x:c r="A806" s="50"/>
      <x:c r="B806" s="50"/>
      <x:c r="C806" s="50"/>
      <x:c r="D806" s="50"/>
      <x:c r="E806" s="50"/>
      <x:c r="F806" s="50"/>
      <x:c r="G806" s="50"/>
      <x:c r="H806" s="50"/>
      <x:c r="I806" s="50"/>
      <x:c r="J806" s="50"/>
      <x:c r="K806" s="50"/>
      <x:c r="L806" s="50"/>
      <x:c r="M806" s="50"/>
      <x:c r="N806" s="50"/>
      <x:c r="O806" s="50"/>
      <x:c r="P806" s="50"/>
      <x:c r="Q806" s="50"/>
      <x:c r="R806" s="50"/>
      <x:c r="S806" s="50"/>
      <x:c r="T806" s="50"/>
      <x:c r="U806" s="50"/>
      <x:c r="V806" s="50"/>
      <x:c r="W806" s="50"/>
      <x:c r="X806" s="50"/>
      <x:c r="Y806" s="50"/>
      <x:c r="Z806" s="50"/>
    </x:row>
    <x:row r="807">
      <x:c r="A807" s="50"/>
      <x:c r="B807" s="50"/>
      <x:c r="C807" s="50"/>
      <x:c r="D807" s="50"/>
      <x:c r="E807" s="50"/>
      <x:c r="F807" s="50"/>
      <x:c r="G807" s="50"/>
      <x:c r="H807" s="50"/>
      <x:c r="I807" s="50"/>
      <x:c r="J807" s="50"/>
      <x:c r="K807" s="50"/>
      <x:c r="L807" s="50"/>
      <x:c r="M807" s="50"/>
      <x:c r="N807" s="50"/>
      <x:c r="O807" s="50"/>
      <x:c r="P807" s="50"/>
      <x:c r="Q807" s="50"/>
      <x:c r="R807" s="50"/>
      <x:c r="S807" s="50"/>
      <x:c r="T807" s="50"/>
      <x:c r="U807" s="50"/>
      <x:c r="V807" s="50"/>
      <x:c r="W807" s="50"/>
      <x:c r="X807" s="50"/>
      <x:c r="Y807" s="50"/>
      <x:c r="Z807" s="50"/>
    </x:row>
    <x:row r="808">
      <x:c r="A808" s="50"/>
      <x:c r="B808" s="50"/>
      <x:c r="C808" s="50"/>
      <x:c r="D808" s="50"/>
      <x:c r="E808" s="50"/>
      <x:c r="F808" s="50"/>
      <x:c r="G808" s="50"/>
      <x:c r="H808" s="50"/>
      <x:c r="I808" s="50"/>
      <x:c r="J808" s="50"/>
      <x:c r="K808" s="50"/>
      <x:c r="L808" s="50"/>
      <x:c r="M808" s="50"/>
      <x:c r="N808" s="50"/>
      <x:c r="O808" s="50"/>
      <x:c r="P808" s="50"/>
      <x:c r="Q808" s="50"/>
      <x:c r="R808" s="50"/>
      <x:c r="S808" s="50"/>
      <x:c r="T808" s="50"/>
      <x:c r="U808" s="50"/>
      <x:c r="V808" s="50"/>
      <x:c r="W808" s="50"/>
      <x:c r="X808" s="50"/>
      <x:c r="Y808" s="50"/>
      <x:c r="Z808" s="50"/>
    </x:row>
    <x:row r="809">
      <x:c r="A809" s="50"/>
      <x:c r="B809" s="50"/>
      <x:c r="C809" s="50"/>
      <x:c r="D809" s="50"/>
      <x:c r="E809" s="50"/>
      <x:c r="F809" s="50"/>
      <x:c r="G809" s="50"/>
      <x:c r="H809" s="50"/>
      <x:c r="I809" s="50"/>
      <x:c r="J809" s="50"/>
      <x:c r="K809" s="50"/>
      <x:c r="L809" s="50"/>
      <x:c r="M809" s="50"/>
      <x:c r="N809" s="50"/>
      <x:c r="O809" s="50"/>
      <x:c r="P809" s="50"/>
      <x:c r="Q809" s="50"/>
      <x:c r="R809" s="50"/>
      <x:c r="S809" s="50"/>
      <x:c r="T809" s="50"/>
      <x:c r="U809" s="50"/>
      <x:c r="V809" s="50"/>
      <x:c r="W809" s="50"/>
      <x:c r="X809" s="50"/>
      <x:c r="Y809" s="50"/>
      <x:c r="Z809" s="50"/>
    </x:row>
    <x:row r="810">
      <x:c r="A810" s="50"/>
      <x:c r="B810" s="50"/>
      <x:c r="C810" s="50"/>
      <x:c r="D810" s="50"/>
      <x:c r="E810" s="50"/>
      <x:c r="F810" s="50"/>
      <x:c r="G810" s="50"/>
      <x:c r="H810" s="50"/>
      <x:c r="I810" s="50"/>
      <x:c r="J810" s="50"/>
      <x:c r="K810" s="50"/>
      <x:c r="L810" s="50"/>
      <x:c r="M810" s="50"/>
      <x:c r="N810" s="50"/>
      <x:c r="O810" s="50"/>
      <x:c r="P810" s="50"/>
      <x:c r="Q810" s="50"/>
      <x:c r="R810" s="50"/>
      <x:c r="S810" s="50"/>
      <x:c r="T810" s="50"/>
      <x:c r="U810" s="50"/>
      <x:c r="V810" s="50"/>
      <x:c r="W810" s="50"/>
      <x:c r="X810" s="50"/>
      <x:c r="Y810" s="50"/>
      <x:c r="Z810" s="50"/>
    </x:row>
    <x:row r="811">
      <x:c r="A811" s="50"/>
      <x:c r="B811" s="50"/>
      <x:c r="C811" s="50"/>
      <x:c r="D811" s="50"/>
      <x:c r="E811" s="50"/>
      <x:c r="F811" s="50"/>
      <x:c r="G811" s="50"/>
      <x:c r="H811" s="50"/>
      <x:c r="I811" s="50"/>
      <x:c r="J811" s="50"/>
      <x:c r="K811" s="50"/>
      <x:c r="L811" s="50"/>
      <x:c r="M811" s="50"/>
      <x:c r="N811" s="50"/>
      <x:c r="O811" s="50"/>
      <x:c r="P811" s="50"/>
      <x:c r="Q811" s="50"/>
      <x:c r="R811" s="50"/>
      <x:c r="S811" s="50"/>
      <x:c r="T811" s="50"/>
      <x:c r="U811" s="50"/>
      <x:c r="V811" s="50"/>
      <x:c r="W811" s="50"/>
      <x:c r="X811" s="50"/>
      <x:c r="Y811" s="50"/>
      <x:c r="Z811" s="50"/>
    </x:row>
    <x:row r="812">
      <x:c r="A812" s="50"/>
      <x:c r="B812" s="50"/>
      <x:c r="C812" s="50"/>
      <x:c r="D812" s="50"/>
      <x:c r="E812" s="50"/>
      <x:c r="F812" s="50"/>
      <x:c r="G812" s="50"/>
      <x:c r="H812" s="50"/>
      <x:c r="I812" s="50"/>
      <x:c r="J812" s="50"/>
      <x:c r="K812" s="50"/>
      <x:c r="L812" s="50"/>
      <x:c r="M812" s="50"/>
      <x:c r="N812" s="50"/>
      <x:c r="O812" s="50"/>
      <x:c r="P812" s="50"/>
      <x:c r="Q812" s="50"/>
      <x:c r="R812" s="50"/>
      <x:c r="S812" s="50"/>
      <x:c r="T812" s="50"/>
      <x:c r="U812" s="50"/>
      <x:c r="V812" s="50"/>
      <x:c r="W812" s="50"/>
      <x:c r="X812" s="50"/>
      <x:c r="Y812" s="50"/>
      <x:c r="Z812" s="50"/>
    </x:row>
    <x:row r="813">
      <x:c r="A813" s="50"/>
      <x:c r="B813" s="50"/>
      <x:c r="C813" s="50"/>
      <x:c r="D813" s="50"/>
      <x:c r="E813" s="50"/>
      <x:c r="F813" s="50"/>
      <x:c r="G813" s="50"/>
      <x:c r="H813" s="50"/>
      <x:c r="I813" s="50"/>
      <x:c r="J813" s="50"/>
      <x:c r="K813" s="50"/>
      <x:c r="L813" s="50"/>
      <x:c r="M813" s="50"/>
      <x:c r="N813" s="50"/>
      <x:c r="O813" s="50"/>
      <x:c r="P813" s="50"/>
      <x:c r="Q813" s="50"/>
      <x:c r="R813" s="50"/>
      <x:c r="S813" s="50"/>
      <x:c r="T813" s="50"/>
      <x:c r="U813" s="50"/>
      <x:c r="V813" s="50"/>
      <x:c r="W813" s="50"/>
      <x:c r="X813" s="50"/>
      <x:c r="Y813" s="50"/>
      <x:c r="Z813" s="50"/>
    </x:row>
    <x:row r="814">
      <x:c r="A814" s="50"/>
      <x:c r="B814" s="50"/>
      <x:c r="C814" s="50"/>
      <x:c r="D814" s="50"/>
      <x:c r="E814" s="50"/>
      <x:c r="F814" s="50"/>
      <x:c r="G814" s="50"/>
      <x:c r="H814" s="50"/>
      <x:c r="I814" s="50"/>
      <x:c r="J814" s="50"/>
      <x:c r="K814" s="50"/>
      <x:c r="L814" s="50"/>
      <x:c r="M814" s="50"/>
      <x:c r="N814" s="50"/>
      <x:c r="O814" s="50"/>
      <x:c r="P814" s="50"/>
      <x:c r="Q814" s="50"/>
      <x:c r="R814" s="50"/>
      <x:c r="S814" s="50"/>
      <x:c r="T814" s="50"/>
      <x:c r="U814" s="50"/>
      <x:c r="V814" s="50"/>
      <x:c r="W814" s="50"/>
      <x:c r="X814" s="50"/>
      <x:c r="Y814" s="50"/>
      <x:c r="Z814" s="50"/>
    </x:row>
    <x:row r="815">
      <x:c r="A815" s="50"/>
      <x:c r="B815" s="50"/>
      <x:c r="C815" s="50"/>
      <x:c r="D815" s="50"/>
      <x:c r="E815" s="50"/>
      <x:c r="F815" s="50"/>
      <x:c r="G815" s="50"/>
      <x:c r="H815" s="50"/>
      <x:c r="I815" s="50"/>
      <x:c r="J815" s="50"/>
      <x:c r="K815" s="50"/>
      <x:c r="L815" s="50"/>
      <x:c r="M815" s="50"/>
      <x:c r="N815" s="50"/>
      <x:c r="O815" s="50"/>
      <x:c r="P815" s="50"/>
      <x:c r="Q815" s="50"/>
      <x:c r="R815" s="50"/>
      <x:c r="S815" s="50"/>
      <x:c r="T815" s="50"/>
      <x:c r="U815" s="50"/>
      <x:c r="V815" s="50"/>
      <x:c r="W815" s="50"/>
      <x:c r="X815" s="50"/>
      <x:c r="Y815" s="50"/>
      <x:c r="Z815" s="50"/>
    </x:row>
    <x:row r="816">
      <x:c r="A816" s="50"/>
      <x:c r="B816" s="50"/>
      <x:c r="C816" s="50"/>
      <x:c r="D816" s="50"/>
      <x:c r="E816" s="50"/>
      <x:c r="F816" s="50"/>
      <x:c r="G816" s="50"/>
      <x:c r="H816" s="50"/>
      <x:c r="I816" s="50"/>
      <x:c r="J816" s="50"/>
      <x:c r="K816" s="50"/>
      <x:c r="L816" s="50"/>
      <x:c r="M816" s="50"/>
      <x:c r="N816" s="50"/>
      <x:c r="O816" s="50"/>
      <x:c r="P816" s="50"/>
      <x:c r="Q816" s="50"/>
      <x:c r="R816" s="50"/>
      <x:c r="S816" s="50"/>
      <x:c r="T816" s="50"/>
      <x:c r="U816" s="50"/>
      <x:c r="V816" s="50"/>
      <x:c r="W816" s="50"/>
      <x:c r="X816" s="50"/>
      <x:c r="Y816" s="50"/>
      <x:c r="Z816" s="50"/>
    </x:row>
    <x:row r="817">
      <x:c r="A817" s="50"/>
      <x:c r="B817" s="50"/>
      <x:c r="C817" s="50"/>
      <x:c r="D817" s="50"/>
      <x:c r="E817" s="50"/>
      <x:c r="F817" s="50"/>
      <x:c r="G817" s="50"/>
      <x:c r="H817" s="50"/>
      <x:c r="I817" s="50"/>
      <x:c r="J817" s="50"/>
      <x:c r="K817" s="50"/>
      <x:c r="L817" s="50"/>
      <x:c r="M817" s="50"/>
      <x:c r="N817" s="50"/>
      <x:c r="O817" s="50"/>
      <x:c r="P817" s="50"/>
      <x:c r="Q817" s="50"/>
      <x:c r="R817" s="50"/>
      <x:c r="S817" s="50"/>
      <x:c r="T817" s="50"/>
      <x:c r="U817" s="50"/>
      <x:c r="V817" s="50"/>
      <x:c r="W817" s="50"/>
      <x:c r="X817" s="50"/>
      <x:c r="Y817" s="50"/>
      <x:c r="Z817" s="50"/>
    </x:row>
    <x:row r="818">
      <x:c r="A818" s="50"/>
      <x:c r="B818" s="50"/>
      <x:c r="C818" s="50"/>
      <x:c r="D818" s="50"/>
      <x:c r="E818" s="50"/>
      <x:c r="F818" s="50"/>
      <x:c r="G818" s="50"/>
      <x:c r="H818" s="50"/>
      <x:c r="I818" s="50"/>
      <x:c r="J818" s="50"/>
      <x:c r="K818" s="50"/>
      <x:c r="L818" s="50"/>
      <x:c r="M818" s="50"/>
      <x:c r="N818" s="50"/>
      <x:c r="O818" s="50"/>
      <x:c r="P818" s="50"/>
      <x:c r="Q818" s="50"/>
      <x:c r="R818" s="50"/>
      <x:c r="S818" s="50"/>
      <x:c r="T818" s="50"/>
      <x:c r="U818" s="50"/>
      <x:c r="V818" s="50"/>
      <x:c r="W818" s="50"/>
      <x:c r="X818" s="50"/>
      <x:c r="Y818" s="50"/>
      <x:c r="Z818" s="50"/>
    </x:row>
    <x:row r="819">
      <x:c r="A819" s="50"/>
      <x:c r="B819" s="50"/>
      <x:c r="C819" s="50"/>
      <x:c r="D819" s="50"/>
      <x:c r="E819" s="50"/>
      <x:c r="F819" s="50"/>
      <x:c r="G819" s="50"/>
      <x:c r="H819" s="50"/>
      <x:c r="I819" s="50"/>
      <x:c r="J819" s="50"/>
      <x:c r="K819" s="50"/>
      <x:c r="L819" s="50"/>
      <x:c r="M819" s="50"/>
      <x:c r="N819" s="50"/>
      <x:c r="O819" s="50"/>
      <x:c r="P819" s="50"/>
      <x:c r="Q819" s="50"/>
      <x:c r="R819" s="50"/>
      <x:c r="S819" s="50"/>
      <x:c r="T819" s="50"/>
      <x:c r="U819" s="50"/>
      <x:c r="V819" s="50"/>
      <x:c r="W819" s="50"/>
      <x:c r="X819" s="50"/>
      <x:c r="Y819" s="50"/>
      <x:c r="Z819" s="50"/>
    </x:row>
    <x:row r="820">
      <x:c r="A820" s="50"/>
      <x:c r="B820" s="50"/>
      <x:c r="C820" s="50"/>
      <x:c r="D820" s="50"/>
      <x:c r="E820" s="50"/>
      <x:c r="F820" s="50"/>
      <x:c r="G820" s="50"/>
      <x:c r="H820" s="50"/>
      <x:c r="I820" s="50"/>
      <x:c r="J820" s="50"/>
      <x:c r="K820" s="50"/>
      <x:c r="L820" s="50"/>
      <x:c r="M820" s="50"/>
      <x:c r="N820" s="50"/>
      <x:c r="O820" s="50"/>
      <x:c r="P820" s="50"/>
      <x:c r="Q820" s="50"/>
      <x:c r="R820" s="50"/>
      <x:c r="S820" s="50"/>
      <x:c r="T820" s="50"/>
      <x:c r="U820" s="50"/>
      <x:c r="V820" s="50"/>
      <x:c r="W820" s="50"/>
      <x:c r="X820" s="50"/>
      <x:c r="Y820" s="50"/>
      <x:c r="Z820" s="50"/>
    </x:row>
    <x:row r="821">
      <x:c r="A821" s="50"/>
      <x:c r="B821" s="50"/>
      <x:c r="C821" s="50"/>
      <x:c r="D821" s="50"/>
      <x:c r="E821" s="50"/>
      <x:c r="F821" s="50"/>
      <x:c r="G821" s="50"/>
      <x:c r="H821" s="50"/>
      <x:c r="I821" s="50"/>
      <x:c r="J821" s="50"/>
      <x:c r="K821" s="50"/>
      <x:c r="L821" s="50"/>
      <x:c r="M821" s="50"/>
      <x:c r="N821" s="50"/>
      <x:c r="O821" s="50"/>
      <x:c r="P821" s="50"/>
      <x:c r="Q821" s="50"/>
      <x:c r="R821" s="50"/>
      <x:c r="S821" s="50"/>
      <x:c r="T821" s="50"/>
      <x:c r="U821" s="50"/>
      <x:c r="V821" s="50"/>
      <x:c r="W821" s="50"/>
      <x:c r="X821" s="50"/>
      <x:c r="Y821" s="50"/>
      <x:c r="Z821" s="50"/>
    </x:row>
    <x:row r="822">
      <x:c r="A822" s="50"/>
      <x:c r="B822" s="50"/>
      <x:c r="C822" s="50"/>
      <x:c r="D822" s="50"/>
      <x:c r="E822" s="50"/>
      <x:c r="F822" s="50"/>
      <x:c r="G822" s="50"/>
      <x:c r="H822" s="50"/>
      <x:c r="I822" s="50"/>
      <x:c r="J822" s="50"/>
      <x:c r="K822" s="50"/>
      <x:c r="L822" s="50"/>
      <x:c r="M822" s="50"/>
      <x:c r="N822" s="50"/>
      <x:c r="O822" s="50"/>
      <x:c r="P822" s="50"/>
      <x:c r="Q822" s="50"/>
      <x:c r="R822" s="50"/>
      <x:c r="S822" s="50"/>
      <x:c r="T822" s="50"/>
      <x:c r="U822" s="50"/>
      <x:c r="V822" s="50"/>
      <x:c r="W822" s="50"/>
      <x:c r="X822" s="50"/>
      <x:c r="Y822" s="50"/>
      <x:c r="Z822" s="50"/>
    </x:row>
    <x:row r="823">
      <x:c r="A823" s="50"/>
      <x:c r="B823" s="50"/>
      <x:c r="C823" s="50"/>
      <x:c r="D823" s="50"/>
      <x:c r="E823" s="50"/>
      <x:c r="F823" s="50"/>
      <x:c r="G823" s="50"/>
      <x:c r="H823" s="50"/>
      <x:c r="I823" s="50"/>
      <x:c r="J823" s="50"/>
      <x:c r="K823" s="50"/>
      <x:c r="L823" s="50"/>
      <x:c r="M823" s="50"/>
      <x:c r="N823" s="50"/>
      <x:c r="O823" s="50"/>
      <x:c r="P823" s="50"/>
      <x:c r="Q823" s="50"/>
      <x:c r="R823" s="50"/>
      <x:c r="S823" s="50"/>
      <x:c r="T823" s="50"/>
      <x:c r="U823" s="50"/>
      <x:c r="V823" s="50"/>
      <x:c r="W823" s="50"/>
      <x:c r="X823" s="50"/>
      <x:c r="Y823" s="50"/>
      <x:c r="Z823" s="50"/>
    </x:row>
    <x:row r="824">
      <x:c r="A824" s="50"/>
      <x:c r="B824" s="50"/>
      <x:c r="C824" s="50"/>
      <x:c r="D824" s="50"/>
      <x:c r="E824" s="50"/>
      <x:c r="F824" s="50"/>
      <x:c r="G824" s="50"/>
      <x:c r="H824" s="50"/>
      <x:c r="I824" s="50"/>
      <x:c r="J824" s="50"/>
      <x:c r="K824" s="50"/>
      <x:c r="L824" s="50"/>
      <x:c r="M824" s="50"/>
      <x:c r="N824" s="50"/>
      <x:c r="O824" s="50"/>
      <x:c r="P824" s="50"/>
      <x:c r="Q824" s="50"/>
      <x:c r="R824" s="50"/>
      <x:c r="S824" s="50"/>
      <x:c r="T824" s="50"/>
      <x:c r="U824" s="50"/>
      <x:c r="V824" s="50"/>
      <x:c r="W824" s="50"/>
      <x:c r="X824" s="50"/>
      <x:c r="Y824" s="50"/>
      <x:c r="Z824" s="50"/>
    </x:row>
    <x:row r="825">
      <x:c r="A825" s="50"/>
      <x:c r="B825" s="50"/>
      <x:c r="C825" s="50"/>
      <x:c r="D825" s="50"/>
      <x:c r="E825" s="50"/>
      <x:c r="F825" s="50"/>
      <x:c r="G825" s="50"/>
      <x:c r="H825" s="50"/>
      <x:c r="I825" s="50"/>
      <x:c r="J825" s="50"/>
      <x:c r="K825" s="50"/>
      <x:c r="L825" s="50"/>
      <x:c r="M825" s="50"/>
      <x:c r="N825" s="50"/>
      <x:c r="O825" s="50"/>
      <x:c r="P825" s="50"/>
      <x:c r="Q825" s="50"/>
      <x:c r="R825" s="50"/>
      <x:c r="S825" s="50"/>
      <x:c r="T825" s="50"/>
      <x:c r="U825" s="50"/>
      <x:c r="V825" s="50"/>
      <x:c r="W825" s="50"/>
      <x:c r="X825" s="50"/>
      <x:c r="Y825" s="50"/>
      <x:c r="Z825" s="50"/>
    </x:row>
    <x:row r="826">
      <x:c r="A826" s="50"/>
      <x:c r="B826" s="50"/>
      <x:c r="C826" s="50"/>
      <x:c r="D826" s="50"/>
      <x:c r="E826" s="50"/>
      <x:c r="F826" s="50"/>
      <x:c r="G826" s="50"/>
      <x:c r="H826" s="50"/>
      <x:c r="I826" s="50"/>
      <x:c r="J826" s="50"/>
      <x:c r="K826" s="50"/>
      <x:c r="L826" s="50"/>
      <x:c r="M826" s="50"/>
      <x:c r="N826" s="50"/>
      <x:c r="O826" s="50"/>
      <x:c r="P826" s="50"/>
      <x:c r="Q826" s="50"/>
      <x:c r="R826" s="50"/>
      <x:c r="S826" s="50"/>
      <x:c r="T826" s="50"/>
      <x:c r="U826" s="50"/>
      <x:c r="V826" s="50"/>
      <x:c r="W826" s="50"/>
      <x:c r="X826" s="50"/>
      <x:c r="Y826" s="50"/>
      <x:c r="Z826" s="50"/>
    </x:row>
    <x:row r="827">
      <x:c r="A827" s="50"/>
      <x:c r="B827" s="50"/>
      <x:c r="C827" s="50"/>
      <x:c r="D827" s="50"/>
      <x:c r="E827" s="50"/>
      <x:c r="F827" s="50"/>
      <x:c r="G827" s="50"/>
      <x:c r="H827" s="50"/>
      <x:c r="I827" s="50"/>
      <x:c r="J827" s="50"/>
      <x:c r="K827" s="50"/>
      <x:c r="L827" s="50"/>
      <x:c r="M827" s="50"/>
      <x:c r="N827" s="50"/>
      <x:c r="O827" s="50"/>
      <x:c r="P827" s="50"/>
      <x:c r="Q827" s="50"/>
      <x:c r="R827" s="50"/>
      <x:c r="S827" s="50"/>
      <x:c r="T827" s="50"/>
      <x:c r="U827" s="50"/>
      <x:c r="V827" s="50"/>
      <x:c r="W827" s="50"/>
      <x:c r="X827" s="50"/>
      <x:c r="Y827" s="50"/>
      <x:c r="Z827" s="50"/>
    </x:row>
    <x:row r="828">
      <x:c r="A828" s="50"/>
      <x:c r="B828" s="50"/>
      <x:c r="C828" s="50"/>
      <x:c r="D828" s="50"/>
      <x:c r="E828" s="50"/>
      <x:c r="F828" s="50"/>
      <x:c r="G828" s="50"/>
      <x:c r="H828" s="50"/>
      <x:c r="I828" s="50"/>
      <x:c r="J828" s="50"/>
      <x:c r="K828" s="50"/>
      <x:c r="L828" s="50"/>
      <x:c r="M828" s="50"/>
      <x:c r="N828" s="50"/>
      <x:c r="O828" s="50"/>
      <x:c r="P828" s="50"/>
      <x:c r="Q828" s="50"/>
      <x:c r="R828" s="50"/>
      <x:c r="S828" s="50"/>
      <x:c r="T828" s="50"/>
      <x:c r="U828" s="50"/>
      <x:c r="V828" s="50"/>
      <x:c r="W828" s="50"/>
      <x:c r="X828" s="50"/>
      <x:c r="Y828" s="50"/>
      <x:c r="Z828" s="50"/>
    </x:row>
    <x:row r="829">
      <x:c r="A829" s="50"/>
      <x:c r="B829" s="50"/>
      <x:c r="C829" s="50"/>
      <x:c r="D829" s="50"/>
      <x:c r="E829" s="50"/>
      <x:c r="F829" s="50"/>
      <x:c r="G829" s="50"/>
      <x:c r="H829" s="50"/>
      <x:c r="I829" s="50"/>
      <x:c r="J829" s="50"/>
      <x:c r="K829" s="50"/>
      <x:c r="L829" s="50"/>
      <x:c r="M829" s="50"/>
      <x:c r="N829" s="50"/>
      <x:c r="O829" s="50"/>
      <x:c r="P829" s="50"/>
      <x:c r="Q829" s="50"/>
      <x:c r="R829" s="50"/>
      <x:c r="S829" s="50"/>
      <x:c r="T829" s="50"/>
      <x:c r="U829" s="50"/>
      <x:c r="V829" s="50"/>
      <x:c r="W829" s="50"/>
      <x:c r="X829" s="50"/>
      <x:c r="Y829" s="50"/>
      <x:c r="Z829" s="50"/>
    </x:row>
    <x:row r="830">
      <x:c r="A830" s="50"/>
      <x:c r="B830" s="50"/>
      <x:c r="C830" s="50"/>
      <x:c r="D830" s="50"/>
      <x:c r="E830" s="50"/>
      <x:c r="F830" s="50"/>
      <x:c r="G830" s="50"/>
      <x:c r="H830" s="50"/>
      <x:c r="I830" s="50"/>
      <x:c r="J830" s="50"/>
      <x:c r="K830" s="50"/>
      <x:c r="L830" s="50"/>
      <x:c r="M830" s="50"/>
      <x:c r="N830" s="50"/>
      <x:c r="O830" s="50"/>
      <x:c r="P830" s="50"/>
      <x:c r="Q830" s="50"/>
      <x:c r="R830" s="50"/>
      <x:c r="S830" s="50"/>
      <x:c r="T830" s="50"/>
      <x:c r="U830" s="50"/>
      <x:c r="V830" s="50"/>
      <x:c r="W830" s="50"/>
      <x:c r="X830" s="50"/>
      <x:c r="Y830" s="50"/>
      <x:c r="Z830" s="50"/>
    </x:row>
    <x:row r="831">
      <x:c r="A831" s="50"/>
      <x:c r="B831" s="50"/>
      <x:c r="C831" s="50"/>
      <x:c r="D831" s="50"/>
      <x:c r="E831" s="50"/>
      <x:c r="F831" s="50"/>
      <x:c r="G831" s="50"/>
      <x:c r="H831" s="50"/>
      <x:c r="I831" s="50"/>
      <x:c r="J831" s="50"/>
      <x:c r="K831" s="50"/>
      <x:c r="L831" s="50"/>
      <x:c r="M831" s="50"/>
      <x:c r="N831" s="50"/>
      <x:c r="O831" s="50"/>
      <x:c r="P831" s="50"/>
      <x:c r="Q831" s="50"/>
      <x:c r="R831" s="50"/>
      <x:c r="S831" s="50"/>
      <x:c r="T831" s="50"/>
      <x:c r="U831" s="50"/>
      <x:c r="V831" s="50"/>
      <x:c r="W831" s="50"/>
      <x:c r="X831" s="50"/>
      <x:c r="Y831" s="50"/>
      <x:c r="Z831" s="50"/>
    </x:row>
    <x:row r="832">
      <x:c r="A832" s="50"/>
      <x:c r="B832" s="50"/>
      <x:c r="C832" s="50"/>
      <x:c r="D832" s="50"/>
      <x:c r="E832" s="50"/>
      <x:c r="F832" s="50"/>
      <x:c r="G832" s="50"/>
      <x:c r="H832" s="50"/>
      <x:c r="I832" s="50"/>
      <x:c r="J832" s="50"/>
      <x:c r="K832" s="50"/>
      <x:c r="L832" s="50"/>
      <x:c r="M832" s="50"/>
      <x:c r="N832" s="50"/>
      <x:c r="O832" s="50"/>
      <x:c r="P832" s="50"/>
      <x:c r="Q832" s="50"/>
      <x:c r="R832" s="50"/>
      <x:c r="S832" s="50"/>
      <x:c r="T832" s="50"/>
      <x:c r="U832" s="50"/>
      <x:c r="V832" s="50"/>
      <x:c r="W832" s="50"/>
      <x:c r="X832" s="50"/>
      <x:c r="Y832" s="50"/>
      <x:c r="Z832" s="50"/>
    </x:row>
    <x:row r="833">
      <x:c r="A833" s="50"/>
      <x:c r="B833" s="50"/>
      <x:c r="C833" s="50"/>
      <x:c r="D833" s="50"/>
      <x:c r="E833" s="50"/>
      <x:c r="F833" s="50"/>
      <x:c r="G833" s="50"/>
      <x:c r="H833" s="50"/>
      <x:c r="I833" s="50"/>
      <x:c r="J833" s="50"/>
      <x:c r="K833" s="50"/>
      <x:c r="L833" s="50"/>
      <x:c r="M833" s="50"/>
      <x:c r="N833" s="50"/>
      <x:c r="O833" s="50"/>
      <x:c r="P833" s="50"/>
      <x:c r="Q833" s="50"/>
      <x:c r="R833" s="50"/>
      <x:c r="S833" s="50"/>
      <x:c r="T833" s="50"/>
      <x:c r="U833" s="50"/>
      <x:c r="V833" s="50"/>
      <x:c r="W833" s="50"/>
      <x:c r="X833" s="50"/>
      <x:c r="Y833" s="50"/>
      <x:c r="Z833" s="50"/>
    </x:row>
    <x:row r="834">
      <x:c r="A834" s="50"/>
      <x:c r="B834" s="50"/>
      <x:c r="C834" s="50"/>
      <x:c r="D834" s="50"/>
      <x:c r="E834" s="50"/>
      <x:c r="F834" s="50"/>
      <x:c r="G834" s="50"/>
      <x:c r="H834" s="50"/>
      <x:c r="I834" s="50"/>
      <x:c r="J834" s="50"/>
      <x:c r="K834" s="50"/>
      <x:c r="L834" s="50"/>
      <x:c r="M834" s="50"/>
      <x:c r="N834" s="50"/>
      <x:c r="O834" s="50"/>
      <x:c r="P834" s="50"/>
      <x:c r="Q834" s="50"/>
      <x:c r="R834" s="50"/>
      <x:c r="S834" s="50"/>
      <x:c r="T834" s="50"/>
      <x:c r="U834" s="50"/>
      <x:c r="V834" s="50"/>
      <x:c r="W834" s="50"/>
      <x:c r="X834" s="50"/>
      <x:c r="Y834" s="50"/>
      <x:c r="Z834" s="50"/>
    </x:row>
    <x:row r="835">
      <x:c r="A835" s="50"/>
      <x:c r="B835" s="50"/>
      <x:c r="C835" s="50"/>
      <x:c r="D835" s="50"/>
      <x:c r="E835" s="50"/>
      <x:c r="F835" s="50"/>
      <x:c r="G835" s="50"/>
      <x:c r="H835" s="50"/>
      <x:c r="I835" s="50"/>
      <x:c r="J835" s="50"/>
      <x:c r="K835" s="50"/>
      <x:c r="L835" s="50"/>
      <x:c r="M835" s="50"/>
      <x:c r="N835" s="50"/>
      <x:c r="O835" s="50"/>
      <x:c r="P835" s="50"/>
      <x:c r="Q835" s="50"/>
      <x:c r="R835" s="50"/>
      <x:c r="S835" s="50"/>
      <x:c r="T835" s="50"/>
      <x:c r="U835" s="50"/>
      <x:c r="V835" s="50"/>
      <x:c r="W835" s="50"/>
      <x:c r="X835" s="50"/>
      <x:c r="Y835" s="50"/>
      <x:c r="Z835" s="50"/>
    </x:row>
    <x:row r="836">
      <x:c r="A836" s="50"/>
      <x:c r="B836" s="50"/>
      <x:c r="C836" s="50"/>
      <x:c r="D836" s="50"/>
      <x:c r="E836" s="50"/>
      <x:c r="F836" s="50"/>
      <x:c r="G836" s="50"/>
      <x:c r="H836" s="50"/>
      <x:c r="I836" s="50"/>
      <x:c r="J836" s="50"/>
      <x:c r="K836" s="50"/>
      <x:c r="L836" s="50"/>
      <x:c r="M836" s="50"/>
      <x:c r="N836" s="50"/>
      <x:c r="O836" s="50"/>
      <x:c r="P836" s="50"/>
      <x:c r="Q836" s="50"/>
      <x:c r="R836" s="50"/>
      <x:c r="S836" s="50"/>
      <x:c r="T836" s="50"/>
      <x:c r="U836" s="50"/>
      <x:c r="V836" s="50"/>
      <x:c r="W836" s="50"/>
      <x:c r="X836" s="50"/>
      <x:c r="Y836" s="50"/>
      <x:c r="Z836" s="50"/>
    </x:row>
    <x:row r="837">
      <x:c r="A837" s="50"/>
      <x:c r="B837" s="50"/>
      <x:c r="C837" s="50"/>
      <x:c r="D837" s="50"/>
      <x:c r="E837" s="50"/>
      <x:c r="F837" s="50"/>
      <x:c r="G837" s="50"/>
      <x:c r="H837" s="50"/>
      <x:c r="I837" s="50"/>
      <x:c r="J837" s="50"/>
      <x:c r="K837" s="50"/>
      <x:c r="L837" s="50"/>
      <x:c r="M837" s="50"/>
      <x:c r="N837" s="50"/>
      <x:c r="O837" s="50"/>
      <x:c r="P837" s="50"/>
      <x:c r="Q837" s="50"/>
      <x:c r="R837" s="50"/>
      <x:c r="S837" s="50"/>
      <x:c r="T837" s="50"/>
      <x:c r="U837" s="50"/>
      <x:c r="V837" s="50"/>
      <x:c r="W837" s="50"/>
      <x:c r="X837" s="50"/>
      <x:c r="Y837" s="50"/>
      <x:c r="Z837" s="50"/>
    </x:row>
    <x:row r="838">
      <x:c r="A838" s="50"/>
      <x:c r="B838" s="50"/>
      <x:c r="C838" s="50"/>
      <x:c r="D838" s="50"/>
      <x:c r="E838" s="50"/>
      <x:c r="F838" s="50"/>
      <x:c r="G838" s="50"/>
      <x:c r="H838" s="50"/>
      <x:c r="I838" s="50"/>
      <x:c r="J838" s="50"/>
      <x:c r="K838" s="50"/>
      <x:c r="L838" s="50"/>
      <x:c r="M838" s="50"/>
      <x:c r="N838" s="50"/>
      <x:c r="O838" s="50"/>
      <x:c r="P838" s="50"/>
      <x:c r="Q838" s="50"/>
      <x:c r="R838" s="50"/>
      <x:c r="S838" s="50"/>
      <x:c r="T838" s="50"/>
      <x:c r="U838" s="50"/>
      <x:c r="V838" s="50"/>
      <x:c r="W838" s="50"/>
      <x:c r="X838" s="50"/>
      <x:c r="Y838" s="50"/>
      <x:c r="Z838" s="50"/>
    </x:row>
    <x:row r="839">
      <x:c r="A839" s="50"/>
      <x:c r="B839" s="50"/>
      <x:c r="C839" s="50"/>
      <x:c r="D839" s="50"/>
      <x:c r="E839" s="50"/>
      <x:c r="F839" s="50"/>
      <x:c r="G839" s="50"/>
      <x:c r="H839" s="50"/>
      <x:c r="I839" s="50"/>
      <x:c r="J839" s="50"/>
      <x:c r="K839" s="50"/>
      <x:c r="L839" s="50"/>
      <x:c r="M839" s="50"/>
      <x:c r="N839" s="50"/>
      <x:c r="O839" s="50"/>
      <x:c r="P839" s="50"/>
      <x:c r="Q839" s="50"/>
      <x:c r="R839" s="50"/>
      <x:c r="S839" s="50"/>
      <x:c r="T839" s="50"/>
      <x:c r="U839" s="50"/>
      <x:c r="V839" s="50"/>
      <x:c r="W839" s="50"/>
      <x:c r="X839" s="50"/>
      <x:c r="Y839" s="50"/>
      <x:c r="Z839" s="50"/>
    </x:row>
    <x:row r="840">
      <x:c r="A840" s="50"/>
      <x:c r="B840" s="50"/>
      <x:c r="C840" s="50"/>
      <x:c r="D840" s="50"/>
      <x:c r="E840" s="50"/>
      <x:c r="F840" s="50"/>
      <x:c r="G840" s="50"/>
      <x:c r="H840" s="50"/>
      <x:c r="I840" s="50"/>
      <x:c r="J840" s="50"/>
      <x:c r="K840" s="50"/>
      <x:c r="L840" s="50"/>
      <x:c r="M840" s="50"/>
      <x:c r="N840" s="50"/>
      <x:c r="O840" s="50"/>
      <x:c r="P840" s="50"/>
      <x:c r="Q840" s="50"/>
      <x:c r="R840" s="50"/>
      <x:c r="S840" s="50"/>
      <x:c r="T840" s="50"/>
      <x:c r="U840" s="50"/>
      <x:c r="V840" s="50"/>
      <x:c r="W840" s="50"/>
      <x:c r="X840" s="50"/>
      <x:c r="Y840" s="50"/>
      <x:c r="Z840" s="50"/>
    </x:row>
    <x:row r="841">
      <x:c r="A841" s="50"/>
      <x:c r="B841" s="50"/>
      <x:c r="C841" s="50"/>
      <x:c r="D841" s="50"/>
      <x:c r="E841" s="50"/>
      <x:c r="F841" s="50"/>
      <x:c r="G841" s="50"/>
      <x:c r="H841" s="50"/>
      <x:c r="I841" s="50"/>
      <x:c r="J841" s="50"/>
      <x:c r="K841" s="50"/>
      <x:c r="L841" s="50"/>
      <x:c r="M841" s="50"/>
      <x:c r="N841" s="50"/>
      <x:c r="O841" s="50"/>
      <x:c r="P841" s="50"/>
      <x:c r="Q841" s="50"/>
      <x:c r="R841" s="50"/>
      <x:c r="S841" s="50"/>
      <x:c r="T841" s="50"/>
      <x:c r="U841" s="50"/>
      <x:c r="V841" s="50"/>
      <x:c r="W841" s="50"/>
      <x:c r="X841" s="50"/>
      <x:c r="Y841" s="50"/>
      <x:c r="Z841" s="50"/>
    </x:row>
    <x:row r="842">
      <x:c r="A842" s="50"/>
      <x:c r="B842" s="50"/>
      <x:c r="C842" s="50"/>
      <x:c r="D842" s="50"/>
      <x:c r="E842" s="50"/>
      <x:c r="F842" s="50"/>
      <x:c r="G842" s="50"/>
      <x:c r="H842" s="50"/>
      <x:c r="I842" s="50"/>
      <x:c r="J842" s="50"/>
      <x:c r="K842" s="50"/>
      <x:c r="L842" s="50"/>
      <x:c r="M842" s="50"/>
      <x:c r="N842" s="50"/>
      <x:c r="O842" s="50"/>
      <x:c r="P842" s="50"/>
      <x:c r="Q842" s="50"/>
      <x:c r="R842" s="50"/>
      <x:c r="S842" s="50"/>
      <x:c r="T842" s="50"/>
      <x:c r="U842" s="50"/>
      <x:c r="V842" s="50"/>
      <x:c r="W842" s="50"/>
      <x:c r="X842" s="50"/>
      <x:c r="Y842" s="50"/>
      <x:c r="Z842" s="50"/>
    </x:row>
    <x:row r="843">
      <x:c r="A843" s="50"/>
      <x:c r="B843" s="50"/>
      <x:c r="C843" s="50"/>
      <x:c r="D843" s="50"/>
      <x:c r="E843" s="50"/>
      <x:c r="F843" s="50"/>
      <x:c r="G843" s="50"/>
      <x:c r="H843" s="50"/>
      <x:c r="I843" s="50"/>
      <x:c r="J843" s="50"/>
      <x:c r="K843" s="50"/>
      <x:c r="L843" s="50"/>
      <x:c r="M843" s="50"/>
      <x:c r="N843" s="50"/>
      <x:c r="O843" s="50"/>
      <x:c r="P843" s="50"/>
      <x:c r="Q843" s="50"/>
      <x:c r="R843" s="50"/>
      <x:c r="S843" s="50"/>
      <x:c r="T843" s="50"/>
      <x:c r="U843" s="50"/>
      <x:c r="V843" s="50"/>
      <x:c r="W843" s="50"/>
      <x:c r="X843" s="50"/>
      <x:c r="Y843" s="50"/>
      <x:c r="Z843" s="50"/>
    </x:row>
    <x:row r="844">
      <x:c r="A844" s="50"/>
      <x:c r="B844" s="50"/>
      <x:c r="C844" s="50"/>
      <x:c r="D844" s="50"/>
      <x:c r="E844" s="50"/>
      <x:c r="F844" s="50"/>
      <x:c r="G844" s="50"/>
      <x:c r="H844" s="50"/>
      <x:c r="I844" s="50"/>
      <x:c r="J844" s="50"/>
      <x:c r="K844" s="50"/>
      <x:c r="L844" s="50"/>
      <x:c r="M844" s="50"/>
      <x:c r="N844" s="50"/>
      <x:c r="O844" s="50"/>
      <x:c r="P844" s="50"/>
      <x:c r="Q844" s="50"/>
      <x:c r="R844" s="50"/>
      <x:c r="S844" s="50"/>
      <x:c r="T844" s="50"/>
      <x:c r="U844" s="50"/>
      <x:c r="V844" s="50"/>
      <x:c r="W844" s="50"/>
      <x:c r="X844" s="50"/>
      <x:c r="Y844" s="50"/>
      <x:c r="Z844" s="50"/>
    </x:row>
    <x:row r="845">
      <x:c r="A845" s="50"/>
      <x:c r="B845" s="50"/>
      <x:c r="C845" s="50"/>
      <x:c r="D845" s="50"/>
      <x:c r="E845" s="50"/>
      <x:c r="F845" s="50"/>
      <x:c r="G845" s="50"/>
      <x:c r="H845" s="50"/>
      <x:c r="I845" s="50"/>
      <x:c r="J845" s="50"/>
      <x:c r="K845" s="50"/>
      <x:c r="L845" s="50"/>
      <x:c r="M845" s="50"/>
      <x:c r="N845" s="50"/>
      <x:c r="O845" s="50"/>
      <x:c r="P845" s="50"/>
      <x:c r="Q845" s="50"/>
      <x:c r="R845" s="50"/>
      <x:c r="S845" s="50"/>
      <x:c r="T845" s="50"/>
      <x:c r="U845" s="50"/>
      <x:c r="V845" s="50"/>
      <x:c r="W845" s="50"/>
      <x:c r="X845" s="50"/>
      <x:c r="Y845" s="50"/>
      <x:c r="Z845" s="50"/>
    </x:row>
    <x:row r="846">
      <x:c r="A846" s="50"/>
      <x:c r="B846" s="50"/>
      <x:c r="C846" s="50"/>
      <x:c r="D846" s="50"/>
      <x:c r="E846" s="50"/>
      <x:c r="F846" s="50"/>
      <x:c r="G846" s="50"/>
      <x:c r="H846" s="50"/>
      <x:c r="I846" s="50"/>
      <x:c r="J846" s="50"/>
      <x:c r="K846" s="50"/>
      <x:c r="L846" s="50"/>
      <x:c r="M846" s="50"/>
      <x:c r="N846" s="50"/>
      <x:c r="O846" s="50"/>
      <x:c r="P846" s="50"/>
      <x:c r="Q846" s="50"/>
      <x:c r="R846" s="50"/>
      <x:c r="S846" s="50"/>
      <x:c r="T846" s="50"/>
      <x:c r="U846" s="50"/>
      <x:c r="V846" s="50"/>
      <x:c r="W846" s="50"/>
      <x:c r="X846" s="50"/>
      <x:c r="Y846" s="50"/>
      <x:c r="Z846" s="50"/>
    </x:row>
    <x:row r="847">
      <x:c r="A847" s="50"/>
      <x:c r="B847" s="50"/>
      <x:c r="C847" s="50"/>
      <x:c r="D847" s="50"/>
      <x:c r="E847" s="50"/>
      <x:c r="F847" s="50"/>
      <x:c r="G847" s="50"/>
      <x:c r="H847" s="50"/>
      <x:c r="I847" s="50"/>
      <x:c r="J847" s="50"/>
      <x:c r="K847" s="50"/>
      <x:c r="L847" s="50"/>
      <x:c r="M847" s="50"/>
      <x:c r="N847" s="50"/>
      <x:c r="O847" s="50"/>
      <x:c r="P847" s="50"/>
      <x:c r="Q847" s="50"/>
      <x:c r="R847" s="50"/>
      <x:c r="S847" s="50"/>
      <x:c r="T847" s="50"/>
      <x:c r="U847" s="50"/>
      <x:c r="V847" s="50"/>
      <x:c r="W847" s="50"/>
      <x:c r="X847" s="50"/>
      <x:c r="Y847" s="50"/>
      <x:c r="Z847" s="50"/>
    </x:row>
    <x:row r="848">
      <x:c r="A848" s="50"/>
      <x:c r="B848" s="50"/>
      <x:c r="C848" s="50"/>
      <x:c r="D848" s="50"/>
      <x:c r="E848" s="50"/>
      <x:c r="F848" s="50"/>
      <x:c r="G848" s="50"/>
      <x:c r="H848" s="50"/>
      <x:c r="I848" s="50"/>
      <x:c r="J848" s="50"/>
      <x:c r="K848" s="50"/>
      <x:c r="L848" s="50"/>
      <x:c r="M848" s="50"/>
      <x:c r="N848" s="50"/>
      <x:c r="O848" s="50"/>
      <x:c r="P848" s="50"/>
      <x:c r="Q848" s="50"/>
      <x:c r="R848" s="50"/>
      <x:c r="S848" s="50"/>
      <x:c r="T848" s="50"/>
      <x:c r="U848" s="50"/>
      <x:c r="V848" s="50"/>
      <x:c r="W848" s="50"/>
      <x:c r="X848" s="50"/>
      <x:c r="Y848" s="50"/>
      <x:c r="Z848" s="50"/>
    </x:row>
    <x:row r="849">
      <x:c r="A849" s="50"/>
      <x:c r="B849" s="50"/>
      <x:c r="C849" s="50"/>
      <x:c r="D849" s="50"/>
      <x:c r="E849" s="50"/>
      <x:c r="F849" s="50"/>
      <x:c r="G849" s="50"/>
      <x:c r="H849" s="50"/>
      <x:c r="I849" s="50"/>
      <x:c r="J849" s="50"/>
      <x:c r="K849" s="50"/>
      <x:c r="L849" s="50"/>
      <x:c r="M849" s="50"/>
      <x:c r="N849" s="50"/>
      <x:c r="O849" s="50"/>
      <x:c r="P849" s="50"/>
      <x:c r="Q849" s="50"/>
      <x:c r="R849" s="50"/>
      <x:c r="S849" s="50"/>
      <x:c r="T849" s="50"/>
      <x:c r="U849" s="50"/>
      <x:c r="V849" s="50"/>
      <x:c r="W849" s="50"/>
      <x:c r="X849" s="50"/>
      <x:c r="Y849" s="50"/>
      <x:c r="Z849" s="50"/>
    </x:row>
    <x:row r="850">
      <x:c r="A850" s="50"/>
      <x:c r="B850" s="50"/>
      <x:c r="C850" s="50"/>
      <x:c r="D850" s="50"/>
      <x:c r="E850" s="50"/>
      <x:c r="F850" s="50"/>
      <x:c r="G850" s="50"/>
      <x:c r="H850" s="50"/>
      <x:c r="I850" s="50"/>
      <x:c r="J850" s="50"/>
      <x:c r="K850" s="50"/>
      <x:c r="L850" s="50"/>
      <x:c r="M850" s="50"/>
      <x:c r="N850" s="50"/>
      <x:c r="O850" s="50"/>
      <x:c r="P850" s="50"/>
      <x:c r="Q850" s="50"/>
      <x:c r="R850" s="50"/>
      <x:c r="S850" s="50"/>
      <x:c r="T850" s="50"/>
      <x:c r="U850" s="50"/>
      <x:c r="V850" s="50"/>
      <x:c r="W850" s="50"/>
      <x:c r="X850" s="50"/>
      <x:c r="Y850" s="50"/>
      <x:c r="Z850" s="50"/>
    </x:row>
    <x:row r="851">
      <x:c r="A851" s="50"/>
      <x:c r="B851" s="50"/>
      <x:c r="C851" s="50"/>
      <x:c r="D851" s="50"/>
      <x:c r="E851" s="50"/>
      <x:c r="F851" s="50"/>
      <x:c r="G851" s="50"/>
      <x:c r="H851" s="50"/>
      <x:c r="I851" s="50"/>
      <x:c r="J851" s="50"/>
      <x:c r="K851" s="50"/>
      <x:c r="L851" s="50"/>
      <x:c r="M851" s="50"/>
      <x:c r="N851" s="50"/>
      <x:c r="O851" s="50"/>
      <x:c r="P851" s="50"/>
      <x:c r="Q851" s="50"/>
      <x:c r="R851" s="50"/>
      <x:c r="S851" s="50"/>
      <x:c r="T851" s="50"/>
      <x:c r="U851" s="50"/>
      <x:c r="V851" s="50"/>
      <x:c r="W851" s="50"/>
      <x:c r="X851" s="50"/>
      <x:c r="Y851" s="50"/>
      <x:c r="Z851" s="50"/>
    </x:row>
    <x:row r="852">
      <x:c r="A852" s="50"/>
      <x:c r="B852" s="50"/>
      <x:c r="C852" s="50"/>
      <x:c r="D852" s="50"/>
      <x:c r="E852" s="50"/>
      <x:c r="F852" s="50"/>
      <x:c r="G852" s="50"/>
      <x:c r="H852" s="50"/>
      <x:c r="I852" s="50"/>
      <x:c r="J852" s="50"/>
      <x:c r="K852" s="50"/>
      <x:c r="L852" s="50"/>
      <x:c r="M852" s="50"/>
      <x:c r="N852" s="50"/>
      <x:c r="O852" s="50"/>
      <x:c r="P852" s="50"/>
      <x:c r="Q852" s="50"/>
      <x:c r="R852" s="50"/>
      <x:c r="S852" s="50"/>
      <x:c r="T852" s="50"/>
      <x:c r="U852" s="50"/>
      <x:c r="V852" s="50"/>
      <x:c r="W852" s="50"/>
      <x:c r="X852" s="50"/>
      <x:c r="Y852" s="50"/>
      <x:c r="Z852" s="50"/>
    </x:row>
    <x:row r="853">
      <x:c r="A853" s="50"/>
      <x:c r="B853" s="50"/>
      <x:c r="C853" s="50"/>
      <x:c r="D853" s="50"/>
      <x:c r="E853" s="50"/>
      <x:c r="F853" s="50"/>
      <x:c r="G853" s="50"/>
      <x:c r="H853" s="50"/>
      <x:c r="I853" s="50"/>
      <x:c r="J853" s="50"/>
      <x:c r="K853" s="50"/>
      <x:c r="L853" s="50"/>
      <x:c r="M853" s="50"/>
      <x:c r="N853" s="50"/>
      <x:c r="O853" s="50"/>
      <x:c r="P853" s="50"/>
      <x:c r="Q853" s="50"/>
      <x:c r="R853" s="50"/>
      <x:c r="S853" s="50"/>
      <x:c r="T853" s="50"/>
      <x:c r="U853" s="50"/>
      <x:c r="V853" s="50"/>
      <x:c r="W853" s="50"/>
      <x:c r="X853" s="50"/>
      <x:c r="Y853" s="50"/>
      <x:c r="Z853" s="50"/>
    </x:row>
    <x:row r="854">
      <x:c r="A854" s="50"/>
      <x:c r="B854" s="50"/>
      <x:c r="C854" s="50"/>
      <x:c r="D854" s="50"/>
      <x:c r="E854" s="50"/>
      <x:c r="F854" s="50"/>
      <x:c r="G854" s="50"/>
      <x:c r="H854" s="50"/>
      <x:c r="I854" s="50"/>
      <x:c r="J854" s="50"/>
      <x:c r="K854" s="50"/>
      <x:c r="L854" s="50"/>
      <x:c r="M854" s="50"/>
      <x:c r="N854" s="50"/>
      <x:c r="O854" s="50"/>
      <x:c r="P854" s="50"/>
      <x:c r="Q854" s="50"/>
      <x:c r="R854" s="50"/>
      <x:c r="S854" s="50"/>
      <x:c r="T854" s="50"/>
      <x:c r="U854" s="50"/>
      <x:c r="V854" s="50"/>
      <x:c r="W854" s="50"/>
      <x:c r="X854" s="50"/>
      <x:c r="Y854" s="50"/>
      <x:c r="Z854" s="50"/>
    </x:row>
    <x:row r="855">
      <x:c r="A855" s="50"/>
      <x:c r="B855" s="50"/>
      <x:c r="C855" s="50"/>
      <x:c r="D855" s="50"/>
      <x:c r="E855" s="50"/>
      <x:c r="F855" s="50"/>
      <x:c r="G855" s="50"/>
      <x:c r="H855" s="50"/>
      <x:c r="I855" s="50"/>
      <x:c r="J855" s="50"/>
      <x:c r="K855" s="50"/>
      <x:c r="L855" s="50"/>
      <x:c r="M855" s="50"/>
      <x:c r="N855" s="50"/>
      <x:c r="O855" s="50"/>
      <x:c r="P855" s="50"/>
      <x:c r="Q855" s="50"/>
      <x:c r="R855" s="50"/>
      <x:c r="S855" s="50"/>
      <x:c r="T855" s="50"/>
      <x:c r="U855" s="50"/>
      <x:c r="V855" s="50"/>
      <x:c r="W855" s="50"/>
      <x:c r="X855" s="50"/>
      <x:c r="Y855" s="50"/>
      <x:c r="Z855" s="50"/>
    </x:row>
    <x:row r="856">
      <x:c r="A856" s="50"/>
      <x:c r="B856" s="50"/>
      <x:c r="C856" s="50"/>
      <x:c r="D856" s="50"/>
      <x:c r="E856" s="50"/>
      <x:c r="F856" s="50"/>
      <x:c r="G856" s="50"/>
      <x:c r="H856" s="50"/>
      <x:c r="I856" s="50"/>
      <x:c r="J856" s="50"/>
      <x:c r="K856" s="50"/>
      <x:c r="L856" s="50"/>
      <x:c r="M856" s="50"/>
      <x:c r="N856" s="50"/>
      <x:c r="O856" s="50"/>
      <x:c r="P856" s="50"/>
      <x:c r="Q856" s="50"/>
      <x:c r="R856" s="50"/>
      <x:c r="S856" s="50"/>
      <x:c r="T856" s="50"/>
      <x:c r="U856" s="50"/>
      <x:c r="V856" s="50"/>
      <x:c r="W856" s="50"/>
      <x:c r="X856" s="50"/>
      <x:c r="Y856" s="50"/>
      <x:c r="Z856" s="50"/>
    </x:row>
    <x:row r="857">
      <x:c r="A857" s="50"/>
      <x:c r="B857" s="50"/>
      <x:c r="C857" s="50"/>
      <x:c r="D857" s="50"/>
      <x:c r="E857" s="50"/>
      <x:c r="F857" s="50"/>
      <x:c r="G857" s="50"/>
      <x:c r="H857" s="50"/>
      <x:c r="I857" s="50"/>
      <x:c r="J857" s="50"/>
      <x:c r="K857" s="50"/>
      <x:c r="L857" s="50"/>
      <x:c r="M857" s="50"/>
      <x:c r="N857" s="50"/>
      <x:c r="O857" s="50"/>
      <x:c r="P857" s="50"/>
      <x:c r="Q857" s="50"/>
      <x:c r="R857" s="50"/>
      <x:c r="S857" s="50"/>
      <x:c r="T857" s="50"/>
      <x:c r="U857" s="50"/>
      <x:c r="V857" s="50"/>
      <x:c r="W857" s="50"/>
      <x:c r="X857" s="50"/>
      <x:c r="Y857" s="50"/>
      <x:c r="Z857" s="50"/>
    </x:row>
    <x:row r="858">
      <x:c r="A858" s="50"/>
      <x:c r="B858" s="50"/>
      <x:c r="C858" s="50"/>
      <x:c r="D858" s="50"/>
      <x:c r="E858" s="50"/>
      <x:c r="F858" s="50"/>
      <x:c r="G858" s="50"/>
      <x:c r="H858" s="50"/>
      <x:c r="I858" s="50"/>
      <x:c r="J858" s="50"/>
      <x:c r="K858" s="50"/>
      <x:c r="L858" s="50"/>
      <x:c r="M858" s="50"/>
      <x:c r="N858" s="50"/>
      <x:c r="O858" s="50"/>
      <x:c r="P858" s="50"/>
      <x:c r="Q858" s="50"/>
      <x:c r="R858" s="50"/>
      <x:c r="S858" s="50"/>
      <x:c r="T858" s="50"/>
      <x:c r="U858" s="50"/>
      <x:c r="V858" s="50"/>
      <x:c r="W858" s="50"/>
      <x:c r="X858" s="50"/>
      <x:c r="Y858" s="50"/>
      <x:c r="Z858" s="50"/>
    </x:row>
    <x:row r="859">
      <x:c r="A859" s="50"/>
      <x:c r="B859" s="50"/>
      <x:c r="C859" s="50"/>
      <x:c r="D859" s="50"/>
      <x:c r="E859" s="50"/>
      <x:c r="F859" s="50"/>
      <x:c r="G859" s="50"/>
      <x:c r="H859" s="50"/>
      <x:c r="I859" s="50"/>
      <x:c r="J859" s="50"/>
      <x:c r="K859" s="50"/>
      <x:c r="L859" s="50"/>
      <x:c r="M859" s="50"/>
      <x:c r="N859" s="50"/>
      <x:c r="O859" s="50"/>
      <x:c r="P859" s="50"/>
      <x:c r="Q859" s="50"/>
      <x:c r="R859" s="50"/>
      <x:c r="S859" s="50"/>
      <x:c r="T859" s="50"/>
      <x:c r="U859" s="50"/>
      <x:c r="V859" s="50"/>
      <x:c r="W859" s="50"/>
      <x:c r="X859" s="50"/>
      <x:c r="Y859" s="50"/>
      <x:c r="Z859" s="50"/>
    </x:row>
    <x:row r="860">
      <x:c r="A860" s="50"/>
      <x:c r="B860" s="50"/>
      <x:c r="C860" s="50"/>
      <x:c r="D860" s="50"/>
      <x:c r="E860" s="50"/>
      <x:c r="F860" s="50"/>
      <x:c r="G860" s="50"/>
      <x:c r="H860" s="50"/>
      <x:c r="I860" s="50"/>
      <x:c r="J860" s="50"/>
      <x:c r="K860" s="50"/>
      <x:c r="L860" s="50"/>
      <x:c r="M860" s="50"/>
      <x:c r="N860" s="50"/>
      <x:c r="O860" s="50"/>
      <x:c r="P860" s="50"/>
      <x:c r="Q860" s="50"/>
      <x:c r="R860" s="50"/>
      <x:c r="S860" s="50"/>
      <x:c r="T860" s="50"/>
      <x:c r="U860" s="50"/>
      <x:c r="V860" s="50"/>
      <x:c r="W860" s="50"/>
      <x:c r="X860" s="50"/>
      <x:c r="Y860" s="50"/>
      <x:c r="Z860" s="50"/>
    </x:row>
    <x:row r="861">
      <x:c r="A861" s="50"/>
      <x:c r="B861" s="50"/>
      <x:c r="C861" s="50"/>
      <x:c r="D861" s="50"/>
      <x:c r="E861" s="50"/>
      <x:c r="F861" s="50"/>
      <x:c r="G861" s="50"/>
      <x:c r="H861" s="50"/>
      <x:c r="I861" s="50"/>
      <x:c r="J861" s="50"/>
      <x:c r="K861" s="50"/>
      <x:c r="L861" s="50"/>
      <x:c r="M861" s="50"/>
      <x:c r="N861" s="50"/>
      <x:c r="O861" s="50"/>
      <x:c r="P861" s="50"/>
      <x:c r="Q861" s="50"/>
      <x:c r="R861" s="50"/>
      <x:c r="S861" s="50"/>
      <x:c r="T861" s="50"/>
      <x:c r="U861" s="50"/>
      <x:c r="V861" s="50"/>
      <x:c r="W861" s="50"/>
      <x:c r="X861" s="50"/>
      <x:c r="Y861" s="50"/>
      <x:c r="Z861" s="50"/>
    </x:row>
    <x:row r="862">
      <x:c r="A862" s="50"/>
      <x:c r="B862" s="50"/>
      <x:c r="C862" s="50"/>
      <x:c r="D862" s="50"/>
      <x:c r="E862" s="50"/>
      <x:c r="F862" s="50"/>
      <x:c r="G862" s="50"/>
      <x:c r="H862" s="50"/>
      <x:c r="I862" s="50"/>
      <x:c r="J862" s="50"/>
      <x:c r="K862" s="50"/>
      <x:c r="L862" s="50"/>
      <x:c r="M862" s="50"/>
      <x:c r="N862" s="50"/>
      <x:c r="O862" s="50"/>
      <x:c r="P862" s="50"/>
      <x:c r="Q862" s="50"/>
      <x:c r="R862" s="50"/>
      <x:c r="S862" s="50"/>
      <x:c r="T862" s="50"/>
      <x:c r="U862" s="50"/>
      <x:c r="V862" s="50"/>
      <x:c r="W862" s="50"/>
      <x:c r="X862" s="50"/>
      <x:c r="Y862" s="50"/>
      <x:c r="Z862" s="50"/>
    </x:row>
    <x:row r="863">
      <x:c r="A863" s="50"/>
      <x:c r="B863" s="50"/>
      <x:c r="C863" s="50"/>
      <x:c r="D863" s="50"/>
      <x:c r="E863" s="50"/>
      <x:c r="F863" s="50"/>
      <x:c r="G863" s="50"/>
      <x:c r="H863" s="50"/>
      <x:c r="I863" s="50"/>
      <x:c r="J863" s="50"/>
      <x:c r="K863" s="50"/>
      <x:c r="L863" s="50"/>
      <x:c r="M863" s="50"/>
      <x:c r="N863" s="50"/>
      <x:c r="O863" s="50"/>
      <x:c r="P863" s="50"/>
      <x:c r="Q863" s="50"/>
      <x:c r="R863" s="50"/>
      <x:c r="S863" s="50"/>
      <x:c r="T863" s="50"/>
      <x:c r="U863" s="50"/>
      <x:c r="V863" s="50"/>
      <x:c r="W863" s="50"/>
      <x:c r="X863" s="50"/>
      <x:c r="Y863" s="50"/>
      <x:c r="Z863" s="50"/>
    </x:row>
    <x:row r="864">
      <x:c r="A864" s="50"/>
      <x:c r="B864" s="50"/>
      <x:c r="C864" s="50"/>
      <x:c r="D864" s="50"/>
      <x:c r="E864" s="50"/>
      <x:c r="F864" s="50"/>
      <x:c r="G864" s="50"/>
      <x:c r="H864" s="50"/>
      <x:c r="I864" s="50"/>
      <x:c r="J864" s="50"/>
      <x:c r="K864" s="50"/>
      <x:c r="L864" s="50"/>
      <x:c r="M864" s="50"/>
      <x:c r="N864" s="50"/>
      <x:c r="O864" s="50"/>
      <x:c r="P864" s="50"/>
      <x:c r="Q864" s="50"/>
      <x:c r="R864" s="50"/>
      <x:c r="S864" s="50"/>
      <x:c r="T864" s="50"/>
      <x:c r="U864" s="50"/>
      <x:c r="V864" s="50"/>
      <x:c r="W864" s="50"/>
      <x:c r="X864" s="50"/>
      <x:c r="Y864" s="50"/>
      <x:c r="Z864" s="50"/>
    </x:row>
    <x:row r="865">
      <x:c r="A865" s="50"/>
      <x:c r="B865" s="50"/>
      <x:c r="C865" s="50"/>
      <x:c r="D865" s="50"/>
      <x:c r="E865" s="50"/>
      <x:c r="F865" s="50"/>
      <x:c r="G865" s="50"/>
      <x:c r="H865" s="50"/>
      <x:c r="I865" s="50"/>
      <x:c r="J865" s="50"/>
      <x:c r="K865" s="50"/>
      <x:c r="L865" s="50"/>
      <x:c r="M865" s="50"/>
      <x:c r="N865" s="50"/>
      <x:c r="O865" s="50"/>
      <x:c r="P865" s="50"/>
      <x:c r="Q865" s="50"/>
      <x:c r="R865" s="50"/>
      <x:c r="S865" s="50"/>
      <x:c r="T865" s="50"/>
      <x:c r="U865" s="50"/>
      <x:c r="V865" s="50"/>
      <x:c r="W865" s="50"/>
      <x:c r="X865" s="50"/>
      <x:c r="Y865" s="50"/>
      <x:c r="Z865" s="50"/>
    </x:row>
    <x:row r="866">
      <x:c r="A866" s="50"/>
      <x:c r="B866" s="50"/>
      <x:c r="C866" s="50"/>
      <x:c r="D866" s="50"/>
      <x:c r="E866" s="50"/>
      <x:c r="F866" s="50"/>
      <x:c r="G866" s="50"/>
      <x:c r="H866" s="50"/>
      <x:c r="I866" s="50"/>
      <x:c r="J866" s="50"/>
      <x:c r="K866" s="50"/>
      <x:c r="L866" s="50"/>
      <x:c r="M866" s="50"/>
      <x:c r="N866" s="50"/>
      <x:c r="O866" s="50"/>
      <x:c r="P866" s="50"/>
      <x:c r="Q866" s="50"/>
      <x:c r="R866" s="50"/>
      <x:c r="S866" s="50"/>
      <x:c r="T866" s="50"/>
      <x:c r="U866" s="50"/>
      <x:c r="V866" s="50"/>
      <x:c r="W866" s="50"/>
      <x:c r="X866" s="50"/>
      <x:c r="Y866" s="50"/>
      <x:c r="Z866" s="50"/>
    </x:row>
    <x:row r="867">
      <x:c r="A867" s="50"/>
      <x:c r="B867" s="50"/>
      <x:c r="C867" s="50"/>
      <x:c r="D867" s="50"/>
      <x:c r="E867" s="50"/>
      <x:c r="F867" s="50"/>
      <x:c r="G867" s="50"/>
      <x:c r="H867" s="50"/>
      <x:c r="I867" s="50"/>
      <x:c r="J867" s="50"/>
      <x:c r="K867" s="50"/>
      <x:c r="L867" s="50"/>
      <x:c r="M867" s="50"/>
      <x:c r="N867" s="50"/>
      <x:c r="O867" s="50"/>
      <x:c r="P867" s="50"/>
      <x:c r="Q867" s="50"/>
      <x:c r="R867" s="50"/>
      <x:c r="S867" s="50"/>
      <x:c r="T867" s="50"/>
      <x:c r="U867" s="50"/>
      <x:c r="V867" s="50"/>
      <x:c r="W867" s="50"/>
      <x:c r="X867" s="50"/>
      <x:c r="Y867" s="50"/>
      <x:c r="Z867" s="50"/>
    </x:row>
    <x:row r="868">
      <x:c r="A868" s="50"/>
      <x:c r="B868" s="50"/>
      <x:c r="C868" s="50"/>
      <x:c r="D868" s="50"/>
      <x:c r="E868" s="50"/>
      <x:c r="F868" s="50"/>
      <x:c r="G868" s="50"/>
      <x:c r="H868" s="50"/>
      <x:c r="I868" s="50"/>
      <x:c r="J868" s="50"/>
      <x:c r="K868" s="50"/>
      <x:c r="L868" s="50"/>
      <x:c r="M868" s="50"/>
      <x:c r="N868" s="50"/>
      <x:c r="O868" s="50"/>
      <x:c r="P868" s="50"/>
      <x:c r="Q868" s="50"/>
      <x:c r="R868" s="50"/>
      <x:c r="S868" s="50"/>
      <x:c r="T868" s="50"/>
      <x:c r="U868" s="50"/>
      <x:c r="V868" s="50"/>
      <x:c r="W868" s="50"/>
      <x:c r="X868" s="50"/>
      <x:c r="Y868" s="50"/>
      <x:c r="Z868" s="50"/>
    </x:row>
    <x:row r="869">
      <x:c r="A869" s="50"/>
      <x:c r="B869" s="50"/>
      <x:c r="C869" s="50"/>
      <x:c r="D869" s="50"/>
      <x:c r="E869" s="50"/>
      <x:c r="F869" s="50"/>
      <x:c r="G869" s="50"/>
      <x:c r="H869" s="50"/>
      <x:c r="I869" s="50"/>
      <x:c r="J869" s="50"/>
      <x:c r="K869" s="50"/>
      <x:c r="L869" s="50"/>
      <x:c r="M869" s="50"/>
      <x:c r="N869" s="50"/>
      <x:c r="O869" s="50"/>
      <x:c r="P869" s="50"/>
      <x:c r="Q869" s="50"/>
      <x:c r="R869" s="50"/>
      <x:c r="S869" s="50"/>
      <x:c r="T869" s="50"/>
      <x:c r="U869" s="50"/>
      <x:c r="V869" s="50"/>
      <x:c r="W869" s="50"/>
      <x:c r="X869" s="50"/>
      <x:c r="Y869" s="50"/>
      <x:c r="Z869" s="50"/>
    </x:row>
    <x:row r="870">
      <x:c r="A870" s="50"/>
      <x:c r="B870" s="50"/>
      <x:c r="C870" s="50"/>
      <x:c r="D870" s="50"/>
      <x:c r="E870" s="50"/>
      <x:c r="F870" s="50"/>
      <x:c r="G870" s="50"/>
      <x:c r="H870" s="50"/>
      <x:c r="I870" s="50"/>
      <x:c r="J870" s="50"/>
      <x:c r="K870" s="50"/>
      <x:c r="L870" s="50"/>
      <x:c r="M870" s="50"/>
      <x:c r="N870" s="50"/>
      <x:c r="O870" s="50"/>
      <x:c r="P870" s="50"/>
      <x:c r="Q870" s="50"/>
      <x:c r="R870" s="50"/>
      <x:c r="S870" s="50"/>
      <x:c r="T870" s="50"/>
      <x:c r="U870" s="50"/>
      <x:c r="V870" s="50"/>
      <x:c r="W870" s="50"/>
      <x:c r="X870" s="50"/>
      <x:c r="Y870" s="50"/>
      <x:c r="Z870" s="50"/>
    </x:row>
    <x:row r="871">
      <x:c r="A871" s="50"/>
      <x:c r="B871" s="50"/>
      <x:c r="C871" s="50"/>
      <x:c r="D871" s="50"/>
      <x:c r="E871" s="50"/>
      <x:c r="F871" s="50"/>
      <x:c r="G871" s="50"/>
      <x:c r="H871" s="50"/>
      <x:c r="I871" s="50"/>
      <x:c r="J871" s="50"/>
      <x:c r="K871" s="50"/>
      <x:c r="L871" s="50"/>
      <x:c r="M871" s="50"/>
      <x:c r="N871" s="50"/>
      <x:c r="O871" s="50"/>
      <x:c r="P871" s="50"/>
      <x:c r="Q871" s="50"/>
      <x:c r="R871" s="50"/>
      <x:c r="S871" s="50"/>
      <x:c r="T871" s="50"/>
      <x:c r="U871" s="50"/>
      <x:c r="V871" s="50"/>
      <x:c r="W871" s="50"/>
      <x:c r="X871" s="50"/>
      <x:c r="Y871" s="50"/>
      <x:c r="Z871" s="50"/>
    </x:row>
    <x:row r="872">
      <x:c r="A872" s="50"/>
      <x:c r="B872" s="50"/>
      <x:c r="C872" s="50"/>
      <x:c r="D872" s="50"/>
      <x:c r="E872" s="50"/>
      <x:c r="F872" s="50"/>
      <x:c r="G872" s="50"/>
      <x:c r="H872" s="50"/>
      <x:c r="I872" s="50"/>
      <x:c r="J872" s="50"/>
      <x:c r="K872" s="50"/>
      <x:c r="L872" s="50"/>
      <x:c r="M872" s="50"/>
      <x:c r="N872" s="50"/>
      <x:c r="O872" s="50"/>
      <x:c r="P872" s="50"/>
      <x:c r="Q872" s="50"/>
      <x:c r="R872" s="50"/>
      <x:c r="S872" s="50"/>
      <x:c r="T872" s="50"/>
      <x:c r="U872" s="50"/>
      <x:c r="V872" s="50"/>
      <x:c r="W872" s="50"/>
      <x:c r="X872" s="50"/>
      <x:c r="Y872" s="50"/>
      <x:c r="Z872" s="50"/>
    </x:row>
    <x:row r="873">
      <x:c r="A873" s="50"/>
      <x:c r="B873" s="50"/>
      <x:c r="C873" s="50"/>
      <x:c r="D873" s="50"/>
      <x:c r="E873" s="50"/>
      <x:c r="F873" s="50"/>
      <x:c r="G873" s="50"/>
      <x:c r="H873" s="50"/>
      <x:c r="I873" s="50"/>
      <x:c r="J873" s="50"/>
      <x:c r="K873" s="50"/>
      <x:c r="L873" s="50"/>
      <x:c r="M873" s="50"/>
      <x:c r="N873" s="50"/>
      <x:c r="O873" s="50"/>
      <x:c r="P873" s="50"/>
      <x:c r="Q873" s="50"/>
      <x:c r="R873" s="50"/>
      <x:c r="S873" s="50"/>
      <x:c r="T873" s="50"/>
      <x:c r="U873" s="50"/>
      <x:c r="V873" s="50"/>
      <x:c r="W873" s="50"/>
      <x:c r="X873" s="50"/>
      <x:c r="Y873" s="50"/>
      <x:c r="Z873" s="50"/>
    </x:row>
    <x:row r="874">
      <x:c r="A874" s="50"/>
      <x:c r="B874" s="50"/>
      <x:c r="C874" s="50"/>
      <x:c r="D874" s="50"/>
      <x:c r="E874" s="50"/>
      <x:c r="F874" s="50"/>
      <x:c r="G874" s="50"/>
      <x:c r="H874" s="50"/>
      <x:c r="I874" s="50"/>
      <x:c r="J874" s="50"/>
      <x:c r="K874" s="50"/>
      <x:c r="L874" s="50"/>
      <x:c r="M874" s="50"/>
      <x:c r="N874" s="50"/>
      <x:c r="O874" s="50"/>
      <x:c r="P874" s="50"/>
      <x:c r="Q874" s="50"/>
      <x:c r="R874" s="50"/>
      <x:c r="S874" s="50"/>
      <x:c r="T874" s="50"/>
      <x:c r="U874" s="50"/>
      <x:c r="V874" s="50"/>
      <x:c r="W874" s="50"/>
      <x:c r="X874" s="50"/>
      <x:c r="Y874" s="50"/>
      <x:c r="Z874" s="50"/>
    </x:row>
    <x:row r="875">
      <x:c r="A875" s="50"/>
      <x:c r="B875" s="50"/>
      <x:c r="C875" s="50"/>
      <x:c r="D875" s="50"/>
      <x:c r="E875" s="50"/>
      <x:c r="F875" s="50"/>
      <x:c r="G875" s="50"/>
      <x:c r="H875" s="50"/>
      <x:c r="I875" s="50"/>
      <x:c r="J875" s="50"/>
      <x:c r="K875" s="50"/>
      <x:c r="L875" s="50"/>
      <x:c r="M875" s="50"/>
      <x:c r="N875" s="50"/>
      <x:c r="O875" s="50"/>
      <x:c r="P875" s="50"/>
      <x:c r="Q875" s="50"/>
      <x:c r="R875" s="50"/>
      <x:c r="S875" s="50"/>
      <x:c r="T875" s="50"/>
      <x:c r="U875" s="50"/>
      <x:c r="V875" s="50"/>
      <x:c r="W875" s="50"/>
      <x:c r="X875" s="50"/>
      <x:c r="Y875" s="50"/>
      <x:c r="Z875" s="50"/>
    </x:row>
    <x:row r="876">
      <x:c r="A876" s="50"/>
      <x:c r="B876" s="50"/>
      <x:c r="C876" s="50"/>
      <x:c r="D876" s="50"/>
      <x:c r="E876" s="50"/>
      <x:c r="F876" s="50"/>
      <x:c r="G876" s="50"/>
      <x:c r="H876" s="50"/>
      <x:c r="I876" s="50"/>
      <x:c r="J876" s="50"/>
      <x:c r="K876" s="50"/>
      <x:c r="L876" s="50"/>
      <x:c r="M876" s="50"/>
      <x:c r="N876" s="50"/>
      <x:c r="O876" s="50"/>
      <x:c r="P876" s="50"/>
      <x:c r="Q876" s="50"/>
      <x:c r="R876" s="50"/>
      <x:c r="S876" s="50"/>
      <x:c r="T876" s="50"/>
      <x:c r="U876" s="50"/>
      <x:c r="V876" s="50"/>
      <x:c r="W876" s="50"/>
      <x:c r="X876" s="50"/>
      <x:c r="Y876" s="50"/>
      <x:c r="Z876" s="50"/>
    </x:row>
    <x:row r="877">
      <x:c r="A877" s="50"/>
      <x:c r="B877" s="50"/>
      <x:c r="C877" s="50"/>
      <x:c r="D877" s="50"/>
      <x:c r="E877" s="50"/>
      <x:c r="F877" s="50"/>
      <x:c r="G877" s="50"/>
      <x:c r="H877" s="50"/>
      <x:c r="I877" s="50"/>
      <x:c r="J877" s="50"/>
      <x:c r="K877" s="50"/>
      <x:c r="L877" s="50"/>
      <x:c r="M877" s="50"/>
      <x:c r="N877" s="50"/>
      <x:c r="O877" s="50"/>
      <x:c r="P877" s="50"/>
      <x:c r="Q877" s="50"/>
      <x:c r="R877" s="50"/>
      <x:c r="S877" s="50"/>
      <x:c r="T877" s="50"/>
      <x:c r="U877" s="50"/>
      <x:c r="V877" s="50"/>
      <x:c r="W877" s="50"/>
      <x:c r="X877" s="50"/>
      <x:c r="Y877" s="50"/>
      <x:c r="Z877" s="50"/>
    </x:row>
    <x:row r="878">
      <x:c r="A878" s="50"/>
      <x:c r="B878" s="50"/>
      <x:c r="C878" s="50"/>
      <x:c r="D878" s="50"/>
      <x:c r="E878" s="50"/>
      <x:c r="F878" s="50"/>
      <x:c r="G878" s="50"/>
      <x:c r="H878" s="50"/>
      <x:c r="I878" s="50"/>
      <x:c r="J878" s="50"/>
      <x:c r="K878" s="50"/>
      <x:c r="L878" s="50"/>
      <x:c r="M878" s="50"/>
      <x:c r="N878" s="50"/>
      <x:c r="O878" s="50"/>
      <x:c r="P878" s="50"/>
      <x:c r="Q878" s="50"/>
      <x:c r="R878" s="50"/>
      <x:c r="S878" s="50"/>
      <x:c r="T878" s="50"/>
      <x:c r="U878" s="50"/>
      <x:c r="V878" s="50"/>
      <x:c r="W878" s="50"/>
      <x:c r="X878" s="50"/>
      <x:c r="Y878" s="50"/>
      <x:c r="Z878" s="50"/>
    </x:row>
    <x:row r="879">
      <x:c r="A879" s="50"/>
      <x:c r="B879" s="50"/>
      <x:c r="C879" s="50"/>
      <x:c r="D879" s="50"/>
      <x:c r="E879" s="50"/>
      <x:c r="F879" s="50"/>
      <x:c r="G879" s="50"/>
      <x:c r="H879" s="50"/>
      <x:c r="I879" s="50"/>
      <x:c r="J879" s="50"/>
      <x:c r="K879" s="50"/>
      <x:c r="L879" s="50"/>
      <x:c r="M879" s="50"/>
      <x:c r="N879" s="50"/>
      <x:c r="O879" s="50"/>
      <x:c r="P879" s="50"/>
      <x:c r="Q879" s="50"/>
      <x:c r="R879" s="50"/>
      <x:c r="S879" s="50"/>
      <x:c r="T879" s="50"/>
      <x:c r="U879" s="50"/>
      <x:c r="V879" s="50"/>
      <x:c r="W879" s="50"/>
      <x:c r="X879" s="50"/>
      <x:c r="Y879" s="50"/>
      <x:c r="Z879" s="50"/>
    </x:row>
    <x:row r="880">
      <x:c r="A880" s="50"/>
      <x:c r="B880" s="50"/>
      <x:c r="C880" s="50"/>
      <x:c r="D880" s="50"/>
      <x:c r="E880" s="50"/>
      <x:c r="F880" s="50"/>
      <x:c r="G880" s="50"/>
      <x:c r="H880" s="50"/>
      <x:c r="I880" s="50"/>
      <x:c r="J880" s="50"/>
      <x:c r="K880" s="50"/>
      <x:c r="L880" s="50"/>
      <x:c r="M880" s="50"/>
      <x:c r="N880" s="50"/>
      <x:c r="O880" s="50"/>
      <x:c r="P880" s="50"/>
      <x:c r="Q880" s="50"/>
      <x:c r="R880" s="50"/>
      <x:c r="S880" s="50"/>
      <x:c r="T880" s="50"/>
      <x:c r="U880" s="50"/>
      <x:c r="V880" s="50"/>
      <x:c r="W880" s="50"/>
      <x:c r="X880" s="50"/>
      <x:c r="Y880" s="50"/>
      <x:c r="Z880" s="50"/>
    </x:row>
    <x:row r="881">
      <x:c r="A881" s="50"/>
      <x:c r="B881" s="50"/>
      <x:c r="C881" s="50"/>
      <x:c r="D881" s="50"/>
      <x:c r="E881" s="50"/>
      <x:c r="F881" s="50"/>
      <x:c r="G881" s="50"/>
      <x:c r="H881" s="50"/>
      <x:c r="I881" s="50"/>
      <x:c r="J881" s="50"/>
      <x:c r="K881" s="50"/>
      <x:c r="L881" s="50"/>
      <x:c r="M881" s="50"/>
      <x:c r="N881" s="50"/>
      <x:c r="O881" s="50"/>
      <x:c r="P881" s="50"/>
      <x:c r="Q881" s="50"/>
      <x:c r="R881" s="50"/>
      <x:c r="S881" s="50"/>
      <x:c r="T881" s="50"/>
      <x:c r="U881" s="50"/>
      <x:c r="V881" s="50"/>
      <x:c r="W881" s="50"/>
      <x:c r="X881" s="50"/>
      <x:c r="Y881" s="50"/>
      <x:c r="Z881" s="50"/>
    </x:row>
    <x:row r="882">
      <x:c r="A882" s="50"/>
      <x:c r="B882" s="50"/>
      <x:c r="C882" s="50"/>
      <x:c r="D882" s="50"/>
      <x:c r="E882" s="50"/>
      <x:c r="F882" s="50"/>
      <x:c r="G882" s="50"/>
      <x:c r="H882" s="50"/>
      <x:c r="I882" s="50"/>
      <x:c r="J882" s="50"/>
      <x:c r="K882" s="50"/>
      <x:c r="L882" s="50"/>
      <x:c r="M882" s="50"/>
      <x:c r="N882" s="50"/>
      <x:c r="O882" s="50"/>
      <x:c r="P882" s="50"/>
      <x:c r="Q882" s="50"/>
      <x:c r="R882" s="50"/>
      <x:c r="S882" s="50"/>
      <x:c r="T882" s="50"/>
      <x:c r="U882" s="50"/>
      <x:c r="V882" s="50"/>
      <x:c r="W882" s="50"/>
      <x:c r="X882" s="50"/>
      <x:c r="Y882" s="50"/>
      <x:c r="Z882" s="50"/>
    </x:row>
    <x:row r="883">
      <x:c r="A883" s="50"/>
      <x:c r="B883" s="50"/>
      <x:c r="C883" s="50"/>
      <x:c r="D883" s="50"/>
      <x:c r="E883" s="50"/>
      <x:c r="F883" s="50"/>
      <x:c r="G883" s="50"/>
      <x:c r="H883" s="50"/>
      <x:c r="I883" s="50"/>
      <x:c r="J883" s="50"/>
      <x:c r="K883" s="50"/>
      <x:c r="L883" s="50"/>
      <x:c r="M883" s="50"/>
      <x:c r="N883" s="50"/>
      <x:c r="O883" s="50"/>
      <x:c r="P883" s="50"/>
      <x:c r="Q883" s="50"/>
      <x:c r="R883" s="50"/>
      <x:c r="S883" s="50"/>
      <x:c r="T883" s="50"/>
      <x:c r="U883" s="50"/>
      <x:c r="V883" s="50"/>
      <x:c r="W883" s="50"/>
      <x:c r="X883" s="50"/>
      <x:c r="Y883" s="50"/>
      <x:c r="Z883" s="50"/>
    </x:row>
    <x:row r="884">
      <x:c r="A884" s="50"/>
      <x:c r="B884" s="50"/>
      <x:c r="C884" s="50"/>
      <x:c r="D884" s="50"/>
      <x:c r="E884" s="50"/>
      <x:c r="F884" s="50"/>
      <x:c r="G884" s="50"/>
      <x:c r="H884" s="50"/>
      <x:c r="I884" s="50"/>
      <x:c r="J884" s="50"/>
      <x:c r="K884" s="50"/>
      <x:c r="L884" s="50"/>
      <x:c r="M884" s="50"/>
      <x:c r="N884" s="50"/>
      <x:c r="O884" s="50"/>
      <x:c r="P884" s="50"/>
      <x:c r="Q884" s="50"/>
      <x:c r="R884" s="50"/>
      <x:c r="S884" s="50"/>
      <x:c r="T884" s="50"/>
      <x:c r="U884" s="50"/>
      <x:c r="V884" s="50"/>
      <x:c r="W884" s="50"/>
      <x:c r="X884" s="50"/>
      <x:c r="Y884" s="50"/>
      <x:c r="Z884" s="50"/>
    </x:row>
    <x:row r="885">
      <x:c r="A885" s="50"/>
      <x:c r="B885" s="50"/>
      <x:c r="C885" s="50"/>
      <x:c r="D885" s="50"/>
      <x:c r="E885" s="50"/>
      <x:c r="F885" s="50"/>
      <x:c r="G885" s="50"/>
      <x:c r="H885" s="50"/>
      <x:c r="I885" s="50"/>
      <x:c r="J885" s="50"/>
      <x:c r="K885" s="50"/>
      <x:c r="L885" s="50"/>
      <x:c r="M885" s="50"/>
      <x:c r="N885" s="50"/>
      <x:c r="O885" s="50"/>
      <x:c r="P885" s="50"/>
      <x:c r="Q885" s="50"/>
      <x:c r="R885" s="50"/>
      <x:c r="S885" s="50"/>
      <x:c r="T885" s="50"/>
      <x:c r="U885" s="50"/>
      <x:c r="V885" s="50"/>
      <x:c r="W885" s="50"/>
      <x:c r="X885" s="50"/>
      <x:c r="Y885" s="50"/>
      <x:c r="Z885" s="50"/>
    </x:row>
    <x:row r="886">
      <x:c r="A886" s="50"/>
      <x:c r="B886" s="50"/>
      <x:c r="C886" s="50"/>
      <x:c r="D886" s="50"/>
      <x:c r="E886" s="50"/>
      <x:c r="F886" s="50"/>
      <x:c r="G886" s="50"/>
      <x:c r="H886" s="50"/>
      <x:c r="I886" s="50"/>
      <x:c r="J886" s="50"/>
      <x:c r="K886" s="50"/>
      <x:c r="L886" s="50"/>
      <x:c r="M886" s="50"/>
      <x:c r="N886" s="50"/>
      <x:c r="O886" s="50"/>
      <x:c r="P886" s="50"/>
      <x:c r="Q886" s="50"/>
      <x:c r="R886" s="50"/>
      <x:c r="S886" s="50"/>
      <x:c r="T886" s="50"/>
      <x:c r="U886" s="50"/>
      <x:c r="V886" s="50"/>
      <x:c r="W886" s="50"/>
      <x:c r="X886" s="50"/>
      <x:c r="Y886" s="50"/>
      <x:c r="Z886" s="50"/>
    </x:row>
    <x:row r="887">
      <x:c r="A887" s="50"/>
      <x:c r="B887" s="50"/>
      <x:c r="C887" s="50"/>
      <x:c r="D887" s="50"/>
      <x:c r="E887" s="50"/>
      <x:c r="F887" s="50"/>
      <x:c r="G887" s="50"/>
      <x:c r="H887" s="50"/>
      <x:c r="I887" s="50"/>
      <x:c r="J887" s="50"/>
      <x:c r="K887" s="50"/>
      <x:c r="L887" s="50"/>
      <x:c r="M887" s="50"/>
      <x:c r="N887" s="50"/>
      <x:c r="O887" s="50"/>
      <x:c r="P887" s="50"/>
      <x:c r="Q887" s="50"/>
      <x:c r="R887" s="50"/>
      <x:c r="S887" s="50"/>
      <x:c r="T887" s="50"/>
      <x:c r="U887" s="50"/>
      <x:c r="V887" s="50"/>
      <x:c r="W887" s="50"/>
      <x:c r="X887" s="50"/>
      <x:c r="Y887" s="50"/>
      <x:c r="Z887" s="50"/>
    </x:row>
    <x:row r="888">
      <x:c r="A888" s="50"/>
      <x:c r="B888" s="50"/>
      <x:c r="C888" s="50"/>
      <x:c r="D888" s="50"/>
      <x:c r="E888" s="50"/>
      <x:c r="F888" s="50"/>
      <x:c r="G888" s="50"/>
      <x:c r="H888" s="50"/>
      <x:c r="I888" s="50"/>
      <x:c r="J888" s="50"/>
      <x:c r="K888" s="50"/>
      <x:c r="L888" s="50"/>
      <x:c r="M888" s="50"/>
      <x:c r="N888" s="50"/>
      <x:c r="O888" s="50"/>
      <x:c r="P888" s="50"/>
      <x:c r="Q888" s="50"/>
      <x:c r="R888" s="50"/>
      <x:c r="S888" s="50"/>
      <x:c r="T888" s="50"/>
      <x:c r="U888" s="50"/>
      <x:c r="V888" s="50"/>
      <x:c r="W888" s="50"/>
      <x:c r="X888" s="50"/>
      <x:c r="Y888" s="50"/>
      <x:c r="Z888" s="50"/>
    </x:row>
    <x:row r="889">
      <x:c r="A889" s="50"/>
      <x:c r="B889" s="50"/>
      <x:c r="C889" s="50"/>
      <x:c r="D889" s="50"/>
      <x:c r="E889" s="50"/>
      <x:c r="F889" s="50"/>
      <x:c r="G889" s="50"/>
      <x:c r="H889" s="50"/>
      <x:c r="I889" s="50"/>
      <x:c r="J889" s="50"/>
      <x:c r="K889" s="50"/>
      <x:c r="L889" s="50"/>
      <x:c r="M889" s="50"/>
      <x:c r="N889" s="50"/>
      <x:c r="O889" s="50"/>
      <x:c r="P889" s="50"/>
      <x:c r="Q889" s="50"/>
      <x:c r="R889" s="50"/>
      <x:c r="S889" s="50"/>
      <x:c r="T889" s="50"/>
      <x:c r="U889" s="50"/>
      <x:c r="V889" s="50"/>
      <x:c r="W889" s="50"/>
      <x:c r="X889" s="50"/>
      <x:c r="Y889" s="50"/>
      <x:c r="Z889" s="50"/>
    </x:row>
    <x:row r="890">
      <x:c r="A890" s="50"/>
      <x:c r="B890" s="50"/>
      <x:c r="C890" s="50"/>
      <x:c r="D890" s="50"/>
      <x:c r="E890" s="50"/>
      <x:c r="F890" s="50"/>
      <x:c r="G890" s="50"/>
      <x:c r="H890" s="50"/>
      <x:c r="I890" s="50"/>
      <x:c r="J890" s="50"/>
      <x:c r="K890" s="50"/>
      <x:c r="L890" s="50"/>
      <x:c r="M890" s="50"/>
      <x:c r="N890" s="50"/>
      <x:c r="O890" s="50"/>
      <x:c r="P890" s="50"/>
      <x:c r="Q890" s="50"/>
      <x:c r="R890" s="50"/>
      <x:c r="S890" s="50"/>
      <x:c r="T890" s="50"/>
      <x:c r="U890" s="50"/>
      <x:c r="V890" s="50"/>
      <x:c r="W890" s="50"/>
      <x:c r="X890" s="50"/>
      <x:c r="Y890" s="50"/>
      <x:c r="Z890" s="50"/>
    </x:row>
    <x:row r="891">
      <x:c r="A891" s="50"/>
      <x:c r="B891" s="50"/>
      <x:c r="C891" s="50"/>
      <x:c r="D891" s="50"/>
      <x:c r="E891" s="50"/>
      <x:c r="F891" s="50"/>
      <x:c r="G891" s="50"/>
      <x:c r="H891" s="50"/>
      <x:c r="I891" s="50"/>
      <x:c r="J891" s="50"/>
      <x:c r="K891" s="50"/>
      <x:c r="L891" s="50"/>
      <x:c r="M891" s="50"/>
      <x:c r="N891" s="50"/>
      <x:c r="O891" s="50"/>
      <x:c r="P891" s="50"/>
      <x:c r="Q891" s="50"/>
      <x:c r="R891" s="50"/>
      <x:c r="S891" s="50"/>
      <x:c r="T891" s="50"/>
      <x:c r="U891" s="50"/>
      <x:c r="V891" s="50"/>
      <x:c r="W891" s="50"/>
      <x:c r="X891" s="50"/>
      <x:c r="Y891" s="50"/>
      <x:c r="Z891" s="50"/>
    </x:row>
    <x:row r="892">
      <x:c r="A892" s="50"/>
      <x:c r="B892" s="50"/>
      <x:c r="C892" s="50"/>
      <x:c r="D892" s="50"/>
      <x:c r="E892" s="50"/>
      <x:c r="F892" s="50"/>
      <x:c r="G892" s="50"/>
      <x:c r="H892" s="50"/>
      <x:c r="I892" s="50"/>
      <x:c r="J892" s="50"/>
      <x:c r="K892" s="50"/>
      <x:c r="L892" s="50"/>
      <x:c r="M892" s="50"/>
      <x:c r="N892" s="50"/>
      <x:c r="O892" s="50"/>
      <x:c r="P892" s="50"/>
      <x:c r="Q892" s="50"/>
      <x:c r="R892" s="50"/>
      <x:c r="S892" s="50"/>
      <x:c r="T892" s="50"/>
      <x:c r="U892" s="50"/>
      <x:c r="V892" s="50"/>
      <x:c r="W892" s="50"/>
      <x:c r="X892" s="50"/>
      <x:c r="Y892" s="50"/>
      <x:c r="Z892" s="50"/>
    </x:row>
    <x:row r="893">
      <x:c r="A893" s="50"/>
      <x:c r="B893" s="50"/>
      <x:c r="C893" s="50"/>
      <x:c r="D893" s="50"/>
      <x:c r="E893" s="50"/>
      <x:c r="F893" s="50"/>
      <x:c r="G893" s="50"/>
      <x:c r="H893" s="50"/>
      <x:c r="I893" s="50"/>
      <x:c r="J893" s="50"/>
      <x:c r="K893" s="50"/>
      <x:c r="L893" s="50"/>
      <x:c r="M893" s="50"/>
      <x:c r="N893" s="50"/>
      <x:c r="O893" s="50"/>
      <x:c r="P893" s="50"/>
      <x:c r="Q893" s="50"/>
      <x:c r="R893" s="50"/>
      <x:c r="S893" s="50"/>
      <x:c r="T893" s="50"/>
      <x:c r="U893" s="50"/>
      <x:c r="V893" s="50"/>
      <x:c r="W893" s="50"/>
      <x:c r="X893" s="50"/>
      <x:c r="Y893" s="50"/>
      <x:c r="Z893" s="50"/>
    </x:row>
    <x:row r="894">
      <x:c r="A894" s="50"/>
      <x:c r="B894" s="50"/>
      <x:c r="C894" s="50"/>
      <x:c r="D894" s="50"/>
      <x:c r="E894" s="50"/>
      <x:c r="F894" s="50"/>
      <x:c r="G894" s="50"/>
      <x:c r="H894" s="50"/>
      <x:c r="I894" s="50"/>
      <x:c r="J894" s="50"/>
      <x:c r="K894" s="50"/>
      <x:c r="L894" s="50"/>
      <x:c r="M894" s="50"/>
      <x:c r="N894" s="50"/>
      <x:c r="O894" s="50"/>
      <x:c r="P894" s="50"/>
      <x:c r="Q894" s="50"/>
      <x:c r="R894" s="50"/>
      <x:c r="S894" s="50"/>
      <x:c r="T894" s="50"/>
      <x:c r="U894" s="50"/>
      <x:c r="V894" s="50"/>
      <x:c r="W894" s="50"/>
      <x:c r="X894" s="50"/>
      <x:c r="Y894" s="50"/>
      <x:c r="Z894" s="50"/>
    </x:row>
    <x:row r="895">
      <x:c r="A895" s="50"/>
      <x:c r="B895" s="50"/>
      <x:c r="C895" s="50"/>
      <x:c r="D895" s="50"/>
      <x:c r="E895" s="50"/>
      <x:c r="F895" s="50"/>
      <x:c r="G895" s="50"/>
      <x:c r="H895" s="50"/>
      <x:c r="I895" s="50"/>
      <x:c r="J895" s="50"/>
      <x:c r="K895" s="50"/>
      <x:c r="L895" s="50"/>
      <x:c r="M895" s="50"/>
      <x:c r="N895" s="50"/>
      <x:c r="O895" s="50"/>
      <x:c r="P895" s="50"/>
      <x:c r="Q895" s="50"/>
      <x:c r="R895" s="50"/>
      <x:c r="S895" s="50"/>
      <x:c r="T895" s="50"/>
      <x:c r="U895" s="50"/>
      <x:c r="V895" s="50"/>
      <x:c r="W895" s="50"/>
      <x:c r="X895" s="50"/>
      <x:c r="Y895" s="50"/>
      <x:c r="Z895" s="50"/>
    </x:row>
    <x:row r="896">
      <x:c r="A896" s="50"/>
      <x:c r="B896" s="50"/>
      <x:c r="C896" s="50"/>
      <x:c r="D896" s="50"/>
      <x:c r="E896" s="50"/>
      <x:c r="F896" s="50"/>
      <x:c r="G896" s="50"/>
      <x:c r="H896" s="50"/>
      <x:c r="I896" s="50"/>
      <x:c r="J896" s="50"/>
      <x:c r="K896" s="50"/>
      <x:c r="L896" s="50"/>
      <x:c r="M896" s="50"/>
      <x:c r="N896" s="50"/>
      <x:c r="O896" s="50"/>
      <x:c r="P896" s="50"/>
      <x:c r="Q896" s="50"/>
      <x:c r="R896" s="50"/>
      <x:c r="S896" s="50"/>
      <x:c r="T896" s="50"/>
      <x:c r="U896" s="50"/>
      <x:c r="V896" s="50"/>
      <x:c r="W896" s="50"/>
      <x:c r="X896" s="50"/>
      <x:c r="Y896" s="50"/>
      <x:c r="Z896" s="50"/>
    </x:row>
    <x:row r="897">
      <x:c r="A897" s="50"/>
      <x:c r="B897" s="50"/>
      <x:c r="C897" s="50"/>
      <x:c r="D897" s="50"/>
      <x:c r="E897" s="50"/>
      <x:c r="F897" s="50"/>
      <x:c r="G897" s="50"/>
      <x:c r="H897" s="50"/>
      <x:c r="I897" s="50"/>
      <x:c r="J897" s="50"/>
      <x:c r="K897" s="50"/>
      <x:c r="L897" s="50"/>
      <x:c r="M897" s="50"/>
      <x:c r="N897" s="50"/>
      <x:c r="O897" s="50"/>
      <x:c r="P897" s="50"/>
      <x:c r="Q897" s="50"/>
      <x:c r="R897" s="50"/>
      <x:c r="S897" s="50"/>
      <x:c r="T897" s="50"/>
      <x:c r="U897" s="50"/>
      <x:c r="V897" s="50"/>
      <x:c r="W897" s="50"/>
      <x:c r="X897" s="50"/>
      <x:c r="Y897" s="50"/>
      <x:c r="Z897" s="50"/>
    </x:row>
    <x:row r="898">
      <x:c r="A898" s="50"/>
      <x:c r="B898" s="50"/>
      <x:c r="C898" s="50"/>
      <x:c r="D898" s="50"/>
      <x:c r="E898" s="50"/>
      <x:c r="F898" s="50"/>
      <x:c r="G898" s="50"/>
      <x:c r="H898" s="50"/>
      <x:c r="I898" s="50"/>
      <x:c r="J898" s="50"/>
      <x:c r="K898" s="50"/>
      <x:c r="L898" s="50"/>
      <x:c r="M898" s="50"/>
      <x:c r="N898" s="50"/>
      <x:c r="O898" s="50"/>
      <x:c r="P898" s="50"/>
      <x:c r="Q898" s="50"/>
      <x:c r="R898" s="50"/>
      <x:c r="S898" s="50"/>
      <x:c r="T898" s="50"/>
      <x:c r="U898" s="50"/>
      <x:c r="V898" s="50"/>
      <x:c r="W898" s="50"/>
      <x:c r="X898" s="50"/>
      <x:c r="Y898" s="50"/>
      <x:c r="Z898" s="50"/>
    </x:row>
    <x:row r="899">
      <x:c r="A899" s="50"/>
      <x:c r="B899" s="50"/>
      <x:c r="C899" s="50"/>
      <x:c r="D899" s="50"/>
      <x:c r="E899" s="50"/>
      <x:c r="F899" s="50"/>
      <x:c r="G899" s="50"/>
      <x:c r="H899" s="50"/>
      <x:c r="I899" s="50"/>
      <x:c r="J899" s="50"/>
      <x:c r="K899" s="50"/>
      <x:c r="L899" s="50"/>
      <x:c r="M899" s="50"/>
      <x:c r="N899" s="50"/>
      <x:c r="O899" s="50"/>
      <x:c r="P899" s="50"/>
      <x:c r="Q899" s="50"/>
      <x:c r="R899" s="50"/>
      <x:c r="S899" s="50"/>
      <x:c r="T899" s="50"/>
      <x:c r="U899" s="50"/>
      <x:c r="V899" s="50"/>
      <x:c r="W899" s="50"/>
      <x:c r="X899" s="50"/>
      <x:c r="Y899" s="50"/>
      <x:c r="Z899" s="50"/>
    </x:row>
    <x:row r="900">
      <x:c r="A900" s="50"/>
      <x:c r="B900" s="50"/>
      <x:c r="C900" s="50"/>
      <x:c r="D900" s="50"/>
      <x:c r="E900" s="50"/>
      <x:c r="F900" s="50"/>
      <x:c r="G900" s="50"/>
      <x:c r="H900" s="50"/>
      <x:c r="I900" s="50"/>
      <x:c r="J900" s="50"/>
      <x:c r="K900" s="50"/>
      <x:c r="L900" s="50"/>
      <x:c r="M900" s="50"/>
      <x:c r="N900" s="50"/>
      <x:c r="O900" s="50"/>
      <x:c r="P900" s="50"/>
      <x:c r="Q900" s="50"/>
      <x:c r="R900" s="50"/>
      <x:c r="S900" s="50"/>
      <x:c r="T900" s="50"/>
      <x:c r="U900" s="50"/>
      <x:c r="V900" s="50"/>
      <x:c r="W900" s="50"/>
      <x:c r="X900" s="50"/>
      <x:c r="Y900" s="50"/>
      <x:c r="Z900" s="50"/>
    </x:row>
    <x:row r="901">
      <x:c r="A901" s="50"/>
      <x:c r="B901" s="50"/>
      <x:c r="C901" s="50"/>
      <x:c r="D901" s="50"/>
      <x:c r="E901" s="50"/>
      <x:c r="F901" s="50"/>
      <x:c r="G901" s="50"/>
      <x:c r="H901" s="50"/>
      <x:c r="I901" s="50"/>
      <x:c r="J901" s="50"/>
      <x:c r="K901" s="50"/>
      <x:c r="L901" s="50"/>
      <x:c r="M901" s="50"/>
      <x:c r="N901" s="50"/>
      <x:c r="O901" s="50"/>
      <x:c r="P901" s="50"/>
      <x:c r="Q901" s="50"/>
      <x:c r="R901" s="50"/>
      <x:c r="S901" s="50"/>
      <x:c r="T901" s="50"/>
      <x:c r="U901" s="50"/>
      <x:c r="V901" s="50"/>
      <x:c r="W901" s="50"/>
      <x:c r="X901" s="50"/>
      <x:c r="Y901" s="50"/>
      <x:c r="Z901" s="50"/>
    </x:row>
    <x:row r="902">
      <x:c r="A902" s="50"/>
      <x:c r="B902" s="50"/>
      <x:c r="C902" s="50"/>
      <x:c r="D902" s="50"/>
      <x:c r="E902" s="50"/>
      <x:c r="F902" s="50"/>
      <x:c r="G902" s="50"/>
      <x:c r="H902" s="50"/>
      <x:c r="I902" s="50"/>
      <x:c r="J902" s="50"/>
      <x:c r="K902" s="50"/>
      <x:c r="L902" s="50"/>
      <x:c r="M902" s="50"/>
      <x:c r="N902" s="50"/>
      <x:c r="O902" s="50"/>
      <x:c r="P902" s="50"/>
      <x:c r="Q902" s="50"/>
      <x:c r="R902" s="50"/>
      <x:c r="S902" s="50"/>
      <x:c r="T902" s="50"/>
      <x:c r="U902" s="50"/>
      <x:c r="V902" s="50"/>
      <x:c r="W902" s="50"/>
      <x:c r="X902" s="50"/>
      <x:c r="Y902" s="50"/>
      <x:c r="Z902" s="50"/>
    </x:row>
    <x:row r="903">
      <x:c r="A903" s="50"/>
      <x:c r="B903" s="50"/>
      <x:c r="C903" s="50"/>
      <x:c r="D903" s="50"/>
      <x:c r="E903" s="50"/>
      <x:c r="F903" s="50"/>
      <x:c r="G903" s="50"/>
      <x:c r="H903" s="50"/>
      <x:c r="I903" s="50"/>
      <x:c r="J903" s="50"/>
      <x:c r="K903" s="50"/>
      <x:c r="L903" s="50"/>
      <x:c r="M903" s="50"/>
      <x:c r="N903" s="50"/>
      <x:c r="O903" s="50"/>
      <x:c r="P903" s="50"/>
      <x:c r="Q903" s="50"/>
      <x:c r="R903" s="50"/>
      <x:c r="S903" s="50"/>
      <x:c r="T903" s="50"/>
      <x:c r="U903" s="50"/>
      <x:c r="V903" s="50"/>
      <x:c r="W903" s="50"/>
      <x:c r="X903" s="50"/>
      <x:c r="Y903" s="50"/>
      <x:c r="Z903" s="50"/>
    </x:row>
    <x:row r="904">
      <x:c r="A904" s="50"/>
      <x:c r="B904" s="50"/>
      <x:c r="C904" s="50"/>
      <x:c r="D904" s="50"/>
      <x:c r="E904" s="50"/>
      <x:c r="F904" s="50"/>
      <x:c r="G904" s="50"/>
      <x:c r="H904" s="50"/>
      <x:c r="I904" s="50"/>
      <x:c r="J904" s="50"/>
      <x:c r="K904" s="50"/>
      <x:c r="L904" s="50"/>
      <x:c r="M904" s="50"/>
      <x:c r="N904" s="50"/>
      <x:c r="O904" s="50"/>
      <x:c r="P904" s="50"/>
      <x:c r="Q904" s="50"/>
      <x:c r="R904" s="50"/>
      <x:c r="S904" s="50"/>
      <x:c r="T904" s="50"/>
      <x:c r="U904" s="50"/>
      <x:c r="V904" s="50"/>
      <x:c r="W904" s="50"/>
      <x:c r="X904" s="50"/>
      <x:c r="Y904" s="50"/>
      <x:c r="Z904" s="50"/>
    </x:row>
    <x:row r="905">
      <x:c r="A905" s="50"/>
      <x:c r="B905" s="50"/>
      <x:c r="C905" s="50"/>
      <x:c r="D905" s="50"/>
      <x:c r="E905" s="50"/>
      <x:c r="F905" s="50"/>
      <x:c r="G905" s="50"/>
      <x:c r="H905" s="50"/>
      <x:c r="I905" s="50"/>
      <x:c r="J905" s="50"/>
      <x:c r="K905" s="50"/>
      <x:c r="L905" s="50"/>
      <x:c r="M905" s="50"/>
      <x:c r="N905" s="50"/>
      <x:c r="O905" s="50"/>
      <x:c r="P905" s="50"/>
      <x:c r="Q905" s="50"/>
      <x:c r="R905" s="50"/>
      <x:c r="S905" s="50"/>
      <x:c r="T905" s="50"/>
      <x:c r="U905" s="50"/>
      <x:c r="V905" s="50"/>
      <x:c r="W905" s="50"/>
      <x:c r="X905" s="50"/>
      <x:c r="Y905" s="50"/>
      <x:c r="Z905" s="50"/>
    </x:row>
    <x:row r="906">
      <x:c r="A906" s="50"/>
      <x:c r="B906" s="50"/>
      <x:c r="C906" s="50"/>
      <x:c r="D906" s="50"/>
      <x:c r="E906" s="50"/>
      <x:c r="F906" s="50"/>
      <x:c r="G906" s="50"/>
      <x:c r="H906" s="50"/>
      <x:c r="I906" s="50"/>
      <x:c r="J906" s="50"/>
      <x:c r="K906" s="50"/>
      <x:c r="L906" s="50"/>
      <x:c r="M906" s="50"/>
      <x:c r="N906" s="50"/>
      <x:c r="O906" s="50"/>
      <x:c r="P906" s="50"/>
      <x:c r="Q906" s="50"/>
      <x:c r="R906" s="50"/>
      <x:c r="S906" s="50"/>
      <x:c r="T906" s="50"/>
      <x:c r="U906" s="50"/>
      <x:c r="V906" s="50"/>
      <x:c r="W906" s="50"/>
      <x:c r="X906" s="50"/>
      <x:c r="Y906" s="50"/>
      <x:c r="Z906" s="50"/>
    </x:row>
    <x:row r="907">
      <x:c r="A907" s="50"/>
      <x:c r="B907" s="50"/>
      <x:c r="C907" s="50"/>
      <x:c r="D907" s="50"/>
      <x:c r="E907" s="50"/>
      <x:c r="F907" s="50"/>
      <x:c r="G907" s="50"/>
      <x:c r="H907" s="50"/>
      <x:c r="I907" s="50"/>
      <x:c r="J907" s="50"/>
      <x:c r="K907" s="50"/>
      <x:c r="L907" s="50"/>
      <x:c r="M907" s="50"/>
      <x:c r="N907" s="50"/>
      <x:c r="O907" s="50"/>
      <x:c r="P907" s="50"/>
      <x:c r="Q907" s="50"/>
      <x:c r="R907" s="50"/>
      <x:c r="S907" s="50"/>
      <x:c r="T907" s="50"/>
      <x:c r="U907" s="50"/>
      <x:c r="V907" s="50"/>
      <x:c r="W907" s="50"/>
      <x:c r="X907" s="50"/>
      <x:c r="Y907" s="50"/>
      <x:c r="Z907" s="50"/>
    </x:row>
    <x:row r="908">
      <x:c r="A908" s="50"/>
      <x:c r="B908" s="50"/>
      <x:c r="C908" s="50"/>
      <x:c r="D908" s="50"/>
      <x:c r="E908" s="50"/>
      <x:c r="F908" s="50"/>
      <x:c r="G908" s="50"/>
      <x:c r="H908" s="50"/>
      <x:c r="I908" s="50"/>
      <x:c r="J908" s="50"/>
      <x:c r="K908" s="50"/>
      <x:c r="L908" s="50"/>
      <x:c r="M908" s="50"/>
      <x:c r="N908" s="50"/>
      <x:c r="O908" s="50"/>
      <x:c r="P908" s="50"/>
      <x:c r="Q908" s="50"/>
      <x:c r="R908" s="50"/>
      <x:c r="S908" s="50"/>
      <x:c r="T908" s="50"/>
      <x:c r="U908" s="50"/>
      <x:c r="V908" s="50"/>
      <x:c r="W908" s="50"/>
      <x:c r="X908" s="50"/>
      <x:c r="Y908" s="50"/>
      <x:c r="Z908" s="50"/>
    </x:row>
    <x:row r="909">
      <x:c r="A909" s="50"/>
      <x:c r="B909" s="50"/>
      <x:c r="C909" s="50"/>
      <x:c r="D909" s="50"/>
      <x:c r="E909" s="50"/>
      <x:c r="F909" s="50"/>
      <x:c r="G909" s="50"/>
      <x:c r="H909" s="50"/>
      <x:c r="I909" s="50"/>
      <x:c r="J909" s="50"/>
      <x:c r="K909" s="50"/>
      <x:c r="L909" s="50"/>
      <x:c r="M909" s="50"/>
      <x:c r="N909" s="50"/>
      <x:c r="O909" s="50"/>
      <x:c r="P909" s="50"/>
      <x:c r="Q909" s="50"/>
      <x:c r="R909" s="50"/>
      <x:c r="S909" s="50"/>
      <x:c r="T909" s="50"/>
      <x:c r="U909" s="50"/>
      <x:c r="V909" s="50"/>
      <x:c r="W909" s="50"/>
      <x:c r="X909" s="50"/>
      <x:c r="Y909" s="50"/>
      <x:c r="Z909" s="50"/>
    </x:row>
    <x:row r="910">
      <x:c r="A910" s="50"/>
      <x:c r="B910" s="50"/>
      <x:c r="C910" s="50"/>
      <x:c r="D910" s="50"/>
      <x:c r="E910" s="50"/>
      <x:c r="F910" s="50"/>
      <x:c r="G910" s="50"/>
      <x:c r="H910" s="50"/>
      <x:c r="I910" s="50"/>
      <x:c r="J910" s="50"/>
      <x:c r="K910" s="50"/>
      <x:c r="L910" s="50"/>
      <x:c r="M910" s="50"/>
      <x:c r="N910" s="50"/>
      <x:c r="O910" s="50"/>
      <x:c r="P910" s="50"/>
      <x:c r="Q910" s="50"/>
      <x:c r="R910" s="50"/>
      <x:c r="S910" s="50"/>
      <x:c r="T910" s="50"/>
      <x:c r="U910" s="50"/>
      <x:c r="V910" s="50"/>
      <x:c r="W910" s="50"/>
      <x:c r="X910" s="50"/>
      <x:c r="Y910" s="50"/>
      <x:c r="Z910" s="50"/>
    </x:row>
    <x:row r="911">
      <x:c r="A911" s="50"/>
      <x:c r="B911" s="50"/>
      <x:c r="C911" s="50"/>
      <x:c r="D911" s="50"/>
      <x:c r="E911" s="50"/>
      <x:c r="F911" s="50"/>
      <x:c r="G911" s="50"/>
      <x:c r="H911" s="50"/>
      <x:c r="I911" s="50"/>
      <x:c r="J911" s="50"/>
      <x:c r="K911" s="50"/>
      <x:c r="L911" s="50"/>
      <x:c r="M911" s="50"/>
      <x:c r="N911" s="50"/>
      <x:c r="O911" s="50"/>
      <x:c r="P911" s="50"/>
      <x:c r="Q911" s="50"/>
      <x:c r="R911" s="50"/>
      <x:c r="S911" s="50"/>
      <x:c r="T911" s="50"/>
      <x:c r="U911" s="50"/>
      <x:c r="V911" s="50"/>
      <x:c r="W911" s="50"/>
      <x:c r="X911" s="50"/>
      <x:c r="Y911" s="50"/>
      <x:c r="Z911" s="50"/>
    </x:row>
    <x:row r="912">
      <x:c r="A912" s="50"/>
      <x:c r="B912" s="50"/>
      <x:c r="C912" s="50"/>
      <x:c r="D912" s="50"/>
      <x:c r="E912" s="50"/>
      <x:c r="F912" s="50"/>
      <x:c r="G912" s="50"/>
      <x:c r="H912" s="50"/>
      <x:c r="I912" s="50"/>
      <x:c r="J912" s="50"/>
      <x:c r="K912" s="50"/>
      <x:c r="L912" s="50"/>
      <x:c r="M912" s="50"/>
      <x:c r="N912" s="50"/>
      <x:c r="O912" s="50"/>
      <x:c r="P912" s="50"/>
      <x:c r="Q912" s="50"/>
      <x:c r="R912" s="50"/>
      <x:c r="S912" s="50"/>
      <x:c r="T912" s="50"/>
      <x:c r="U912" s="50"/>
      <x:c r="V912" s="50"/>
      <x:c r="W912" s="50"/>
      <x:c r="X912" s="50"/>
      <x:c r="Y912" s="50"/>
      <x:c r="Z912" s="50"/>
    </x:row>
    <x:row r="913">
      <x:c r="A913" s="50"/>
      <x:c r="B913" s="50"/>
      <x:c r="C913" s="50"/>
      <x:c r="D913" s="50"/>
      <x:c r="E913" s="50"/>
      <x:c r="F913" s="50"/>
      <x:c r="G913" s="50"/>
      <x:c r="H913" s="50"/>
      <x:c r="I913" s="50"/>
      <x:c r="J913" s="50"/>
      <x:c r="K913" s="50"/>
      <x:c r="L913" s="50"/>
      <x:c r="M913" s="50"/>
      <x:c r="N913" s="50"/>
      <x:c r="O913" s="50"/>
      <x:c r="P913" s="50"/>
      <x:c r="Q913" s="50"/>
      <x:c r="R913" s="50"/>
      <x:c r="S913" s="50"/>
      <x:c r="T913" s="50"/>
      <x:c r="U913" s="50"/>
      <x:c r="V913" s="50"/>
      <x:c r="W913" s="50"/>
      <x:c r="X913" s="50"/>
      <x:c r="Y913" s="50"/>
      <x:c r="Z913" s="50"/>
    </x:row>
    <x:row r="914">
      <x:c r="A914" s="50"/>
      <x:c r="B914" s="50"/>
      <x:c r="C914" s="50"/>
      <x:c r="D914" s="50"/>
      <x:c r="E914" s="50"/>
      <x:c r="F914" s="50"/>
      <x:c r="G914" s="50"/>
      <x:c r="H914" s="50"/>
      <x:c r="I914" s="50"/>
      <x:c r="J914" s="50"/>
      <x:c r="K914" s="50"/>
      <x:c r="L914" s="50"/>
      <x:c r="M914" s="50"/>
      <x:c r="N914" s="50"/>
      <x:c r="O914" s="50"/>
      <x:c r="P914" s="50"/>
      <x:c r="Q914" s="50"/>
      <x:c r="R914" s="50"/>
      <x:c r="S914" s="50"/>
      <x:c r="T914" s="50"/>
      <x:c r="U914" s="50"/>
      <x:c r="V914" s="50"/>
      <x:c r="W914" s="50"/>
      <x:c r="X914" s="50"/>
      <x:c r="Y914" s="50"/>
      <x:c r="Z914" s="50"/>
    </x:row>
    <x:row r="915">
      <x:c r="A915" s="50"/>
      <x:c r="B915" s="50"/>
      <x:c r="C915" s="50"/>
      <x:c r="D915" s="50"/>
      <x:c r="E915" s="50"/>
      <x:c r="F915" s="50"/>
      <x:c r="G915" s="50"/>
      <x:c r="H915" s="50"/>
      <x:c r="I915" s="50"/>
      <x:c r="J915" s="50"/>
      <x:c r="K915" s="50"/>
      <x:c r="L915" s="50"/>
      <x:c r="M915" s="50"/>
      <x:c r="N915" s="50"/>
      <x:c r="O915" s="50"/>
      <x:c r="P915" s="50"/>
      <x:c r="Q915" s="50"/>
      <x:c r="R915" s="50"/>
      <x:c r="S915" s="50"/>
      <x:c r="T915" s="50"/>
      <x:c r="U915" s="50"/>
      <x:c r="V915" s="50"/>
      <x:c r="W915" s="50"/>
      <x:c r="X915" s="50"/>
      <x:c r="Y915" s="50"/>
      <x:c r="Z915" s="50"/>
    </x:row>
    <x:row r="916">
      <x:c r="A916" s="50"/>
      <x:c r="B916" s="50"/>
      <x:c r="C916" s="50"/>
      <x:c r="D916" s="50"/>
      <x:c r="E916" s="50"/>
      <x:c r="F916" s="50"/>
      <x:c r="G916" s="50"/>
      <x:c r="H916" s="50"/>
      <x:c r="I916" s="50"/>
      <x:c r="J916" s="50"/>
      <x:c r="K916" s="50"/>
      <x:c r="L916" s="50"/>
      <x:c r="M916" s="50"/>
      <x:c r="N916" s="50"/>
      <x:c r="O916" s="50"/>
      <x:c r="P916" s="50"/>
      <x:c r="Q916" s="50"/>
      <x:c r="R916" s="50"/>
      <x:c r="S916" s="50"/>
      <x:c r="T916" s="50"/>
      <x:c r="U916" s="50"/>
      <x:c r="V916" s="50"/>
      <x:c r="W916" s="50"/>
      <x:c r="X916" s="50"/>
      <x:c r="Y916" s="50"/>
      <x:c r="Z916" s="50"/>
    </x:row>
    <x:row r="917">
      <x:c r="A917" s="50"/>
      <x:c r="B917" s="50"/>
      <x:c r="C917" s="50"/>
      <x:c r="D917" s="50"/>
      <x:c r="E917" s="50"/>
      <x:c r="F917" s="50"/>
      <x:c r="G917" s="50"/>
      <x:c r="H917" s="50"/>
      <x:c r="I917" s="50"/>
      <x:c r="J917" s="50"/>
      <x:c r="K917" s="50"/>
      <x:c r="L917" s="50"/>
      <x:c r="M917" s="50"/>
      <x:c r="N917" s="50"/>
      <x:c r="O917" s="50"/>
      <x:c r="P917" s="50"/>
      <x:c r="Q917" s="50"/>
      <x:c r="R917" s="50"/>
      <x:c r="S917" s="50"/>
      <x:c r="T917" s="50"/>
      <x:c r="U917" s="50"/>
      <x:c r="V917" s="50"/>
      <x:c r="W917" s="50"/>
      <x:c r="X917" s="50"/>
      <x:c r="Y917" s="50"/>
      <x:c r="Z917" s="50"/>
    </x:row>
    <x:row r="918">
      <x:c r="A918" s="50"/>
      <x:c r="B918" s="50"/>
      <x:c r="C918" s="50"/>
      <x:c r="D918" s="50"/>
      <x:c r="E918" s="50"/>
      <x:c r="F918" s="50"/>
      <x:c r="G918" s="50"/>
      <x:c r="H918" s="50"/>
      <x:c r="I918" s="50"/>
      <x:c r="J918" s="50"/>
      <x:c r="K918" s="50"/>
      <x:c r="L918" s="50"/>
      <x:c r="M918" s="50"/>
      <x:c r="N918" s="50"/>
      <x:c r="O918" s="50"/>
      <x:c r="P918" s="50"/>
      <x:c r="Q918" s="50"/>
      <x:c r="R918" s="50"/>
      <x:c r="S918" s="50"/>
      <x:c r="T918" s="50"/>
      <x:c r="U918" s="50"/>
      <x:c r="V918" s="50"/>
      <x:c r="W918" s="50"/>
      <x:c r="X918" s="50"/>
      <x:c r="Y918" s="50"/>
      <x:c r="Z918" s="50"/>
    </x:row>
    <x:row r="919">
      <x:c r="A919" s="50"/>
      <x:c r="B919" s="50"/>
      <x:c r="C919" s="50"/>
      <x:c r="D919" s="50"/>
      <x:c r="E919" s="50"/>
      <x:c r="F919" s="50"/>
      <x:c r="G919" s="50"/>
      <x:c r="H919" s="50"/>
      <x:c r="I919" s="50"/>
      <x:c r="J919" s="50"/>
      <x:c r="K919" s="50"/>
      <x:c r="L919" s="50"/>
      <x:c r="M919" s="50"/>
      <x:c r="N919" s="50"/>
      <x:c r="O919" s="50"/>
      <x:c r="P919" s="50"/>
      <x:c r="Q919" s="50"/>
      <x:c r="R919" s="50"/>
      <x:c r="S919" s="50"/>
      <x:c r="T919" s="50"/>
      <x:c r="U919" s="50"/>
      <x:c r="V919" s="50"/>
      <x:c r="W919" s="50"/>
      <x:c r="X919" s="50"/>
      <x:c r="Y919" s="50"/>
      <x:c r="Z919" s="50"/>
    </x:row>
    <x:row r="920">
      <x:c r="A920" s="50"/>
      <x:c r="B920" s="50"/>
      <x:c r="C920" s="50"/>
      <x:c r="D920" s="50"/>
      <x:c r="E920" s="50"/>
      <x:c r="F920" s="50"/>
      <x:c r="G920" s="50"/>
      <x:c r="H920" s="50"/>
      <x:c r="I920" s="50"/>
      <x:c r="J920" s="50"/>
      <x:c r="K920" s="50"/>
      <x:c r="L920" s="50"/>
      <x:c r="M920" s="50"/>
      <x:c r="N920" s="50"/>
      <x:c r="O920" s="50"/>
      <x:c r="P920" s="50"/>
      <x:c r="Q920" s="50"/>
      <x:c r="R920" s="50"/>
      <x:c r="S920" s="50"/>
      <x:c r="T920" s="50"/>
      <x:c r="U920" s="50"/>
      <x:c r="V920" s="50"/>
      <x:c r="W920" s="50"/>
      <x:c r="X920" s="50"/>
      <x:c r="Y920" s="50"/>
      <x:c r="Z920" s="50"/>
    </x:row>
    <x:row r="921">
      <x:c r="A921" s="50"/>
      <x:c r="B921" s="50"/>
      <x:c r="C921" s="50"/>
      <x:c r="D921" s="50"/>
      <x:c r="E921" s="50"/>
      <x:c r="F921" s="50"/>
      <x:c r="G921" s="50"/>
      <x:c r="H921" s="50"/>
      <x:c r="I921" s="50"/>
      <x:c r="J921" s="50"/>
      <x:c r="K921" s="50"/>
      <x:c r="L921" s="50"/>
      <x:c r="M921" s="50"/>
      <x:c r="N921" s="50"/>
      <x:c r="O921" s="50"/>
      <x:c r="P921" s="50"/>
      <x:c r="Q921" s="50"/>
      <x:c r="R921" s="50"/>
      <x:c r="S921" s="50"/>
      <x:c r="T921" s="50"/>
      <x:c r="U921" s="50"/>
      <x:c r="V921" s="50"/>
      <x:c r="W921" s="50"/>
      <x:c r="X921" s="50"/>
      <x:c r="Y921" s="50"/>
      <x:c r="Z921" s="50"/>
    </x:row>
    <x:row r="922">
      <x:c r="A922" s="50"/>
      <x:c r="B922" s="50"/>
      <x:c r="C922" s="50"/>
      <x:c r="D922" s="50"/>
      <x:c r="E922" s="50"/>
      <x:c r="F922" s="50"/>
      <x:c r="G922" s="50"/>
      <x:c r="H922" s="50"/>
      <x:c r="I922" s="50"/>
      <x:c r="J922" s="50"/>
      <x:c r="K922" s="50"/>
      <x:c r="L922" s="50"/>
      <x:c r="M922" s="50"/>
      <x:c r="N922" s="50"/>
      <x:c r="O922" s="50"/>
      <x:c r="P922" s="50"/>
      <x:c r="Q922" s="50"/>
      <x:c r="R922" s="50"/>
      <x:c r="S922" s="50"/>
      <x:c r="T922" s="50"/>
      <x:c r="U922" s="50"/>
      <x:c r="V922" s="50"/>
      <x:c r="W922" s="50"/>
      <x:c r="X922" s="50"/>
      <x:c r="Y922" s="50"/>
      <x:c r="Z922" s="50"/>
    </x:row>
    <x:row r="923">
      <x:c r="A923" s="50"/>
      <x:c r="B923" s="50"/>
      <x:c r="C923" s="50"/>
      <x:c r="D923" s="50"/>
      <x:c r="E923" s="50"/>
      <x:c r="F923" s="50"/>
      <x:c r="G923" s="50"/>
      <x:c r="H923" s="50"/>
      <x:c r="I923" s="50"/>
      <x:c r="J923" s="50"/>
      <x:c r="K923" s="50"/>
      <x:c r="L923" s="50"/>
      <x:c r="M923" s="50"/>
      <x:c r="N923" s="50"/>
      <x:c r="O923" s="50"/>
      <x:c r="P923" s="50"/>
      <x:c r="Q923" s="50"/>
      <x:c r="R923" s="50"/>
      <x:c r="S923" s="50"/>
      <x:c r="T923" s="50"/>
      <x:c r="U923" s="50"/>
      <x:c r="V923" s="50"/>
      <x:c r="W923" s="50"/>
      <x:c r="X923" s="50"/>
      <x:c r="Y923" s="50"/>
      <x:c r="Z923" s="50"/>
    </x:row>
    <x:row r="924">
      <x:c r="A924" s="50"/>
      <x:c r="B924" s="50"/>
      <x:c r="C924" s="50"/>
      <x:c r="D924" s="50"/>
      <x:c r="E924" s="50"/>
      <x:c r="F924" s="50"/>
      <x:c r="G924" s="50"/>
      <x:c r="H924" s="50"/>
      <x:c r="I924" s="50"/>
      <x:c r="J924" s="50"/>
      <x:c r="K924" s="50"/>
      <x:c r="L924" s="50"/>
      <x:c r="M924" s="50"/>
      <x:c r="N924" s="50"/>
      <x:c r="O924" s="50"/>
      <x:c r="P924" s="50"/>
      <x:c r="Q924" s="50"/>
      <x:c r="R924" s="50"/>
      <x:c r="S924" s="50"/>
      <x:c r="T924" s="50"/>
      <x:c r="U924" s="50"/>
      <x:c r="V924" s="50"/>
      <x:c r="W924" s="50"/>
      <x:c r="X924" s="50"/>
      <x:c r="Y924" s="50"/>
      <x:c r="Z924" s="50"/>
    </x:row>
    <x:row r="925">
      <x:c r="A925" s="50"/>
      <x:c r="B925" s="50"/>
      <x:c r="C925" s="50"/>
      <x:c r="D925" s="50"/>
      <x:c r="E925" s="50"/>
      <x:c r="F925" s="50"/>
      <x:c r="G925" s="50"/>
      <x:c r="H925" s="50"/>
      <x:c r="I925" s="50"/>
      <x:c r="J925" s="50"/>
      <x:c r="K925" s="50"/>
      <x:c r="L925" s="50"/>
      <x:c r="M925" s="50"/>
      <x:c r="N925" s="50"/>
      <x:c r="O925" s="50"/>
      <x:c r="P925" s="50"/>
      <x:c r="Q925" s="50"/>
      <x:c r="R925" s="50"/>
      <x:c r="S925" s="50"/>
      <x:c r="T925" s="50"/>
      <x:c r="U925" s="50"/>
      <x:c r="V925" s="50"/>
      <x:c r="W925" s="50"/>
      <x:c r="X925" s="50"/>
      <x:c r="Y925" s="50"/>
      <x:c r="Z925" s="50"/>
    </x:row>
    <x:row r="926">
      <x:c r="A926" s="50"/>
      <x:c r="B926" s="50"/>
      <x:c r="C926" s="50"/>
      <x:c r="D926" s="50"/>
      <x:c r="E926" s="50"/>
      <x:c r="F926" s="50"/>
      <x:c r="G926" s="50"/>
      <x:c r="H926" s="50"/>
      <x:c r="I926" s="50"/>
      <x:c r="J926" s="50"/>
      <x:c r="K926" s="50"/>
      <x:c r="L926" s="50"/>
      <x:c r="M926" s="50"/>
      <x:c r="N926" s="50"/>
      <x:c r="O926" s="50"/>
      <x:c r="P926" s="50"/>
      <x:c r="Q926" s="50"/>
      <x:c r="R926" s="50"/>
      <x:c r="S926" s="50"/>
      <x:c r="T926" s="50"/>
      <x:c r="U926" s="50"/>
      <x:c r="V926" s="50"/>
      <x:c r="W926" s="50"/>
      <x:c r="X926" s="50"/>
      <x:c r="Y926" s="50"/>
      <x:c r="Z926" s="50"/>
    </x:row>
    <x:row r="927">
      <x:c r="A927" s="50"/>
      <x:c r="B927" s="50"/>
      <x:c r="C927" s="50"/>
      <x:c r="D927" s="50"/>
      <x:c r="E927" s="50"/>
      <x:c r="F927" s="50"/>
      <x:c r="G927" s="50"/>
      <x:c r="H927" s="50"/>
      <x:c r="I927" s="50"/>
      <x:c r="J927" s="50"/>
      <x:c r="K927" s="50"/>
      <x:c r="L927" s="50"/>
      <x:c r="M927" s="50"/>
      <x:c r="N927" s="50"/>
      <x:c r="O927" s="50"/>
      <x:c r="P927" s="50"/>
      <x:c r="Q927" s="50"/>
      <x:c r="R927" s="50"/>
      <x:c r="S927" s="50"/>
      <x:c r="T927" s="50"/>
      <x:c r="U927" s="50"/>
      <x:c r="V927" s="50"/>
      <x:c r="W927" s="50"/>
      <x:c r="X927" s="50"/>
      <x:c r="Y927" s="50"/>
      <x:c r="Z927" s="50"/>
    </x:row>
    <x:row r="928">
      <x:c r="A928" s="50"/>
      <x:c r="B928" s="50"/>
      <x:c r="C928" s="50"/>
      <x:c r="D928" s="50"/>
      <x:c r="E928" s="50"/>
      <x:c r="F928" s="50"/>
      <x:c r="G928" s="50"/>
      <x:c r="H928" s="50"/>
      <x:c r="I928" s="50"/>
      <x:c r="J928" s="50"/>
      <x:c r="K928" s="50"/>
      <x:c r="L928" s="50"/>
      <x:c r="M928" s="50"/>
      <x:c r="N928" s="50"/>
      <x:c r="O928" s="50"/>
      <x:c r="P928" s="50"/>
      <x:c r="Q928" s="50"/>
      <x:c r="R928" s="50"/>
      <x:c r="S928" s="50"/>
      <x:c r="T928" s="50"/>
      <x:c r="U928" s="50"/>
      <x:c r="V928" s="50"/>
      <x:c r="W928" s="50"/>
      <x:c r="X928" s="50"/>
      <x:c r="Y928" s="50"/>
      <x:c r="Z928" s="50"/>
    </x:row>
    <x:row r="929">
      <x:c r="A929" s="50"/>
      <x:c r="B929" s="50"/>
      <x:c r="C929" s="50"/>
      <x:c r="D929" s="50"/>
      <x:c r="E929" s="50"/>
      <x:c r="F929" s="50"/>
      <x:c r="G929" s="50"/>
      <x:c r="H929" s="50"/>
      <x:c r="I929" s="50"/>
      <x:c r="J929" s="50"/>
      <x:c r="K929" s="50"/>
      <x:c r="L929" s="50"/>
      <x:c r="M929" s="50"/>
      <x:c r="N929" s="50"/>
      <x:c r="O929" s="50"/>
      <x:c r="P929" s="50"/>
      <x:c r="Q929" s="50"/>
      <x:c r="R929" s="50"/>
      <x:c r="S929" s="50"/>
      <x:c r="T929" s="50"/>
      <x:c r="U929" s="50"/>
      <x:c r="V929" s="50"/>
      <x:c r="W929" s="50"/>
      <x:c r="X929" s="50"/>
      <x:c r="Y929" s="50"/>
      <x:c r="Z929" s="50"/>
    </x:row>
    <x:row r="930">
      <x:c r="A930" s="50"/>
      <x:c r="B930" s="50"/>
      <x:c r="C930" s="50"/>
      <x:c r="D930" s="50"/>
      <x:c r="E930" s="50"/>
      <x:c r="F930" s="50"/>
      <x:c r="G930" s="50"/>
      <x:c r="H930" s="50"/>
      <x:c r="I930" s="50"/>
      <x:c r="J930" s="50"/>
      <x:c r="K930" s="50"/>
      <x:c r="L930" s="50"/>
      <x:c r="M930" s="50"/>
      <x:c r="N930" s="50"/>
      <x:c r="O930" s="50"/>
      <x:c r="P930" s="50"/>
      <x:c r="Q930" s="50"/>
      <x:c r="R930" s="50"/>
      <x:c r="S930" s="50"/>
      <x:c r="T930" s="50"/>
      <x:c r="U930" s="50"/>
      <x:c r="V930" s="50"/>
      <x:c r="W930" s="50"/>
      <x:c r="X930" s="50"/>
      <x:c r="Y930" s="50"/>
      <x:c r="Z930" s="50"/>
    </x:row>
    <x:row r="931">
      <x:c r="A931" s="50"/>
      <x:c r="B931" s="50"/>
      <x:c r="C931" s="50"/>
      <x:c r="D931" s="50"/>
      <x:c r="E931" s="50"/>
      <x:c r="F931" s="50"/>
      <x:c r="G931" s="50"/>
      <x:c r="H931" s="50"/>
      <x:c r="I931" s="50"/>
      <x:c r="J931" s="50"/>
      <x:c r="K931" s="50"/>
      <x:c r="L931" s="50"/>
      <x:c r="M931" s="50"/>
      <x:c r="N931" s="50"/>
      <x:c r="O931" s="50"/>
      <x:c r="P931" s="50"/>
      <x:c r="Q931" s="50"/>
      <x:c r="R931" s="50"/>
      <x:c r="S931" s="50"/>
      <x:c r="T931" s="50"/>
      <x:c r="U931" s="50"/>
      <x:c r="V931" s="50"/>
      <x:c r="W931" s="50"/>
      <x:c r="X931" s="50"/>
      <x:c r="Y931" s="50"/>
      <x:c r="Z931" s="50"/>
    </x:row>
    <x:row r="932">
      <x:c r="A932" s="50"/>
      <x:c r="B932" s="50"/>
      <x:c r="C932" s="50"/>
      <x:c r="D932" s="50"/>
      <x:c r="E932" s="50"/>
      <x:c r="F932" s="50"/>
      <x:c r="G932" s="50"/>
      <x:c r="H932" s="50"/>
      <x:c r="I932" s="50"/>
      <x:c r="J932" s="50"/>
      <x:c r="K932" s="50"/>
      <x:c r="L932" s="50"/>
      <x:c r="M932" s="50"/>
      <x:c r="N932" s="50"/>
      <x:c r="O932" s="50"/>
      <x:c r="P932" s="50"/>
      <x:c r="Q932" s="50"/>
      <x:c r="R932" s="50"/>
      <x:c r="S932" s="50"/>
      <x:c r="T932" s="50"/>
      <x:c r="U932" s="50"/>
      <x:c r="V932" s="50"/>
      <x:c r="W932" s="50"/>
      <x:c r="X932" s="50"/>
      <x:c r="Y932" s="50"/>
      <x:c r="Z932" s="50"/>
    </x:row>
    <x:row r="933">
      <x:c r="A933" s="50"/>
      <x:c r="B933" s="50"/>
      <x:c r="C933" s="50"/>
      <x:c r="D933" s="50"/>
      <x:c r="E933" s="50"/>
      <x:c r="F933" s="50"/>
      <x:c r="G933" s="50"/>
      <x:c r="H933" s="50"/>
      <x:c r="I933" s="50"/>
      <x:c r="J933" s="50"/>
      <x:c r="K933" s="50"/>
      <x:c r="L933" s="50"/>
      <x:c r="M933" s="50"/>
      <x:c r="N933" s="50"/>
      <x:c r="O933" s="50"/>
      <x:c r="P933" s="50"/>
      <x:c r="Q933" s="50"/>
      <x:c r="R933" s="50"/>
      <x:c r="S933" s="50"/>
      <x:c r="T933" s="50"/>
      <x:c r="U933" s="50"/>
      <x:c r="V933" s="50"/>
      <x:c r="W933" s="50"/>
      <x:c r="X933" s="50"/>
      <x:c r="Y933" s="50"/>
      <x:c r="Z933" s="50"/>
    </x:row>
    <x:row r="934">
      <x:c r="A934" s="50"/>
      <x:c r="B934" s="50"/>
      <x:c r="C934" s="50"/>
      <x:c r="D934" s="50"/>
      <x:c r="E934" s="50"/>
      <x:c r="F934" s="50"/>
      <x:c r="G934" s="50"/>
      <x:c r="H934" s="50"/>
      <x:c r="I934" s="50"/>
      <x:c r="J934" s="50"/>
      <x:c r="K934" s="50"/>
      <x:c r="L934" s="50"/>
      <x:c r="M934" s="50"/>
      <x:c r="N934" s="50"/>
      <x:c r="O934" s="50"/>
      <x:c r="P934" s="50"/>
      <x:c r="Q934" s="50"/>
      <x:c r="R934" s="50"/>
      <x:c r="S934" s="50"/>
      <x:c r="T934" s="50"/>
      <x:c r="U934" s="50"/>
      <x:c r="V934" s="50"/>
      <x:c r="W934" s="50"/>
      <x:c r="X934" s="50"/>
      <x:c r="Y934" s="50"/>
      <x:c r="Z934" s="50"/>
    </x:row>
    <x:row r="935">
      <x:c r="A935" s="50"/>
      <x:c r="B935" s="50"/>
      <x:c r="C935" s="50"/>
      <x:c r="D935" s="50"/>
      <x:c r="E935" s="50"/>
      <x:c r="F935" s="50"/>
      <x:c r="G935" s="50"/>
      <x:c r="H935" s="50"/>
      <x:c r="I935" s="50"/>
      <x:c r="J935" s="50"/>
      <x:c r="K935" s="50"/>
      <x:c r="L935" s="50"/>
      <x:c r="M935" s="50"/>
      <x:c r="N935" s="50"/>
      <x:c r="O935" s="50"/>
      <x:c r="P935" s="50"/>
      <x:c r="Q935" s="50"/>
      <x:c r="R935" s="50"/>
      <x:c r="S935" s="50"/>
      <x:c r="T935" s="50"/>
      <x:c r="U935" s="50"/>
      <x:c r="V935" s="50"/>
      <x:c r="W935" s="50"/>
      <x:c r="X935" s="50"/>
      <x:c r="Y935" s="50"/>
      <x:c r="Z935" s="50"/>
    </x:row>
    <x:row r="936">
      <x:c r="A936" s="50"/>
      <x:c r="B936" s="50"/>
      <x:c r="C936" s="50"/>
      <x:c r="D936" s="50"/>
      <x:c r="E936" s="50"/>
      <x:c r="F936" s="50"/>
      <x:c r="G936" s="50"/>
      <x:c r="H936" s="50"/>
      <x:c r="I936" s="50"/>
      <x:c r="J936" s="50"/>
      <x:c r="K936" s="50"/>
      <x:c r="L936" s="50"/>
      <x:c r="M936" s="50"/>
      <x:c r="N936" s="50"/>
      <x:c r="O936" s="50"/>
      <x:c r="P936" s="50"/>
      <x:c r="Q936" s="50"/>
      <x:c r="R936" s="50"/>
      <x:c r="S936" s="50"/>
      <x:c r="T936" s="50"/>
      <x:c r="U936" s="50"/>
      <x:c r="V936" s="50"/>
      <x:c r="W936" s="50"/>
      <x:c r="X936" s="50"/>
      <x:c r="Y936" s="50"/>
      <x:c r="Z936" s="50"/>
    </x:row>
    <x:row r="937">
      <x:c r="A937" s="50"/>
      <x:c r="B937" s="50"/>
      <x:c r="C937" s="50"/>
      <x:c r="D937" s="50"/>
      <x:c r="E937" s="50"/>
      <x:c r="F937" s="50"/>
      <x:c r="G937" s="50"/>
      <x:c r="H937" s="50"/>
      <x:c r="I937" s="50"/>
      <x:c r="J937" s="50"/>
      <x:c r="K937" s="50"/>
      <x:c r="L937" s="50"/>
      <x:c r="M937" s="50"/>
      <x:c r="N937" s="50"/>
      <x:c r="O937" s="50"/>
      <x:c r="P937" s="50"/>
      <x:c r="Q937" s="50"/>
      <x:c r="R937" s="50"/>
      <x:c r="S937" s="50"/>
      <x:c r="T937" s="50"/>
      <x:c r="U937" s="50"/>
      <x:c r="V937" s="50"/>
      <x:c r="W937" s="50"/>
      <x:c r="X937" s="50"/>
      <x:c r="Y937" s="50"/>
      <x:c r="Z937" s="50"/>
    </x:row>
    <x:row r="938">
      <x:c r="A938" s="50"/>
      <x:c r="B938" s="50"/>
      <x:c r="C938" s="50"/>
      <x:c r="D938" s="50"/>
      <x:c r="E938" s="50"/>
      <x:c r="F938" s="50"/>
      <x:c r="G938" s="50"/>
      <x:c r="H938" s="50"/>
      <x:c r="I938" s="50"/>
      <x:c r="J938" s="50"/>
      <x:c r="K938" s="50"/>
      <x:c r="L938" s="50"/>
      <x:c r="M938" s="50"/>
      <x:c r="N938" s="50"/>
      <x:c r="O938" s="50"/>
      <x:c r="P938" s="50"/>
      <x:c r="Q938" s="50"/>
      <x:c r="R938" s="50"/>
      <x:c r="S938" s="50"/>
      <x:c r="T938" s="50"/>
      <x:c r="U938" s="50"/>
      <x:c r="V938" s="50"/>
      <x:c r="W938" s="50"/>
      <x:c r="X938" s="50"/>
      <x:c r="Y938" s="50"/>
      <x:c r="Z938" s="50"/>
    </x:row>
    <x:row r="939">
      <x:c r="A939" s="50"/>
      <x:c r="B939" s="50"/>
      <x:c r="C939" s="50"/>
      <x:c r="D939" s="50"/>
      <x:c r="E939" s="50"/>
      <x:c r="F939" s="50"/>
      <x:c r="G939" s="50"/>
      <x:c r="H939" s="50"/>
      <x:c r="I939" s="50"/>
      <x:c r="J939" s="50"/>
      <x:c r="K939" s="50"/>
      <x:c r="L939" s="50"/>
      <x:c r="M939" s="50"/>
      <x:c r="N939" s="50"/>
      <x:c r="O939" s="50"/>
      <x:c r="P939" s="50"/>
      <x:c r="Q939" s="50"/>
      <x:c r="R939" s="50"/>
      <x:c r="S939" s="50"/>
      <x:c r="T939" s="50"/>
      <x:c r="U939" s="50"/>
      <x:c r="V939" s="50"/>
      <x:c r="W939" s="50"/>
      <x:c r="X939" s="50"/>
      <x:c r="Y939" s="50"/>
      <x:c r="Z939" s="50"/>
    </x:row>
    <x:row r="940">
      <x:c r="A940" s="50"/>
      <x:c r="B940" s="50"/>
      <x:c r="C940" s="50"/>
      <x:c r="D940" s="50"/>
      <x:c r="E940" s="50"/>
      <x:c r="F940" s="50"/>
      <x:c r="G940" s="50"/>
      <x:c r="H940" s="50"/>
      <x:c r="I940" s="50"/>
      <x:c r="J940" s="50"/>
      <x:c r="K940" s="50"/>
      <x:c r="L940" s="50"/>
      <x:c r="M940" s="50"/>
      <x:c r="N940" s="50"/>
      <x:c r="O940" s="50"/>
      <x:c r="P940" s="50"/>
      <x:c r="Q940" s="50"/>
      <x:c r="R940" s="50"/>
      <x:c r="S940" s="50"/>
      <x:c r="T940" s="50"/>
      <x:c r="U940" s="50"/>
      <x:c r="V940" s="50"/>
      <x:c r="W940" s="50"/>
      <x:c r="X940" s="50"/>
      <x:c r="Y940" s="50"/>
      <x:c r="Z940" s="50"/>
    </x:row>
    <x:row r="941">
      <x:c r="A941" s="50"/>
      <x:c r="B941" s="50"/>
      <x:c r="C941" s="50"/>
      <x:c r="D941" s="50"/>
      <x:c r="E941" s="50"/>
      <x:c r="F941" s="50"/>
      <x:c r="G941" s="50"/>
      <x:c r="H941" s="50"/>
      <x:c r="I941" s="50"/>
      <x:c r="J941" s="50"/>
      <x:c r="K941" s="50"/>
      <x:c r="L941" s="50"/>
      <x:c r="M941" s="50"/>
      <x:c r="N941" s="50"/>
      <x:c r="O941" s="50"/>
      <x:c r="P941" s="50"/>
      <x:c r="Q941" s="50"/>
      <x:c r="R941" s="50"/>
      <x:c r="S941" s="50"/>
      <x:c r="T941" s="50"/>
      <x:c r="U941" s="50"/>
      <x:c r="V941" s="50"/>
      <x:c r="W941" s="50"/>
      <x:c r="X941" s="50"/>
      <x:c r="Y941" s="50"/>
      <x:c r="Z941" s="50"/>
    </x:row>
    <x:row r="942">
      <x:c r="A942" s="50"/>
      <x:c r="B942" s="50"/>
      <x:c r="C942" s="50"/>
      <x:c r="D942" s="50"/>
      <x:c r="E942" s="50"/>
      <x:c r="F942" s="50"/>
      <x:c r="G942" s="50"/>
      <x:c r="H942" s="50"/>
      <x:c r="I942" s="50"/>
      <x:c r="J942" s="50"/>
      <x:c r="K942" s="50"/>
      <x:c r="L942" s="50"/>
      <x:c r="M942" s="50"/>
      <x:c r="N942" s="50"/>
      <x:c r="O942" s="50"/>
      <x:c r="P942" s="50"/>
      <x:c r="Q942" s="50"/>
      <x:c r="R942" s="50"/>
      <x:c r="S942" s="50"/>
      <x:c r="T942" s="50"/>
      <x:c r="U942" s="50"/>
      <x:c r="V942" s="50"/>
      <x:c r="W942" s="50"/>
      <x:c r="X942" s="50"/>
      <x:c r="Y942" s="50"/>
      <x:c r="Z942" s="50"/>
    </x:row>
    <x:row r="943">
      <x:c r="A943" s="50"/>
      <x:c r="B943" s="50"/>
      <x:c r="C943" s="50"/>
      <x:c r="D943" s="50"/>
      <x:c r="E943" s="50"/>
      <x:c r="F943" s="50"/>
      <x:c r="G943" s="50"/>
      <x:c r="H943" s="50"/>
      <x:c r="I943" s="50"/>
      <x:c r="J943" s="50"/>
      <x:c r="K943" s="50"/>
      <x:c r="L943" s="50"/>
      <x:c r="M943" s="50"/>
      <x:c r="N943" s="50"/>
      <x:c r="O943" s="50"/>
      <x:c r="P943" s="50"/>
      <x:c r="Q943" s="50"/>
      <x:c r="R943" s="50"/>
      <x:c r="S943" s="50"/>
      <x:c r="T943" s="50"/>
      <x:c r="U943" s="50"/>
      <x:c r="V943" s="50"/>
      <x:c r="W943" s="50"/>
      <x:c r="X943" s="50"/>
      <x:c r="Y943" s="50"/>
      <x:c r="Z943" s="50"/>
    </x:row>
    <x:row r="944">
      <x:c r="A944" s="50"/>
      <x:c r="B944" s="50"/>
      <x:c r="C944" s="50"/>
      <x:c r="D944" s="50"/>
      <x:c r="E944" s="50"/>
      <x:c r="F944" s="50"/>
      <x:c r="G944" s="50"/>
      <x:c r="H944" s="50"/>
      <x:c r="I944" s="50"/>
      <x:c r="J944" s="50"/>
      <x:c r="K944" s="50"/>
      <x:c r="L944" s="50"/>
      <x:c r="M944" s="50"/>
      <x:c r="N944" s="50"/>
      <x:c r="O944" s="50"/>
      <x:c r="P944" s="50"/>
      <x:c r="Q944" s="50"/>
      <x:c r="R944" s="50"/>
      <x:c r="S944" s="50"/>
      <x:c r="T944" s="50"/>
      <x:c r="U944" s="50"/>
      <x:c r="V944" s="50"/>
      <x:c r="W944" s="50"/>
      <x:c r="X944" s="50"/>
      <x:c r="Y944" s="50"/>
      <x:c r="Z944" s="50"/>
    </x:row>
    <x:row r="945">
      <x:c r="A945" s="50"/>
      <x:c r="B945" s="50"/>
      <x:c r="C945" s="50"/>
      <x:c r="D945" s="50"/>
      <x:c r="E945" s="50"/>
      <x:c r="F945" s="50"/>
      <x:c r="G945" s="50"/>
      <x:c r="H945" s="50"/>
      <x:c r="I945" s="50"/>
      <x:c r="J945" s="50"/>
      <x:c r="K945" s="50"/>
      <x:c r="L945" s="50"/>
      <x:c r="M945" s="50"/>
      <x:c r="N945" s="50"/>
      <x:c r="O945" s="50"/>
      <x:c r="P945" s="50"/>
      <x:c r="Q945" s="50"/>
      <x:c r="R945" s="50"/>
      <x:c r="S945" s="50"/>
      <x:c r="T945" s="50"/>
      <x:c r="U945" s="50"/>
      <x:c r="V945" s="50"/>
      <x:c r="W945" s="50"/>
      <x:c r="X945" s="50"/>
      <x:c r="Y945" s="50"/>
      <x:c r="Z945" s="50"/>
    </x:row>
    <x:row r="946">
      <x:c r="A946" s="50"/>
      <x:c r="B946" s="50"/>
      <x:c r="C946" s="50"/>
      <x:c r="D946" s="50"/>
      <x:c r="E946" s="50"/>
      <x:c r="F946" s="50"/>
      <x:c r="G946" s="50"/>
      <x:c r="H946" s="50"/>
      <x:c r="I946" s="50"/>
      <x:c r="J946" s="50"/>
      <x:c r="K946" s="50"/>
      <x:c r="L946" s="50"/>
      <x:c r="M946" s="50"/>
      <x:c r="N946" s="50"/>
      <x:c r="O946" s="50"/>
      <x:c r="P946" s="50"/>
      <x:c r="Q946" s="50"/>
      <x:c r="R946" s="50"/>
      <x:c r="S946" s="50"/>
      <x:c r="T946" s="50"/>
      <x:c r="U946" s="50"/>
      <x:c r="V946" s="50"/>
      <x:c r="W946" s="50"/>
      <x:c r="X946" s="50"/>
      <x:c r="Y946" s="50"/>
      <x:c r="Z946" s="50"/>
    </x:row>
    <x:row r="947">
      <x:c r="A947" s="50"/>
      <x:c r="B947" s="50"/>
      <x:c r="C947" s="50"/>
      <x:c r="D947" s="50"/>
      <x:c r="E947" s="50"/>
      <x:c r="F947" s="50"/>
      <x:c r="G947" s="50"/>
      <x:c r="H947" s="50"/>
      <x:c r="I947" s="50"/>
      <x:c r="J947" s="50"/>
      <x:c r="K947" s="50"/>
      <x:c r="L947" s="50"/>
      <x:c r="M947" s="50"/>
      <x:c r="N947" s="50"/>
      <x:c r="O947" s="50"/>
      <x:c r="P947" s="50"/>
      <x:c r="Q947" s="50"/>
      <x:c r="R947" s="50"/>
      <x:c r="S947" s="50"/>
      <x:c r="T947" s="50"/>
      <x:c r="U947" s="50"/>
      <x:c r="V947" s="50"/>
      <x:c r="W947" s="50"/>
      <x:c r="X947" s="50"/>
      <x:c r="Y947" s="50"/>
      <x:c r="Z947" s="50"/>
    </x:row>
    <x:row r="948">
      <x:c r="A948" s="50"/>
      <x:c r="B948" s="50"/>
      <x:c r="C948" s="50"/>
      <x:c r="D948" s="50"/>
      <x:c r="E948" s="50"/>
      <x:c r="F948" s="50"/>
      <x:c r="G948" s="50"/>
      <x:c r="H948" s="50"/>
      <x:c r="I948" s="50"/>
      <x:c r="J948" s="50"/>
      <x:c r="K948" s="50"/>
      <x:c r="L948" s="50"/>
      <x:c r="M948" s="50"/>
      <x:c r="N948" s="50"/>
      <x:c r="O948" s="50"/>
      <x:c r="P948" s="50"/>
      <x:c r="Q948" s="50"/>
      <x:c r="R948" s="50"/>
      <x:c r="S948" s="50"/>
      <x:c r="T948" s="50"/>
      <x:c r="U948" s="50"/>
      <x:c r="V948" s="50"/>
      <x:c r="W948" s="50"/>
      <x:c r="X948" s="50"/>
      <x:c r="Y948" s="50"/>
      <x:c r="Z948" s="50"/>
    </x:row>
    <x:row r="949">
      <x:c r="A949" s="50"/>
      <x:c r="B949" s="50"/>
      <x:c r="C949" s="50"/>
      <x:c r="D949" s="50"/>
      <x:c r="E949" s="50"/>
      <x:c r="F949" s="50"/>
      <x:c r="G949" s="50"/>
      <x:c r="H949" s="50"/>
      <x:c r="I949" s="50"/>
      <x:c r="J949" s="50"/>
      <x:c r="K949" s="50"/>
      <x:c r="L949" s="50"/>
      <x:c r="M949" s="50"/>
      <x:c r="N949" s="50"/>
      <x:c r="O949" s="50"/>
      <x:c r="P949" s="50"/>
      <x:c r="Q949" s="50"/>
      <x:c r="R949" s="50"/>
      <x:c r="S949" s="50"/>
      <x:c r="T949" s="50"/>
      <x:c r="U949" s="50"/>
      <x:c r="V949" s="50"/>
      <x:c r="W949" s="50"/>
      <x:c r="X949" s="50"/>
      <x:c r="Y949" s="50"/>
      <x:c r="Z949" s="50"/>
    </x:row>
    <x:row r="950">
      <x:c r="A950" s="50"/>
      <x:c r="B950" s="50"/>
      <x:c r="C950" s="50"/>
      <x:c r="D950" s="50"/>
      <x:c r="E950" s="50"/>
      <x:c r="F950" s="50"/>
      <x:c r="G950" s="50"/>
      <x:c r="H950" s="50"/>
      <x:c r="I950" s="50"/>
      <x:c r="J950" s="50"/>
      <x:c r="K950" s="50"/>
      <x:c r="L950" s="50"/>
      <x:c r="M950" s="50"/>
      <x:c r="N950" s="50"/>
      <x:c r="O950" s="50"/>
      <x:c r="P950" s="50"/>
      <x:c r="Q950" s="50"/>
      <x:c r="R950" s="50"/>
      <x:c r="S950" s="50"/>
      <x:c r="T950" s="50"/>
      <x:c r="U950" s="50"/>
      <x:c r="V950" s="50"/>
      <x:c r="W950" s="50"/>
      <x:c r="X950" s="50"/>
      <x:c r="Y950" s="50"/>
      <x:c r="Z950" s="50"/>
    </x:row>
    <x:row r="951">
      <x:c r="A951" s="50"/>
      <x:c r="B951" s="50"/>
      <x:c r="C951" s="50"/>
      <x:c r="D951" s="50"/>
      <x:c r="E951" s="50"/>
      <x:c r="F951" s="50"/>
      <x:c r="G951" s="50"/>
      <x:c r="H951" s="50"/>
      <x:c r="I951" s="50"/>
      <x:c r="J951" s="50"/>
      <x:c r="K951" s="50"/>
      <x:c r="L951" s="50"/>
      <x:c r="M951" s="50"/>
      <x:c r="N951" s="50"/>
      <x:c r="O951" s="50"/>
      <x:c r="P951" s="50"/>
      <x:c r="Q951" s="50"/>
      <x:c r="R951" s="50"/>
      <x:c r="S951" s="50"/>
      <x:c r="T951" s="50"/>
      <x:c r="U951" s="50"/>
      <x:c r="V951" s="50"/>
      <x:c r="W951" s="50"/>
      <x:c r="X951" s="50"/>
      <x:c r="Y951" s="50"/>
      <x:c r="Z951" s="50"/>
    </x:row>
    <x:row r="952">
      <x:c r="A952" s="50"/>
      <x:c r="B952" s="50"/>
      <x:c r="C952" s="50"/>
      <x:c r="D952" s="50"/>
      <x:c r="E952" s="50"/>
      <x:c r="F952" s="50"/>
      <x:c r="G952" s="50"/>
      <x:c r="H952" s="50"/>
      <x:c r="I952" s="50"/>
      <x:c r="J952" s="50"/>
      <x:c r="K952" s="50"/>
      <x:c r="L952" s="50"/>
      <x:c r="M952" s="50"/>
      <x:c r="N952" s="50"/>
      <x:c r="O952" s="50"/>
      <x:c r="P952" s="50"/>
      <x:c r="Q952" s="50"/>
      <x:c r="R952" s="50"/>
      <x:c r="S952" s="50"/>
      <x:c r="T952" s="50"/>
      <x:c r="U952" s="50"/>
      <x:c r="V952" s="50"/>
      <x:c r="W952" s="50"/>
      <x:c r="X952" s="50"/>
      <x:c r="Y952" s="50"/>
      <x:c r="Z952" s="50"/>
    </x:row>
    <x:row r="953">
      <x:c r="A953" s="50"/>
      <x:c r="B953" s="50"/>
      <x:c r="C953" s="50"/>
      <x:c r="D953" s="50"/>
      <x:c r="E953" s="50"/>
      <x:c r="F953" s="50"/>
      <x:c r="G953" s="50"/>
      <x:c r="H953" s="50"/>
      <x:c r="I953" s="50"/>
      <x:c r="J953" s="50"/>
      <x:c r="K953" s="50"/>
      <x:c r="L953" s="50"/>
      <x:c r="M953" s="50"/>
      <x:c r="N953" s="50"/>
      <x:c r="O953" s="50"/>
      <x:c r="P953" s="50"/>
      <x:c r="Q953" s="50"/>
      <x:c r="R953" s="50"/>
      <x:c r="S953" s="50"/>
      <x:c r="T953" s="50"/>
      <x:c r="U953" s="50"/>
      <x:c r="V953" s="50"/>
      <x:c r="W953" s="50"/>
      <x:c r="X953" s="50"/>
      <x:c r="Y953" s="50"/>
      <x:c r="Z953" s="50"/>
    </x:row>
    <x:row r="954">
      <x:c r="A954" s="50"/>
      <x:c r="B954" s="50"/>
      <x:c r="C954" s="50"/>
      <x:c r="D954" s="50"/>
      <x:c r="E954" s="50"/>
      <x:c r="F954" s="50"/>
      <x:c r="G954" s="50"/>
      <x:c r="H954" s="50"/>
      <x:c r="I954" s="50"/>
      <x:c r="J954" s="50"/>
      <x:c r="K954" s="50"/>
      <x:c r="L954" s="50"/>
      <x:c r="M954" s="50"/>
      <x:c r="N954" s="50"/>
      <x:c r="O954" s="50"/>
      <x:c r="P954" s="50"/>
      <x:c r="Q954" s="50"/>
      <x:c r="R954" s="50"/>
      <x:c r="S954" s="50"/>
      <x:c r="T954" s="50"/>
      <x:c r="U954" s="50"/>
      <x:c r="V954" s="50"/>
      <x:c r="W954" s="50"/>
      <x:c r="X954" s="50"/>
      <x:c r="Y954" s="50"/>
      <x:c r="Z954" s="50"/>
    </x:row>
    <x:row r="955">
      <x:c r="A955" s="50"/>
      <x:c r="B955" s="50"/>
      <x:c r="C955" s="50"/>
      <x:c r="D955" s="50"/>
      <x:c r="E955" s="50"/>
      <x:c r="F955" s="50"/>
      <x:c r="G955" s="50"/>
      <x:c r="H955" s="50"/>
      <x:c r="I955" s="50"/>
      <x:c r="J955" s="50"/>
      <x:c r="K955" s="50"/>
      <x:c r="L955" s="50"/>
      <x:c r="M955" s="50"/>
      <x:c r="N955" s="50"/>
      <x:c r="O955" s="50"/>
      <x:c r="P955" s="50"/>
      <x:c r="Q955" s="50"/>
      <x:c r="R955" s="50"/>
      <x:c r="S955" s="50"/>
      <x:c r="T955" s="50"/>
      <x:c r="U955" s="50"/>
      <x:c r="V955" s="50"/>
      <x:c r="W955" s="50"/>
      <x:c r="X955" s="50"/>
      <x:c r="Y955" s="50"/>
      <x:c r="Z955" s="50"/>
    </x:row>
    <x:row r="956">
      <x:c r="A956" s="50"/>
      <x:c r="B956" s="50"/>
      <x:c r="C956" s="50"/>
      <x:c r="D956" s="50"/>
      <x:c r="E956" s="50"/>
      <x:c r="F956" s="50"/>
      <x:c r="G956" s="50"/>
      <x:c r="H956" s="50"/>
      <x:c r="I956" s="50"/>
      <x:c r="J956" s="50"/>
      <x:c r="K956" s="50"/>
      <x:c r="L956" s="50"/>
      <x:c r="M956" s="50"/>
      <x:c r="N956" s="50"/>
      <x:c r="O956" s="50"/>
      <x:c r="P956" s="50"/>
      <x:c r="Q956" s="50"/>
      <x:c r="R956" s="50"/>
      <x:c r="S956" s="50"/>
      <x:c r="T956" s="50"/>
      <x:c r="U956" s="50"/>
      <x:c r="V956" s="50"/>
      <x:c r="W956" s="50"/>
      <x:c r="X956" s="50"/>
      <x:c r="Y956" s="50"/>
      <x:c r="Z956" s="50"/>
    </x:row>
    <x:row r="957">
      <x:c r="A957" s="50"/>
      <x:c r="B957" s="50"/>
      <x:c r="C957" s="50"/>
      <x:c r="D957" s="50"/>
      <x:c r="E957" s="50"/>
      <x:c r="F957" s="50"/>
      <x:c r="G957" s="50"/>
      <x:c r="H957" s="50"/>
      <x:c r="I957" s="50"/>
      <x:c r="J957" s="50"/>
      <x:c r="K957" s="50"/>
      <x:c r="L957" s="50"/>
      <x:c r="M957" s="50"/>
      <x:c r="N957" s="50"/>
      <x:c r="O957" s="50"/>
      <x:c r="P957" s="50"/>
      <x:c r="Q957" s="50"/>
      <x:c r="R957" s="50"/>
      <x:c r="S957" s="50"/>
      <x:c r="T957" s="50"/>
      <x:c r="U957" s="50"/>
      <x:c r="V957" s="50"/>
      <x:c r="W957" s="50"/>
      <x:c r="X957" s="50"/>
      <x:c r="Y957" s="50"/>
      <x:c r="Z957" s="50"/>
    </x:row>
    <x:row r="958">
      <x:c r="A958" s="50"/>
      <x:c r="B958" s="50"/>
      <x:c r="C958" s="50"/>
      <x:c r="D958" s="50"/>
      <x:c r="E958" s="50"/>
      <x:c r="F958" s="50"/>
      <x:c r="G958" s="50"/>
      <x:c r="H958" s="50"/>
      <x:c r="I958" s="50"/>
      <x:c r="J958" s="50"/>
      <x:c r="K958" s="50"/>
      <x:c r="L958" s="50"/>
      <x:c r="M958" s="50"/>
      <x:c r="N958" s="50"/>
      <x:c r="O958" s="50"/>
      <x:c r="P958" s="50"/>
      <x:c r="Q958" s="50"/>
      <x:c r="R958" s="50"/>
      <x:c r="S958" s="50"/>
      <x:c r="T958" s="50"/>
      <x:c r="U958" s="50"/>
      <x:c r="V958" s="50"/>
      <x:c r="W958" s="50"/>
      <x:c r="X958" s="50"/>
      <x:c r="Y958" s="50"/>
      <x:c r="Z958" s="50"/>
    </x:row>
    <x:row r="959">
      <x:c r="A959" s="50"/>
      <x:c r="B959" s="50"/>
      <x:c r="C959" s="50"/>
      <x:c r="D959" s="50"/>
      <x:c r="E959" s="50"/>
      <x:c r="F959" s="50"/>
      <x:c r="G959" s="50"/>
      <x:c r="H959" s="50"/>
      <x:c r="I959" s="50"/>
      <x:c r="J959" s="50"/>
      <x:c r="K959" s="50"/>
      <x:c r="L959" s="50"/>
      <x:c r="M959" s="50"/>
      <x:c r="N959" s="50"/>
      <x:c r="O959" s="50"/>
      <x:c r="P959" s="50"/>
      <x:c r="Q959" s="50"/>
      <x:c r="R959" s="50"/>
      <x:c r="S959" s="50"/>
      <x:c r="T959" s="50"/>
      <x:c r="U959" s="50"/>
      <x:c r="V959" s="50"/>
      <x:c r="W959" s="50"/>
      <x:c r="X959" s="50"/>
      <x:c r="Y959" s="50"/>
      <x:c r="Z959" s="50"/>
    </x:row>
    <x:row r="960">
      <x:c r="A960" s="50"/>
      <x:c r="B960" s="50"/>
      <x:c r="C960" s="50"/>
      <x:c r="D960" s="50"/>
      <x:c r="E960" s="50"/>
      <x:c r="F960" s="50"/>
      <x:c r="G960" s="50"/>
      <x:c r="H960" s="50"/>
      <x:c r="I960" s="50"/>
      <x:c r="J960" s="50"/>
      <x:c r="K960" s="50"/>
      <x:c r="L960" s="50"/>
      <x:c r="M960" s="50"/>
      <x:c r="N960" s="50"/>
      <x:c r="O960" s="50"/>
      <x:c r="P960" s="50"/>
      <x:c r="Q960" s="50"/>
      <x:c r="R960" s="50"/>
      <x:c r="S960" s="50"/>
      <x:c r="T960" s="50"/>
      <x:c r="U960" s="50"/>
      <x:c r="V960" s="50"/>
      <x:c r="W960" s="50"/>
      <x:c r="X960" s="50"/>
      <x:c r="Y960" s="50"/>
      <x:c r="Z960" s="50"/>
    </x:row>
    <x:row r="961">
      <x:c r="A961" s="50"/>
      <x:c r="B961" s="50"/>
      <x:c r="C961" s="50"/>
      <x:c r="D961" s="50"/>
      <x:c r="E961" s="50"/>
      <x:c r="F961" s="50"/>
      <x:c r="G961" s="50"/>
      <x:c r="H961" s="50"/>
      <x:c r="I961" s="50"/>
      <x:c r="J961" s="50"/>
      <x:c r="K961" s="50"/>
      <x:c r="L961" s="50"/>
      <x:c r="M961" s="50"/>
      <x:c r="N961" s="50"/>
      <x:c r="O961" s="50"/>
      <x:c r="P961" s="50"/>
      <x:c r="Q961" s="50"/>
      <x:c r="R961" s="50"/>
      <x:c r="S961" s="50"/>
      <x:c r="T961" s="50"/>
      <x:c r="U961" s="50"/>
      <x:c r="V961" s="50"/>
      <x:c r="W961" s="50"/>
      <x:c r="X961" s="50"/>
      <x:c r="Y961" s="50"/>
      <x:c r="Z961" s="50"/>
    </x:row>
    <x:row r="962">
      <x:c r="A962" s="50"/>
      <x:c r="B962" s="50"/>
      <x:c r="C962" s="50"/>
      <x:c r="D962" s="50"/>
      <x:c r="E962" s="50"/>
      <x:c r="F962" s="50"/>
      <x:c r="G962" s="50"/>
      <x:c r="H962" s="50"/>
      <x:c r="I962" s="50"/>
      <x:c r="J962" s="50"/>
      <x:c r="K962" s="50"/>
      <x:c r="L962" s="50"/>
      <x:c r="M962" s="50"/>
      <x:c r="N962" s="50"/>
      <x:c r="O962" s="50"/>
      <x:c r="P962" s="50"/>
      <x:c r="Q962" s="50"/>
      <x:c r="R962" s="50"/>
      <x:c r="S962" s="50"/>
      <x:c r="T962" s="50"/>
      <x:c r="U962" s="50"/>
      <x:c r="V962" s="50"/>
      <x:c r="W962" s="50"/>
      <x:c r="X962" s="50"/>
      <x:c r="Y962" s="50"/>
      <x:c r="Z962" s="50"/>
    </x:row>
    <x:row r="963">
      <x:c r="A963" s="50"/>
      <x:c r="B963" s="50"/>
      <x:c r="C963" s="50"/>
      <x:c r="D963" s="50"/>
      <x:c r="E963" s="50"/>
      <x:c r="F963" s="50"/>
      <x:c r="G963" s="50"/>
      <x:c r="H963" s="50"/>
      <x:c r="I963" s="50"/>
      <x:c r="J963" s="50"/>
      <x:c r="K963" s="50"/>
      <x:c r="L963" s="50"/>
      <x:c r="M963" s="50"/>
      <x:c r="N963" s="50"/>
      <x:c r="O963" s="50"/>
      <x:c r="P963" s="50"/>
      <x:c r="Q963" s="50"/>
      <x:c r="R963" s="50"/>
      <x:c r="S963" s="50"/>
      <x:c r="T963" s="50"/>
      <x:c r="U963" s="50"/>
      <x:c r="V963" s="50"/>
      <x:c r="W963" s="50"/>
      <x:c r="X963" s="50"/>
      <x:c r="Y963" s="50"/>
      <x:c r="Z963" s="50"/>
    </x:row>
    <x:row r="964">
      <x:c r="A964" s="50"/>
      <x:c r="B964" s="50"/>
      <x:c r="C964" s="50"/>
      <x:c r="D964" s="50"/>
      <x:c r="E964" s="50"/>
      <x:c r="F964" s="50"/>
      <x:c r="G964" s="50"/>
      <x:c r="H964" s="50"/>
      <x:c r="I964" s="50"/>
      <x:c r="J964" s="50"/>
      <x:c r="K964" s="50"/>
      <x:c r="L964" s="50"/>
      <x:c r="M964" s="50"/>
      <x:c r="N964" s="50"/>
      <x:c r="O964" s="50"/>
      <x:c r="P964" s="50"/>
      <x:c r="Q964" s="50"/>
      <x:c r="R964" s="50"/>
      <x:c r="S964" s="50"/>
      <x:c r="T964" s="50"/>
      <x:c r="U964" s="50"/>
      <x:c r="V964" s="50"/>
      <x:c r="W964" s="50"/>
      <x:c r="X964" s="50"/>
      <x:c r="Y964" s="50"/>
      <x:c r="Z964" s="50"/>
    </x:row>
    <x:row r="965">
      <x:c r="A965" s="50"/>
      <x:c r="B965" s="50"/>
      <x:c r="C965" s="50"/>
      <x:c r="D965" s="50"/>
      <x:c r="E965" s="50"/>
      <x:c r="F965" s="50"/>
      <x:c r="G965" s="50"/>
      <x:c r="H965" s="50"/>
      <x:c r="I965" s="50"/>
      <x:c r="J965" s="50"/>
      <x:c r="K965" s="50"/>
      <x:c r="L965" s="50"/>
      <x:c r="M965" s="50"/>
      <x:c r="N965" s="50"/>
      <x:c r="O965" s="50"/>
      <x:c r="P965" s="50"/>
      <x:c r="Q965" s="50"/>
      <x:c r="R965" s="50"/>
      <x:c r="S965" s="50"/>
      <x:c r="T965" s="50"/>
      <x:c r="U965" s="50"/>
      <x:c r="V965" s="50"/>
      <x:c r="W965" s="50"/>
      <x:c r="X965" s="50"/>
      <x:c r="Y965" s="50"/>
      <x:c r="Z965" s="50"/>
    </x:row>
    <x:row r="966">
      <x:c r="A966" s="50"/>
      <x:c r="B966" s="50"/>
      <x:c r="C966" s="50"/>
      <x:c r="D966" s="50"/>
      <x:c r="E966" s="50"/>
      <x:c r="F966" s="50"/>
      <x:c r="G966" s="50"/>
      <x:c r="H966" s="50"/>
      <x:c r="I966" s="50"/>
      <x:c r="J966" s="50"/>
      <x:c r="K966" s="50"/>
      <x:c r="L966" s="50"/>
      <x:c r="M966" s="50"/>
      <x:c r="N966" s="50"/>
      <x:c r="O966" s="50"/>
      <x:c r="P966" s="50"/>
      <x:c r="Q966" s="50"/>
      <x:c r="R966" s="50"/>
      <x:c r="S966" s="50"/>
      <x:c r="T966" s="50"/>
      <x:c r="U966" s="50"/>
      <x:c r="V966" s="50"/>
      <x:c r="W966" s="50"/>
      <x:c r="X966" s="50"/>
      <x:c r="Y966" s="50"/>
      <x:c r="Z966" s="50"/>
    </x:row>
    <x:row r="967">
      <x:c r="A967" s="50"/>
      <x:c r="B967" s="50"/>
      <x:c r="C967" s="50"/>
      <x:c r="D967" s="50"/>
      <x:c r="E967" s="50"/>
      <x:c r="F967" s="50"/>
      <x:c r="G967" s="50"/>
      <x:c r="H967" s="50"/>
      <x:c r="I967" s="50"/>
      <x:c r="J967" s="50"/>
      <x:c r="K967" s="50"/>
      <x:c r="L967" s="50"/>
      <x:c r="M967" s="50"/>
      <x:c r="N967" s="50"/>
      <x:c r="O967" s="50"/>
      <x:c r="P967" s="50"/>
      <x:c r="Q967" s="50"/>
      <x:c r="R967" s="50"/>
      <x:c r="S967" s="50"/>
      <x:c r="T967" s="50"/>
      <x:c r="U967" s="50"/>
      <x:c r="V967" s="50"/>
      <x:c r="W967" s="50"/>
      <x:c r="X967" s="50"/>
      <x:c r="Y967" s="50"/>
      <x:c r="Z967" s="50"/>
    </x:row>
    <x:row r="968">
      <x:c r="A968" s="50"/>
      <x:c r="B968" s="50"/>
      <x:c r="C968" s="50"/>
      <x:c r="D968" s="50"/>
      <x:c r="E968" s="50"/>
      <x:c r="F968" s="50"/>
      <x:c r="G968" s="50"/>
      <x:c r="H968" s="50"/>
      <x:c r="I968" s="50"/>
      <x:c r="J968" s="50"/>
      <x:c r="K968" s="50"/>
      <x:c r="L968" s="50"/>
      <x:c r="M968" s="50"/>
      <x:c r="N968" s="50"/>
      <x:c r="O968" s="50"/>
      <x:c r="P968" s="50"/>
      <x:c r="Q968" s="50"/>
      <x:c r="R968" s="50"/>
      <x:c r="S968" s="50"/>
      <x:c r="T968" s="50"/>
      <x:c r="U968" s="50"/>
      <x:c r="V968" s="50"/>
      <x:c r="W968" s="50"/>
      <x:c r="X968" s="50"/>
      <x:c r="Y968" s="50"/>
      <x:c r="Z968" s="50"/>
    </x:row>
    <x:row r="969">
      <x:c r="A969" s="50"/>
      <x:c r="B969" s="50"/>
      <x:c r="C969" s="50"/>
      <x:c r="D969" s="50"/>
      <x:c r="E969" s="50"/>
      <x:c r="F969" s="50"/>
      <x:c r="G969" s="50"/>
      <x:c r="H969" s="50"/>
      <x:c r="I969" s="50"/>
      <x:c r="J969" s="50"/>
      <x:c r="K969" s="50"/>
      <x:c r="L969" s="50"/>
      <x:c r="M969" s="50"/>
      <x:c r="N969" s="50"/>
      <x:c r="O969" s="50"/>
      <x:c r="P969" s="50"/>
      <x:c r="Q969" s="50"/>
      <x:c r="R969" s="50"/>
      <x:c r="S969" s="50"/>
      <x:c r="T969" s="50"/>
      <x:c r="U969" s="50"/>
      <x:c r="V969" s="50"/>
      <x:c r="W969" s="50"/>
      <x:c r="X969" s="50"/>
      <x:c r="Y969" s="50"/>
      <x:c r="Z969" s="50"/>
    </x:row>
    <x:row r="970">
      <x:c r="A970" s="50"/>
      <x:c r="B970" s="50"/>
      <x:c r="C970" s="50"/>
      <x:c r="D970" s="50"/>
      <x:c r="E970" s="50"/>
      <x:c r="F970" s="50"/>
      <x:c r="G970" s="50"/>
      <x:c r="H970" s="50"/>
      <x:c r="I970" s="50"/>
      <x:c r="J970" s="50"/>
      <x:c r="K970" s="50"/>
      <x:c r="L970" s="50"/>
      <x:c r="M970" s="50"/>
      <x:c r="N970" s="50"/>
      <x:c r="O970" s="50"/>
      <x:c r="P970" s="50"/>
      <x:c r="Q970" s="50"/>
      <x:c r="R970" s="50"/>
      <x:c r="S970" s="50"/>
      <x:c r="T970" s="50"/>
      <x:c r="U970" s="50"/>
      <x:c r="V970" s="50"/>
      <x:c r="W970" s="50"/>
      <x:c r="X970" s="50"/>
      <x:c r="Y970" s="50"/>
      <x:c r="Z970" s="50"/>
    </x:row>
    <x:row r="971">
      <x:c r="A971" s="50"/>
      <x:c r="B971" s="50"/>
      <x:c r="C971" s="50"/>
      <x:c r="D971" s="50"/>
      <x:c r="E971" s="50"/>
      <x:c r="F971" s="50"/>
      <x:c r="G971" s="50"/>
      <x:c r="H971" s="50"/>
      <x:c r="I971" s="50"/>
      <x:c r="J971" s="50"/>
      <x:c r="K971" s="50"/>
      <x:c r="L971" s="50"/>
      <x:c r="M971" s="50"/>
      <x:c r="N971" s="50"/>
      <x:c r="O971" s="50"/>
      <x:c r="P971" s="50"/>
      <x:c r="Q971" s="50"/>
      <x:c r="R971" s="50"/>
      <x:c r="S971" s="50"/>
      <x:c r="T971" s="50"/>
      <x:c r="U971" s="50"/>
      <x:c r="V971" s="50"/>
      <x:c r="W971" s="50"/>
      <x:c r="X971" s="50"/>
      <x:c r="Y971" s="50"/>
      <x:c r="Z971" s="50"/>
    </x:row>
    <x:row r="972">
      <x:c r="A972" s="50"/>
      <x:c r="B972" s="50"/>
      <x:c r="C972" s="50"/>
      <x:c r="D972" s="50"/>
      <x:c r="E972" s="50"/>
      <x:c r="F972" s="50"/>
      <x:c r="G972" s="50"/>
      <x:c r="H972" s="50"/>
      <x:c r="I972" s="50"/>
      <x:c r="J972" s="50"/>
      <x:c r="K972" s="50"/>
      <x:c r="L972" s="50"/>
      <x:c r="M972" s="50"/>
      <x:c r="N972" s="50"/>
      <x:c r="O972" s="50"/>
      <x:c r="P972" s="50"/>
      <x:c r="Q972" s="50"/>
      <x:c r="R972" s="50"/>
      <x:c r="S972" s="50"/>
      <x:c r="T972" s="50"/>
      <x:c r="U972" s="50"/>
      <x:c r="V972" s="50"/>
      <x:c r="W972" s="50"/>
      <x:c r="X972" s="50"/>
      <x:c r="Y972" s="50"/>
      <x:c r="Z972" s="50"/>
    </x:row>
    <x:row r="973">
      <x:c r="A973" s="50"/>
      <x:c r="B973" s="50"/>
      <x:c r="C973" s="50"/>
      <x:c r="D973" s="50"/>
      <x:c r="E973" s="50"/>
      <x:c r="F973" s="50"/>
      <x:c r="G973" s="50"/>
      <x:c r="H973" s="50"/>
      <x:c r="I973" s="50"/>
      <x:c r="J973" s="50"/>
      <x:c r="K973" s="50"/>
      <x:c r="L973" s="50"/>
      <x:c r="M973" s="50"/>
      <x:c r="N973" s="50"/>
      <x:c r="O973" s="50"/>
      <x:c r="P973" s="50"/>
      <x:c r="Q973" s="50"/>
      <x:c r="R973" s="50"/>
      <x:c r="S973" s="50"/>
      <x:c r="T973" s="50"/>
      <x:c r="U973" s="50"/>
      <x:c r="V973" s="50"/>
      <x:c r="W973" s="50"/>
      <x:c r="X973" s="50"/>
      <x:c r="Y973" s="50"/>
      <x:c r="Z973" s="50"/>
    </x:row>
    <x:row r="974">
      <x:c r="A974" s="50"/>
      <x:c r="B974" s="50"/>
      <x:c r="C974" s="50"/>
      <x:c r="D974" s="50"/>
      <x:c r="E974" s="50"/>
      <x:c r="F974" s="50"/>
      <x:c r="G974" s="50"/>
      <x:c r="H974" s="50"/>
      <x:c r="I974" s="50"/>
      <x:c r="J974" s="50"/>
      <x:c r="K974" s="50"/>
      <x:c r="L974" s="50"/>
      <x:c r="M974" s="50"/>
      <x:c r="N974" s="50"/>
      <x:c r="O974" s="50"/>
      <x:c r="P974" s="50"/>
      <x:c r="Q974" s="50"/>
      <x:c r="R974" s="50"/>
      <x:c r="S974" s="50"/>
      <x:c r="T974" s="50"/>
      <x:c r="U974" s="50"/>
      <x:c r="V974" s="50"/>
      <x:c r="W974" s="50"/>
      <x:c r="X974" s="50"/>
      <x:c r="Y974" s="50"/>
      <x:c r="Z974" s="50"/>
    </x:row>
    <x:row r="975">
      <x:c r="A975" s="50"/>
      <x:c r="B975" s="50"/>
      <x:c r="C975" s="50"/>
      <x:c r="D975" s="50"/>
      <x:c r="E975" s="50"/>
      <x:c r="F975" s="50"/>
      <x:c r="G975" s="50"/>
      <x:c r="H975" s="50"/>
      <x:c r="I975" s="50"/>
      <x:c r="J975" s="50"/>
      <x:c r="K975" s="50"/>
      <x:c r="L975" s="50"/>
      <x:c r="M975" s="50"/>
      <x:c r="N975" s="50"/>
      <x:c r="O975" s="50"/>
      <x:c r="P975" s="50"/>
      <x:c r="Q975" s="50"/>
      <x:c r="R975" s="50"/>
      <x:c r="S975" s="50"/>
      <x:c r="T975" s="50"/>
      <x:c r="U975" s="50"/>
      <x:c r="V975" s="50"/>
      <x:c r="W975" s="50"/>
      <x:c r="X975" s="50"/>
      <x:c r="Y975" s="50"/>
      <x:c r="Z975" s="50"/>
    </x:row>
    <x:row r="976">
      <x:c r="A976" s="50"/>
      <x:c r="B976" s="50"/>
      <x:c r="C976" s="50"/>
      <x:c r="D976" s="50"/>
      <x:c r="E976" s="50"/>
      <x:c r="F976" s="50"/>
      <x:c r="G976" s="50"/>
      <x:c r="H976" s="50"/>
      <x:c r="I976" s="50"/>
      <x:c r="J976" s="50"/>
      <x:c r="K976" s="50"/>
      <x:c r="L976" s="50"/>
      <x:c r="M976" s="50"/>
      <x:c r="N976" s="50"/>
      <x:c r="O976" s="50"/>
      <x:c r="P976" s="50"/>
      <x:c r="Q976" s="50"/>
      <x:c r="R976" s="50"/>
      <x:c r="S976" s="50"/>
      <x:c r="T976" s="50"/>
      <x:c r="U976" s="50"/>
      <x:c r="V976" s="50"/>
      <x:c r="W976" s="50"/>
      <x:c r="X976" s="50"/>
      <x:c r="Y976" s="50"/>
      <x:c r="Z976" s="50"/>
    </x:row>
    <x:row r="977">
      <x:c r="A977" s="50"/>
      <x:c r="B977" s="50"/>
      <x:c r="C977" s="50"/>
      <x:c r="D977" s="50"/>
      <x:c r="E977" s="50"/>
      <x:c r="F977" s="50"/>
      <x:c r="G977" s="50"/>
      <x:c r="H977" s="50"/>
      <x:c r="I977" s="50"/>
      <x:c r="J977" s="50"/>
      <x:c r="K977" s="50"/>
      <x:c r="L977" s="50"/>
      <x:c r="M977" s="50"/>
      <x:c r="N977" s="50"/>
      <x:c r="O977" s="50"/>
      <x:c r="P977" s="50"/>
      <x:c r="Q977" s="50"/>
      <x:c r="R977" s="50"/>
      <x:c r="S977" s="50"/>
      <x:c r="T977" s="50"/>
      <x:c r="U977" s="50"/>
      <x:c r="V977" s="50"/>
      <x:c r="W977" s="50"/>
      <x:c r="X977" s="50"/>
      <x:c r="Y977" s="50"/>
      <x:c r="Z977" s="50"/>
    </x:row>
    <x:row r="978">
      <x:c r="A978" s="50"/>
      <x:c r="B978" s="50"/>
      <x:c r="C978" s="50"/>
      <x:c r="D978" s="50"/>
      <x:c r="E978" s="50"/>
      <x:c r="F978" s="50"/>
      <x:c r="G978" s="50"/>
      <x:c r="H978" s="50"/>
      <x:c r="I978" s="50"/>
      <x:c r="J978" s="50"/>
      <x:c r="K978" s="50"/>
      <x:c r="L978" s="50"/>
      <x:c r="M978" s="50"/>
      <x:c r="N978" s="50"/>
      <x:c r="O978" s="50"/>
      <x:c r="P978" s="50"/>
      <x:c r="Q978" s="50"/>
      <x:c r="R978" s="50"/>
      <x:c r="S978" s="50"/>
      <x:c r="T978" s="50"/>
      <x:c r="U978" s="50"/>
      <x:c r="V978" s="50"/>
      <x:c r="W978" s="50"/>
      <x:c r="X978" s="50"/>
      <x:c r="Y978" s="50"/>
      <x:c r="Z978" s="50"/>
    </x:row>
    <x:row r="979">
      <x:c r="A979" s="50"/>
      <x:c r="B979" s="50"/>
      <x:c r="C979" s="50"/>
      <x:c r="D979" s="50"/>
      <x:c r="E979" s="50"/>
      <x:c r="F979" s="50"/>
      <x:c r="G979" s="50"/>
      <x:c r="H979" s="50"/>
      <x:c r="I979" s="50"/>
      <x:c r="J979" s="50"/>
      <x:c r="K979" s="50"/>
      <x:c r="L979" s="50"/>
      <x:c r="M979" s="50"/>
      <x:c r="N979" s="50"/>
      <x:c r="O979" s="50"/>
      <x:c r="P979" s="50"/>
      <x:c r="Q979" s="50"/>
      <x:c r="R979" s="50"/>
      <x:c r="S979" s="50"/>
      <x:c r="T979" s="50"/>
      <x:c r="U979" s="50"/>
      <x:c r="V979" s="50"/>
      <x:c r="W979" s="50"/>
      <x:c r="X979" s="50"/>
      <x:c r="Y979" s="50"/>
      <x:c r="Z979" s="50"/>
    </x:row>
    <x:row r="980">
      <x:c r="A980" s="50"/>
      <x:c r="B980" s="50"/>
      <x:c r="C980" s="50"/>
      <x:c r="D980" s="50"/>
      <x:c r="E980" s="50"/>
      <x:c r="F980" s="50"/>
      <x:c r="G980" s="50"/>
      <x:c r="H980" s="50"/>
      <x:c r="I980" s="50"/>
      <x:c r="J980" s="50"/>
      <x:c r="K980" s="50"/>
      <x:c r="L980" s="50"/>
      <x:c r="M980" s="50"/>
      <x:c r="N980" s="50"/>
      <x:c r="O980" s="50"/>
      <x:c r="P980" s="50"/>
      <x:c r="Q980" s="50"/>
      <x:c r="R980" s="50"/>
      <x:c r="S980" s="50"/>
      <x:c r="T980" s="50"/>
      <x:c r="U980" s="50"/>
      <x:c r="V980" s="50"/>
      <x:c r="W980" s="50"/>
      <x:c r="X980" s="50"/>
      <x:c r="Y980" s="50"/>
      <x:c r="Z980" s="50"/>
    </x:row>
    <x:row r="981">
      <x:c r="A981" s="50"/>
      <x:c r="B981" s="50"/>
      <x:c r="C981" s="50"/>
      <x:c r="D981" s="50"/>
      <x:c r="E981" s="50"/>
      <x:c r="F981" s="50"/>
      <x:c r="G981" s="50"/>
      <x:c r="H981" s="50"/>
      <x:c r="I981" s="50"/>
      <x:c r="J981" s="50"/>
      <x:c r="K981" s="50"/>
      <x:c r="L981" s="50"/>
      <x:c r="M981" s="50"/>
      <x:c r="N981" s="50"/>
      <x:c r="O981" s="50"/>
      <x:c r="P981" s="50"/>
      <x:c r="Q981" s="50"/>
      <x:c r="R981" s="50"/>
      <x:c r="S981" s="50"/>
      <x:c r="T981" s="50"/>
      <x:c r="U981" s="50"/>
      <x:c r="V981" s="50"/>
      <x:c r="W981" s="50"/>
      <x:c r="X981" s="50"/>
      <x:c r="Y981" s="50"/>
      <x:c r="Z981" s="50"/>
    </x:row>
    <x:row r="982">
      <x:c r="A982" s="50"/>
      <x:c r="B982" s="50"/>
      <x:c r="C982" s="50"/>
      <x:c r="D982" s="50"/>
      <x:c r="E982" s="50"/>
      <x:c r="F982" s="50"/>
      <x:c r="G982" s="50"/>
      <x:c r="H982" s="50"/>
      <x:c r="I982" s="50"/>
      <x:c r="J982" s="50"/>
      <x:c r="K982" s="50"/>
      <x:c r="L982" s="50"/>
      <x:c r="M982" s="50"/>
      <x:c r="N982" s="50"/>
      <x:c r="O982" s="50"/>
      <x:c r="P982" s="50"/>
      <x:c r="Q982" s="50"/>
      <x:c r="R982" s="50"/>
      <x:c r="S982" s="50"/>
      <x:c r="T982" s="50"/>
      <x:c r="U982" s="50"/>
      <x:c r="V982" s="50"/>
      <x:c r="W982" s="50"/>
      <x:c r="X982" s="50"/>
      <x:c r="Y982" s="50"/>
      <x:c r="Z982" s="50"/>
    </x:row>
    <x:row r="983">
      <x:c r="A983" s="50"/>
      <x:c r="B983" s="50"/>
      <x:c r="C983" s="50"/>
      <x:c r="D983" s="50"/>
      <x:c r="E983" s="50"/>
      <x:c r="F983" s="50"/>
      <x:c r="G983" s="50"/>
      <x:c r="H983" s="50"/>
      <x:c r="I983" s="50"/>
      <x:c r="J983" s="50"/>
      <x:c r="K983" s="50"/>
      <x:c r="L983" s="50"/>
      <x:c r="M983" s="50"/>
      <x:c r="N983" s="50"/>
      <x:c r="O983" s="50"/>
      <x:c r="P983" s="50"/>
      <x:c r="Q983" s="50"/>
      <x:c r="R983" s="50"/>
      <x:c r="S983" s="50"/>
      <x:c r="T983" s="50"/>
      <x:c r="U983" s="50"/>
      <x:c r="V983" s="50"/>
      <x:c r="W983" s="50"/>
      <x:c r="X983" s="50"/>
      <x:c r="Y983" s="50"/>
      <x:c r="Z983" s="50"/>
    </x:row>
    <x:row r="984">
      <x:c r="A984" s="50"/>
      <x:c r="B984" s="50"/>
      <x:c r="C984" s="50"/>
      <x:c r="D984" s="50"/>
      <x:c r="E984" s="50"/>
      <x:c r="F984" s="50"/>
      <x:c r="G984" s="50"/>
      <x:c r="H984" s="50"/>
      <x:c r="I984" s="50"/>
      <x:c r="J984" s="50"/>
      <x:c r="K984" s="50"/>
      <x:c r="L984" s="50"/>
      <x:c r="M984" s="50"/>
      <x:c r="N984" s="50"/>
      <x:c r="O984" s="50"/>
      <x:c r="P984" s="50"/>
      <x:c r="Q984" s="50"/>
      <x:c r="R984" s="50"/>
      <x:c r="S984" s="50"/>
      <x:c r="T984" s="50"/>
      <x:c r="U984" s="50"/>
      <x:c r="V984" s="50"/>
      <x:c r="W984" s="50"/>
      <x:c r="X984" s="50"/>
      <x:c r="Y984" s="50"/>
      <x:c r="Z984" s="50"/>
    </x:row>
    <x:row r="985">
      <x:c r="A985" s="50"/>
      <x:c r="B985" s="50"/>
      <x:c r="C985" s="50"/>
      <x:c r="D985" s="50"/>
      <x:c r="E985" s="50"/>
      <x:c r="F985" s="50"/>
      <x:c r="G985" s="50"/>
      <x:c r="H985" s="50"/>
      <x:c r="I985" s="50"/>
      <x:c r="J985" s="50"/>
      <x:c r="K985" s="50"/>
      <x:c r="L985" s="50"/>
      <x:c r="M985" s="50"/>
      <x:c r="N985" s="50"/>
      <x:c r="O985" s="50"/>
      <x:c r="P985" s="50"/>
      <x:c r="Q985" s="50"/>
      <x:c r="R985" s="50"/>
      <x:c r="S985" s="50"/>
      <x:c r="T985" s="50"/>
      <x:c r="U985" s="50"/>
      <x:c r="V985" s="50"/>
      <x:c r="W985" s="50"/>
      <x:c r="X985" s="50"/>
      <x:c r="Y985" s="50"/>
      <x:c r="Z985" s="50"/>
    </x:row>
    <x:row r="986">
      <x:c r="A986" s="50"/>
      <x:c r="B986" s="50"/>
      <x:c r="C986" s="50"/>
      <x:c r="D986" s="50"/>
      <x:c r="E986" s="50"/>
      <x:c r="F986" s="50"/>
      <x:c r="G986" s="50"/>
      <x:c r="H986" s="50"/>
      <x:c r="I986" s="50"/>
      <x:c r="J986" s="50"/>
      <x:c r="K986" s="50"/>
      <x:c r="L986" s="50"/>
      <x:c r="M986" s="50"/>
      <x:c r="N986" s="50"/>
      <x:c r="O986" s="50"/>
      <x:c r="P986" s="50"/>
      <x:c r="Q986" s="50"/>
      <x:c r="R986" s="50"/>
      <x:c r="S986" s="50"/>
      <x:c r="T986" s="50"/>
      <x:c r="U986" s="50"/>
      <x:c r="V986" s="50"/>
      <x:c r="W986" s="50"/>
      <x:c r="X986" s="50"/>
      <x:c r="Y986" s="50"/>
      <x:c r="Z986" s="50"/>
    </x:row>
    <x:row r="987">
      <x:c r="A987" s="50"/>
      <x:c r="B987" s="50"/>
      <x:c r="C987" s="50"/>
      <x:c r="D987" s="50"/>
      <x:c r="E987" s="50"/>
      <x:c r="F987" s="50"/>
      <x:c r="G987" s="50"/>
      <x:c r="H987" s="50"/>
      <x:c r="I987" s="50"/>
      <x:c r="J987" s="50"/>
      <x:c r="K987" s="50"/>
      <x:c r="L987" s="50"/>
      <x:c r="M987" s="50"/>
      <x:c r="N987" s="50"/>
      <x:c r="O987" s="50"/>
      <x:c r="P987" s="50"/>
      <x:c r="Q987" s="50"/>
      <x:c r="R987" s="50"/>
      <x:c r="S987" s="50"/>
      <x:c r="T987" s="50"/>
      <x:c r="U987" s="50"/>
      <x:c r="V987" s="50"/>
      <x:c r="W987" s="50"/>
      <x:c r="X987" s="50"/>
      <x:c r="Y987" s="50"/>
      <x:c r="Z987" s="50"/>
    </x:row>
    <x:row r="988">
      <x:c r="A988" s="50"/>
      <x:c r="B988" s="50"/>
      <x:c r="C988" s="50"/>
      <x:c r="D988" s="50"/>
      <x:c r="E988" s="50"/>
      <x:c r="F988" s="50"/>
      <x:c r="G988" s="50"/>
      <x:c r="H988" s="50"/>
      <x:c r="I988" s="50"/>
      <x:c r="J988" s="50"/>
      <x:c r="K988" s="50"/>
      <x:c r="L988" s="50"/>
      <x:c r="M988" s="50"/>
      <x:c r="N988" s="50"/>
      <x:c r="O988" s="50"/>
      <x:c r="P988" s="50"/>
      <x:c r="Q988" s="50"/>
      <x:c r="R988" s="50"/>
      <x:c r="S988" s="50"/>
      <x:c r="T988" s="50"/>
      <x:c r="U988" s="50"/>
      <x:c r="V988" s="50"/>
      <x:c r="W988" s="50"/>
      <x:c r="X988" s="50"/>
      <x:c r="Y988" s="50"/>
      <x:c r="Z988" s="50"/>
    </x:row>
    <x:row r="989">
      <x:c r="A989" s="50"/>
      <x:c r="B989" s="50"/>
      <x:c r="C989" s="50"/>
      <x:c r="D989" s="50"/>
      <x:c r="E989" s="50"/>
      <x:c r="F989" s="50"/>
      <x:c r="G989" s="50"/>
      <x:c r="H989" s="50"/>
      <x:c r="I989" s="50"/>
      <x:c r="J989" s="50"/>
      <x:c r="K989" s="50"/>
      <x:c r="L989" s="50"/>
      <x:c r="M989" s="50"/>
      <x:c r="N989" s="50"/>
      <x:c r="O989" s="50"/>
      <x:c r="P989" s="50"/>
      <x:c r="Q989" s="50"/>
      <x:c r="R989" s="50"/>
      <x:c r="S989" s="50"/>
      <x:c r="T989" s="50"/>
      <x:c r="U989" s="50"/>
      <x:c r="V989" s="50"/>
      <x:c r="W989" s="50"/>
      <x:c r="X989" s="50"/>
      <x:c r="Y989" s="50"/>
      <x:c r="Z989" s="50"/>
    </x:row>
    <x:row r="990">
      <x:c r="A990" s="50"/>
      <x:c r="B990" s="50"/>
      <x:c r="C990" s="50"/>
      <x:c r="D990" s="50"/>
      <x:c r="E990" s="50"/>
      <x:c r="F990" s="50"/>
      <x:c r="G990" s="50"/>
      <x:c r="H990" s="50"/>
      <x:c r="I990" s="50"/>
      <x:c r="J990" s="50"/>
      <x:c r="K990" s="50"/>
      <x:c r="L990" s="50"/>
      <x:c r="M990" s="50"/>
      <x:c r="N990" s="50"/>
      <x:c r="O990" s="50"/>
      <x:c r="P990" s="50"/>
      <x:c r="Q990" s="50"/>
      <x:c r="R990" s="50"/>
      <x:c r="S990" s="50"/>
      <x:c r="T990" s="50"/>
      <x:c r="U990" s="50"/>
      <x:c r="V990" s="50"/>
      <x:c r="W990" s="50"/>
      <x:c r="X990" s="50"/>
      <x:c r="Y990" s="50"/>
      <x:c r="Z990" s="50"/>
    </x:row>
    <x:row r="991">
      <x:c r="A991" s="50"/>
      <x:c r="B991" s="50"/>
      <x:c r="C991" s="50"/>
      <x:c r="D991" s="50"/>
      <x:c r="E991" s="50"/>
      <x:c r="F991" s="50"/>
      <x:c r="G991" s="50"/>
      <x:c r="H991" s="50"/>
      <x:c r="I991" s="50"/>
      <x:c r="J991" s="50"/>
      <x:c r="K991" s="50"/>
      <x:c r="L991" s="50"/>
      <x:c r="M991" s="50"/>
      <x:c r="N991" s="50"/>
      <x:c r="O991" s="50"/>
      <x:c r="P991" s="50"/>
      <x:c r="Q991" s="50"/>
      <x:c r="R991" s="50"/>
      <x:c r="S991" s="50"/>
      <x:c r="T991" s="50"/>
      <x:c r="U991" s="50"/>
      <x:c r="V991" s="50"/>
      <x:c r="W991" s="50"/>
      <x:c r="X991" s="50"/>
      <x:c r="Y991" s="50"/>
      <x:c r="Z991" s="50"/>
    </x:row>
    <x:row r="992">
      <x:c r="A992" s="50"/>
      <x:c r="B992" s="50"/>
      <x:c r="C992" s="50"/>
      <x:c r="D992" s="50"/>
      <x:c r="E992" s="50"/>
      <x:c r="F992" s="50"/>
      <x:c r="G992" s="50"/>
      <x:c r="H992" s="50"/>
      <x:c r="I992" s="50"/>
      <x:c r="J992" s="50"/>
      <x:c r="K992" s="50"/>
      <x:c r="L992" s="50"/>
      <x:c r="M992" s="50"/>
      <x:c r="N992" s="50"/>
      <x:c r="O992" s="50"/>
      <x:c r="P992" s="50"/>
      <x:c r="Q992" s="50"/>
      <x:c r="R992" s="50"/>
      <x:c r="S992" s="50"/>
      <x:c r="T992" s="50"/>
      <x:c r="U992" s="50"/>
      <x:c r="V992" s="50"/>
      <x:c r="W992" s="50"/>
      <x:c r="X992" s="50"/>
      <x:c r="Y992" s="50"/>
      <x:c r="Z992" s="50"/>
    </x:row>
    <x:row r="993">
      <x:c r="A993" s="50"/>
      <x:c r="B993" s="50"/>
      <x:c r="C993" s="50"/>
      <x:c r="D993" s="50"/>
      <x:c r="E993" s="50"/>
      <x:c r="F993" s="50"/>
      <x:c r="G993" s="50"/>
      <x:c r="H993" s="50"/>
      <x:c r="I993" s="50"/>
      <x:c r="J993" s="50"/>
      <x:c r="K993" s="50"/>
      <x:c r="L993" s="50"/>
      <x:c r="M993" s="50"/>
      <x:c r="N993" s="50"/>
      <x:c r="O993" s="50"/>
      <x:c r="P993" s="50"/>
      <x:c r="Q993" s="50"/>
      <x:c r="R993" s="50"/>
      <x:c r="S993" s="50"/>
      <x:c r="T993" s="50"/>
      <x:c r="U993" s="50"/>
      <x:c r="V993" s="50"/>
      <x:c r="W993" s="50"/>
      <x:c r="X993" s="50"/>
      <x:c r="Y993" s="50"/>
      <x:c r="Z993" s="50"/>
    </x:row>
    <x:row r="994">
      <x:c r="A994" s="50"/>
      <x:c r="B994" s="50"/>
      <x:c r="C994" s="50"/>
      <x:c r="D994" s="50"/>
      <x:c r="E994" s="50"/>
      <x:c r="F994" s="50"/>
      <x:c r="G994" s="50"/>
      <x:c r="H994" s="50"/>
      <x:c r="I994" s="50"/>
      <x:c r="J994" s="50"/>
      <x:c r="K994" s="50"/>
      <x:c r="L994" s="50"/>
      <x:c r="M994" s="50"/>
      <x:c r="N994" s="50"/>
      <x:c r="O994" s="50"/>
      <x:c r="P994" s="50"/>
      <x:c r="Q994" s="50"/>
      <x:c r="R994" s="50"/>
      <x:c r="S994" s="50"/>
      <x:c r="T994" s="50"/>
      <x:c r="U994" s="50"/>
      <x:c r="V994" s="50"/>
      <x:c r="W994" s="50"/>
      <x:c r="X994" s="50"/>
      <x:c r="Y994" s="50"/>
      <x:c r="Z994" s="50"/>
    </x:row>
    <x:row r="995">
      <x:c r="A995" s="50"/>
      <x:c r="B995" s="50"/>
      <x:c r="C995" s="50"/>
      <x:c r="D995" s="50"/>
      <x:c r="E995" s="50"/>
      <x:c r="F995" s="50"/>
      <x:c r="G995" s="50"/>
      <x:c r="H995" s="50"/>
      <x:c r="I995" s="50"/>
      <x:c r="J995" s="50"/>
      <x:c r="K995" s="50"/>
      <x:c r="L995" s="50"/>
      <x:c r="M995" s="50"/>
      <x:c r="N995" s="50"/>
      <x:c r="O995" s="50"/>
      <x:c r="P995" s="50"/>
      <x:c r="Q995" s="50"/>
      <x:c r="R995" s="50"/>
      <x:c r="S995" s="50"/>
      <x:c r="T995" s="50"/>
      <x:c r="U995" s="50"/>
      <x:c r="V995" s="50"/>
      <x:c r="W995" s="50"/>
      <x:c r="X995" s="50"/>
      <x:c r="Y995" s="50"/>
      <x:c r="Z995" s="50"/>
    </x:row>
    <x:row r="996">
      <x:c r="A996" s="50"/>
      <x:c r="B996" s="50"/>
      <x:c r="C996" s="50"/>
      <x:c r="D996" s="50"/>
      <x:c r="E996" s="50"/>
      <x:c r="F996" s="50"/>
      <x:c r="G996" s="50"/>
      <x:c r="H996" s="50"/>
      <x:c r="I996" s="50"/>
      <x:c r="J996" s="50"/>
      <x:c r="K996" s="50"/>
      <x:c r="L996" s="50"/>
      <x:c r="M996" s="50"/>
      <x:c r="N996" s="50"/>
      <x:c r="O996" s="50"/>
      <x:c r="P996" s="50"/>
      <x:c r="Q996" s="50"/>
      <x:c r="R996" s="50"/>
      <x:c r="S996" s="50"/>
      <x:c r="T996" s="50"/>
      <x:c r="U996" s="50"/>
      <x:c r="V996" s="50"/>
      <x:c r="W996" s="50"/>
      <x:c r="X996" s="50"/>
      <x:c r="Y996" s="50"/>
      <x:c r="Z996" s="50"/>
    </x:row>
    <x:row r="997">
      <x:c r="A997" s="50"/>
      <x:c r="B997" s="50"/>
      <x:c r="C997" s="50"/>
      <x:c r="D997" s="50"/>
      <x:c r="E997" s="50"/>
      <x:c r="F997" s="50"/>
      <x:c r="G997" s="50"/>
      <x:c r="H997" s="50"/>
      <x:c r="I997" s="50"/>
      <x:c r="J997" s="50"/>
      <x:c r="K997" s="50"/>
      <x:c r="L997" s="50"/>
      <x:c r="M997" s="50"/>
      <x:c r="N997" s="50"/>
      <x:c r="O997" s="50"/>
      <x:c r="P997" s="50"/>
      <x:c r="Q997" s="50"/>
      <x:c r="R997" s="50"/>
      <x:c r="S997" s="50"/>
      <x:c r="T997" s="50"/>
      <x:c r="U997" s="50"/>
      <x:c r="V997" s="50"/>
      <x:c r="W997" s="50"/>
      <x:c r="X997" s="50"/>
      <x:c r="Y997" s="50"/>
      <x:c r="Z997" s="50"/>
    </x:row>
    <x:row r="998">
      <x:c r="A998" s="50"/>
      <x:c r="B998" s="50"/>
      <x:c r="C998" s="50"/>
      <x:c r="D998" s="50"/>
      <x:c r="E998" s="50"/>
      <x:c r="F998" s="50"/>
      <x:c r="G998" s="50"/>
      <x:c r="H998" s="50"/>
      <x:c r="I998" s="50"/>
      <x:c r="J998" s="50"/>
      <x:c r="K998" s="50"/>
      <x:c r="L998" s="50"/>
      <x:c r="M998" s="50"/>
      <x:c r="N998" s="50"/>
      <x:c r="O998" s="50"/>
      <x:c r="P998" s="50"/>
      <x:c r="Q998" s="50"/>
      <x:c r="R998" s="50"/>
      <x:c r="S998" s="50"/>
      <x:c r="T998" s="50"/>
      <x:c r="U998" s="50"/>
      <x:c r="V998" s="50"/>
      <x:c r="W998" s="50"/>
      <x:c r="X998" s="50"/>
      <x:c r="Y998" s="50"/>
      <x:c r="Z998" s="50"/>
    </x:row>
    <x:row r="999">
      <x:c r="A999" s="50"/>
      <x:c r="B999" s="50"/>
      <x:c r="C999" s="50"/>
      <x:c r="D999" s="50"/>
      <x:c r="E999" s="50"/>
      <x:c r="F999" s="50"/>
      <x:c r="G999" s="50"/>
      <x:c r="H999" s="50"/>
      <x:c r="I999" s="50"/>
      <x:c r="J999" s="50"/>
      <x:c r="K999" s="50"/>
      <x:c r="L999" s="50"/>
      <x:c r="M999" s="50"/>
      <x:c r="N999" s="50"/>
      <x:c r="O999" s="50"/>
      <x:c r="P999" s="50"/>
      <x:c r="Q999" s="50"/>
      <x:c r="R999" s="50"/>
      <x:c r="S999" s="50"/>
      <x:c r="T999" s="50"/>
      <x:c r="U999" s="50"/>
      <x:c r="V999" s="50"/>
      <x:c r="W999" s="50"/>
      <x:c r="X999" s="50"/>
      <x:c r="Y999" s="50"/>
      <x:c r="Z999" s="50"/>
    </x:row>
    <x:row r="1000">
      <x:c r="A1000" s="50"/>
      <x:c r="B1000" s="50"/>
      <x:c r="C1000" s="50"/>
      <x:c r="D1000" s="50"/>
      <x:c r="E1000" s="50"/>
      <x:c r="F1000" s="50"/>
      <x:c r="G1000" s="50"/>
      <x:c r="H1000" s="50"/>
      <x:c r="I1000" s="50"/>
      <x:c r="J1000" s="50"/>
      <x:c r="K1000" s="50"/>
      <x:c r="L1000" s="50"/>
      <x:c r="M1000" s="50"/>
      <x:c r="N1000" s="50"/>
      <x:c r="O1000" s="50"/>
      <x:c r="P1000" s="50"/>
      <x:c r="Q1000" s="50"/>
      <x:c r="R1000" s="50"/>
      <x:c r="S1000" s="50"/>
      <x:c r="T1000" s="50"/>
      <x:c r="U1000" s="50"/>
      <x:c r="V1000" s="50"/>
      <x:c r="W1000" s="50"/>
      <x:c r="X1000" s="50"/>
      <x:c r="Y1000" s="50"/>
      <x:c r="Z1000" s="50"/>
    </x:row>
    <x:row r="1001">
      <x:c r="A1001" s="50"/>
      <x:c r="B1001" s="50"/>
      <x:c r="C1001" s="50"/>
      <x:c r="D1001" s="50"/>
      <x:c r="E1001" s="50"/>
      <x:c r="F1001" s="50"/>
      <x:c r="G1001" s="50"/>
      <x:c r="H1001" s="50"/>
      <x:c r="I1001" s="50"/>
      <x:c r="J1001" s="50"/>
      <x:c r="K1001" s="50"/>
      <x:c r="L1001" s="50"/>
      <x:c r="M1001" s="50"/>
      <x:c r="N1001" s="50"/>
      <x:c r="O1001" s="50"/>
      <x:c r="P1001" s="50"/>
      <x:c r="Q1001" s="50"/>
      <x:c r="R1001" s="50"/>
      <x:c r="S1001" s="50"/>
      <x:c r="T1001" s="50"/>
      <x:c r="U1001" s="50"/>
      <x:c r="V1001" s="50"/>
      <x:c r="W1001" s="50"/>
      <x:c r="X1001" s="50"/>
      <x:c r="Y1001" s="50"/>
      <x:c r="Z1001" s="50"/>
    </x:row>
    <x:row r="1002">
      <x:c r="A1002" s="50"/>
      <x:c r="B1002" s="50"/>
      <x:c r="C1002" s="50"/>
      <x:c r="D1002" s="50"/>
      <x:c r="E1002" s="50"/>
      <x:c r="F1002" s="50"/>
      <x:c r="G1002" s="50"/>
      <x:c r="H1002" s="50"/>
      <x:c r="I1002" s="50"/>
      <x:c r="J1002" s="50"/>
      <x:c r="K1002" s="50"/>
      <x:c r="L1002" s="50"/>
      <x:c r="M1002" s="50"/>
      <x:c r="N1002" s="50"/>
      <x:c r="O1002" s="50"/>
      <x:c r="P1002" s="50"/>
      <x:c r="Q1002" s="50"/>
      <x:c r="R1002" s="50"/>
      <x:c r="S1002" s="50"/>
      <x:c r="T1002" s="50"/>
      <x:c r="U1002" s="50"/>
      <x:c r="V1002" s="50"/>
      <x:c r="W1002" s="50"/>
      <x:c r="X1002" s="50"/>
      <x:c r="Y1002" s="50"/>
      <x:c r="Z1002" s="50"/>
    </x:row>
    <x:row r="1003">
      <x:c r="A1003" s="50"/>
      <x:c r="B1003" s="50"/>
      <x:c r="C1003" s="50"/>
      <x:c r="D1003" s="50"/>
      <x:c r="E1003" s="50"/>
      <x:c r="F1003" s="50"/>
      <x:c r="G1003" s="50"/>
      <x:c r="H1003" s="50"/>
      <x:c r="I1003" s="50"/>
      <x:c r="J1003" s="50"/>
      <x:c r="K1003" s="50"/>
      <x:c r="L1003" s="50"/>
      <x:c r="M1003" s="50"/>
      <x:c r="N1003" s="50"/>
      <x:c r="O1003" s="50"/>
      <x:c r="P1003" s="50"/>
      <x:c r="Q1003" s="50"/>
      <x:c r="R1003" s="50"/>
      <x:c r="S1003" s="50"/>
      <x:c r="T1003" s="50"/>
      <x:c r="U1003" s="50"/>
      <x:c r="V1003" s="50"/>
      <x:c r="W1003" s="50"/>
      <x:c r="X1003" s="50"/>
      <x:c r="Y1003" s="50"/>
      <x:c r="Z1003" s="50"/>
    </x:row>
    <x:row r="1004">
      <x:c r="A1004" s="50"/>
      <x:c r="B1004" s="50"/>
      <x:c r="C1004" s="50"/>
      <x:c r="D1004" s="50"/>
      <x:c r="E1004" s="50"/>
      <x:c r="F1004" s="50"/>
      <x:c r="G1004" s="50"/>
      <x:c r="H1004" s="50"/>
      <x:c r="I1004" s="50"/>
      <x:c r="J1004" s="50"/>
      <x:c r="K1004" s="50"/>
      <x:c r="L1004" s="50"/>
      <x:c r="M1004" s="50"/>
      <x:c r="N1004" s="50"/>
      <x:c r="O1004" s="50"/>
      <x:c r="P1004" s="50"/>
      <x:c r="Q1004" s="50"/>
      <x:c r="R1004" s="50"/>
      <x:c r="S1004" s="50"/>
      <x:c r="T1004" s="50"/>
      <x:c r="U1004" s="50"/>
      <x:c r="V1004" s="50"/>
      <x:c r="W1004" s="50"/>
      <x:c r="X1004" s="50"/>
      <x:c r="Y1004" s="50"/>
      <x:c r="Z1004" s="50"/>
    </x:row>
    <x:row r="1005">
      <x:c r="A1005" s="50"/>
      <x:c r="B1005" s="50"/>
      <x:c r="C1005" s="50"/>
      <x:c r="D1005" s="50"/>
      <x:c r="E1005" s="50"/>
      <x:c r="F1005" s="50"/>
      <x:c r="G1005" s="50"/>
      <x:c r="H1005" s="50"/>
      <x:c r="I1005" s="50"/>
      <x:c r="J1005" s="50"/>
      <x:c r="K1005" s="50"/>
      <x:c r="L1005" s="50"/>
      <x:c r="M1005" s="50"/>
      <x:c r="N1005" s="50"/>
      <x:c r="O1005" s="50"/>
      <x:c r="P1005" s="50"/>
      <x:c r="Q1005" s="50"/>
      <x:c r="R1005" s="50"/>
      <x:c r="S1005" s="50"/>
      <x:c r="T1005" s="50"/>
      <x:c r="U1005" s="50"/>
      <x:c r="V1005" s="50"/>
      <x:c r="W1005" s="50"/>
      <x:c r="X1005" s="50"/>
      <x:c r="Y1005" s="50"/>
      <x:c r="Z1005" s="50"/>
    </x:row>
    <x:row r="1006">
      <x:c r="A1006" s="50"/>
      <x:c r="B1006" s="50"/>
      <x:c r="C1006" s="50"/>
      <x:c r="D1006" s="50"/>
      <x:c r="E1006" s="50"/>
      <x:c r="F1006" s="50"/>
      <x:c r="G1006" s="50"/>
      <x:c r="H1006" s="50"/>
      <x:c r="I1006" s="50"/>
      <x:c r="J1006" s="50"/>
      <x:c r="K1006" s="50"/>
      <x:c r="L1006" s="50"/>
      <x:c r="M1006" s="50"/>
      <x:c r="N1006" s="50"/>
      <x:c r="O1006" s="50"/>
      <x:c r="P1006" s="50"/>
      <x:c r="Q1006" s="50"/>
      <x:c r="R1006" s="50"/>
      <x:c r="S1006" s="50"/>
      <x:c r="T1006" s="50"/>
      <x:c r="U1006" s="50"/>
      <x:c r="V1006" s="50"/>
      <x:c r="W1006" s="50"/>
      <x:c r="X1006" s="50"/>
      <x:c r="Y1006" s="50"/>
      <x:c r="Z1006" s="50"/>
    </x:row>
    <x:row r="1007">
      <x:c r="A1007" s="50"/>
      <x:c r="B1007" s="50"/>
      <x:c r="C1007" s="50"/>
      <x:c r="D1007" s="50"/>
      <x:c r="E1007" s="50"/>
      <x:c r="F1007" s="50"/>
      <x:c r="G1007" s="50"/>
      <x:c r="H1007" s="50"/>
      <x:c r="I1007" s="50"/>
      <x:c r="J1007" s="50"/>
      <x:c r="K1007" s="50"/>
      <x:c r="L1007" s="50"/>
      <x:c r="M1007" s="50"/>
      <x:c r="N1007" s="50"/>
      <x:c r="O1007" s="50"/>
      <x:c r="P1007" s="50"/>
      <x:c r="Q1007" s="50"/>
      <x:c r="R1007" s="50"/>
      <x:c r="S1007" s="50"/>
      <x:c r="T1007" s="50"/>
      <x:c r="U1007" s="50"/>
      <x:c r="V1007" s="50"/>
      <x:c r="W1007" s="50"/>
      <x:c r="X1007" s="50"/>
      <x:c r="Y1007" s="50"/>
      <x:c r="Z1007" s="50"/>
    </x:row>
    <x:row r="1008">
      <x:c r="A1008" s="50"/>
      <x:c r="B1008" s="50"/>
      <x:c r="C1008" s="50"/>
      <x:c r="D1008" s="50"/>
      <x:c r="E1008" s="50"/>
      <x:c r="F1008" s="50"/>
      <x:c r="G1008" s="50"/>
      <x:c r="H1008" s="50"/>
      <x:c r="I1008" s="50"/>
      <x:c r="J1008" s="50"/>
      <x:c r="K1008" s="50"/>
      <x:c r="L1008" s="50"/>
      <x:c r="M1008" s="50"/>
      <x:c r="N1008" s="50"/>
      <x:c r="O1008" s="50"/>
      <x:c r="P1008" s="50"/>
      <x:c r="Q1008" s="50"/>
      <x:c r="R1008" s="50"/>
      <x:c r="S1008" s="50"/>
      <x:c r="T1008" s="50"/>
      <x:c r="U1008" s="50"/>
      <x:c r="V1008" s="50"/>
      <x:c r="W1008" s="50"/>
      <x:c r="X1008" s="50"/>
      <x:c r="Y1008" s="50"/>
      <x:c r="Z1008" s="50"/>
    </x:row>
    <x:row r="1009">
      <x:c r="A1009" s="50"/>
      <x:c r="B1009" s="50"/>
      <x:c r="C1009" s="50"/>
      <x:c r="D1009" s="50"/>
      <x:c r="E1009" s="50"/>
      <x:c r="F1009" s="50"/>
      <x:c r="G1009" s="50"/>
      <x:c r="H1009" s="50"/>
      <x:c r="I1009" s="50"/>
      <x:c r="J1009" s="50"/>
      <x:c r="K1009" s="50"/>
      <x:c r="L1009" s="50"/>
      <x:c r="M1009" s="50"/>
      <x:c r="N1009" s="50"/>
      <x:c r="O1009" s="50"/>
      <x:c r="P1009" s="50"/>
      <x:c r="Q1009" s="50"/>
      <x:c r="R1009" s="50"/>
      <x:c r="S1009" s="50"/>
      <x:c r="T1009" s="50"/>
      <x:c r="U1009" s="50"/>
      <x:c r="V1009" s="50"/>
      <x:c r="W1009" s="50"/>
      <x:c r="X1009" s="50"/>
      <x:c r="Y1009" s="50"/>
      <x:c r="Z1009" s="50"/>
    </x:row>
    <x:row r="1010">
      <x:c r="A1010" s="50"/>
      <x:c r="B1010" s="50"/>
      <x:c r="C1010" s="50"/>
      <x:c r="D1010" s="50"/>
      <x:c r="E1010" s="50"/>
      <x:c r="F1010" s="50"/>
      <x:c r="G1010" s="50"/>
      <x:c r="H1010" s="50"/>
      <x:c r="I1010" s="50"/>
      <x:c r="J1010" s="50"/>
      <x:c r="K1010" s="50"/>
      <x:c r="L1010" s="50"/>
      <x:c r="M1010" s="50"/>
      <x:c r="N1010" s="50"/>
      <x:c r="O1010" s="50"/>
      <x:c r="P1010" s="50"/>
      <x:c r="Q1010" s="50"/>
      <x:c r="R1010" s="50"/>
      <x:c r="S1010" s="50"/>
      <x:c r="T1010" s="50"/>
      <x:c r="U1010" s="50"/>
      <x:c r="V1010" s="50"/>
      <x:c r="W1010" s="50"/>
      <x:c r="X1010" s="50"/>
      <x:c r="Y1010" s="50"/>
      <x:c r="Z1010" s="50"/>
    </x:row>
    <x:row r="1011">
      <x:c r="A1011" s="50"/>
      <x:c r="B1011" s="50"/>
      <x:c r="C1011" s="50"/>
      <x:c r="D1011" s="50"/>
      <x:c r="E1011" s="50"/>
      <x:c r="F1011" s="50"/>
      <x:c r="G1011" s="50"/>
      <x:c r="H1011" s="50"/>
      <x:c r="I1011" s="50"/>
      <x:c r="J1011" s="50"/>
      <x:c r="K1011" s="50"/>
      <x:c r="L1011" s="50"/>
      <x:c r="M1011" s="50"/>
      <x:c r="N1011" s="50"/>
      <x:c r="O1011" s="50"/>
      <x:c r="P1011" s="50"/>
      <x:c r="Q1011" s="50"/>
      <x:c r="R1011" s="50"/>
      <x:c r="S1011" s="50"/>
      <x:c r="T1011" s="50"/>
      <x:c r="U1011" s="50"/>
      <x:c r="V1011" s="50"/>
      <x:c r="W1011" s="50"/>
      <x:c r="X1011" s="50"/>
      <x:c r="Y1011" s="50"/>
      <x:c r="Z1011" s="50"/>
    </x:row>
    <x:row r="1012">
      <x:c r="A1012" s="50"/>
      <x:c r="B1012" s="50"/>
      <x:c r="C1012" s="50"/>
      <x:c r="D1012" s="50"/>
      <x:c r="E1012" s="50"/>
      <x:c r="F1012" s="50"/>
      <x:c r="G1012" s="50"/>
      <x:c r="H1012" s="50"/>
      <x:c r="I1012" s="50"/>
      <x:c r="J1012" s="50"/>
      <x:c r="K1012" s="50"/>
      <x:c r="L1012" s="50"/>
      <x:c r="M1012" s="50"/>
      <x:c r="N1012" s="50"/>
      <x:c r="O1012" s="50"/>
      <x:c r="P1012" s="50"/>
      <x:c r="Q1012" s="50"/>
      <x:c r="R1012" s="50"/>
      <x:c r="S1012" s="50"/>
      <x:c r="T1012" s="50"/>
      <x:c r="U1012" s="50"/>
      <x:c r="V1012" s="50"/>
      <x:c r="W1012" s="50"/>
      <x:c r="X1012" s="50"/>
      <x:c r="Y1012" s="50"/>
      <x:c r="Z1012" s="50"/>
    </x:row>
    <x:row r="1013">
      <x:c r="A1013" s="50"/>
      <x:c r="B1013" s="50"/>
      <x:c r="C1013" s="50"/>
      <x:c r="D1013" s="50"/>
      <x:c r="E1013" s="50"/>
      <x:c r="F1013" s="50"/>
      <x:c r="G1013" s="50"/>
      <x:c r="H1013" s="50"/>
      <x:c r="I1013" s="50"/>
      <x:c r="J1013" s="50"/>
      <x:c r="K1013" s="50"/>
      <x:c r="L1013" s="50"/>
      <x:c r="M1013" s="50"/>
      <x:c r="N1013" s="50"/>
      <x:c r="O1013" s="50"/>
      <x:c r="P1013" s="50"/>
      <x:c r="Q1013" s="50"/>
      <x:c r="R1013" s="50"/>
      <x:c r="S1013" s="50"/>
      <x:c r="T1013" s="50"/>
      <x:c r="U1013" s="50"/>
      <x:c r="V1013" s="50"/>
      <x:c r="W1013" s="50"/>
      <x:c r="X1013" s="50"/>
      <x:c r="Y1013" s="50"/>
      <x:c r="Z1013" s="50"/>
    </x:row>
    <x:row r="1014">
      <x:c r="A1014" s="50"/>
      <x:c r="B1014" s="50"/>
      <x:c r="C1014" s="50"/>
      <x:c r="D1014" s="50"/>
      <x:c r="E1014" s="50"/>
      <x:c r="F1014" s="50"/>
      <x:c r="G1014" s="50"/>
      <x:c r="H1014" s="50"/>
      <x:c r="I1014" s="50"/>
      <x:c r="J1014" s="50"/>
      <x:c r="K1014" s="50"/>
      <x:c r="L1014" s="50"/>
      <x:c r="M1014" s="50"/>
      <x:c r="N1014" s="50"/>
      <x:c r="O1014" s="50"/>
      <x:c r="P1014" s="50"/>
      <x:c r="Q1014" s="50"/>
      <x:c r="R1014" s="50"/>
      <x:c r="S1014" s="50"/>
      <x:c r="T1014" s="50"/>
      <x:c r="U1014" s="50"/>
      <x:c r="V1014" s="50"/>
      <x:c r="W1014" s="50"/>
      <x:c r="X1014" s="50"/>
      <x:c r="Y1014" s="50"/>
      <x:c r="Z1014" s="50"/>
    </x:row>
    <x:row r="1015">
      <x:c r="A1015" s="50"/>
      <x:c r="B1015" s="50"/>
      <x:c r="C1015" s="50"/>
      <x:c r="D1015" s="50"/>
      <x:c r="E1015" s="50"/>
      <x:c r="F1015" s="50"/>
      <x:c r="G1015" s="50"/>
      <x:c r="H1015" s="50"/>
      <x:c r="I1015" s="50"/>
      <x:c r="J1015" s="50"/>
      <x:c r="K1015" s="50"/>
      <x:c r="L1015" s="50"/>
      <x:c r="M1015" s="50"/>
      <x:c r="N1015" s="50"/>
      <x:c r="O1015" s="50"/>
      <x:c r="P1015" s="50"/>
      <x:c r="Q1015" s="50"/>
      <x:c r="R1015" s="50"/>
      <x:c r="S1015" s="50"/>
      <x:c r="T1015" s="50"/>
      <x:c r="U1015" s="50"/>
      <x:c r="V1015" s="50"/>
      <x:c r="W1015" s="50"/>
      <x:c r="X1015" s="50"/>
      <x:c r="Y1015" s="50"/>
      <x:c r="Z1015" s="50"/>
    </x:row>
    <x:row r="1016">
      <x:c r="A1016" s="50"/>
      <x:c r="B1016" s="50"/>
      <x:c r="C1016" s="50"/>
      <x:c r="D1016" s="50"/>
      <x:c r="E1016" s="50"/>
      <x:c r="F1016" s="50"/>
      <x:c r="G1016" s="50"/>
      <x:c r="H1016" s="50"/>
      <x:c r="I1016" s="50"/>
      <x:c r="J1016" s="50"/>
      <x:c r="K1016" s="50"/>
      <x:c r="L1016" s="50"/>
      <x:c r="M1016" s="50"/>
      <x:c r="N1016" s="50"/>
      <x:c r="O1016" s="50"/>
      <x:c r="P1016" s="50"/>
      <x:c r="Q1016" s="50"/>
      <x:c r="R1016" s="50"/>
      <x:c r="S1016" s="50"/>
      <x:c r="T1016" s="50"/>
      <x:c r="U1016" s="50"/>
      <x:c r="V1016" s="50"/>
      <x:c r="W1016" s="50"/>
      <x:c r="X1016" s="50"/>
      <x:c r="Y1016" s="50"/>
      <x:c r="Z1016" s="50"/>
    </x:row>
    <x:row r="1017">
      <x:c r="A1017" s="50"/>
      <x:c r="B1017" s="50"/>
      <x:c r="C1017" s="50"/>
      <x:c r="D1017" s="50"/>
      <x:c r="E1017" s="50"/>
      <x:c r="F1017" s="50"/>
      <x:c r="G1017" s="50"/>
      <x:c r="H1017" s="50"/>
      <x:c r="I1017" s="50"/>
      <x:c r="J1017" s="50"/>
      <x:c r="K1017" s="50"/>
      <x:c r="L1017" s="50"/>
      <x:c r="M1017" s="50"/>
      <x:c r="N1017" s="50"/>
      <x:c r="O1017" s="50"/>
      <x:c r="P1017" s="50"/>
      <x:c r="Q1017" s="50"/>
      <x:c r="R1017" s="50"/>
      <x:c r="S1017" s="50"/>
      <x:c r="T1017" s="50"/>
      <x:c r="U1017" s="50"/>
      <x:c r="V1017" s="50"/>
      <x:c r="W1017" s="50"/>
      <x:c r="X1017" s="50"/>
      <x:c r="Y1017" s="50"/>
      <x:c r="Z1017" s="50"/>
    </x:row>
    <x:row r="1018">
      <x:c r="A1018" s="50"/>
      <x:c r="B1018" s="50"/>
      <x:c r="C1018" s="50"/>
      <x:c r="D1018" s="50"/>
      <x:c r="E1018" s="50"/>
      <x:c r="F1018" s="50"/>
      <x:c r="G1018" s="50"/>
      <x:c r="H1018" s="50"/>
      <x:c r="I1018" s="50"/>
      <x:c r="J1018" s="50"/>
      <x:c r="K1018" s="50"/>
      <x:c r="L1018" s="50"/>
      <x:c r="M1018" s="50"/>
      <x:c r="N1018" s="50"/>
      <x:c r="O1018" s="50"/>
      <x:c r="P1018" s="50"/>
      <x:c r="Q1018" s="50"/>
      <x:c r="R1018" s="50"/>
      <x:c r="S1018" s="50"/>
      <x:c r="T1018" s="50"/>
      <x:c r="U1018" s="50"/>
      <x:c r="V1018" s="50"/>
      <x:c r="W1018" s="50"/>
      <x:c r="X1018" s="50"/>
      <x:c r="Y1018" s="50"/>
      <x:c r="Z1018" s="50"/>
    </x:row>
    <x:row r="1019">
      <x:c r="A1019" s="50"/>
      <x:c r="B1019" s="50"/>
      <x:c r="C1019" s="50"/>
      <x:c r="D1019" s="50"/>
      <x:c r="E1019" s="50"/>
      <x:c r="F1019" s="50"/>
      <x:c r="G1019" s="50"/>
      <x:c r="H1019" s="50"/>
      <x:c r="I1019" s="50"/>
      <x:c r="J1019" s="50"/>
      <x:c r="K1019" s="50"/>
      <x:c r="L1019" s="50"/>
      <x:c r="M1019" s="50"/>
      <x:c r="N1019" s="50"/>
      <x:c r="O1019" s="50"/>
      <x:c r="P1019" s="50"/>
      <x:c r="Q1019" s="50"/>
      <x:c r="R1019" s="50"/>
      <x:c r="S1019" s="50"/>
      <x:c r="T1019" s="50"/>
      <x:c r="U1019" s="50"/>
      <x:c r="V1019" s="50"/>
      <x:c r="W1019" s="50"/>
      <x:c r="X1019" s="50"/>
      <x:c r="Y1019" s="50"/>
      <x:c r="Z1019" s="50"/>
    </x:row>
    <x:row r="1020">
      <x:c r="A1020" s="50"/>
      <x:c r="B1020" s="50"/>
      <x:c r="C1020" s="50"/>
      <x:c r="D1020" s="50"/>
      <x:c r="E1020" s="50"/>
      <x:c r="F1020" s="50"/>
      <x:c r="G1020" s="50"/>
      <x:c r="H1020" s="50"/>
      <x:c r="I1020" s="50"/>
      <x:c r="J1020" s="50"/>
      <x:c r="K1020" s="50"/>
      <x:c r="L1020" s="50"/>
      <x:c r="M1020" s="50"/>
      <x:c r="N1020" s="50"/>
      <x:c r="O1020" s="50"/>
      <x:c r="P1020" s="50"/>
      <x:c r="Q1020" s="50"/>
      <x:c r="R1020" s="50"/>
      <x:c r="S1020" s="50"/>
      <x:c r="T1020" s="50"/>
      <x:c r="U1020" s="50"/>
      <x:c r="V1020" s="50"/>
      <x:c r="W1020" s="50"/>
      <x:c r="X1020" s="50"/>
      <x:c r="Y1020" s="50"/>
      <x:c r="Z1020" s="50"/>
    </x:row>
    <x:row r="1021">
      <x:c r="A1021" s="50"/>
      <x:c r="B1021" s="50"/>
      <x:c r="C1021" s="50"/>
      <x:c r="D1021" s="50"/>
      <x:c r="E1021" s="50"/>
      <x:c r="F1021" s="50"/>
      <x:c r="G1021" s="50"/>
      <x:c r="H1021" s="50"/>
      <x:c r="I1021" s="50"/>
      <x:c r="J1021" s="50"/>
      <x:c r="K1021" s="50"/>
      <x:c r="L1021" s="50"/>
      <x:c r="M1021" s="50"/>
      <x:c r="N1021" s="50"/>
      <x:c r="O1021" s="50"/>
      <x:c r="P1021" s="50"/>
      <x:c r="Q1021" s="50"/>
      <x:c r="R1021" s="50"/>
      <x:c r="S1021" s="50"/>
      <x:c r="T1021" s="50"/>
      <x:c r="U1021" s="50"/>
      <x:c r="V1021" s="50"/>
      <x:c r="W1021" s="50"/>
      <x:c r="X1021" s="50"/>
      <x:c r="Y1021" s="50"/>
      <x:c r="Z1021" s="50"/>
    </x:row>
    <x:row r="1022">
      <x:c r="A1022" s="50"/>
      <x:c r="B1022" s="50"/>
      <x:c r="C1022" s="50"/>
      <x:c r="D1022" s="50"/>
      <x:c r="E1022" s="50"/>
      <x:c r="F1022" s="50"/>
      <x:c r="G1022" s="50"/>
      <x:c r="H1022" s="50"/>
      <x:c r="I1022" s="50"/>
      <x:c r="J1022" s="50"/>
      <x:c r="K1022" s="50"/>
      <x:c r="L1022" s="50"/>
      <x:c r="M1022" s="50"/>
      <x:c r="N1022" s="50"/>
      <x:c r="O1022" s="50"/>
      <x:c r="P1022" s="50"/>
      <x:c r="Q1022" s="50"/>
      <x:c r="R1022" s="50"/>
      <x:c r="S1022" s="50"/>
      <x:c r="T1022" s="50"/>
      <x:c r="U1022" s="50"/>
      <x:c r="V1022" s="50"/>
      <x:c r="W1022" s="50"/>
      <x:c r="X1022" s="50"/>
      <x:c r="Y1022" s="50"/>
      <x:c r="Z1022" s="50"/>
    </x:row>
    <x:row r="1023">
      <x:c r="A1023" s="50"/>
      <x:c r="B1023" s="50"/>
      <x:c r="C1023" s="50"/>
      <x:c r="D1023" s="50"/>
      <x:c r="E1023" s="50"/>
      <x:c r="F1023" s="50"/>
      <x:c r="G1023" s="50"/>
      <x:c r="H1023" s="50"/>
      <x:c r="I1023" s="50"/>
      <x:c r="J1023" s="50"/>
      <x:c r="K1023" s="50"/>
      <x:c r="L1023" s="50"/>
      <x:c r="M1023" s="50"/>
      <x:c r="N1023" s="50"/>
      <x:c r="O1023" s="50"/>
      <x:c r="P1023" s="50"/>
      <x:c r="Q1023" s="50"/>
      <x:c r="R1023" s="50"/>
      <x:c r="S1023" s="50"/>
      <x:c r="T1023" s="50"/>
      <x:c r="U1023" s="50"/>
      <x:c r="V1023" s="50"/>
      <x:c r="W1023" s="50"/>
      <x:c r="X1023" s="50"/>
      <x:c r="Y1023" s="50"/>
      <x:c r="Z1023" s="50"/>
    </x:row>
    <x:row r="1024">
      <x:c r="A1024" s="50"/>
      <x:c r="B1024" s="50"/>
      <x:c r="C1024" s="50"/>
      <x:c r="D1024" s="50"/>
      <x:c r="E1024" s="50"/>
      <x:c r="F1024" s="50"/>
      <x:c r="G1024" s="50"/>
      <x:c r="H1024" s="50"/>
      <x:c r="I1024" s="50"/>
      <x:c r="J1024" s="50"/>
      <x:c r="K1024" s="50"/>
      <x:c r="L1024" s="50"/>
      <x:c r="M1024" s="50"/>
      <x:c r="N1024" s="50"/>
      <x:c r="O1024" s="50"/>
      <x:c r="P1024" s="50"/>
      <x:c r="Q1024" s="50"/>
      <x:c r="R1024" s="50"/>
      <x:c r="S1024" s="50"/>
      <x:c r="T1024" s="50"/>
      <x:c r="U1024" s="50"/>
      <x:c r="V1024" s="50"/>
      <x:c r="W1024" s="50"/>
      <x:c r="X1024" s="50"/>
      <x:c r="Y1024" s="50"/>
      <x:c r="Z1024" s="50"/>
    </x:row>
    <x:row r="1025">
      <x:c r="A1025" s="50"/>
      <x:c r="B1025" s="50"/>
      <x:c r="C1025" s="50"/>
      <x:c r="D1025" s="50"/>
      <x:c r="E1025" s="50"/>
      <x:c r="F1025" s="50"/>
      <x:c r="G1025" s="50"/>
      <x:c r="H1025" s="50"/>
      <x:c r="I1025" s="50"/>
      <x:c r="J1025" s="50"/>
      <x:c r="K1025" s="50"/>
      <x:c r="L1025" s="50"/>
      <x:c r="M1025" s="50"/>
      <x:c r="N1025" s="50"/>
      <x:c r="O1025" s="50"/>
      <x:c r="P1025" s="50"/>
      <x:c r="Q1025" s="50"/>
      <x:c r="R1025" s="50"/>
      <x:c r="S1025" s="50"/>
      <x:c r="T1025" s="50"/>
      <x:c r="U1025" s="50"/>
      <x:c r="V1025" s="50"/>
      <x:c r="W1025" s="50"/>
      <x:c r="X1025" s="50"/>
      <x:c r="Y1025" s="50"/>
      <x:c r="Z1025" s="50"/>
    </x:row>
    <x:row r="1026">
      <x:c r="A1026" s="50"/>
      <x:c r="B1026" s="50"/>
      <x:c r="C1026" s="50"/>
      <x:c r="D1026" s="50"/>
      <x:c r="E1026" s="50"/>
      <x:c r="F1026" s="50"/>
      <x:c r="G1026" s="50"/>
      <x:c r="H1026" s="50"/>
      <x:c r="I1026" s="50"/>
      <x:c r="J1026" s="50"/>
      <x:c r="K1026" s="50"/>
      <x:c r="L1026" s="50"/>
      <x:c r="M1026" s="50"/>
      <x:c r="N1026" s="50"/>
      <x:c r="O1026" s="50"/>
      <x:c r="P1026" s="50"/>
      <x:c r="Q1026" s="50"/>
      <x:c r="R1026" s="50"/>
      <x:c r="S1026" s="50"/>
      <x:c r="T1026" s="50"/>
      <x:c r="U1026" s="50"/>
      <x:c r="V1026" s="50"/>
      <x:c r="W1026" s="50"/>
      <x:c r="X1026" s="50"/>
      <x:c r="Y1026" s="50"/>
      <x:c r="Z1026" s="50"/>
    </x:row>
    <x:row r="1027">
      <x:c r="A1027" s="50"/>
      <x:c r="B1027" s="50"/>
      <x:c r="C1027" s="50"/>
      <x:c r="D1027" s="50"/>
      <x:c r="E1027" s="50"/>
      <x:c r="F1027" s="50"/>
      <x:c r="G1027" s="50"/>
      <x:c r="H1027" s="50"/>
      <x:c r="I1027" s="50"/>
      <x:c r="J1027" s="50"/>
      <x:c r="K1027" s="50"/>
      <x:c r="L1027" s="50"/>
      <x:c r="M1027" s="50"/>
      <x:c r="N1027" s="50"/>
      <x:c r="O1027" s="50"/>
      <x:c r="P1027" s="50"/>
      <x:c r="Q1027" s="50"/>
      <x:c r="R1027" s="50"/>
      <x:c r="S1027" s="50"/>
      <x:c r="T1027" s="50"/>
      <x:c r="U1027" s="50"/>
      <x:c r="V1027" s="50"/>
      <x:c r="W1027" s="50"/>
      <x:c r="X1027" s="50"/>
      <x:c r="Y1027" s="50"/>
      <x:c r="Z1027" s="50"/>
    </x:row>
    <x:row r="1028">
      <x:c r="A1028" s="50"/>
      <x:c r="B1028" s="50"/>
      <x:c r="C1028" s="50"/>
      <x:c r="D1028" s="50"/>
      <x:c r="E1028" s="50"/>
      <x:c r="F1028" s="50"/>
      <x:c r="G1028" s="50"/>
      <x:c r="H1028" s="50"/>
      <x:c r="I1028" s="50"/>
      <x:c r="J1028" s="50"/>
      <x:c r="K1028" s="50"/>
      <x:c r="L1028" s="50"/>
      <x:c r="M1028" s="50"/>
      <x:c r="N1028" s="50"/>
      <x:c r="O1028" s="50"/>
      <x:c r="P1028" s="50"/>
      <x:c r="Q1028" s="50"/>
      <x:c r="R1028" s="50"/>
      <x:c r="S1028" s="50"/>
      <x:c r="T1028" s="50"/>
      <x:c r="U1028" s="50"/>
      <x:c r="V1028" s="50"/>
      <x:c r="W1028" s="50"/>
      <x:c r="X1028" s="50"/>
      <x:c r="Y1028" s="50"/>
      <x:c r="Z1028" s="50"/>
    </x:row>
    <x:row r="1029">
      <x:c r="A1029" s="50"/>
      <x:c r="B1029" s="50"/>
      <x:c r="C1029" s="50"/>
      <x:c r="D1029" s="50"/>
      <x:c r="E1029" s="50"/>
      <x:c r="F1029" s="50"/>
      <x:c r="G1029" s="50"/>
      <x:c r="H1029" s="50"/>
      <x:c r="I1029" s="50"/>
      <x:c r="J1029" s="50"/>
      <x:c r="K1029" s="50"/>
      <x:c r="L1029" s="50"/>
      <x:c r="M1029" s="50"/>
      <x:c r="N1029" s="50"/>
      <x:c r="O1029" s="50"/>
      <x:c r="P1029" s="50"/>
      <x:c r="Q1029" s="50"/>
      <x:c r="R1029" s="50"/>
      <x:c r="S1029" s="50"/>
      <x:c r="T1029" s="50"/>
      <x:c r="U1029" s="50"/>
      <x:c r="V1029" s="50"/>
      <x:c r="W1029" s="50"/>
      <x:c r="X1029" s="50"/>
      <x:c r="Y1029" s="50"/>
      <x:c r="Z1029" s="50"/>
    </x:row>
    <x:row r="1030">
      <x:c r="A1030" s="50"/>
      <x:c r="B1030" s="50"/>
      <x:c r="C1030" s="50"/>
      <x:c r="D1030" s="50"/>
      <x:c r="E1030" s="50"/>
      <x:c r="F1030" s="50"/>
      <x:c r="G1030" s="50"/>
      <x:c r="H1030" s="50"/>
      <x:c r="I1030" s="50"/>
      <x:c r="J1030" s="50"/>
      <x:c r="K1030" s="50"/>
      <x:c r="L1030" s="50"/>
      <x:c r="M1030" s="50"/>
      <x:c r="N1030" s="50"/>
      <x:c r="O1030" s="50"/>
      <x:c r="P1030" s="50"/>
      <x:c r="Q1030" s="50"/>
      <x:c r="R1030" s="50"/>
      <x:c r="S1030" s="50"/>
      <x:c r="T1030" s="50"/>
      <x:c r="U1030" s="50"/>
      <x:c r="V1030" s="50"/>
      <x:c r="W1030" s="50"/>
      <x:c r="X1030" s="50"/>
      <x:c r="Y1030" s="50"/>
      <x:c r="Z1030" s="50"/>
    </x:row>
    <x:row r="1031">
      <x:c r="A1031" s="50"/>
      <x:c r="B1031" s="50"/>
      <x:c r="C1031" s="50"/>
      <x:c r="D1031" s="50"/>
      <x:c r="E1031" s="50"/>
      <x:c r="F1031" s="50"/>
      <x:c r="G1031" s="50"/>
      <x:c r="H1031" s="50"/>
      <x:c r="I1031" s="50"/>
      <x:c r="J1031" s="50"/>
      <x:c r="K1031" s="50"/>
      <x:c r="L1031" s="50"/>
      <x:c r="M1031" s="50"/>
      <x:c r="N1031" s="50"/>
      <x:c r="O1031" s="50"/>
      <x:c r="P1031" s="50"/>
      <x:c r="Q1031" s="50"/>
      <x:c r="R1031" s="50"/>
      <x:c r="S1031" s="50"/>
      <x:c r="T1031" s="50"/>
      <x:c r="U1031" s="50"/>
      <x:c r="V1031" s="50"/>
      <x:c r="W1031" s="50"/>
      <x:c r="X1031" s="50"/>
      <x:c r="Y1031" s="50"/>
      <x:c r="Z1031" s="50"/>
    </x:row>
    <x:row r="1032">
      <x:c r="A1032" s="50"/>
      <x:c r="B1032" s="50"/>
      <x:c r="C1032" s="50"/>
      <x:c r="D1032" s="50"/>
      <x:c r="E1032" s="50"/>
      <x:c r="F1032" s="50"/>
      <x:c r="G1032" s="50"/>
      <x:c r="H1032" s="50"/>
      <x:c r="I1032" s="50"/>
      <x:c r="J1032" s="50"/>
      <x:c r="K1032" s="50"/>
      <x:c r="L1032" s="50"/>
      <x:c r="M1032" s="50"/>
      <x:c r="N1032" s="50"/>
      <x:c r="O1032" s="50"/>
      <x:c r="P1032" s="50"/>
      <x:c r="Q1032" s="50"/>
      <x:c r="R1032" s="50"/>
      <x:c r="S1032" s="50"/>
      <x:c r="T1032" s="50"/>
      <x:c r="U1032" s="50"/>
      <x:c r="V1032" s="50"/>
      <x:c r="W1032" s="50"/>
      <x:c r="X1032" s="50"/>
      <x:c r="Y1032" s="50"/>
      <x:c r="Z1032" s="50"/>
    </x:row>
    <x:row r="1033">
      <x:c r="A1033" s="50"/>
      <x:c r="B1033" s="50"/>
      <x:c r="C1033" s="50"/>
      <x:c r="D1033" s="50"/>
      <x:c r="E1033" s="50"/>
      <x:c r="F1033" s="50"/>
      <x:c r="G1033" s="50"/>
      <x:c r="H1033" s="50"/>
      <x:c r="I1033" s="50"/>
      <x:c r="J1033" s="50"/>
      <x:c r="K1033" s="50"/>
      <x:c r="L1033" s="50"/>
      <x:c r="M1033" s="50"/>
      <x:c r="N1033" s="50"/>
      <x:c r="O1033" s="50"/>
      <x:c r="P1033" s="50"/>
      <x:c r="Q1033" s="50"/>
      <x:c r="R1033" s="50"/>
      <x:c r="S1033" s="50"/>
      <x:c r="T1033" s="50"/>
      <x:c r="U1033" s="50"/>
      <x:c r="V1033" s="50"/>
      <x:c r="W1033" s="50"/>
      <x:c r="X1033" s="50"/>
      <x:c r="Y1033" s="50"/>
      <x:c r="Z1033" s="50"/>
    </x:row>
    <x:row r="1034">
      <x:c r="A1034" s="50"/>
      <x:c r="B1034" s="50"/>
      <x:c r="C1034" s="50"/>
      <x:c r="D1034" s="50"/>
      <x:c r="E1034" s="50"/>
      <x:c r="F1034" s="50"/>
      <x:c r="G1034" s="50"/>
      <x:c r="H1034" s="50"/>
      <x:c r="I1034" s="50"/>
      <x:c r="J1034" s="50"/>
      <x:c r="K1034" s="50"/>
      <x:c r="L1034" s="50"/>
      <x:c r="M1034" s="50"/>
      <x:c r="N1034" s="50"/>
      <x:c r="O1034" s="50"/>
      <x:c r="P1034" s="50"/>
      <x:c r="Q1034" s="50"/>
      <x:c r="R1034" s="50"/>
      <x:c r="S1034" s="50"/>
      <x:c r="T1034" s="50"/>
      <x:c r="U1034" s="50"/>
      <x:c r="V1034" s="50"/>
      <x:c r="W1034" s="50"/>
      <x:c r="X1034" s="50"/>
      <x:c r="Y1034" s="50"/>
      <x:c r="Z1034" s="50"/>
    </x:row>
    <x:row r="1035">
      <x:c r="A1035" s="50"/>
      <x:c r="B1035" s="50"/>
      <x:c r="C1035" s="50"/>
      <x:c r="D1035" s="50"/>
      <x:c r="E1035" s="50"/>
      <x:c r="F1035" s="50"/>
      <x:c r="G1035" s="50"/>
      <x:c r="H1035" s="50"/>
      <x:c r="I1035" s="50"/>
      <x:c r="J1035" s="50"/>
      <x:c r="K1035" s="50"/>
      <x:c r="L1035" s="50"/>
      <x:c r="M1035" s="50"/>
      <x:c r="N1035" s="50"/>
      <x:c r="O1035" s="50"/>
      <x:c r="P1035" s="50"/>
      <x:c r="Q1035" s="50"/>
      <x:c r="R1035" s="50"/>
      <x:c r="S1035" s="50"/>
      <x:c r="T1035" s="50"/>
      <x:c r="U1035" s="50"/>
      <x:c r="V1035" s="50"/>
      <x:c r="W1035" s="50"/>
      <x:c r="X1035" s="50"/>
      <x:c r="Y1035" s="50"/>
      <x:c r="Z1035" s="50"/>
    </x:row>
    <x:row r="1036">
      <x:c r="A1036" s="50"/>
      <x:c r="B1036" s="50"/>
      <x:c r="C1036" s="50"/>
      <x:c r="D1036" s="50"/>
      <x:c r="E1036" s="50"/>
      <x:c r="F1036" s="50"/>
      <x:c r="G1036" s="50"/>
      <x:c r="H1036" s="50"/>
      <x:c r="I1036" s="50"/>
      <x:c r="J1036" s="50"/>
      <x:c r="K1036" s="50"/>
      <x:c r="L1036" s="50"/>
      <x:c r="M1036" s="50"/>
      <x:c r="N1036" s="50"/>
      <x:c r="O1036" s="50"/>
      <x:c r="P1036" s="50"/>
      <x:c r="Q1036" s="50"/>
      <x:c r="R1036" s="50"/>
      <x:c r="S1036" s="50"/>
      <x:c r="T1036" s="50"/>
      <x:c r="U1036" s="50"/>
      <x:c r="V1036" s="50"/>
      <x:c r="W1036" s="50"/>
      <x:c r="X1036" s="50"/>
      <x:c r="Y1036" s="50"/>
      <x:c r="Z1036" s="50"/>
    </x:row>
    <x:row r="1037">
      <x:c r="A1037" s="50"/>
      <x:c r="B1037" s="50"/>
      <x:c r="C1037" s="50"/>
      <x:c r="D1037" s="50"/>
      <x:c r="E1037" s="50"/>
      <x:c r="F1037" s="50"/>
      <x:c r="G1037" s="50"/>
      <x:c r="H1037" s="50"/>
      <x:c r="I1037" s="50"/>
      <x:c r="J1037" s="50"/>
      <x:c r="K1037" s="50"/>
      <x:c r="L1037" s="50"/>
      <x:c r="M1037" s="50"/>
      <x:c r="N1037" s="50"/>
      <x:c r="O1037" s="50"/>
      <x:c r="P1037" s="50"/>
      <x:c r="Q1037" s="50"/>
      <x:c r="R1037" s="50"/>
      <x:c r="S1037" s="50"/>
      <x:c r="T1037" s="50"/>
      <x:c r="U1037" s="50"/>
      <x:c r="V1037" s="50"/>
      <x:c r="W1037" s="50"/>
      <x:c r="X1037" s="50"/>
      <x:c r="Y1037" s="50"/>
      <x:c r="Z1037" s="50"/>
    </x:row>
    <x:row r="1038">
      <x:c r="A1038" s="50"/>
      <x:c r="B1038" s="50"/>
      <x:c r="C1038" s="50"/>
      <x:c r="D1038" s="50"/>
      <x:c r="E1038" s="50"/>
      <x:c r="F1038" s="50"/>
      <x:c r="G1038" s="50"/>
      <x:c r="H1038" s="50"/>
      <x:c r="I1038" s="50"/>
      <x:c r="J1038" s="50"/>
      <x:c r="K1038" s="50"/>
      <x:c r="L1038" s="50"/>
      <x:c r="M1038" s="50"/>
      <x:c r="N1038" s="50"/>
      <x:c r="O1038" s="50"/>
      <x:c r="P1038" s="50"/>
      <x:c r="Q1038" s="50"/>
      <x:c r="R1038" s="50"/>
      <x:c r="S1038" s="50"/>
      <x:c r="T1038" s="50"/>
      <x:c r="U1038" s="50"/>
      <x:c r="V1038" s="50"/>
      <x:c r="W1038" s="50"/>
      <x:c r="X1038" s="50"/>
      <x:c r="Y1038" s="50"/>
      <x:c r="Z1038" s="50"/>
    </x:row>
    <x:row r="1039">
      <x:c r="A1039" s="50"/>
      <x:c r="B1039" s="50"/>
      <x:c r="C1039" s="50"/>
      <x:c r="D1039" s="50"/>
      <x:c r="E1039" s="50"/>
      <x:c r="F1039" s="50"/>
      <x:c r="G1039" s="50"/>
      <x:c r="H1039" s="50"/>
      <x:c r="I1039" s="50"/>
      <x:c r="J1039" s="50"/>
      <x:c r="K1039" s="50"/>
      <x:c r="L1039" s="50"/>
      <x:c r="M1039" s="50"/>
      <x:c r="N1039" s="50"/>
      <x:c r="O1039" s="50"/>
      <x:c r="P1039" s="50"/>
      <x:c r="Q1039" s="50"/>
      <x:c r="R1039" s="50"/>
      <x:c r="S1039" s="50"/>
      <x:c r="T1039" s="50"/>
      <x:c r="U1039" s="50"/>
      <x:c r="V1039" s="50"/>
      <x:c r="W1039" s="50"/>
      <x:c r="X1039" s="50"/>
      <x:c r="Y1039" s="50"/>
      <x:c r="Z1039" s="50"/>
    </x:row>
    <x:row r="1040">
      <x:c r="A1040" s="50"/>
      <x:c r="B1040" s="50"/>
      <x:c r="C1040" s="50"/>
      <x:c r="D1040" s="50"/>
      <x:c r="E1040" s="50"/>
      <x:c r="F1040" s="50"/>
      <x:c r="G1040" s="50"/>
      <x:c r="H1040" s="50"/>
      <x:c r="I1040" s="50"/>
      <x:c r="J1040" s="50"/>
      <x:c r="K1040" s="50"/>
      <x:c r="L1040" s="50"/>
      <x:c r="M1040" s="50"/>
      <x:c r="N1040" s="50"/>
      <x:c r="O1040" s="50"/>
      <x:c r="P1040" s="50"/>
      <x:c r="Q1040" s="50"/>
      <x:c r="R1040" s="50"/>
      <x:c r="S1040" s="50"/>
      <x:c r="T1040" s="50"/>
      <x:c r="U1040" s="50"/>
      <x:c r="V1040" s="50"/>
      <x:c r="W1040" s="50"/>
      <x:c r="X1040" s="50"/>
      <x:c r="Y1040" s="50"/>
      <x:c r="Z1040" s="50"/>
    </x:row>
    <x:row r="1041">
      <x:c r="A1041" s="50"/>
      <x:c r="B1041" s="50"/>
      <x:c r="C1041" s="50"/>
      <x:c r="D1041" s="50"/>
      <x:c r="E1041" s="50"/>
      <x:c r="F1041" s="50"/>
      <x:c r="G1041" s="50"/>
      <x:c r="H1041" s="50"/>
      <x:c r="I1041" s="50"/>
      <x:c r="J1041" s="50"/>
      <x:c r="K1041" s="50"/>
      <x:c r="L1041" s="50"/>
      <x:c r="M1041" s="50"/>
      <x:c r="N1041" s="50"/>
      <x:c r="O1041" s="50"/>
      <x:c r="P1041" s="50"/>
      <x:c r="Q1041" s="50"/>
      <x:c r="R1041" s="50"/>
      <x:c r="S1041" s="50"/>
      <x:c r="T1041" s="50"/>
      <x:c r="U1041" s="50"/>
      <x:c r="V1041" s="50"/>
      <x:c r="W1041" s="50"/>
      <x:c r="X1041" s="50"/>
      <x:c r="Y1041" s="50"/>
      <x:c r="Z1041" s="50"/>
    </x:row>
    <x:row r="1042">
      <x:c r="A1042" s="50"/>
      <x:c r="B1042" s="50"/>
      <x:c r="C1042" s="50"/>
      <x:c r="D1042" s="50"/>
      <x:c r="E1042" s="50"/>
      <x:c r="F1042" s="50"/>
      <x:c r="G1042" s="50"/>
      <x:c r="H1042" s="50"/>
      <x:c r="I1042" s="50"/>
      <x:c r="J1042" s="50"/>
      <x:c r="K1042" s="50"/>
      <x:c r="L1042" s="50"/>
      <x:c r="M1042" s="50"/>
      <x:c r="N1042" s="50"/>
      <x:c r="O1042" s="50"/>
      <x:c r="P1042" s="50"/>
      <x:c r="Q1042" s="50"/>
      <x:c r="R1042" s="50"/>
      <x:c r="S1042" s="50"/>
      <x:c r="T1042" s="50"/>
      <x:c r="U1042" s="50"/>
      <x:c r="V1042" s="50"/>
      <x:c r="W1042" s="50"/>
      <x:c r="X1042" s="50"/>
      <x:c r="Y1042" s="50"/>
      <x:c r="Z1042" s="50"/>
    </x:row>
    <x:row r="1043">
      <x:c r="A1043" s="50"/>
      <x:c r="B1043" s="50"/>
      <x:c r="C1043" s="50"/>
      <x:c r="D1043" s="50"/>
      <x:c r="E1043" s="50"/>
      <x:c r="F1043" s="50"/>
      <x:c r="G1043" s="50"/>
      <x:c r="H1043" s="50"/>
      <x:c r="I1043" s="50"/>
      <x:c r="J1043" s="50"/>
      <x:c r="K1043" s="50"/>
      <x:c r="L1043" s="50"/>
      <x:c r="M1043" s="50"/>
      <x:c r="N1043" s="50"/>
      <x:c r="O1043" s="50"/>
      <x:c r="P1043" s="50"/>
      <x:c r="Q1043" s="50"/>
      <x:c r="R1043" s="50"/>
      <x:c r="S1043" s="50"/>
      <x:c r="T1043" s="50"/>
      <x:c r="U1043" s="50"/>
      <x:c r="V1043" s="50"/>
      <x:c r="W1043" s="50"/>
      <x:c r="X1043" s="50"/>
      <x:c r="Y1043" s="50"/>
      <x:c r="Z1043" s="50"/>
    </x:row>
    <x:row r="1044">
      <x:c r="A1044" s="50"/>
      <x:c r="B1044" s="50"/>
      <x:c r="C1044" s="50"/>
      <x:c r="D1044" s="50"/>
      <x:c r="E1044" s="50"/>
      <x:c r="F1044" s="50"/>
      <x:c r="G1044" s="50"/>
      <x:c r="H1044" s="50"/>
      <x:c r="I1044" s="50"/>
      <x:c r="J1044" s="50"/>
      <x:c r="K1044" s="50"/>
      <x:c r="L1044" s="50"/>
      <x:c r="M1044" s="50"/>
      <x:c r="N1044" s="50"/>
      <x:c r="O1044" s="50"/>
      <x:c r="P1044" s="50"/>
      <x:c r="Q1044" s="50"/>
      <x:c r="R1044" s="50"/>
      <x:c r="S1044" s="50"/>
      <x:c r="T1044" s="50"/>
      <x:c r="U1044" s="50"/>
      <x:c r="V1044" s="50"/>
      <x:c r="W1044" s="50"/>
      <x:c r="X1044" s="50"/>
      <x:c r="Y1044" s="50"/>
      <x:c r="Z1044" s="50"/>
    </x:row>
    <x:row r="1045">
      <x:c r="A1045" s="50"/>
      <x:c r="B1045" s="50"/>
      <x:c r="C1045" s="50"/>
      <x:c r="D1045" s="50"/>
      <x:c r="E1045" s="50"/>
      <x:c r="F1045" s="50"/>
      <x:c r="G1045" s="50"/>
      <x:c r="H1045" s="50"/>
      <x:c r="I1045" s="50"/>
      <x:c r="J1045" s="50"/>
      <x:c r="K1045" s="50"/>
      <x:c r="L1045" s="50"/>
      <x:c r="M1045" s="50"/>
      <x:c r="N1045" s="50"/>
      <x:c r="O1045" s="50"/>
      <x:c r="P1045" s="50"/>
      <x:c r="Q1045" s="50"/>
      <x:c r="R1045" s="50"/>
      <x:c r="S1045" s="50"/>
      <x:c r="T1045" s="50"/>
      <x:c r="U1045" s="50"/>
      <x:c r="V1045" s="50"/>
      <x:c r="W1045" s="50"/>
      <x:c r="X1045" s="50"/>
      <x:c r="Y1045" s="50"/>
      <x:c r="Z1045" s="50"/>
    </x:row>
    <x:row r="1046">
      <x:c r="A1046" s="50"/>
      <x:c r="B1046" s="50"/>
      <x:c r="C1046" s="50"/>
      <x:c r="D1046" s="50"/>
      <x:c r="E1046" s="50"/>
      <x:c r="F1046" s="50"/>
      <x:c r="G1046" s="50"/>
      <x:c r="H1046" s="50"/>
      <x:c r="I1046" s="50"/>
      <x:c r="J1046" s="50"/>
      <x:c r="K1046" s="50"/>
      <x:c r="L1046" s="50"/>
      <x:c r="M1046" s="50"/>
      <x:c r="N1046" s="50"/>
      <x:c r="O1046" s="50"/>
      <x:c r="P1046" s="50"/>
      <x:c r="Q1046" s="50"/>
      <x:c r="R1046" s="50"/>
      <x:c r="S1046" s="50"/>
      <x:c r="T1046" s="50"/>
      <x:c r="U1046" s="50"/>
      <x:c r="V1046" s="50"/>
      <x:c r="W1046" s="50"/>
      <x:c r="X1046" s="50"/>
      <x:c r="Y1046" s="50"/>
      <x:c r="Z1046" s="50"/>
    </x:row>
    <x:row r="1047">
      <x:c r="A1047" s="50"/>
      <x:c r="B1047" s="50"/>
      <x:c r="C1047" s="50"/>
      <x:c r="D1047" s="50"/>
      <x:c r="E1047" s="50"/>
      <x:c r="F1047" s="50"/>
      <x:c r="G1047" s="50"/>
      <x:c r="H1047" s="50"/>
      <x:c r="I1047" s="50"/>
      <x:c r="J1047" s="50"/>
      <x:c r="K1047" s="50"/>
      <x:c r="L1047" s="50"/>
      <x:c r="M1047" s="50"/>
      <x:c r="N1047" s="50"/>
      <x:c r="O1047" s="50"/>
      <x:c r="P1047" s="50"/>
      <x:c r="Q1047" s="50"/>
      <x:c r="R1047" s="50"/>
      <x:c r="S1047" s="50"/>
      <x:c r="T1047" s="50"/>
      <x:c r="U1047" s="50"/>
      <x:c r="V1047" s="50"/>
      <x:c r="W1047" s="50"/>
      <x:c r="X1047" s="50"/>
      <x:c r="Y1047" s="50"/>
      <x:c r="Z1047" s="50"/>
    </x:row>
    <x:row r="1048">
      <x:c r="A1048" s="50"/>
      <x:c r="B1048" s="50"/>
      <x:c r="C1048" s="50"/>
      <x:c r="D1048" s="50"/>
      <x:c r="E1048" s="50"/>
      <x:c r="F1048" s="50"/>
      <x:c r="G1048" s="50"/>
      <x:c r="H1048" s="50"/>
      <x:c r="I1048" s="50"/>
      <x:c r="J1048" s="50"/>
      <x:c r="K1048" s="50"/>
      <x:c r="L1048" s="50"/>
      <x:c r="M1048" s="50"/>
      <x:c r="N1048" s="50"/>
      <x:c r="O1048" s="50"/>
      <x:c r="P1048" s="50"/>
      <x:c r="Q1048" s="50"/>
      <x:c r="R1048" s="50"/>
      <x:c r="S1048" s="50"/>
      <x:c r="T1048" s="50"/>
      <x:c r="U1048" s="50"/>
      <x:c r="V1048" s="50"/>
      <x:c r="W1048" s="50"/>
      <x:c r="X1048" s="50"/>
      <x:c r="Y1048" s="50"/>
      <x:c r="Z1048" s="50"/>
    </x:row>
    <x:row r="1049">
      <x:c r="A1049" s="50"/>
      <x:c r="B1049" s="50"/>
      <x:c r="C1049" s="50"/>
      <x:c r="D1049" s="50"/>
      <x:c r="E1049" s="50"/>
      <x:c r="F1049" s="50"/>
      <x:c r="G1049" s="50"/>
      <x:c r="H1049" s="50"/>
      <x:c r="I1049" s="50"/>
      <x:c r="J1049" s="50"/>
      <x:c r="K1049" s="50"/>
      <x:c r="L1049" s="50"/>
      <x:c r="M1049" s="50"/>
      <x:c r="N1049" s="50"/>
      <x:c r="O1049" s="50"/>
      <x:c r="P1049" s="50"/>
      <x:c r="Q1049" s="50"/>
      <x:c r="R1049" s="50"/>
      <x:c r="S1049" s="50"/>
      <x:c r="T1049" s="50"/>
      <x:c r="U1049" s="50"/>
      <x:c r="V1049" s="50"/>
      <x:c r="W1049" s="50"/>
      <x:c r="X1049" s="50"/>
      <x:c r="Y1049" s="50"/>
      <x:c r="Z1049" s="50"/>
    </x:row>
    <x:row r="1050">
      <x:c r="A1050" s="50"/>
      <x:c r="B1050" s="50"/>
      <x:c r="C1050" s="50"/>
      <x:c r="D1050" s="50"/>
      <x:c r="E1050" s="50"/>
      <x:c r="F1050" s="50"/>
      <x:c r="G1050" s="50"/>
      <x:c r="H1050" s="50"/>
      <x:c r="I1050" s="50"/>
      <x:c r="J1050" s="50"/>
      <x:c r="K1050" s="50"/>
      <x:c r="L1050" s="50"/>
      <x:c r="M1050" s="50"/>
      <x:c r="N1050" s="50"/>
      <x:c r="O1050" s="50"/>
      <x:c r="P1050" s="50"/>
      <x:c r="Q1050" s="50"/>
      <x:c r="R1050" s="50"/>
      <x:c r="S1050" s="50"/>
      <x:c r="T1050" s="50"/>
      <x:c r="U1050" s="50"/>
      <x:c r="V1050" s="50"/>
      <x:c r="W1050" s="50"/>
      <x:c r="X1050" s="50"/>
      <x:c r="Y1050" s="50"/>
      <x:c r="Z1050" s="50"/>
    </x:row>
    <x:row r="1051">
      <x:c r="A1051" s="50"/>
      <x:c r="B1051" s="50"/>
      <x:c r="C1051" s="50"/>
      <x:c r="D1051" s="50"/>
      <x:c r="E1051" s="50"/>
      <x:c r="F1051" s="50"/>
      <x:c r="G1051" s="50"/>
      <x:c r="H1051" s="50"/>
      <x:c r="I1051" s="50"/>
      <x:c r="J1051" s="50"/>
      <x:c r="K1051" s="50"/>
      <x:c r="L1051" s="50"/>
      <x:c r="M1051" s="50"/>
      <x:c r="N1051" s="50"/>
      <x:c r="O1051" s="50"/>
      <x:c r="P1051" s="50"/>
      <x:c r="Q1051" s="50"/>
      <x:c r="R1051" s="50"/>
      <x:c r="S1051" s="50"/>
      <x:c r="T1051" s="50"/>
      <x:c r="U1051" s="50"/>
      <x:c r="V1051" s="50"/>
      <x:c r="W1051" s="50"/>
      <x:c r="X1051" s="50"/>
      <x:c r="Y1051" s="50"/>
      <x:c r="Z1051" s="50"/>
    </x:row>
    <x:row r="1052">
      <x:c r="A1052" s="50"/>
      <x:c r="B1052" s="50"/>
      <x:c r="C1052" s="50"/>
      <x:c r="D1052" s="50"/>
      <x:c r="E1052" s="50"/>
      <x:c r="F1052" s="50"/>
      <x:c r="G1052" s="50"/>
      <x:c r="H1052" s="50"/>
      <x:c r="I1052" s="50"/>
      <x:c r="J1052" s="50"/>
      <x:c r="K1052" s="50"/>
      <x:c r="L1052" s="50"/>
      <x:c r="M1052" s="50"/>
      <x:c r="N1052" s="50"/>
      <x:c r="O1052" s="50"/>
      <x:c r="P1052" s="50"/>
      <x:c r="Q1052" s="50"/>
      <x:c r="R1052" s="50"/>
      <x:c r="S1052" s="50"/>
      <x:c r="T1052" s="50"/>
      <x:c r="U1052" s="50"/>
      <x:c r="V1052" s="50"/>
      <x:c r="W1052" s="50"/>
      <x:c r="X1052" s="50"/>
      <x:c r="Y1052" s="50"/>
      <x:c r="Z1052" s="50"/>
    </x:row>
    <x:row r="1053">
      <x:c r="A1053" s="50"/>
      <x:c r="B1053" s="50"/>
      <x:c r="C1053" s="50"/>
      <x:c r="D1053" s="50"/>
      <x:c r="E1053" s="50"/>
      <x:c r="F1053" s="50"/>
      <x:c r="G1053" s="50"/>
      <x:c r="H1053" s="50"/>
      <x:c r="I1053" s="50"/>
      <x:c r="J1053" s="50"/>
      <x:c r="K1053" s="50"/>
      <x:c r="L1053" s="50"/>
      <x:c r="M1053" s="50"/>
      <x:c r="N1053" s="50"/>
      <x:c r="O1053" s="50"/>
      <x:c r="P1053" s="50"/>
      <x:c r="Q1053" s="50"/>
      <x:c r="R1053" s="50"/>
      <x:c r="S1053" s="50"/>
      <x:c r="T1053" s="50"/>
      <x:c r="U1053" s="50"/>
      <x:c r="V1053" s="50"/>
      <x:c r="W1053" s="50"/>
      <x:c r="X1053" s="50"/>
      <x:c r="Y1053" s="50"/>
      <x:c r="Z1053" s="50"/>
    </x:row>
    <x:row r="1054">
      <x:c r="A1054" s="50"/>
      <x:c r="B1054" s="50"/>
      <x:c r="C1054" s="50"/>
      <x:c r="D1054" s="50"/>
      <x:c r="E1054" s="50"/>
      <x:c r="F1054" s="50"/>
      <x:c r="G1054" s="50"/>
      <x:c r="H1054" s="50"/>
      <x:c r="I1054" s="50"/>
      <x:c r="J1054" s="50"/>
      <x:c r="K1054" s="50"/>
      <x:c r="L1054" s="50"/>
      <x:c r="M1054" s="50"/>
      <x:c r="N1054" s="50"/>
      <x:c r="O1054" s="50"/>
      <x:c r="P1054" s="50"/>
      <x:c r="Q1054" s="50"/>
      <x:c r="R1054" s="50"/>
      <x:c r="S1054" s="50"/>
      <x:c r="T1054" s="50"/>
      <x:c r="U1054" s="50"/>
      <x:c r="V1054" s="50"/>
      <x:c r="W1054" s="50"/>
      <x:c r="X1054" s="50"/>
      <x:c r="Y1054" s="50"/>
      <x:c r="Z1054" s="50"/>
    </x:row>
    <x:row r="1055">
      <x:c r="A1055" s="50"/>
      <x:c r="B1055" s="50"/>
      <x:c r="C1055" s="50"/>
      <x:c r="D1055" s="50"/>
      <x:c r="E1055" s="50"/>
      <x:c r="F1055" s="50"/>
      <x:c r="G1055" s="50"/>
      <x:c r="H1055" s="50"/>
      <x:c r="I1055" s="50"/>
      <x:c r="J1055" s="50"/>
      <x:c r="K1055" s="50"/>
      <x:c r="L1055" s="50"/>
      <x:c r="M1055" s="50"/>
      <x:c r="N1055" s="50"/>
      <x:c r="O1055" s="50"/>
      <x:c r="P1055" s="50"/>
      <x:c r="Q1055" s="50"/>
      <x:c r="R1055" s="50"/>
      <x:c r="S1055" s="50"/>
      <x:c r="T1055" s="50"/>
      <x:c r="U1055" s="50"/>
      <x:c r="V1055" s="50"/>
      <x:c r="W1055" s="50"/>
      <x:c r="X1055" s="50"/>
      <x:c r="Y1055" s="50"/>
      <x:c r="Z1055" s="50"/>
    </x:row>
    <x:row r="1056">
      <x:c r="A1056" s="50"/>
      <x:c r="B1056" s="50"/>
      <x:c r="C1056" s="50"/>
      <x:c r="D1056" s="50"/>
      <x:c r="E1056" s="50"/>
      <x:c r="F1056" s="50"/>
      <x:c r="G1056" s="50"/>
      <x:c r="H1056" s="50"/>
      <x:c r="I1056" s="50"/>
      <x:c r="J1056" s="50"/>
      <x:c r="K1056" s="50"/>
      <x:c r="L1056" s="50"/>
      <x:c r="M1056" s="50"/>
      <x:c r="N1056" s="50"/>
      <x:c r="O1056" s="50"/>
      <x:c r="P1056" s="50"/>
      <x:c r="Q1056" s="50"/>
      <x:c r="R1056" s="50"/>
      <x:c r="S1056" s="50"/>
      <x:c r="T1056" s="50"/>
      <x:c r="U1056" s="50"/>
      <x:c r="V1056" s="50"/>
      <x:c r="W1056" s="50"/>
      <x:c r="X1056" s="50"/>
      <x:c r="Y1056" s="50"/>
      <x:c r="Z1056" s="50"/>
    </x:row>
    <x:row r="1057">
      <x:c r="A1057" s="50"/>
      <x:c r="B1057" s="50"/>
      <x:c r="C1057" s="50"/>
      <x:c r="D1057" s="50"/>
      <x:c r="E1057" s="50"/>
      <x:c r="F1057" s="50"/>
      <x:c r="G1057" s="50"/>
      <x:c r="H1057" s="50"/>
      <x:c r="I1057" s="50"/>
      <x:c r="J1057" s="50"/>
      <x:c r="K1057" s="50"/>
      <x:c r="L1057" s="50"/>
      <x:c r="M1057" s="50"/>
      <x:c r="N1057" s="50"/>
      <x:c r="O1057" s="50"/>
      <x:c r="P1057" s="50"/>
      <x:c r="Q1057" s="50"/>
      <x:c r="R1057" s="50"/>
      <x:c r="S1057" s="50"/>
      <x:c r="T1057" s="50"/>
      <x:c r="U1057" s="50"/>
      <x:c r="V1057" s="50"/>
      <x:c r="W1057" s="50"/>
      <x:c r="X1057" s="50"/>
      <x:c r="Y1057" s="50"/>
      <x:c r="Z1057" s="50"/>
    </x:row>
    <x:row r="1058">
      <x:c r="A1058" s="50"/>
      <x:c r="B1058" s="50"/>
      <x:c r="C1058" s="50"/>
      <x:c r="D1058" s="50"/>
      <x:c r="E1058" s="50"/>
      <x:c r="F1058" s="50"/>
      <x:c r="G1058" s="50"/>
      <x:c r="H1058" s="50"/>
      <x:c r="I1058" s="50"/>
      <x:c r="J1058" s="50"/>
      <x:c r="K1058" s="50"/>
      <x:c r="L1058" s="50"/>
      <x:c r="M1058" s="50"/>
      <x:c r="N1058" s="50"/>
      <x:c r="O1058" s="50"/>
      <x:c r="P1058" s="50"/>
      <x:c r="Q1058" s="50"/>
      <x:c r="R1058" s="50"/>
      <x:c r="S1058" s="50"/>
      <x:c r="T1058" s="50"/>
      <x:c r="U1058" s="50"/>
      <x:c r="V1058" s="50"/>
      <x:c r="W1058" s="50"/>
      <x:c r="X1058" s="50"/>
      <x:c r="Y1058" s="50"/>
      <x:c r="Z1058" s="50"/>
    </x:row>
    <x:row r="1059">
      <x:c r="A1059" s="50"/>
      <x:c r="B1059" s="50"/>
      <x:c r="C1059" s="50"/>
      <x:c r="D1059" s="50"/>
      <x:c r="E1059" s="50"/>
      <x:c r="F1059" s="50"/>
      <x:c r="G1059" s="50"/>
      <x:c r="H1059" s="50"/>
      <x:c r="I1059" s="50"/>
      <x:c r="J1059" s="50"/>
      <x:c r="K1059" s="50"/>
      <x:c r="L1059" s="50"/>
      <x:c r="M1059" s="50"/>
      <x:c r="N1059" s="50"/>
      <x:c r="O1059" s="50"/>
      <x:c r="P1059" s="50"/>
      <x:c r="Q1059" s="50"/>
      <x:c r="R1059" s="50"/>
      <x:c r="S1059" s="50"/>
      <x:c r="T1059" s="50"/>
      <x:c r="U1059" s="50"/>
      <x:c r="V1059" s="50"/>
      <x:c r="W1059" s="50"/>
      <x:c r="X1059" s="50"/>
      <x:c r="Y1059" s="50"/>
      <x:c r="Z1059" s="50"/>
    </x:row>
    <x:row r="1060">
      <x:c r="A1060" s="50"/>
      <x:c r="B1060" s="50"/>
      <x:c r="C1060" s="50"/>
      <x:c r="D1060" s="50"/>
      <x:c r="E1060" s="50"/>
      <x:c r="F1060" s="50"/>
      <x:c r="G1060" s="50"/>
      <x:c r="H1060" s="50"/>
      <x:c r="I1060" s="50"/>
      <x:c r="J1060" s="50"/>
      <x:c r="K1060" s="50"/>
      <x:c r="L1060" s="50"/>
      <x:c r="M1060" s="50"/>
      <x:c r="N1060" s="50"/>
      <x:c r="O1060" s="50"/>
      <x:c r="P1060" s="50"/>
      <x:c r="Q1060" s="50"/>
      <x:c r="R1060" s="50"/>
      <x:c r="S1060" s="50"/>
      <x:c r="T1060" s="50"/>
      <x:c r="U1060" s="50"/>
      <x:c r="V1060" s="50"/>
      <x:c r="W1060" s="50"/>
      <x:c r="X1060" s="50"/>
      <x:c r="Y1060" s="50"/>
      <x:c r="Z1060" s="50"/>
    </x:row>
    <x:row r="1061">
      <x:c r="A1061" s="50"/>
      <x:c r="B1061" s="50"/>
      <x:c r="C1061" s="50"/>
      <x:c r="D1061" s="50"/>
      <x:c r="E1061" s="50"/>
      <x:c r="F1061" s="50"/>
      <x:c r="G1061" s="50"/>
      <x:c r="H1061" s="50"/>
      <x:c r="I1061" s="50"/>
      <x:c r="J1061" s="50"/>
      <x:c r="K1061" s="50"/>
      <x:c r="L1061" s="50"/>
      <x:c r="M1061" s="50"/>
      <x:c r="N1061" s="50"/>
      <x:c r="O1061" s="50"/>
      <x:c r="P1061" s="50"/>
      <x:c r="Q1061" s="50"/>
      <x:c r="R1061" s="50"/>
      <x:c r="S1061" s="50"/>
      <x:c r="T1061" s="50"/>
      <x:c r="U1061" s="50"/>
      <x:c r="V1061" s="50"/>
      <x:c r="W1061" s="50"/>
      <x:c r="X1061" s="50"/>
      <x:c r="Y1061" s="50"/>
      <x:c r="Z1061" s="50"/>
    </x:row>
    <x:row r="1062">
      <x:c r="A1062" s="50"/>
      <x:c r="B1062" s="50"/>
      <x:c r="C1062" s="50"/>
      <x:c r="D1062" s="50"/>
      <x:c r="E1062" s="50"/>
      <x:c r="F1062" s="50"/>
      <x:c r="G1062" s="50"/>
      <x:c r="H1062" s="50"/>
      <x:c r="I1062" s="50"/>
      <x:c r="J1062" s="50"/>
      <x:c r="K1062" s="50"/>
      <x:c r="L1062" s="50"/>
      <x:c r="M1062" s="50"/>
      <x:c r="N1062" s="50"/>
      <x:c r="O1062" s="50"/>
      <x:c r="P1062" s="50"/>
      <x:c r="Q1062" s="50"/>
      <x:c r="R1062" s="50"/>
      <x:c r="S1062" s="50"/>
      <x:c r="T1062" s="50"/>
      <x:c r="U1062" s="50"/>
      <x:c r="V1062" s="50"/>
      <x:c r="W1062" s="50"/>
      <x:c r="X1062" s="50"/>
      <x:c r="Y1062" s="50"/>
      <x:c r="Z1062" s="50"/>
    </x:row>
    <x:row r="1063">
      <x:c r="A1063" s="50"/>
      <x:c r="B1063" s="50"/>
      <x:c r="C1063" s="50"/>
      <x:c r="D1063" s="50"/>
      <x:c r="E1063" s="50"/>
      <x:c r="F1063" s="50"/>
      <x:c r="G1063" s="50"/>
      <x:c r="H1063" s="50"/>
      <x:c r="I1063" s="50"/>
      <x:c r="J1063" s="50"/>
      <x:c r="K1063" s="50"/>
      <x:c r="L1063" s="50"/>
      <x:c r="M1063" s="50"/>
      <x:c r="N1063" s="50"/>
      <x:c r="O1063" s="50"/>
      <x:c r="P1063" s="50"/>
      <x:c r="Q1063" s="50"/>
      <x:c r="R1063" s="50"/>
      <x:c r="S1063" s="50"/>
      <x:c r="T1063" s="50"/>
      <x:c r="U1063" s="50"/>
      <x:c r="V1063" s="50"/>
      <x:c r="W1063" s="50"/>
      <x:c r="X1063" s="50"/>
      <x:c r="Y1063" s="50"/>
      <x:c r="Z1063" s="50"/>
    </x:row>
    <x:row r="1064">
      <x:c r="A1064" s="50"/>
      <x:c r="B1064" s="50"/>
      <x:c r="C1064" s="50"/>
      <x:c r="D1064" s="50"/>
      <x:c r="E1064" s="50"/>
      <x:c r="F1064" s="50"/>
      <x:c r="G1064" s="50"/>
      <x:c r="H1064" s="50"/>
      <x:c r="I1064" s="50"/>
      <x:c r="J1064" s="50"/>
      <x:c r="K1064" s="50"/>
      <x:c r="L1064" s="50"/>
      <x:c r="M1064" s="50"/>
      <x:c r="N1064" s="50"/>
      <x:c r="O1064" s="50"/>
      <x:c r="P1064" s="50"/>
      <x:c r="Q1064" s="50"/>
      <x:c r="R1064" s="50"/>
      <x:c r="S1064" s="50"/>
      <x:c r="T1064" s="50"/>
      <x:c r="U1064" s="50"/>
      <x:c r="V1064" s="50"/>
      <x:c r="W1064" s="50"/>
      <x:c r="X1064" s="50"/>
      <x:c r="Y1064" s="50"/>
      <x:c r="Z1064" s="50"/>
    </x:row>
    <x:row r="1065">
      <x:c r="A1065" s="50"/>
      <x:c r="B1065" s="50"/>
      <x:c r="C1065" s="50"/>
      <x:c r="D1065" s="50"/>
      <x:c r="E1065" s="50"/>
      <x:c r="F1065" s="50"/>
      <x:c r="G1065" s="50"/>
      <x:c r="H1065" s="50"/>
      <x:c r="I1065" s="50"/>
      <x:c r="J1065" s="50"/>
      <x:c r="K1065" s="50"/>
      <x:c r="L1065" s="50"/>
      <x:c r="M1065" s="50"/>
      <x:c r="N1065" s="50"/>
      <x:c r="O1065" s="50"/>
      <x:c r="P1065" s="50"/>
      <x:c r="Q1065" s="50"/>
      <x:c r="R1065" s="50"/>
      <x:c r="S1065" s="50"/>
      <x:c r="T1065" s="50"/>
      <x:c r="U1065" s="50"/>
      <x:c r="V1065" s="50"/>
      <x:c r="W1065" s="50"/>
      <x:c r="X1065" s="50"/>
      <x:c r="Y1065" s="50"/>
      <x:c r="Z1065" s="50"/>
    </x:row>
    <x:row r="1066">
      <x:c r="A1066" s="50"/>
      <x:c r="B1066" s="50"/>
      <x:c r="C1066" s="50"/>
      <x:c r="D1066" s="50"/>
      <x:c r="E1066" s="50"/>
      <x:c r="F1066" s="50"/>
      <x:c r="G1066" s="50"/>
      <x:c r="H1066" s="50"/>
      <x:c r="I1066" s="50"/>
      <x:c r="J1066" s="50"/>
      <x:c r="K1066" s="50"/>
      <x:c r="L1066" s="50"/>
      <x:c r="M1066" s="50"/>
      <x:c r="N1066" s="50"/>
      <x:c r="O1066" s="50"/>
      <x:c r="P1066" s="50"/>
      <x:c r="Q1066" s="50"/>
      <x:c r="R1066" s="50"/>
      <x:c r="S1066" s="50"/>
      <x:c r="T1066" s="50"/>
      <x:c r="U1066" s="50"/>
      <x:c r="V1066" s="50"/>
      <x:c r="W1066" s="50"/>
      <x:c r="X1066" s="50"/>
      <x:c r="Y1066" s="50"/>
      <x:c r="Z1066" s="50"/>
    </x:row>
    <x:row r="1067">
      <x:c r="A1067" s="50"/>
      <x:c r="B1067" s="50"/>
      <x:c r="C1067" s="50"/>
      <x:c r="D1067" s="50"/>
      <x:c r="E1067" s="50"/>
      <x:c r="F1067" s="50"/>
      <x:c r="G1067" s="50"/>
      <x:c r="H1067" s="50"/>
      <x:c r="I1067" s="50"/>
      <x:c r="J1067" s="50"/>
      <x:c r="K1067" s="50"/>
      <x:c r="L1067" s="50"/>
      <x:c r="M1067" s="50"/>
      <x:c r="N1067" s="50"/>
      <x:c r="O1067" s="50"/>
      <x:c r="P1067" s="50"/>
      <x:c r="Q1067" s="50"/>
      <x:c r="R1067" s="50"/>
      <x:c r="S1067" s="50"/>
      <x:c r="T1067" s="50"/>
      <x:c r="U1067" s="50"/>
      <x:c r="V1067" s="50"/>
      <x:c r="W1067" s="50"/>
      <x:c r="X1067" s="50"/>
      <x:c r="Y1067" s="50"/>
      <x:c r="Z1067" s="50"/>
    </x:row>
    <x:row r="1068">
      <x:c r="A1068" s="50"/>
      <x:c r="B1068" s="50"/>
      <x:c r="C1068" s="50"/>
      <x:c r="D1068" s="50"/>
      <x:c r="E1068" s="50"/>
      <x:c r="F1068" s="50"/>
      <x:c r="G1068" s="50"/>
      <x:c r="H1068" s="50"/>
      <x:c r="I1068" s="50"/>
      <x:c r="J1068" s="50"/>
      <x:c r="K1068" s="50"/>
      <x:c r="L1068" s="50"/>
      <x:c r="M1068" s="50"/>
      <x:c r="N1068" s="50"/>
      <x:c r="O1068" s="50"/>
      <x:c r="P1068" s="50"/>
      <x:c r="Q1068" s="50"/>
      <x:c r="R1068" s="50"/>
      <x:c r="S1068" s="50"/>
      <x:c r="T1068" s="50"/>
      <x:c r="U1068" s="50"/>
      <x:c r="V1068" s="50"/>
      <x:c r="W1068" s="50"/>
      <x:c r="X1068" s="50"/>
      <x:c r="Y1068" s="50"/>
      <x:c r="Z1068" s="50"/>
    </x:row>
    <x:row r="1069">
      <x:c r="A1069" s="50"/>
      <x:c r="B1069" s="50"/>
      <x:c r="C1069" s="50"/>
      <x:c r="D1069" s="50"/>
      <x:c r="E1069" s="50"/>
      <x:c r="F1069" s="50"/>
      <x:c r="G1069" s="50"/>
      <x:c r="H1069" s="50"/>
      <x:c r="I1069" s="50"/>
      <x:c r="J1069" s="50"/>
      <x:c r="K1069" s="50"/>
      <x:c r="L1069" s="50"/>
      <x:c r="M1069" s="50"/>
      <x:c r="N1069" s="50"/>
      <x:c r="O1069" s="50"/>
      <x:c r="P1069" s="50"/>
      <x:c r="Q1069" s="50"/>
      <x:c r="R1069" s="50"/>
      <x:c r="S1069" s="50"/>
      <x:c r="T1069" s="50"/>
      <x:c r="U1069" s="50"/>
      <x:c r="V1069" s="50"/>
      <x:c r="W1069" s="50"/>
      <x:c r="X1069" s="50"/>
      <x:c r="Y1069" s="50"/>
      <x:c r="Z1069" s="50"/>
    </x:row>
    <x:row r="1070">
      <x:c r="A1070" s="50"/>
      <x:c r="B1070" s="50"/>
      <x:c r="C1070" s="50"/>
      <x:c r="D1070" s="50"/>
      <x:c r="E1070" s="50"/>
      <x:c r="F1070" s="50"/>
      <x:c r="G1070" s="50"/>
      <x:c r="H1070" s="50"/>
      <x:c r="I1070" s="50"/>
      <x:c r="J1070" s="50"/>
      <x:c r="K1070" s="50"/>
      <x:c r="L1070" s="50"/>
      <x:c r="M1070" s="50"/>
      <x:c r="N1070" s="50"/>
      <x:c r="O1070" s="50"/>
      <x:c r="P1070" s="50"/>
      <x:c r="Q1070" s="50"/>
      <x:c r="R1070" s="50"/>
      <x:c r="S1070" s="50"/>
      <x:c r="T1070" s="50"/>
      <x:c r="U1070" s="50"/>
      <x:c r="V1070" s="50"/>
      <x:c r="W1070" s="50"/>
      <x:c r="X1070" s="50"/>
      <x:c r="Y1070" s="50"/>
      <x:c r="Z1070" s="50"/>
    </x:row>
    <x:row r="1071">
      <x:c r="A1071" s="50"/>
      <x:c r="B1071" s="50"/>
      <x:c r="C1071" s="50"/>
      <x:c r="D1071" s="50"/>
      <x:c r="E1071" s="50"/>
      <x:c r="F1071" s="50"/>
      <x:c r="G1071" s="50"/>
      <x:c r="H1071" s="50"/>
      <x:c r="I1071" s="50"/>
      <x:c r="J1071" s="50"/>
      <x:c r="K1071" s="50"/>
      <x:c r="L1071" s="50"/>
      <x:c r="M1071" s="50"/>
      <x:c r="N1071" s="50"/>
      <x:c r="O1071" s="50"/>
      <x:c r="P1071" s="50"/>
      <x:c r="Q1071" s="50"/>
      <x:c r="R1071" s="50"/>
      <x:c r="S1071" s="50"/>
      <x:c r="T1071" s="50"/>
      <x:c r="U1071" s="50"/>
      <x:c r="V1071" s="50"/>
      <x:c r="W1071" s="50"/>
      <x:c r="X1071" s="50"/>
      <x:c r="Y1071" s="50"/>
      <x:c r="Z1071" s="50"/>
    </x:row>
    <x:row r="1072">
      <x:c r="A1072" s="50"/>
      <x:c r="B1072" s="50"/>
      <x:c r="C1072" s="50"/>
      <x:c r="D1072" s="50"/>
      <x:c r="E1072" s="50"/>
      <x:c r="F1072" s="50"/>
      <x:c r="G1072" s="50"/>
      <x:c r="H1072" s="50"/>
      <x:c r="I1072" s="50"/>
      <x:c r="J1072" s="50"/>
      <x:c r="K1072" s="50"/>
      <x:c r="L1072" s="50"/>
      <x:c r="M1072" s="50"/>
      <x:c r="N1072" s="50"/>
      <x:c r="O1072" s="50"/>
      <x:c r="P1072" s="50"/>
      <x:c r="Q1072" s="50"/>
      <x:c r="R1072" s="50"/>
      <x:c r="S1072" s="50"/>
      <x:c r="T1072" s="50"/>
      <x:c r="U1072" s="50"/>
      <x:c r="V1072" s="50"/>
      <x:c r="W1072" s="50"/>
      <x:c r="X1072" s="50"/>
      <x:c r="Y1072" s="50"/>
      <x:c r="Z1072" s="50"/>
    </x:row>
    <x:row r="1073">
      <x:c r="A1073" s="50"/>
      <x:c r="B1073" s="50"/>
      <x:c r="C1073" s="50"/>
      <x:c r="D1073" s="50"/>
      <x:c r="E1073" s="50"/>
      <x:c r="F1073" s="50"/>
      <x:c r="G1073" s="50"/>
      <x:c r="H1073" s="50"/>
      <x:c r="I1073" s="50"/>
      <x:c r="J1073" s="50"/>
      <x:c r="K1073" s="50"/>
      <x:c r="L1073" s="50"/>
      <x:c r="M1073" s="50"/>
      <x:c r="N1073" s="50"/>
      <x:c r="O1073" s="50"/>
      <x:c r="P1073" s="50"/>
      <x:c r="Q1073" s="50"/>
      <x:c r="R1073" s="50"/>
      <x:c r="S1073" s="50"/>
      <x:c r="T1073" s="50"/>
      <x:c r="U1073" s="50"/>
      <x:c r="V1073" s="50"/>
      <x:c r="W1073" s="50"/>
      <x:c r="X1073" s="50"/>
      <x:c r="Y1073" s="50"/>
      <x:c r="Z1073" s="50"/>
    </x:row>
    <x:row r="1074">
      <x:c r="A1074" s="50"/>
      <x:c r="B1074" s="50"/>
      <x:c r="C1074" s="50"/>
      <x:c r="D1074" s="50"/>
      <x:c r="E1074" s="50"/>
      <x:c r="F1074" s="50"/>
      <x:c r="G1074" s="50"/>
      <x:c r="H1074" s="50"/>
      <x:c r="I1074" s="50"/>
      <x:c r="J1074" s="50"/>
      <x:c r="K1074" s="50"/>
      <x:c r="L1074" s="50"/>
      <x:c r="M1074" s="50"/>
      <x:c r="N1074" s="50"/>
      <x:c r="O1074" s="50"/>
      <x:c r="P1074" s="50"/>
      <x:c r="Q1074" s="50"/>
      <x:c r="R1074" s="50"/>
      <x:c r="S1074" s="50"/>
      <x:c r="T1074" s="50"/>
      <x:c r="U1074" s="50"/>
      <x:c r="V1074" s="50"/>
      <x:c r="W1074" s="50"/>
      <x:c r="X1074" s="50"/>
      <x:c r="Y1074" s="50"/>
      <x:c r="Z1074" s="50"/>
    </x:row>
    <x:row r="1075">
      <x:c r="A1075" s="50"/>
      <x:c r="B1075" s="50"/>
      <x:c r="C1075" s="50"/>
      <x:c r="D1075" s="50"/>
      <x:c r="E1075" s="50"/>
      <x:c r="F1075" s="50"/>
      <x:c r="G1075" s="50"/>
      <x:c r="H1075" s="50"/>
      <x:c r="I1075" s="50"/>
      <x:c r="J1075" s="50"/>
      <x:c r="K1075" s="50"/>
      <x:c r="L1075" s="50"/>
      <x:c r="M1075" s="50"/>
      <x:c r="N1075" s="50"/>
      <x:c r="O1075" s="50"/>
      <x:c r="P1075" s="50"/>
      <x:c r="Q1075" s="50"/>
      <x:c r="R1075" s="50"/>
      <x:c r="S1075" s="50"/>
      <x:c r="T1075" s="50"/>
      <x:c r="U1075" s="50"/>
      <x:c r="V1075" s="50"/>
      <x:c r="W1075" s="50"/>
      <x:c r="X1075" s="50"/>
      <x:c r="Y1075" s="50"/>
      <x:c r="Z1075" s="50"/>
    </x:row>
    <x:row r="1076">
      <x:c r="A1076" s="50"/>
      <x:c r="B1076" s="50"/>
      <x:c r="C1076" s="50"/>
      <x:c r="D1076" s="50"/>
      <x:c r="E1076" s="50"/>
      <x:c r="F1076" s="50"/>
      <x:c r="G1076" s="50"/>
      <x:c r="H1076" s="50"/>
      <x:c r="I1076" s="50"/>
      <x:c r="J1076" s="50"/>
      <x:c r="K1076" s="50"/>
      <x:c r="L1076" s="50"/>
      <x:c r="M1076" s="50"/>
      <x:c r="N1076" s="50"/>
      <x:c r="O1076" s="50"/>
      <x:c r="P1076" s="50"/>
      <x:c r="Q1076" s="50"/>
      <x:c r="R1076" s="50"/>
      <x:c r="S1076" s="50"/>
      <x:c r="T1076" s="50"/>
      <x:c r="U1076" s="50"/>
      <x:c r="V1076" s="50"/>
      <x:c r="W1076" s="50"/>
      <x:c r="X1076" s="50"/>
      <x:c r="Y1076" s="50"/>
      <x:c r="Z1076" s="50"/>
    </x:row>
    <x:row r="1077">
      <x:c r="A1077" s="50"/>
      <x:c r="B1077" s="50"/>
      <x:c r="C1077" s="50"/>
      <x:c r="D1077" s="50"/>
      <x:c r="E1077" s="50"/>
      <x:c r="F1077" s="50"/>
      <x:c r="G1077" s="50"/>
      <x:c r="H1077" s="50"/>
      <x:c r="I1077" s="50"/>
      <x:c r="J1077" s="50"/>
      <x:c r="K1077" s="50"/>
      <x:c r="L1077" s="50"/>
      <x:c r="M1077" s="50"/>
      <x:c r="N1077" s="50"/>
      <x:c r="O1077" s="50"/>
      <x:c r="P1077" s="50"/>
      <x:c r="Q1077" s="50"/>
      <x:c r="R1077" s="50"/>
      <x:c r="S1077" s="50"/>
      <x:c r="T1077" s="50"/>
      <x:c r="U1077" s="50"/>
      <x:c r="V1077" s="50"/>
      <x:c r="W1077" s="50"/>
      <x:c r="X1077" s="50"/>
      <x:c r="Y1077" s="50"/>
      <x:c r="Z1077" s="50"/>
    </x:row>
    <x:row r="1078">
      <x:c r="A1078" s="50"/>
      <x:c r="B1078" s="50"/>
      <x:c r="C1078" s="50"/>
      <x:c r="D1078" s="50"/>
      <x:c r="E1078" s="50"/>
      <x:c r="F1078" s="50"/>
      <x:c r="G1078" s="50"/>
      <x:c r="H1078" s="50"/>
      <x:c r="I1078" s="50"/>
      <x:c r="J1078" s="50"/>
      <x:c r="K1078" s="50"/>
      <x:c r="L1078" s="50"/>
      <x:c r="M1078" s="50"/>
      <x:c r="N1078" s="50"/>
      <x:c r="O1078" s="50"/>
      <x:c r="P1078" s="50"/>
      <x:c r="Q1078" s="50"/>
      <x:c r="R1078" s="50"/>
      <x:c r="S1078" s="50"/>
      <x:c r="T1078" s="50"/>
      <x:c r="U1078" s="50"/>
      <x:c r="V1078" s="50"/>
      <x:c r="W1078" s="50"/>
      <x:c r="X1078" s="50"/>
      <x:c r="Y1078" s="50"/>
      <x:c r="Z1078" s="50"/>
    </x:row>
    <x:row r="1079">
      <x:c r="A1079" s="50"/>
      <x:c r="B1079" s="50"/>
      <x:c r="C1079" s="50"/>
      <x:c r="D1079" s="50"/>
      <x:c r="E1079" s="50"/>
      <x:c r="F1079" s="50"/>
      <x:c r="G1079" s="50"/>
      <x:c r="H1079" s="50"/>
      <x:c r="I1079" s="50"/>
      <x:c r="J1079" s="50"/>
      <x:c r="K1079" s="50"/>
      <x:c r="L1079" s="50"/>
      <x:c r="M1079" s="50"/>
      <x:c r="N1079" s="50"/>
      <x:c r="O1079" s="50"/>
      <x:c r="P1079" s="50"/>
      <x:c r="Q1079" s="50"/>
      <x:c r="R1079" s="50"/>
      <x:c r="S1079" s="50"/>
      <x:c r="T1079" s="50"/>
      <x:c r="U1079" s="50"/>
      <x:c r="V1079" s="50"/>
      <x:c r="W1079" s="50"/>
      <x:c r="X1079" s="50"/>
      <x:c r="Y1079" s="50"/>
      <x:c r="Z1079" s="50"/>
    </x:row>
    <x:row r="1080">
      <x:c r="A1080" s="50"/>
      <x:c r="B1080" s="50"/>
      <x:c r="C1080" s="50"/>
      <x:c r="D1080" s="50"/>
      <x:c r="E1080" s="50"/>
      <x:c r="F1080" s="50"/>
      <x:c r="G1080" s="50"/>
      <x:c r="H1080" s="50"/>
      <x:c r="I1080" s="50"/>
      <x:c r="J1080" s="50"/>
      <x:c r="K1080" s="50"/>
      <x:c r="L1080" s="50"/>
      <x:c r="M1080" s="50"/>
      <x:c r="N1080" s="50"/>
      <x:c r="O1080" s="50"/>
      <x:c r="P1080" s="50"/>
      <x:c r="Q1080" s="50"/>
      <x:c r="R1080" s="50"/>
      <x:c r="S1080" s="50"/>
      <x:c r="T1080" s="50"/>
      <x:c r="U1080" s="50"/>
      <x:c r="V1080" s="50"/>
      <x:c r="W1080" s="50"/>
      <x:c r="X1080" s="50"/>
      <x:c r="Y1080" s="50"/>
      <x:c r="Z1080" s="50"/>
    </x:row>
    <x:row r="1081">
      <x:c r="A1081" s="50"/>
      <x:c r="B1081" s="50"/>
      <x:c r="C1081" s="50"/>
      <x:c r="D1081" s="50"/>
      <x:c r="E1081" s="50"/>
      <x:c r="F1081" s="50"/>
      <x:c r="G1081" s="50"/>
      <x:c r="H1081" s="50"/>
      <x:c r="I1081" s="50"/>
      <x:c r="J1081" s="50"/>
      <x:c r="K1081" s="50"/>
      <x:c r="L1081" s="50"/>
      <x:c r="M1081" s="50"/>
      <x:c r="N1081" s="50"/>
      <x:c r="O1081" s="50"/>
      <x:c r="P1081" s="50"/>
      <x:c r="Q1081" s="50"/>
      <x:c r="R1081" s="50"/>
      <x:c r="S1081" s="50"/>
      <x:c r="T1081" s="50"/>
      <x:c r="U1081" s="50"/>
      <x:c r="V1081" s="50"/>
      <x:c r="W1081" s="50"/>
      <x:c r="X1081" s="50"/>
      <x:c r="Y1081" s="50"/>
      <x:c r="Z1081" s="50"/>
    </x:row>
    <x:row r="1082">
      <x:c r="A1082" s="50"/>
      <x:c r="B1082" s="50"/>
      <x:c r="C1082" s="50"/>
      <x:c r="D1082" s="50"/>
      <x:c r="E1082" s="50"/>
      <x:c r="F1082" s="50"/>
      <x:c r="G1082" s="50"/>
      <x:c r="H1082" s="50"/>
      <x:c r="I1082" s="50"/>
      <x:c r="J1082" s="50"/>
      <x:c r="K1082" s="50"/>
      <x:c r="L1082" s="50"/>
      <x:c r="M1082" s="50"/>
      <x:c r="N1082" s="50"/>
      <x:c r="O1082" s="50"/>
      <x:c r="P1082" s="50"/>
      <x:c r="Q1082" s="50"/>
      <x:c r="R1082" s="50"/>
      <x:c r="S1082" s="50"/>
      <x:c r="T1082" s="50"/>
      <x:c r="U1082" s="50"/>
      <x:c r="V1082" s="50"/>
      <x:c r="W1082" s="50"/>
      <x:c r="X1082" s="50"/>
      <x:c r="Y1082" s="50"/>
      <x:c r="Z1082" s="50"/>
    </x:row>
    <x:row r="1083">
      <x:c r="A1083" s="50"/>
      <x:c r="B1083" s="50"/>
      <x:c r="C1083" s="50"/>
      <x:c r="D1083" s="50"/>
      <x:c r="E1083" s="50"/>
      <x:c r="F1083" s="50"/>
      <x:c r="G1083" s="50"/>
      <x:c r="H1083" s="50"/>
      <x:c r="I1083" s="50"/>
      <x:c r="J1083" s="50"/>
      <x:c r="K1083" s="50"/>
      <x:c r="L1083" s="50"/>
      <x:c r="M1083" s="50"/>
      <x:c r="N1083" s="50"/>
      <x:c r="O1083" s="50"/>
      <x:c r="P1083" s="50"/>
      <x:c r="Q1083" s="50"/>
      <x:c r="R1083" s="50"/>
      <x:c r="S1083" s="50"/>
      <x:c r="T1083" s="50"/>
      <x:c r="U1083" s="50"/>
      <x:c r="V1083" s="50"/>
      <x:c r="W1083" s="50"/>
      <x:c r="X1083" s="50"/>
      <x:c r="Y1083" s="50"/>
      <x:c r="Z1083" s="50"/>
    </x:row>
    <x:row r="1084">
      <x:c r="A1084" s="50"/>
      <x:c r="B1084" s="50"/>
      <x:c r="C1084" s="50"/>
      <x:c r="D1084" s="50"/>
      <x:c r="E1084" s="50"/>
      <x:c r="F1084" s="50"/>
      <x:c r="G1084" s="50"/>
      <x:c r="H1084" s="50"/>
      <x:c r="I1084" s="50"/>
      <x:c r="J1084" s="50"/>
      <x:c r="K1084" s="50"/>
      <x:c r="L1084" s="50"/>
      <x:c r="M1084" s="50"/>
      <x:c r="N1084" s="50"/>
      <x:c r="O1084" s="50"/>
      <x:c r="P1084" s="50"/>
      <x:c r="Q1084" s="50"/>
      <x:c r="R1084" s="50"/>
      <x:c r="S1084" s="50"/>
      <x:c r="T1084" s="50"/>
      <x:c r="U1084" s="50"/>
      <x:c r="V1084" s="50"/>
      <x:c r="W1084" s="50"/>
      <x:c r="X1084" s="50"/>
      <x:c r="Y1084" s="50"/>
      <x:c r="Z1084" s="50"/>
    </x:row>
    <x:row r="1085">
      <x:c r="A1085" s="50"/>
      <x:c r="B1085" s="50"/>
      <x:c r="C1085" s="50"/>
      <x:c r="D1085" s="50"/>
      <x:c r="E1085" s="50"/>
      <x:c r="F1085" s="50"/>
      <x:c r="G1085" s="50"/>
      <x:c r="H1085" s="50"/>
      <x:c r="I1085" s="50"/>
      <x:c r="J1085" s="50"/>
      <x:c r="K1085" s="50"/>
      <x:c r="L1085" s="50"/>
      <x:c r="M1085" s="50"/>
      <x:c r="N1085" s="50"/>
      <x:c r="O1085" s="50"/>
      <x:c r="P1085" s="50"/>
      <x:c r="Q1085" s="50"/>
      <x:c r="R1085" s="50"/>
      <x:c r="S1085" s="50"/>
      <x:c r="T1085" s="50"/>
      <x:c r="U1085" s="50"/>
      <x:c r="V1085" s="50"/>
      <x:c r="W1085" s="50"/>
      <x:c r="X1085" s="50"/>
      <x:c r="Y1085" s="50"/>
      <x:c r="Z1085" s="50"/>
    </x:row>
    <x:row r="1086">
      <x:c r="A1086" s="50"/>
      <x:c r="B1086" s="50"/>
      <x:c r="C1086" s="50"/>
      <x:c r="D1086" s="50"/>
      <x:c r="E1086" s="50"/>
      <x:c r="F1086" s="50"/>
      <x:c r="G1086" s="50"/>
      <x:c r="H1086" s="50"/>
      <x:c r="I1086" s="50"/>
      <x:c r="J1086" s="50"/>
      <x:c r="K1086" s="50"/>
      <x:c r="L1086" s="50"/>
      <x:c r="M1086" s="50"/>
      <x:c r="N1086" s="50"/>
      <x:c r="O1086" s="50"/>
      <x:c r="P1086" s="50"/>
      <x:c r="Q1086" s="50"/>
      <x:c r="R1086" s="50"/>
      <x:c r="S1086" s="50"/>
      <x:c r="T1086" s="50"/>
      <x:c r="U1086" s="50"/>
      <x:c r="V1086" s="50"/>
      <x:c r="W1086" s="50"/>
      <x:c r="X1086" s="50"/>
      <x:c r="Y1086" s="50"/>
      <x:c r="Z1086" s="50"/>
    </x:row>
    <x:row r="1087">
      <x:c r="A1087" s="50"/>
      <x:c r="B1087" s="50"/>
      <x:c r="C1087" s="50"/>
      <x:c r="D1087" s="50"/>
      <x:c r="E1087" s="50"/>
      <x:c r="F1087" s="50"/>
      <x:c r="G1087" s="50"/>
      <x:c r="H1087" s="50"/>
      <x:c r="I1087" s="50"/>
      <x:c r="J1087" s="50"/>
      <x:c r="K1087" s="50"/>
      <x:c r="L1087" s="50"/>
      <x:c r="M1087" s="50"/>
      <x:c r="N1087" s="50"/>
      <x:c r="O1087" s="50"/>
      <x:c r="P1087" s="50"/>
      <x:c r="Q1087" s="50"/>
      <x:c r="R1087" s="50"/>
      <x:c r="S1087" s="50"/>
      <x:c r="T1087" s="50"/>
      <x:c r="U1087" s="50"/>
      <x:c r="V1087" s="50"/>
      <x:c r="W1087" s="50"/>
      <x:c r="X1087" s="50"/>
      <x:c r="Y1087" s="50"/>
      <x:c r="Z1087" s="50"/>
    </x:row>
    <x:row r="1088">
      <x:c r="A1088" s="50"/>
      <x:c r="B1088" s="50"/>
      <x:c r="C1088" s="50"/>
      <x:c r="D1088" s="50"/>
      <x:c r="E1088" s="50"/>
      <x:c r="F1088" s="50"/>
      <x:c r="G1088" s="50"/>
      <x:c r="H1088" s="50"/>
      <x:c r="I1088" s="50"/>
      <x:c r="J1088" s="50"/>
      <x:c r="K1088" s="50"/>
      <x:c r="L1088" s="50"/>
      <x:c r="M1088" s="50"/>
      <x:c r="N1088" s="50"/>
      <x:c r="O1088" s="50"/>
      <x:c r="P1088" s="50"/>
      <x:c r="Q1088" s="50"/>
      <x:c r="R1088" s="50"/>
      <x:c r="S1088" s="50"/>
      <x:c r="T1088" s="50"/>
      <x:c r="U1088" s="50"/>
      <x:c r="V1088" s="50"/>
      <x:c r="W1088" s="50"/>
      <x:c r="X1088" s="50"/>
      <x:c r="Y1088" s="50"/>
      <x:c r="Z1088" s="50"/>
    </x:row>
    <x:row r="1089">
      <x:c r="A1089" s="50"/>
      <x:c r="B1089" s="50"/>
      <x:c r="C1089" s="50"/>
      <x:c r="D1089" s="50"/>
      <x:c r="E1089" s="50"/>
      <x:c r="F1089" s="50"/>
      <x:c r="G1089" s="50"/>
      <x:c r="H1089" s="50"/>
      <x:c r="I1089" s="50"/>
      <x:c r="J1089" s="50"/>
      <x:c r="K1089" s="50"/>
      <x:c r="L1089" s="50"/>
      <x:c r="M1089" s="50"/>
      <x:c r="N1089" s="50"/>
      <x:c r="O1089" s="50"/>
      <x:c r="P1089" s="50"/>
      <x:c r="Q1089" s="50"/>
      <x:c r="R1089" s="50"/>
      <x:c r="S1089" s="50"/>
      <x:c r="T1089" s="50"/>
      <x:c r="U1089" s="50"/>
      <x:c r="V1089" s="50"/>
      <x:c r="W1089" s="50"/>
      <x:c r="X1089" s="50"/>
      <x:c r="Y1089" s="50"/>
      <x:c r="Z1089" s="50"/>
    </x:row>
    <x:row r="1090">
      <x:c r="A1090" s="50"/>
      <x:c r="B1090" s="50"/>
      <x:c r="C1090" s="50"/>
      <x:c r="D1090" s="50"/>
      <x:c r="E1090" s="50"/>
      <x:c r="F1090" s="50"/>
      <x:c r="G1090" s="50"/>
      <x:c r="H1090" s="50"/>
      <x:c r="I1090" s="50"/>
      <x:c r="J1090" s="50"/>
      <x:c r="K1090" s="50"/>
      <x:c r="L1090" s="50"/>
      <x:c r="M1090" s="50"/>
      <x:c r="N1090" s="50"/>
      <x:c r="O1090" s="50"/>
      <x:c r="P1090" s="50"/>
      <x:c r="Q1090" s="50"/>
      <x:c r="R1090" s="50"/>
      <x:c r="S1090" s="50"/>
      <x:c r="T1090" s="50"/>
      <x:c r="U1090" s="50"/>
      <x:c r="V1090" s="50"/>
      <x:c r="W1090" s="50"/>
      <x:c r="X1090" s="50"/>
      <x:c r="Y1090" s="50"/>
      <x:c r="Z1090" s="50"/>
    </x:row>
    <x:row r="1091">
      <x:c r="A1091" s="50"/>
      <x:c r="B1091" s="50"/>
      <x:c r="C1091" s="50"/>
      <x:c r="D1091" s="50"/>
      <x:c r="E1091" s="50"/>
      <x:c r="F1091" s="50"/>
      <x:c r="G1091" s="50"/>
      <x:c r="H1091" s="50"/>
      <x:c r="I1091" s="50"/>
      <x:c r="J1091" s="50"/>
      <x:c r="K1091" s="50"/>
      <x:c r="L1091" s="50"/>
      <x:c r="M1091" s="50"/>
      <x:c r="N1091" s="50"/>
      <x:c r="O1091" s="50"/>
      <x:c r="P1091" s="50"/>
      <x:c r="Q1091" s="50"/>
      <x:c r="R1091" s="50"/>
      <x:c r="S1091" s="50"/>
      <x:c r="T1091" s="50"/>
      <x:c r="U1091" s="50"/>
      <x:c r="V1091" s="50"/>
      <x:c r="W1091" s="50"/>
      <x:c r="X1091" s="50"/>
      <x:c r="Y1091" s="50"/>
      <x:c r="Z1091" s="50"/>
    </x:row>
    <x:row r="1092">
      <x:c r="A1092" s="50"/>
      <x:c r="B1092" s="50"/>
      <x:c r="C1092" s="50"/>
      <x:c r="D1092" s="50"/>
      <x:c r="E1092" s="50"/>
      <x:c r="F1092" s="50"/>
      <x:c r="G1092" s="50"/>
      <x:c r="H1092" s="50"/>
      <x:c r="I1092" s="50"/>
      <x:c r="J1092" s="50"/>
      <x:c r="K1092" s="50"/>
      <x:c r="L1092" s="50"/>
      <x:c r="M1092" s="50"/>
      <x:c r="N1092" s="50"/>
      <x:c r="O1092" s="50"/>
      <x:c r="P1092" s="50"/>
      <x:c r="Q1092" s="50"/>
      <x:c r="R1092" s="50"/>
      <x:c r="S1092" s="50"/>
      <x:c r="T1092" s="50"/>
      <x:c r="U1092" s="50"/>
      <x:c r="V1092" s="50"/>
      <x:c r="W1092" s="50"/>
      <x:c r="X1092" s="50"/>
      <x:c r="Y1092" s="50"/>
      <x:c r="Z1092" s="50"/>
    </x:row>
    <x:row r="1093">
      <x:c r="A1093" s="50"/>
      <x:c r="B1093" s="50"/>
      <x:c r="C1093" s="50"/>
      <x:c r="D1093" s="50"/>
      <x:c r="E1093" s="50"/>
      <x:c r="F1093" s="50"/>
      <x:c r="G1093" s="50"/>
      <x:c r="H1093" s="50"/>
      <x:c r="I1093" s="50"/>
      <x:c r="J1093" s="50"/>
      <x:c r="K1093" s="50"/>
      <x:c r="L1093" s="50"/>
      <x:c r="M1093" s="50"/>
      <x:c r="N1093" s="50"/>
      <x:c r="O1093" s="50"/>
      <x:c r="P1093" s="50"/>
      <x:c r="Q1093" s="50"/>
      <x:c r="R1093" s="50"/>
      <x:c r="S1093" s="50"/>
      <x:c r="T1093" s="50"/>
      <x:c r="U1093" s="50"/>
      <x:c r="V1093" s="50"/>
      <x:c r="W1093" s="50"/>
      <x:c r="X1093" s="50"/>
      <x:c r="Y1093" s="50"/>
      <x:c r="Z1093" s="50"/>
    </x:row>
    <x:row r="1094">
      <x:c r="A1094" s="50"/>
      <x:c r="B1094" s="50"/>
      <x:c r="C1094" s="50"/>
      <x:c r="D1094" s="50"/>
      <x:c r="E1094" s="50"/>
      <x:c r="F1094" s="50"/>
      <x:c r="G1094" s="50"/>
      <x:c r="H1094" s="50"/>
      <x:c r="I1094" s="50"/>
      <x:c r="J1094" s="50"/>
      <x:c r="K1094" s="50"/>
      <x:c r="L1094" s="50"/>
      <x:c r="M1094" s="50"/>
      <x:c r="N1094" s="50"/>
      <x:c r="O1094" s="50"/>
      <x:c r="P1094" s="50"/>
      <x:c r="Q1094" s="50"/>
      <x:c r="R1094" s="50"/>
      <x:c r="S1094" s="50"/>
      <x:c r="T1094" s="50"/>
      <x:c r="U1094" s="50"/>
      <x:c r="V1094" s="50"/>
      <x:c r="W1094" s="50"/>
      <x:c r="X1094" s="50"/>
      <x:c r="Y1094" s="50"/>
      <x:c r="Z1094" s="50"/>
    </x:row>
    <x:row r="1095">
      <x:c r="A1095" s="50"/>
      <x:c r="B1095" s="50"/>
      <x:c r="C1095" s="50"/>
      <x:c r="D1095" s="50"/>
      <x:c r="E1095" s="50"/>
      <x:c r="F1095" s="50"/>
      <x:c r="G1095" s="50"/>
      <x:c r="H1095" s="50"/>
      <x:c r="I1095" s="50"/>
      <x:c r="J1095" s="50"/>
      <x:c r="K1095" s="50"/>
      <x:c r="L1095" s="50"/>
      <x:c r="M1095" s="50"/>
      <x:c r="N1095" s="50"/>
      <x:c r="O1095" s="50"/>
      <x:c r="P1095" s="50"/>
      <x:c r="Q1095" s="50"/>
      <x:c r="R1095" s="50"/>
      <x:c r="S1095" s="50"/>
      <x:c r="T1095" s="50"/>
      <x:c r="U1095" s="50"/>
      <x:c r="V1095" s="50"/>
      <x:c r="W1095" s="50"/>
      <x:c r="X1095" s="50"/>
      <x:c r="Y1095" s="50"/>
      <x:c r="Z1095" s="50"/>
    </x:row>
    <x:row r="1096">
      <x:c r="A1096" s="50"/>
      <x:c r="B1096" s="50"/>
      <x:c r="C1096" s="50"/>
      <x:c r="D1096" s="50"/>
      <x:c r="E1096" s="50"/>
      <x:c r="F1096" s="50"/>
      <x:c r="G1096" s="50"/>
      <x:c r="H1096" s="50"/>
      <x:c r="I1096" s="50"/>
      <x:c r="J1096" s="50"/>
      <x:c r="K1096" s="50"/>
      <x:c r="L1096" s="50"/>
      <x:c r="M1096" s="50"/>
      <x:c r="N1096" s="50"/>
      <x:c r="O1096" s="50"/>
      <x:c r="P1096" s="50"/>
      <x:c r="Q1096" s="50"/>
      <x:c r="R1096" s="50"/>
      <x:c r="S1096" s="50"/>
      <x:c r="T1096" s="50"/>
      <x:c r="U1096" s="50"/>
      <x:c r="V1096" s="50"/>
      <x:c r="W1096" s="50"/>
      <x:c r="X1096" s="50"/>
      <x:c r="Y1096" s="50"/>
      <x:c r="Z1096" s="50"/>
    </x:row>
    <x:row r="1097">
      <x:c r="A1097" s="50"/>
      <x:c r="B1097" s="50"/>
      <x:c r="C1097" s="50"/>
      <x:c r="D1097" s="50"/>
      <x:c r="E1097" s="50"/>
      <x:c r="F1097" s="50"/>
      <x:c r="G1097" s="50"/>
      <x:c r="H1097" s="50"/>
      <x:c r="I1097" s="50"/>
      <x:c r="J1097" s="50"/>
      <x:c r="K1097" s="50"/>
      <x:c r="L1097" s="50"/>
      <x:c r="M1097" s="50"/>
      <x:c r="N1097" s="50"/>
      <x:c r="O1097" s="50"/>
      <x:c r="P1097" s="50"/>
      <x:c r="Q1097" s="50"/>
      <x:c r="R1097" s="50"/>
      <x:c r="S1097" s="50"/>
      <x:c r="T1097" s="50"/>
      <x:c r="U1097" s="50"/>
      <x:c r="V1097" s="50"/>
      <x:c r="W1097" s="50"/>
      <x:c r="X1097" s="50"/>
      <x:c r="Y1097" s="50"/>
      <x:c r="Z1097" s="50"/>
    </x:row>
    <x:row r="1098">
      <x:c r="A1098" s="50"/>
      <x:c r="B1098" s="50"/>
      <x:c r="C1098" s="50"/>
      <x:c r="D1098" s="50"/>
      <x:c r="E1098" s="50"/>
      <x:c r="F1098" s="50"/>
      <x:c r="G1098" s="50"/>
      <x:c r="H1098" s="50"/>
      <x:c r="I1098" s="50"/>
      <x:c r="J1098" s="50"/>
      <x:c r="K1098" s="50"/>
      <x:c r="L1098" s="50"/>
      <x:c r="M1098" s="50"/>
      <x:c r="N1098" s="50"/>
      <x:c r="O1098" s="50"/>
      <x:c r="P1098" s="50"/>
      <x:c r="Q1098" s="50"/>
      <x:c r="R1098" s="50"/>
      <x:c r="S1098" s="50"/>
      <x:c r="T1098" s="50"/>
      <x:c r="U1098" s="50"/>
      <x:c r="V1098" s="50"/>
      <x:c r="W1098" s="50"/>
      <x:c r="X1098" s="50"/>
      <x:c r="Y1098" s="50"/>
      <x:c r="Z1098" s="50"/>
    </x:row>
    <x:row r="1099">
      <x:c r="A1099" s="50"/>
      <x:c r="B1099" s="50"/>
      <x:c r="C1099" s="50"/>
      <x:c r="D1099" s="50"/>
      <x:c r="E1099" s="50"/>
      <x:c r="F1099" s="50"/>
      <x:c r="G1099" s="50"/>
      <x:c r="H1099" s="50"/>
      <x:c r="I1099" s="50"/>
      <x:c r="J1099" s="50"/>
      <x:c r="K1099" s="50"/>
      <x:c r="L1099" s="50"/>
      <x:c r="M1099" s="50"/>
      <x:c r="N1099" s="50"/>
      <x:c r="O1099" s="50"/>
      <x:c r="P1099" s="50"/>
      <x:c r="Q1099" s="50"/>
      <x:c r="R1099" s="50"/>
      <x:c r="S1099" s="50"/>
      <x:c r="T1099" s="50"/>
      <x:c r="U1099" s="50"/>
      <x:c r="V1099" s="50"/>
      <x:c r="W1099" s="50"/>
      <x:c r="X1099" s="50"/>
      <x:c r="Y1099" s="50"/>
      <x:c r="Z1099" s="50"/>
    </x:row>
    <x:row r="1100">
      <x:c r="A1100" s="50"/>
      <x:c r="B1100" s="50"/>
      <x:c r="C1100" s="50"/>
      <x:c r="D1100" s="50"/>
      <x:c r="E1100" s="50"/>
      <x:c r="F1100" s="50"/>
      <x:c r="G1100" s="50"/>
      <x:c r="H1100" s="50"/>
      <x:c r="I1100" s="50"/>
      <x:c r="J1100" s="50"/>
      <x:c r="K1100" s="50"/>
      <x:c r="L1100" s="50"/>
      <x:c r="M1100" s="50"/>
      <x:c r="N1100" s="50"/>
      <x:c r="O1100" s="50"/>
      <x:c r="P1100" s="50"/>
      <x:c r="Q1100" s="50"/>
      <x:c r="R1100" s="50"/>
      <x:c r="S1100" s="50"/>
      <x:c r="T1100" s="50"/>
      <x:c r="U1100" s="50"/>
      <x:c r="V1100" s="50"/>
      <x:c r="W1100" s="50"/>
      <x:c r="X1100" s="50"/>
      <x:c r="Y1100" s="50"/>
      <x:c r="Z1100" s="50"/>
    </x:row>
    <x:row r="1101">
      <x:c r="A1101" s="50"/>
      <x:c r="B1101" s="50"/>
      <x:c r="C1101" s="50"/>
      <x:c r="D1101" s="50"/>
      <x:c r="E1101" s="50"/>
      <x:c r="F1101" s="50"/>
      <x:c r="G1101" s="50"/>
      <x:c r="H1101" s="50"/>
      <x:c r="I1101" s="50"/>
      <x:c r="J1101" s="50"/>
      <x:c r="K1101" s="50"/>
      <x:c r="L1101" s="50"/>
      <x:c r="M1101" s="50"/>
      <x:c r="N1101" s="50"/>
      <x:c r="O1101" s="50"/>
      <x:c r="P1101" s="50"/>
      <x:c r="Q1101" s="50"/>
      <x:c r="R1101" s="50"/>
      <x:c r="S1101" s="50"/>
      <x:c r="T1101" s="50"/>
      <x:c r="U1101" s="50"/>
      <x:c r="V1101" s="50"/>
      <x:c r="W1101" s="50"/>
      <x:c r="X1101" s="50"/>
      <x:c r="Y1101" s="50"/>
      <x:c r="Z1101" s="50"/>
    </x:row>
    <x:row r="1102">
      <x:c r="A1102" s="50"/>
      <x:c r="B1102" s="50"/>
      <x:c r="C1102" s="50"/>
      <x:c r="D1102" s="50"/>
      <x:c r="E1102" s="50"/>
      <x:c r="F1102" s="50"/>
      <x:c r="G1102" s="50"/>
      <x:c r="H1102" s="50"/>
      <x:c r="I1102" s="50"/>
      <x:c r="J1102" s="50"/>
      <x:c r="K1102" s="50"/>
      <x:c r="L1102" s="50"/>
      <x:c r="M1102" s="50"/>
      <x:c r="N1102" s="50"/>
      <x:c r="O1102" s="50"/>
      <x:c r="P1102" s="50"/>
      <x:c r="Q1102" s="50"/>
      <x:c r="R1102" s="50"/>
      <x:c r="S1102" s="50"/>
      <x:c r="T1102" s="50"/>
      <x:c r="U1102" s="50"/>
      <x:c r="V1102" s="50"/>
      <x:c r="W1102" s="50"/>
      <x:c r="X1102" s="50"/>
      <x:c r="Y1102" s="50"/>
      <x:c r="Z1102" s="50"/>
    </x:row>
    <x:row r="1103">
      <x:c r="A1103" s="50"/>
      <x:c r="B1103" s="50"/>
      <x:c r="C1103" s="50"/>
      <x:c r="D1103" s="50"/>
      <x:c r="E1103" s="50"/>
      <x:c r="F1103" s="50"/>
      <x:c r="G1103" s="50"/>
      <x:c r="H1103" s="50"/>
      <x:c r="I1103" s="50"/>
      <x:c r="J1103" s="50"/>
      <x:c r="K1103" s="50"/>
      <x:c r="L1103" s="50"/>
      <x:c r="M1103" s="50"/>
      <x:c r="N1103" s="50"/>
      <x:c r="O1103" s="50"/>
      <x:c r="P1103" s="50"/>
      <x:c r="Q1103" s="50"/>
      <x:c r="R1103" s="50"/>
      <x:c r="S1103" s="50"/>
      <x:c r="T1103" s="50"/>
      <x:c r="U1103" s="50"/>
      <x:c r="V1103" s="50"/>
      <x:c r="W1103" s="50"/>
      <x:c r="X1103" s="50"/>
      <x:c r="Y1103" s="50"/>
      <x:c r="Z1103" s="50"/>
    </x:row>
    <x:row r="1104">
      <x:c r="A1104" s="50"/>
      <x:c r="B1104" s="50"/>
      <x:c r="C1104" s="50"/>
      <x:c r="D1104" s="50"/>
      <x:c r="E1104" s="50"/>
      <x:c r="F1104" s="50"/>
      <x:c r="G1104" s="50"/>
      <x:c r="H1104" s="50"/>
      <x:c r="I1104" s="50"/>
      <x:c r="J1104" s="50"/>
      <x:c r="K1104" s="50"/>
      <x:c r="L1104" s="50"/>
      <x:c r="M1104" s="50"/>
      <x:c r="N1104" s="50"/>
      <x:c r="O1104" s="50"/>
      <x:c r="P1104" s="50"/>
      <x:c r="Q1104" s="50"/>
      <x:c r="R1104" s="50"/>
      <x:c r="S1104" s="50"/>
      <x:c r="T1104" s="50"/>
      <x:c r="U1104" s="50"/>
      <x:c r="V1104" s="50"/>
      <x:c r="W1104" s="50"/>
      <x:c r="X1104" s="50"/>
      <x:c r="Y1104" s="50"/>
      <x:c r="Z1104" s="50"/>
    </x:row>
    <x:row r="1105">
      <x:c r="A1105" s="50"/>
      <x:c r="B1105" s="50"/>
      <x:c r="C1105" s="50"/>
      <x:c r="D1105" s="50"/>
      <x:c r="E1105" s="50"/>
      <x:c r="F1105" s="50"/>
      <x:c r="G1105" s="50"/>
      <x:c r="H1105" s="50"/>
      <x:c r="I1105" s="50"/>
      <x:c r="J1105" s="50"/>
      <x:c r="K1105" s="50"/>
      <x:c r="L1105" s="50"/>
      <x:c r="M1105" s="50"/>
      <x:c r="N1105" s="50"/>
      <x:c r="O1105" s="50"/>
      <x:c r="P1105" s="50"/>
      <x:c r="Q1105" s="50"/>
      <x:c r="R1105" s="50"/>
      <x:c r="S1105" s="50"/>
      <x:c r="T1105" s="50"/>
      <x:c r="U1105" s="50"/>
      <x:c r="V1105" s="50"/>
      <x:c r="W1105" s="50"/>
      <x:c r="X1105" s="50"/>
      <x:c r="Y1105" s="50"/>
      <x:c r="Z1105" s="50"/>
    </x:row>
    <x:row r="1106">
      <x:c r="A1106" s="50"/>
      <x:c r="B1106" s="50"/>
      <x:c r="C1106" s="50"/>
      <x:c r="D1106" s="50"/>
      <x:c r="E1106" s="50"/>
      <x:c r="F1106" s="50"/>
      <x:c r="G1106" s="50"/>
      <x:c r="H1106" s="50"/>
      <x:c r="I1106" s="50"/>
      <x:c r="J1106" s="50"/>
      <x:c r="K1106" s="50"/>
      <x:c r="L1106" s="50"/>
      <x:c r="M1106" s="50"/>
      <x:c r="N1106" s="50"/>
      <x:c r="O1106" s="50"/>
      <x:c r="P1106" s="50"/>
      <x:c r="Q1106" s="50"/>
      <x:c r="R1106" s="50"/>
      <x:c r="S1106" s="50"/>
      <x:c r="T1106" s="50"/>
      <x:c r="U1106" s="50"/>
      <x:c r="V1106" s="50"/>
      <x:c r="W1106" s="50"/>
      <x:c r="X1106" s="50"/>
      <x:c r="Y1106" s="50"/>
      <x:c r="Z1106" s="50"/>
    </x:row>
    <x:row r="1107">
      <x:c r="A1107" s="50"/>
      <x:c r="B1107" s="50"/>
      <x:c r="C1107" s="50"/>
      <x:c r="D1107" s="50"/>
      <x:c r="E1107" s="50"/>
      <x:c r="F1107" s="50"/>
      <x:c r="G1107" s="50"/>
      <x:c r="H1107" s="50"/>
      <x:c r="I1107" s="50"/>
      <x:c r="J1107" s="50"/>
      <x:c r="K1107" s="50"/>
      <x:c r="L1107" s="50"/>
      <x:c r="M1107" s="50"/>
      <x:c r="N1107" s="50"/>
      <x:c r="O1107" s="50"/>
      <x:c r="P1107" s="50"/>
      <x:c r="Q1107" s="50"/>
      <x:c r="R1107" s="50"/>
      <x:c r="S1107" s="50"/>
      <x:c r="T1107" s="50"/>
      <x:c r="U1107" s="50"/>
      <x:c r="V1107" s="50"/>
      <x:c r="W1107" s="50"/>
      <x:c r="X1107" s="50"/>
      <x:c r="Y1107" s="50"/>
      <x:c r="Z1107" s="50"/>
    </x:row>
    <x:row r="1108">
      <x:c r="A1108" s="50"/>
      <x:c r="B1108" s="50"/>
      <x:c r="C1108" s="50"/>
      <x:c r="D1108" s="50"/>
      <x:c r="E1108" s="50"/>
      <x:c r="F1108" s="50"/>
      <x:c r="G1108" s="50"/>
      <x:c r="H1108" s="50"/>
      <x:c r="I1108" s="50"/>
      <x:c r="J1108" s="50"/>
      <x:c r="K1108" s="50"/>
      <x:c r="L1108" s="50"/>
      <x:c r="M1108" s="50"/>
      <x:c r="N1108" s="50"/>
      <x:c r="O1108" s="50"/>
      <x:c r="P1108" s="50"/>
      <x:c r="Q1108" s="50"/>
      <x:c r="R1108" s="50"/>
      <x:c r="S1108" s="50"/>
      <x:c r="T1108" s="50"/>
      <x:c r="U1108" s="50"/>
      <x:c r="V1108" s="50"/>
      <x:c r="W1108" s="50"/>
      <x:c r="X1108" s="50"/>
      <x:c r="Y1108" s="50"/>
      <x:c r="Z1108" s="50"/>
    </x:row>
    <x:row r="1109">
      <x:c r="A1109" s="50"/>
      <x:c r="B1109" s="50"/>
      <x:c r="C1109" s="50"/>
      <x:c r="D1109" s="50"/>
      <x:c r="E1109" s="50"/>
      <x:c r="F1109" s="50"/>
      <x:c r="G1109" s="50"/>
      <x:c r="H1109" s="50"/>
      <x:c r="I1109" s="50"/>
      <x:c r="J1109" s="50"/>
      <x:c r="K1109" s="50"/>
      <x:c r="L1109" s="50"/>
      <x:c r="M1109" s="50"/>
      <x:c r="N1109" s="50"/>
      <x:c r="O1109" s="50"/>
      <x:c r="P1109" s="50"/>
      <x:c r="Q1109" s="50"/>
      <x:c r="R1109" s="50"/>
      <x:c r="S1109" s="50"/>
      <x:c r="T1109" s="50"/>
      <x:c r="U1109" s="50"/>
      <x:c r="V1109" s="50"/>
      <x:c r="W1109" s="50"/>
      <x:c r="X1109" s="50"/>
      <x:c r="Y1109" s="50"/>
      <x:c r="Z1109" s="50"/>
    </x:row>
    <x:row r="1110">
      <x:c r="A1110" s="50"/>
      <x:c r="B1110" s="50"/>
      <x:c r="C1110" s="50"/>
      <x:c r="D1110" s="50"/>
      <x:c r="E1110" s="50"/>
      <x:c r="F1110" s="50"/>
      <x:c r="G1110" s="50"/>
      <x:c r="H1110" s="50"/>
      <x:c r="I1110" s="50"/>
      <x:c r="J1110" s="50"/>
      <x:c r="K1110" s="50"/>
      <x:c r="L1110" s="50"/>
      <x:c r="M1110" s="50"/>
      <x:c r="N1110" s="50"/>
      <x:c r="O1110" s="50"/>
      <x:c r="P1110" s="50"/>
      <x:c r="Q1110" s="50"/>
      <x:c r="R1110" s="50"/>
      <x:c r="S1110" s="50"/>
      <x:c r="T1110" s="50"/>
      <x:c r="U1110" s="50"/>
      <x:c r="V1110" s="50"/>
      <x:c r="W1110" s="50"/>
      <x:c r="X1110" s="50"/>
      <x:c r="Y1110" s="50"/>
      <x:c r="Z1110" s="50"/>
    </x:row>
    <x:row r="1111">
      <x:c r="A1111" s="50"/>
      <x:c r="B1111" s="50"/>
      <x:c r="C1111" s="50"/>
      <x:c r="D1111" s="50"/>
      <x:c r="E1111" s="50"/>
      <x:c r="F1111" s="50"/>
      <x:c r="G1111" s="50"/>
      <x:c r="H1111" s="50"/>
      <x:c r="I1111" s="50"/>
      <x:c r="J1111" s="50"/>
      <x:c r="K1111" s="50"/>
      <x:c r="L1111" s="50"/>
      <x:c r="M1111" s="50"/>
      <x:c r="N1111" s="50"/>
      <x:c r="O1111" s="50"/>
      <x:c r="P1111" s="50"/>
      <x:c r="Q1111" s="50"/>
      <x:c r="R1111" s="50"/>
      <x:c r="S1111" s="50"/>
      <x:c r="T1111" s="50"/>
      <x:c r="U1111" s="50"/>
      <x:c r="V1111" s="50"/>
      <x:c r="W1111" s="50"/>
      <x:c r="X1111" s="50"/>
      <x:c r="Y1111" s="50"/>
      <x:c r="Z1111" s="50"/>
    </x:row>
    <x:row r="1112">
      <x:c r="A1112" s="50"/>
      <x:c r="B1112" s="50"/>
      <x:c r="C1112" s="50"/>
      <x:c r="D1112" s="50"/>
      <x:c r="E1112" s="50"/>
      <x:c r="F1112" s="50"/>
      <x:c r="G1112" s="50"/>
      <x:c r="H1112" s="50"/>
      <x:c r="I1112" s="50"/>
      <x:c r="J1112" s="50"/>
      <x:c r="K1112" s="50"/>
      <x:c r="L1112" s="50"/>
      <x:c r="M1112" s="50"/>
      <x:c r="N1112" s="50"/>
      <x:c r="O1112" s="50"/>
      <x:c r="P1112" s="50"/>
      <x:c r="Q1112" s="50"/>
      <x:c r="R1112" s="50"/>
      <x:c r="S1112" s="50"/>
      <x:c r="T1112" s="50"/>
      <x:c r="U1112" s="50"/>
      <x:c r="V1112" s="50"/>
      <x:c r="W1112" s="50"/>
      <x:c r="X1112" s="50"/>
      <x:c r="Y1112" s="50"/>
      <x:c r="Z1112" s="50"/>
    </x:row>
    <x:row r="1113">
      <x:c r="A1113" s="50"/>
      <x:c r="B1113" s="50"/>
      <x:c r="C1113" s="50"/>
      <x:c r="D1113" s="50"/>
      <x:c r="E1113" s="50"/>
      <x:c r="F1113" s="50"/>
      <x:c r="G1113" s="50"/>
      <x:c r="H1113" s="50"/>
      <x:c r="I1113" s="50"/>
      <x:c r="J1113" s="50"/>
      <x:c r="K1113" s="50"/>
      <x:c r="L1113" s="50"/>
      <x:c r="M1113" s="50"/>
      <x:c r="N1113" s="50"/>
      <x:c r="O1113" s="50"/>
      <x:c r="P1113" s="50"/>
      <x:c r="Q1113" s="50"/>
      <x:c r="R1113" s="50"/>
      <x:c r="S1113" s="50"/>
      <x:c r="T1113" s="50"/>
      <x:c r="U1113" s="50"/>
      <x:c r="V1113" s="50"/>
      <x:c r="W1113" s="50"/>
      <x:c r="X1113" s="50"/>
      <x:c r="Y1113" s="50"/>
      <x:c r="Z1113" s="50"/>
    </x:row>
    <x:row r="1114">
      <x:c r="A1114" s="50"/>
      <x:c r="B1114" s="50"/>
      <x:c r="C1114" s="50"/>
      <x:c r="D1114" s="50"/>
      <x:c r="E1114" s="50"/>
      <x:c r="F1114" s="50"/>
      <x:c r="G1114" s="50"/>
      <x:c r="H1114" s="50"/>
      <x:c r="I1114" s="50"/>
      <x:c r="J1114" s="50"/>
      <x:c r="K1114" s="50"/>
      <x:c r="L1114" s="50"/>
      <x:c r="M1114" s="50"/>
      <x:c r="N1114" s="50"/>
      <x:c r="O1114" s="50"/>
      <x:c r="P1114" s="50"/>
      <x:c r="Q1114" s="50"/>
      <x:c r="R1114" s="50"/>
      <x:c r="S1114" s="50"/>
      <x:c r="T1114" s="50"/>
      <x:c r="U1114" s="50"/>
      <x:c r="V1114" s="50"/>
      <x:c r="W1114" s="50"/>
      <x:c r="X1114" s="50"/>
      <x:c r="Y1114" s="50"/>
      <x:c r="Z1114" s="50"/>
    </x:row>
    <x:row r="1115">
      <x:c r="A1115" s="50"/>
      <x:c r="B1115" s="50"/>
      <x:c r="C1115" s="50"/>
      <x:c r="D1115" s="50"/>
      <x:c r="E1115" s="50"/>
      <x:c r="F1115" s="50"/>
      <x:c r="G1115" s="50"/>
      <x:c r="H1115" s="50"/>
      <x:c r="I1115" s="50"/>
      <x:c r="J1115" s="50"/>
      <x:c r="K1115" s="50"/>
      <x:c r="L1115" s="50"/>
      <x:c r="M1115" s="50"/>
      <x:c r="N1115" s="50"/>
      <x:c r="O1115" s="50"/>
      <x:c r="P1115" s="50"/>
      <x:c r="Q1115" s="50"/>
      <x:c r="R1115" s="50"/>
      <x:c r="S1115" s="50"/>
      <x:c r="T1115" s="50"/>
      <x:c r="U1115" s="50"/>
      <x:c r="V1115" s="50"/>
      <x:c r="W1115" s="50"/>
      <x:c r="X1115" s="50"/>
      <x:c r="Y1115" s="50"/>
      <x:c r="Z1115" s="50"/>
    </x:row>
    <x:row r="1116">
      <x:c r="A1116" s="50"/>
      <x:c r="B1116" s="50"/>
      <x:c r="C1116" s="50"/>
      <x:c r="D1116" s="50"/>
      <x:c r="E1116" s="50"/>
      <x:c r="F1116" s="50"/>
      <x:c r="G1116" s="50"/>
      <x:c r="H1116" s="50"/>
      <x:c r="I1116" s="50"/>
      <x:c r="J1116" s="50"/>
      <x:c r="K1116" s="50"/>
      <x:c r="L1116" s="50"/>
      <x:c r="M1116" s="50"/>
      <x:c r="N1116" s="50"/>
      <x:c r="O1116" s="50"/>
      <x:c r="P1116" s="50"/>
      <x:c r="Q1116" s="50"/>
      <x:c r="R1116" s="50"/>
      <x:c r="S1116" s="50"/>
      <x:c r="T1116" s="50"/>
      <x:c r="U1116" s="50"/>
      <x:c r="V1116" s="50"/>
      <x:c r="W1116" s="50"/>
      <x:c r="X1116" s="50"/>
      <x:c r="Y1116" s="50"/>
      <x:c r="Z1116" s="50"/>
    </x:row>
    <x:row r="1117">
      <x:c r="A1117" s="50"/>
      <x:c r="B1117" s="50"/>
      <x:c r="C1117" s="50"/>
      <x:c r="D1117" s="50"/>
      <x:c r="E1117" s="50"/>
      <x:c r="F1117" s="50"/>
      <x:c r="G1117" s="50"/>
      <x:c r="H1117" s="50"/>
      <x:c r="I1117" s="50"/>
      <x:c r="J1117" s="50"/>
      <x:c r="K1117" s="50"/>
      <x:c r="L1117" s="50"/>
      <x:c r="M1117" s="50"/>
      <x:c r="N1117" s="50"/>
      <x:c r="O1117" s="50"/>
      <x:c r="P1117" s="50"/>
      <x:c r="Q1117" s="50"/>
      <x:c r="R1117" s="50"/>
      <x:c r="S1117" s="50"/>
      <x:c r="T1117" s="50"/>
      <x:c r="U1117" s="50"/>
      <x:c r="V1117" s="50"/>
      <x:c r="W1117" s="50"/>
      <x:c r="X1117" s="50"/>
      <x:c r="Y1117" s="50"/>
      <x:c r="Z1117" s="50"/>
    </x:row>
    <x:row r="1118">
      <x:c r="A1118" s="50"/>
      <x:c r="B1118" s="50"/>
      <x:c r="C1118" s="50"/>
      <x:c r="D1118" s="50"/>
      <x:c r="E1118" s="50"/>
      <x:c r="F1118" s="50"/>
      <x:c r="G1118" s="50"/>
      <x:c r="H1118" s="50"/>
      <x:c r="I1118" s="50"/>
      <x:c r="J1118" s="50"/>
      <x:c r="K1118" s="50"/>
      <x:c r="L1118" s="50"/>
      <x:c r="M1118" s="50"/>
      <x:c r="N1118" s="50"/>
      <x:c r="O1118" s="50"/>
      <x:c r="P1118" s="50"/>
      <x:c r="Q1118" s="50"/>
      <x:c r="R1118" s="50"/>
      <x:c r="S1118" s="50"/>
      <x:c r="T1118" s="50"/>
      <x:c r="U1118" s="50"/>
      <x:c r="V1118" s="50"/>
      <x:c r="W1118" s="50"/>
      <x:c r="X1118" s="50"/>
      <x:c r="Y1118" s="50"/>
      <x:c r="Z1118" s="50"/>
    </x:row>
    <x:row r="1119">
      <x:c r="A1119" s="50"/>
      <x:c r="B1119" s="50"/>
      <x:c r="C1119" s="50"/>
      <x:c r="D1119" s="50"/>
      <x:c r="E1119" s="50"/>
      <x:c r="F1119" s="50"/>
      <x:c r="G1119" s="50"/>
      <x:c r="H1119" s="50"/>
      <x:c r="I1119" s="50"/>
      <x:c r="J1119" s="50"/>
      <x:c r="K1119" s="50"/>
      <x:c r="L1119" s="50"/>
      <x:c r="M1119" s="50"/>
      <x:c r="N1119" s="50"/>
      <x:c r="O1119" s="50"/>
      <x:c r="P1119" s="50"/>
      <x:c r="Q1119" s="50"/>
      <x:c r="R1119" s="50"/>
      <x:c r="S1119" s="50"/>
      <x:c r="T1119" s="50"/>
      <x:c r="U1119" s="50"/>
      <x:c r="V1119" s="50"/>
      <x:c r="W1119" s="50"/>
      <x:c r="X1119" s="50"/>
      <x:c r="Y1119" s="50"/>
      <x:c r="Z1119" s="50"/>
    </x:row>
    <x:row r="1120">
      <x:c r="A1120" s="50"/>
      <x:c r="B1120" s="50"/>
      <x:c r="C1120" s="50"/>
      <x:c r="D1120" s="50"/>
      <x:c r="E1120" s="50"/>
      <x:c r="F1120" s="50"/>
      <x:c r="G1120" s="50"/>
      <x:c r="H1120" s="50"/>
      <x:c r="I1120" s="50"/>
      <x:c r="J1120" s="50"/>
      <x:c r="K1120" s="50"/>
      <x:c r="L1120" s="50"/>
      <x:c r="M1120" s="50"/>
      <x:c r="N1120" s="50"/>
      <x:c r="O1120" s="50"/>
      <x:c r="P1120" s="50"/>
      <x:c r="Q1120" s="50"/>
      <x:c r="R1120" s="50"/>
      <x:c r="S1120" s="50"/>
      <x:c r="T1120" s="50"/>
      <x:c r="U1120" s="50"/>
      <x:c r="V1120" s="50"/>
      <x:c r="W1120" s="50"/>
      <x:c r="X1120" s="50"/>
      <x:c r="Y1120" s="50"/>
      <x:c r="Z1120" s="50"/>
    </x:row>
    <x:row r="1121">
      <x:c r="A1121" s="50"/>
      <x:c r="B1121" s="50"/>
      <x:c r="C1121" s="50"/>
      <x:c r="D1121" s="50"/>
      <x:c r="E1121" s="50"/>
      <x:c r="F1121" s="50"/>
      <x:c r="G1121" s="50"/>
      <x:c r="H1121" s="50"/>
      <x:c r="I1121" s="50"/>
      <x:c r="J1121" s="50"/>
      <x:c r="K1121" s="50"/>
      <x:c r="L1121" s="50"/>
      <x:c r="M1121" s="50"/>
      <x:c r="N1121" s="50"/>
      <x:c r="O1121" s="50"/>
      <x:c r="P1121" s="50"/>
      <x:c r="Q1121" s="50"/>
      <x:c r="R1121" s="50"/>
      <x:c r="S1121" s="50"/>
      <x:c r="T1121" s="50"/>
      <x:c r="U1121" s="50"/>
      <x:c r="V1121" s="50"/>
      <x:c r="W1121" s="50"/>
      <x:c r="X1121" s="50"/>
      <x:c r="Y1121" s="50"/>
      <x:c r="Z1121" s="50"/>
    </x:row>
    <x:row r="1122">
      <x:c r="A1122" s="50"/>
      <x:c r="B1122" s="50"/>
      <x:c r="C1122" s="50"/>
      <x:c r="D1122" s="50"/>
      <x:c r="E1122" s="50"/>
      <x:c r="F1122" s="50"/>
      <x:c r="G1122" s="50"/>
      <x:c r="H1122" s="50"/>
      <x:c r="I1122" s="50"/>
      <x:c r="J1122" s="50"/>
      <x:c r="K1122" s="50"/>
      <x:c r="L1122" s="50"/>
      <x:c r="M1122" s="50"/>
      <x:c r="N1122" s="50"/>
      <x:c r="O1122" s="50"/>
      <x:c r="P1122" s="50"/>
      <x:c r="Q1122" s="50"/>
      <x:c r="R1122" s="50"/>
      <x:c r="S1122" s="50"/>
      <x:c r="T1122" s="50"/>
      <x:c r="U1122" s="50"/>
      <x:c r="V1122" s="50"/>
      <x:c r="W1122" s="50"/>
      <x:c r="X1122" s="50"/>
      <x:c r="Y1122" s="50"/>
      <x:c r="Z1122" s="50"/>
    </x:row>
    <x:row r="1123">
      <x:c r="A1123" s="50"/>
      <x:c r="B1123" s="50"/>
      <x:c r="C1123" s="50"/>
      <x:c r="D1123" s="50"/>
      <x:c r="E1123" s="50"/>
      <x:c r="F1123" s="50"/>
      <x:c r="G1123" s="50"/>
      <x:c r="H1123" s="50"/>
      <x:c r="I1123" s="50"/>
      <x:c r="J1123" s="50"/>
      <x:c r="K1123" s="50"/>
      <x:c r="L1123" s="50"/>
      <x:c r="M1123" s="50"/>
      <x:c r="N1123" s="50"/>
      <x:c r="O1123" s="50"/>
      <x:c r="P1123" s="50"/>
      <x:c r="Q1123" s="50"/>
      <x:c r="R1123" s="50"/>
      <x:c r="S1123" s="50"/>
      <x:c r="T1123" s="50"/>
      <x:c r="U1123" s="50"/>
      <x:c r="V1123" s="50"/>
      <x:c r="W1123" s="50"/>
      <x:c r="X1123" s="50"/>
      <x:c r="Y1123" s="50"/>
      <x:c r="Z1123" s="50"/>
    </x:row>
    <x:row r="1124">
      <x:c r="A1124" s="50"/>
      <x:c r="B1124" s="50"/>
      <x:c r="C1124" s="50"/>
      <x:c r="D1124" s="50"/>
      <x:c r="E1124" s="50"/>
      <x:c r="F1124" s="50"/>
      <x:c r="G1124" s="50"/>
      <x:c r="H1124" s="50"/>
      <x:c r="I1124" s="50"/>
      <x:c r="J1124" s="50"/>
      <x:c r="K1124" s="50"/>
      <x:c r="L1124" s="50"/>
      <x:c r="M1124" s="50"/>
      <x:c r="N1124" s="50"/>
      <x:c r="O1124" s="50"/>
      <x:c r="P1124" s="50"/>
      <x:c r="Q1124" s="50"/>
      <x:c r="R1124" s="50"/>
      <x:c r="S1124" s="50"/>
      <x:c r="T1124" s="50"/>
      <x:c r="U1124" s="50"/>
      <x:c r="V1124" s="50"/>
      <x:c r="W1124" s="50"/>
      <x:c r="X1124" s="50"/>
      <x:c r="Y1124" s="50"/>
      <x:c r="Z1124" s="50"/>
    </x:row>
    <x:row r="1125">
      <x:c r="A1125" s="50"/>
      <x:c r="B1125" s="50"/>
      <x:c r="C1125" s="50"/>
      <x:c r="D1125" s="50"/>
      <x:c r="E1125" s="50"/>
      <x:c r="F1125" s="50"/>
      <x:c r="G1125" s="50"/>
      <x:c r="H1125" s="50"/>
      <x:c r="I1125" s="50"/>
      <x:c r="J1125" s="50"/>
      <x:c r="K1125" s="50"/>
      <x:c r="L1125" s="50"/>
      <x:c r="M1125" s="50"/>
      <x:c r="N1125" s="50"/>
      <x:c r="O1125" s="50"/>
      <x:c r="P1125" s="50"/>
      <x:c r="Q1125" s="50"/>
      <x:c r="R1125" s="50"/>
      <x:c r="S1125" s="50"/>
      <x:c r="T1125" s="50"/>
      <x:c r="U1125" s="50"/>
      <x:c r="V1125" s="50"/>
      <x:c r="W1125" s="50"/>
      <x:c r="X1125" s="50"/>
      <x:c r="Y1125" s="50"/>
      <x:c r="Z1125" s="50"/>
    </x:row>
    <x:row r="1126">
      <x:c r="A1126" s="50"/>
      <x:c r="B1126" s="50"/>
      <x:c r="C1126" s="50"/>
      <x:c r="D1126" s="50"/>
      <x:c r="E1126" s="50"/>
      <x:c r="F1126" s="50"/>
      <x:c r="G1126" s="50"/>
      <x:c r="H1126" s="50"/>
      <x:c r="I1126" s="50"/>
      <x:c r="J1126" s="50"/>
      <x:c r="K1126" s="50"/>
      <x:c r="L1126" s="50"/>
      <x:c r="M1126" s="50"/>
      <x:c r="N1126" s="50"/>
      <x:c r="O1126" s="50"/>
      <x:c r="P1126" s="50"/>
      <x:c r="Q1126" s="50"/>
      <x:c r="R1126" s="50"/>
      <x:c r="S1126" s="50"/>
      <x:c r="T1126" s="50"/>
      <x:c r="U1126" s="50"/>
      <x:c r="V1126" s="50"/>
      <x:c r="W1126" s="50"/>
      <x:c r="X1126" s="50"/>
      <x:c r="Y1126" s="50"/>
      <x:c r="Z1126" s="50"/>
    </x:row>
    <x:row r="1127">
      <x:c r="A1127" s="50"/>
      <x:c r="B1127" s="50"/>
      <x:c r="C1127" s="50"/>
      <x:c r="D1127" s="50"/>
      <x:c r="E1127" s="50"/>
      <x:c r="F1127" s="50"/>
      <x:c r="G1127" s="50"/>
      <x:c r="H1127" s="50"/>
      <x:c r="I1127" s="50"/>
      <x:c r="J1127" s="50"/>
      <x:c r="K1127" s="50"/>
      <x:c r="L1127" s="50"/>
      <x:c r="M1127" s="50"/>
      <x:c r="N1127" s="50"/>
      <x:c r="O1127" s="50"/>
      <x:c r="P1127" s="50"/>
      <x:c r="Q1127" s="50"/>
      <x:c r="R1127" s="50"/>
      <x:c r="S1127" s="50"/>
      <x:c r="T1127" s="50"/>
      <x:c r="U1127" s="50"/>
      <x:c r="V1127" s="50"/>
      <x:c r="W1127" s="50"/>
      <x:c r="X1127" s="50"/>
      <x:c r="Y1127" s="50"/>
      <x:c r="Z1127" s="50"/>
    </x:row>
    <x:row r="1128">
      <x:c r="A1128" s="50"/>
      <x:c r="B1128" s="50"/>
      <x:c r="C1128" s="50"/>
      <x:c r="D1128" s="50"/>
      <x:c r="E1128" s="50"/>
      <x:c r="F1128" s="50"/>
      <x:c r="G1128" s="50"/>
      <x:c r="H1128" s="50"/>
      <x:c r="I1128" s="50"/>
      <x:c r="J1128" s="50"/>
      <x:c r="K1128" s="50"/>
      <x:c r="L1128" s="50"/>
      <x:c r="M1128" s="50"/>
      <x:c r="N1128" s="50"/>
      <x:c r="O1128" s="50"/>
      <x:c r="P1128" s="50"/>
      <x:c r="Q1128" s="50"/>
      <x:c r="R1128" s="50"/>
      <x:c r="S1128" s="50"/>
      <x:c r="T1128" s="50"/>
      <x:c r="U1128" s="50"/>
      <x:c r="V1128" s="50"/>
      <x:c r="W1128" s="50"/>
      <x:c r="X1128" s="50"/>
      <x:c r="Y1128" s="50"/>
      <x:c r="Z1128" s="50"/>
    </x:row>
    <x:row r="1129">
      <x:c r="A1129" s="50"/>
      <x:c r="B1129" s="50"/>
      <x:c r="C1129" s="50"/>
      <x:c r="D1129" s="50"/>
      <x:c r="E1129" s="50"/>
      <x:c r="F1129" s="50"/>
      <x:c r="G1129" s="50"/>
      <x:c r="H1129" s="50"/>
      <x:c r="I1129" s="50"/>
      <x:c r="J1129" s="50"/>
      <x:c r="K1129" s="50"/>
      <x:c r="L1129" s="50"/>
      <x:c r="M1129" s="50"/>
      <x:c r="N1129" s="50"/>
      <x:c r="O1129" s="50"/>
      <x:c r="P1129" s="50"/>
      <x:c r="Q1129" s="50"/>
      <x:c r="R1129" s="50"/>
      <x:c r="S1129" s="50"/>
      <x:c r="T1129" s="50"/>
      <x:c r="U1129" s="50"/>
      <x:c r="V1129" s="50"/>
      <x:c r="W1129" s="50"/>
      <x:c r="X1129" s="50"/>
      <x:c r="Y1129" s="50"/>
      <x:c r="Z1129" s="50"/>
    </x:row>
    <x:row r="1130">
      <x:c r="A1130" s="50"/>
      <x:c r="B1130" s="50"/>
      <x:c r="C1130" s="50"/>
      <x:c r="D1130" s="50"/>
      <x:c r="E1130" s="50"/>
      <x:c r="F1130" s="50"/>
      <x:c r="G1130" s="50"/>
      <x:c r="H1130" s="50"/>
      <x:c r="I1130" s="50"/>
      <x:c r="J1130" s="50"/>
      <x:c r="K1130" s="50"/>
      <x:c r="L1130" s="50"/>
      <x:c r="M1130" s="50"/>
      <x:c r="N1130" s="50"/>
      <x:c r="O1130" s="50"/>
      <x:c r="P1130" s="50"/>
      <x:c r="Q1130" s="50"/>
      <x:c r="R1130" s="50"/>
      <x:c r="S1130" s="50"/>
      <x:c r="T1130" s="50"/>
      <x:c r="U1130" s="50"/>
      <x:c r="V1130" s="50"/>
      <x:c r="W1130" s="50"/>
      <x:c r="X1130" s="50"/>
      <x:c r="Y1130" s="50"/>
      <x:c r="Z1130" s="50"/>
    </x:row>
    <x:row r="1131">
      <x:c r="A1131" s="50"/>
      <x:c r="B1131" s="50"/>
      <x:c r="C1131" s="50"/>
      <x:c r="D1131" s="50"/>
      <x:c r="E1131" s="50"/>
      <x:c r="F1131" s="50"/>
      <x:c r="G1131" s="50"/>
      <x:c r="H1131" s="50"/>
      <x:c r="I1131" s="50"/>
      <x:c r="J1131" s="50"/>
      <x:c r="K1131" s="50"/>
      <x:c r="L1131" s="50"/>
      <x:c r="M1131" s="50"/>
      <x:c r="N1131" s="50"/>
      <x:c r="O1131" s="50"/>
      <x:c r="P1131" s="50"/>
      <x:c r="Q1131" s="50"/>
      <x:c r="R1131" s="50"/>
      <x:c r="S1131" s="50"/>
      <x:c r="T1131" s="50"/>
      <x:c r="U1131" s="50"/>
      <x:c r="V1131" s="50"/>
      <x:c r="W1131" s="50"/>
      <x:c r="X1131" s="50"/>
      <x:c r="Y1131" s="50"/>
      <x:c r="Z1131" s="50"/>
    </x:row>
    <x:row r="1132">
      <x:c r="A1132" s="50"/>
      <x:c r="B1132" s="50"/>
      <x:c r="C1132" s="50"/>
      <x:c r="D1132" s="50"/>
      <x:c r="E1132" s="50"/>
      <x:c r="F1132" s="50"/>
      <x:c r="G1132" s="50"/>
      <x:c r="H1132" s="50"/>
      <x:c r="I1132" s="50"/>
      <x:c r="J1132" s="50"/>
      <x:c r="K1132" s="50"/>
      <x:c r="L1132" s="50"/>
      <x:c r="M1132" s="50"/>
      <x:c r="N1132" s="50"/>
      <x:c r="O1132" s="50"/>
      <x:c r="P1132" s="50"/>
      <x:c r="Q1132" s="50"/>
      <x:c r="R1132" s="50"/>
      <x:c r="S1132" s="50"/>
      <x:c r="T1132" s="50"/>
      <x:c r="U1132" s="50"/>
      <x:c r="V1132" s="50"/>
      <x:c r="W1132" s="50"/>
      <x:c r="X1132" s="50"/>
      <x:c r="Y1132" s="50"/>
      <x:c r="Z1132" s="50"/>
    </x:row>
    <x:row r="1133">
      <x:c r="A1133" s="50"/>
      <x:c r="B1133" s="50"/>
      <x:c r="C1133" s="50"/>
      <x:c r="D1133" s="50"/>
      <x:c r="E1133" s="50"/>
      <x:c r="F1133" s="50"/>
      <x:c r="G1133" s="50"/>
      <x:c r="H1133" s="50"/>
      <x:c r="I1133" s="50"/>
      <x:c r="J1133" s="50"/>
      <x:c r="K1133" s="50"/>
      <x:c r="L1133" s="50"/>
      <x:c r="M1133" s="50"/>
      <x:c r="N1133" s="50"/>
      <x:c r="O1133" s="50"/>
      <x:c r="P1133" s="50"/>
      <x:c r="Q1133" s="50"/>
      <x:c r="R1133" s="50"/>
      <x:c r="S1133" s="50"/>
      <x:c r="T1133" s="50"/>
      <x:c r="U1133" s="50"/>
      <x:c r="V1133" s="50"/>
      <x:c r="W1133" s="50"/>
      <x:c r="X1133" s="50"/>
      <x:c r="Y1133" s="50"/>
      <x:c r="Z1133" s="50"/>
    </x:row>
    <x:row r="1134">
      <x:c r="A1134" s="50"/>
      <x:c r="B1134" s="50"/>
      <x:c r="C1134" s="50"/>
      <x:c r="D1134" s="50"/>
      <x:c r="E1134" s="50"/>
      <x:c r="F1134" s="50"/>
      <x:c r="G1134" s="50"/>
      <x:c r="H1134" s="50"/>
      <x:c r="I1134" s="50"/>
      <x:c r="J1134" s="50"/>
      <x:c r="K1134" s="50"/>
      <x:c r="L1134" s="50"/>
      <x:c r="M1134" s="50"/>
      <x:c r="N1134" s="50"/>
      <x:c r="O1134" s="50"/>
      <x:c r="P1134" s="50"/>
      <x:c r="Q1134" s="50"/>
      <x:c r="R1134" s="50"/>
      <x:c r="S1134" s="50"/>
      <x:c r="T1134" s="50"/>
      <x:c r="U1134" s="50"/>
      <x:c r="V1134" s="50"/>
      <x:c r="W1134" s="50"/>
      <x:c r="X1134" s="50"/>
      <x:c r="Y1134" s="50"/>
      <x:c r="Z1134" s="50"/>
    </x:row>
    <x:row r="1135">
      <x:c r="A1135" s="50"/>
      <x:c r="B1135" s="50"/>
      <x:c r="C1135" s="50"/>
      <x:c r="D1135" s="50"/>
      <x:c r="E1135" s="50"/>
      <x:c r="F1135" s="50"/>
      <x:c r="G1135" s="50"/>
      <x:c r="H1135" s="50"/>
      <x:c r="I1135" s="50"/>
      <x:c r="J1135" s="50"/>
      <x:c r="K1135" s="50"/>
      <x:c r="L1135" s="50"/>
      <x:c r="M1135" s="50"/>
      <x:c r="N1135" s="50"/>
      <x:c r="O1135" s="50"/>
      <x:c r="P1135" s="50"/>
      <x:c r="Q1135" s="50"/>
      <x:c r="R1135" s="50"/>
      <x:c r="S1135" s="50"/>
      <x:c r="T1135" s="50"/>
      <x:c r="U1135" s="50"/>
      <x:c r="V1135" s="50"/>
      <x:c r="W1135" s="50"/>
      <x:c r="X1135" s="50"/>
      <x:c r="Y1135" s="50"/>
      <x:c r="Z1135" s="50"/>
    </x:row>
    <x:row r="1136">
      <x:c r="A1136" s="50"/>
      <x:c r="B1136" s="50"/>
      <x:c r="C1136" s="50"/>
      <x:c r="D1136" s="50"/>
      <x:c r="E1136" s="50"/>
      <x:c r="F1136" s="50"/>
      <x:c r="G1136" s="50"/>
      <x:c r="H1136" s="50"/>
      <x:c r="I1136" s="50"/>
      <x:c r="J1136" s="50"/>
      <x:c r="K1136" s="50"/>
      <x:c r="L1136" s="50"/>
      <x:c r="M1136" s="50"/>
      <x:c r="N1136" s="50"/>
      <x:c r="O1136" s="50"/>
      <x:c r="P1136" s="50"/>
      <x:c r="Q1136" s="50"/>
      <x:c r="R1136" s="50"/>
      <x:c r="S1136" s="50"/>
      <x:c r="T1136" s="50"/>
      <x:c r="U1136" s="50"/>
      <x:c r="V1136" s="50"/>
      <x:c r="W1136" s="50"/>
      <x:c r="X1136" s="50"/>
      <x:c r="Y1136" s="50"/>
      <x:c r="Z1136" s="50"/>
    </x:row>
    <x:row r="1137">
      <x:c r="A1137" s="50"/>
      <x:c r="B1137" s="50"/>
      <x:c r="C1137" s="50"/>
      <x:c r="D1137" s="50"/>
      <x:c r="E1137" s="50"/>
      <x:c r="F1137" s="50"/>
      <x:c r="G1137" s="50"/>
      <x:c r="H1137" s="50"/>
      <x:c r="I1137" s="50"/>
      <x:c r="J1137" s="50"/>
      <x:c r="K1137" s="50"/>
      <x:c r="L1137" s="50"/>
      <x:c r="M1137" s="50"/>
      <x:c r="N1137" s="50"/>
      <x:c r="O1137" s="50"/>
      <x:c r="P1137" s="50"/>
      <x:c r="Q1137" s="50"/>
      <x:c r="R1137" s="50"/>
      <x:c r="S1137" s="50"/>
      <x:c r="T1137" s="50"/>
      <x:c r="U1137" s="50"/>
      <x:c r="V1137" s="50"/>
      <x:c r="W1137" s="50"/>
      <x:c r="X1137" s="50"/>
      <x:c r="Y1137" s="50"/>
      <x:c r="Z1137" s="50"/>
    </x:row>
    <x:row r="1138">
      <x:c r="A1138" s="50"/>
      <x:c r="B1138" s="50"/>
      <x:c r="C1138" s="50"/>
      <x:c r="D1138" s="50"/>
      <x:c r="E1138" s="50"/>
      <x:c r="F1138" s="50"/>
      <x:c r="G1138" s="50"/>
      <x:c r="H1138" s="50"/>
      <x:c r="I1138" s="50"/>
      <x:c r="J1138" s="50"/>
      <x:c r="K1138" s="50"/>
      <x:c r="L1138" s="50"/>
      <x:c r="M1138" s="50"/>
      <x:c r="N1138" s="50"/>
      <x:c r="O1138" s="50"/>
      <x:c r="P1138" s="50"/>
      <x:c r="Q1138" s="50"/>
      <x:c r="R1138" s="50"/>
      <x:c r="S1138" s="50"/>
      <x:c r="T1138" s="50"/>
      <x:c r="U1138" s="50"/>
      <x:c r="V1138" s="50"/>
      <x:c r="W1138" s="50"/>
      <x:c r="X1138" s="50"/>
      <x:c r="Y1138" s="50"/>
      <x:c r="Z1138" s="50"/>
    </x:row>
    <x:row r="1139">
      <x:c r="A1139" s="50"/>
      <x:c r="B1139" s="50"/>
      <x:c r="C1139" s="50"/>
      <x:c r="D1139" s="50"/>
      <x:c r="E1139" s="50"/>
      <x:c r="F1139" s="50"/>
      <x:c r="G1139" s="50"/>
      <x:c r="H1139" s="50"/>
      <x:c r="I1139" s="50"/>
      <x:c r="J1139" s="50"/>
      <x:c r="K1139" s="50"/>
      <x:c r="L1139" s="50"/>
      <x:c r="M1139" s="50"/>
      <x:c r="N1139" s="50"/>
      <x:c r="O1139" s="50"/>
      <x:c r="P1139" s="50"/>
      <x:c r="Q1139" s="50"/>
      <x:c r="R1139" s="50"/>
      <x:c r="S1139" s="50"/>
      <x:c r="T1139" s="50"/>
      <x:c r="U1139" s="50"/>
      <x:c r="V1139" s="50"/>
      <x:c r="W1139" s="50"/>
      <x:c r="X1139" s="50"/>
      <x:c r="Y1139" s="50"/>
      <x:c r="Z1139" s="50"/>
    </x:row>
    <x:row r="1140">
      <x:c r="A1140" s="50"/>
      <x:c r="B1140" s="50"/>
      <x:c r="C1140" s="50"/>
      <x:c r="D1140" s="50"/>
      <x:c r="E1140" s="50"/>
      <x:c r="F1140" s="50"/>
      <x:c r="G1140" s="50"/>
      <x:c r="H1140" s="50"/>
      <x:c r="I1140" s="50"/>
      <x:c r="J1140" s="50"/>
      <x:c r="K1140" s="50"/>
      <x:c r="L1140" s="50"/>
      <x:c r="M1140" s="50"/>
      <x:c r="N1140" s="50"/>
      <x:c r="O1140" s="50"/>
      <x:c r="P1140" s="50"/>
      <x:c r="Q1140" s="50"/>
      <x:c r="R1140" s="50"/>
      <x:c r="S1140" s="50"/>
      <x:c r="T1140" s="50"/>
      <x:c r="U1140" s="50"/>
      <x:c r="V1140" s="50"/>
      <x:c r="W1140" s="50"/>
      <x:c r="X1140" s="50"/>
      <x:c r="Y1140" s="50"/>
      <x:c r="Z1140" s="50"/>
    </x:row>
    <x:row r="1141">
      <x:c r="A1141" s="50"/>
      <x:c r="B1141" s="50"/>
      <x:c r="C1141" s="50"/>
      <x:c r="D1141" s="50"/>
      <x:c r="E1141" s="50"/>
      <x:c r="F1141" s="50"/>
      <x:c r="G1141" s="50"/>
      <x:c r="H1141" s="50"/>
      <x:c r="I1141" s="50"/>
      <x:c r="J1141" s="50"/>
      <x:c r="K1141" s="50"/>
      <x:c r="L1141" s="50"/>
      <x:c r="M1141" s="50"/>
      <x:c r="N1141" s="50"/>
      <x:c r="O1141" s="50"/>
      <x:c r="P1141" s="50"/>
      <x:c r="Q1141" s="50"/>
      <x:c r="R1141" s="50"/>
      <x:c r="S1141" s="50"/>
      <x:c r="T1141" s="50"/>
      <x:c r="U1141" s="50"/>
      <x:c r="V1141" s="50"/>
      <x:c r="W1141" s="50"/>
      <x:c r="X1141" s="50"/>
      <x:c r="Y1141" s="50"/>
      <x:c r="Z1141" s="50"/>
    </x:row>
    <x:row r="1142">
      <x:c r="A1142" s="50"/>
      <x:c r="B1142" s="50"/>
      <x:c r="C1142" s="50"/>
      <x:c r="D1142" s="50"/>
      <x:c r="E1142" s="50"/>
      <x:c r="F1142" s="50"/>
      <x:c r="G1142" s="50"/>
      <x:c r="H1142" s="50"/>
      <x:c r="I1142" s="50"/>
      <x:c r="J1142" s="50"/>
      <x:c r="K1142" s="50"/>
      <x:c r="L1142" s="50"/>
      <x:c r="M1142" s="50"/>
      <x:c r="N1142" s="50"/>
      <x:c r="O1142" s="50"/>
      <x:c r="P1142" s="50"/>
      <x:c r="Q1142" s="50"/>
      <x:c r="R1142" s="50"/>
      <x:c r="S1142" s="50"/>
      <x:c r="T1142" s="50"/>
      <x:c r="U1142" s="50"/>
      <x:c r="V1142" s="50"/>
      <x:c r="W1142" s="50"/>
      <x:c r="X1142" s="50"/>
      <x:c r="Y1142" s="50"/>
      <x:c r="Z1142" s="50"/>
    </x:row>
    <x:row r="1143">
      <x:c r="A1143" s="50"/>
      <x:c r="B1143" s="50"/>
      <x:c r="C1143" s="50"/>
      <x:c r="D1143" s="50"/>
      <x:c r="E1143" s="50"/>
      <x:c r="F1143" s="50"/>
      <x:c r="G1143" s="50"/>
      <x:c r="H1143" s="50"/>
      <x:c r="I1143" s="50"/>
      <x:c r="J1143" s="50"/>
      <x:c r="K1143" s="50"/>
      <x:c r="L1143" s="50"/>
      <x:c r="M1143" s="50"/>
      <x:c r="N1143" s="50"/>
      <x:c r="O1143" s="50"/>
      <x:c r="P1143" s="50"/>
      <x:c r="Q1143" s="50"/>
      <x:c r="R1143" s="50"/>
      <x:c r="S1143" s="50"/>
      <x:c r="T1143" s="50"/>
      <x:c r="U1143" s="50"/>
      <x:c r="V1143" s="50"/>
      <x:c r="W1143" s="50"/>
      <x:c r="X1143" s="50"/>
      <x:c r="Y1143" s="50"/>
      <x:c r="Z1143" s="50"/>
    </x:row>
    <x:row r="1144">
      <x:c r="A1144" s="50"/>
      <x:c r="B1144" s="50"/>
      <x:c r="C1144" s="50"/>
      <x:c r="D1144" s="50"/>
      <x:c r="E1144" s="50"/>
      <x:c r="F1144" s="50"/>
      <x:c r="G1144" s="50"/>
      <x:c r="H1144" s="50"/>
      <x:c r="I1144" s="50"/>
      <x:c r="J1144" s="50"/>
      <x:c r="K1144" s="50"/>
      <x:c r="L1144" s="50"/>
      <x:c r="M1144" s="50"/>
      <x:c r="N1144" s="50"/>
      <x:c r="O1144" s="50"/>
      <x:c r="P1144" s="50"/>
      <x:c r="Q1144" s="50"/>
      <x:c r="R1144" s="50"/>
      <x:c r="S1144" s="50"/>
      <x:c r="T1144" s="50"/>
      <x:c r="U1144" s="50"/>
      <x:c r="V1144" s="50"/>
      <x:c r="W1144" s="50"/>
      <x:c r="X1144" s="50"/>
      <x:c r="Y1144" s="50"/>
      <x:c r="Z1144" s="50"/>
    </x:row>
    <x:row r="1145">
      <x:c r="A1145" s="50"/>
      <x:c r="B1145" s="50"/>
      <x:c r="C1145" s="50"/>
      <x:c r="D1145" s="50"/>
      <x:c r="E1145" s="50"/>
      <x:c r="F1145" s="50"/>
      <x:c r="G1145" s="50"/>
      <x:c r="H1145" s="50"/>
      <x:c r="I1145" s="50"/>
      <x:c r="J1145" s="50"/>
      <x:c r="K1145" s="50"/>
      <x:c r="L1145" s="50"/>
      <x:c r="M1145" s="50"/>
      <x:c r="N1145" s="50"/>
      <x:c r="O1145" s="50"/>
      <x:c r="P1145" s="50"/>
      <x:c r="Q1145" s="50"/>
      <x:c r="R1145" s="50"/>
      <x:c r="S1145" s="50"/>
      <x:c r="T1145" s="50"/>
      <x:c r="U1145" s="50"/>
      <x:c r="V1145" s="50"/>
      <x:c r="W1145" s="50"/>
      <x:c r="X1145" s="50"/>
      <x:c r="Y1145" s="50"/>
      <x:c r="Z1145" s="50"/>
    </x:row>
    <x:row r="1146">
      <x:c r="A1146" s="50"/>
      <x:c r="B1146" s="50"/>
      <x:c r="C1146" s="50"/>
      <x:c r="D1146" s="50"/>
      <x:c r="E1146" s="50"/>
      <x:c r="F1146" s="50"/>
      <x:c r="G1146" s="50"/>
      <x:c r="H1146" s="50"/>
      <x:c r="I1146" s="50"/>
      <x:c r="J1146" s="50"/>
      <x:c r="K1146" s="50"/>
      <x:c r="L1146" s="50"/>
      <x:c r="M1146" s="50"/>
      <x:c r="N1146" s="50"/>
      <x:c r="O1146" s="50"/>
      <x:c r="P1146" s="50"/>
      <x:c r="Q1146" s="50"/>
      <x:c r="R1146" s="50"/>
      <x:c r="S1146" s="50"/>
      <x:c r="T1146" s="50"/>
      <x:c r="U1146" s="50"/>
      <x:c r="V1146" s="50"/>
      <x:c r="W1146" s="50"/>
      <x:c r="X1146" s="50"/>
      <x:c r="Y1146" s="50"/>
      <x:c r="Z1146" s="50"/>
    </x:row>
    <x:row r="1147">
      <x:c r="A1147" s="50"/>
      <x:c r="B1147" s="50"/>
      <x:c r="C1147" s="50"/>
      <x:c r="D1147" s="50"/>
      <x:c r="E1147" s="50"/>
      <x:c r="F1147" s="50"/>
      <x:c r="G1147" s="50"/>
      <x:c r="H1147" s="50"/>
      <x:c r="I1147" s="50"/>
      <x:c r="J1147" s="50"/>
      <x:c r="K1147" s="50"/>
      <x:c r="L1147" s="50"/>
      <x:c r="M1147" s="50"/>
      <x:c r="N1147" s="50"/>
      <x:c r="O1147" s="50"/>
      <x:c r="P1147" s="50"/>
      <x:c r="Q1147" s="50"/>
      <x:c r="R1147" s="50"/>
      <x:c r="S1147" s="50"/>
      <x:c r="T1147" s="50"/>
      <x:c r="U1147" s="50"/>
      <x:c r="V1147" s="50"/>
      <x:c r="W1147" s="50"/>
      <x:c r="X1147" s="50"/>
      <x:c r="Y1147" s="50"/>
      <x:c r="Z1147" s="50"/>
    </x:row>
    <x:row r="1148">
      <x:c r="A1148" s="50"/>
      <x:c r="B1148" s="50"/>
      <x:c r="C1148" s="50"/>
      <x:c r="D1148" s="50"/>
      <x:c r="E1148" s="50"/>
      <x:c r="F1148" s="50"/>
      <x:c r="G1148" s="50"/>
      <x:c r="H1148" s="50"/>
      <x:c r="I1148" s="50"/>
      <x:c r="J1148" s="50"/>
      <x:c r="K1148" s="50"/>
      <x:c r="L1148" s="50"/>
      <x:c r="M1148" s="50"/>
      <x:c r="N1148" s="50"/>
      <x:c r="O1148" s="50"/>
      <x:c r="P1148" s="50"/>
      <x:c r="Q1148" s="50"/>
      <x:c r="R1148" s="50"/>
      <x:c r="S1148" s="50"/>
      <x:c r="T1148" s="50"/>
      <x:c r="U1148" s="50"/>
      <x:c r="V1148" s="50"/>
      <x:c r="W1148" s="50"/>
      <x:c r="X1148" s="50"/>
      <x:c r="Y1148" s="50"/>
      <x:c r="Z1148" s="50"/>
    </x:row>
    <x:row r="1149">
      <x:c r="A1149" s="50"/>
      <x:c r="B1149" s="50"/>
      <x:c r="C1149" s="50"/>
      <x:c r="D1149" s="50"/>
      <x:c r="E1149" s="50"/>
      <x:c r="F1149" s="50"/>
      <x:c r="G1149" s="50"/>
      <x:c r="H1149" s="50"/>
      <x:c r="I1149" s="50"/>
      <x:c r="J1149" s="50"/>
      <x:c r="K1149" s="50"/>
      <x:c r="L1149" s="50"/>
      <x:c r="M1149" s="50"/>
      <x:c r="N1149" s="50"/>
      <x:c r="O1149" s="50"/>
      <x:c r="P1149" s="50"/>
      <x:c r="Q1149" s="50"/>
      <x:c r="R1149" s="50"/>
      <x:c r="S1149" s="50"/>
      <x:c r="T1149" s="50"/>
      <x:c r="U1149" s="50"/>
      <x:c r="V1149" s="50"/>
      <x:c r="W1149" s="50"/>
      <x:c r="X1149" s="50"/>
      <x:c r="Y1149" s="50"/>
      <x:c r="Z1149" s="50"/>
    </x:row>
    <x:row r="1150">
      <x:c r="A1150" s="50"/>
      <x:c r="B1150" s="50"/>
      <x:c r="C1150" s="50"/>
      <x:c r="D1150" s="50"/>
      <x:c r="E1150" s="50"/>
      <x:c r="F1150" s="50"/>
      <x:c r="G1150" s="50"/>
      <x:c r="H1150" s="50"/>
      <x:c r="I1150" s="50"/>
      <x:c r="J1150" s="50"/>
      <x:c r="K1150" s="50"/>
      <x:c r="L1150" s="50"/>
      <x:c r="M1150" s="50"/>
      <x:c r="N1150" s="50"/>
      <x:c r="O1150" s="50"/>
      <x:c r="P1150" s="50"/>
      <x:c r="Q1150" s="50"/>
      <x:c r="R1150" s="50"/>
      <x:c r="S1150" s="50"/>
      <x:c r="T1150" s="50"/>
      <x:c r="U1150" s="50"/>
      <x:c r="V1150" s="50"/>
      <x:c r="W1150" s="50"/>
      <x:c r="X1150" s="50"/>
      <x:c r="Y1150" s="50"/>
      <x:c r="Z1150" s="50"/>
    </x:row>
    <x:row r="1151">
      <x:c r="A1151" s="50"/>
      <x:c r="B1151" s="50"/>
      <x:c r="C1151" s="50"/>
      <x:c r="D1151" s="50"/>
      <x:c r="E1151" s="50"/>
      <x:c r="F1151" s="50"/>
      <x:c r="G1151" s="50"/>
      <x:c r="H1151" s="50"/>
      <x:c r="I1151" s="50"/>
      <x:c r="J1151" s="50"/>
      <x:c r="K1151" s="50"/>
      <x:c r="L1151" s="50"/>
      <x:c r="M1151" s="50"/>
      <x:c r="N1151" s="50"/>
      <x:c r="O1151" s="50"/>
      <x:c r="P1151" s="50"/>
      <x:c r="Q1151" s="50"/>
      <x:c r="R1151" s="50"/>
      <x:c r="S1151" s="50"/>
      <x:c r="T1151" s="50"/>
      <x:c r="U1151" s="50"/>
      <x:c r="V1151" s="50"/>
      <x:c r="W1151" s="50"/>
      <x:c r="X1151" s="50"/>
      <x:c r="Y1151" s="50"/>
      <x:c r="Z1151" s="50"/>
    </x:row>
    <x:row r="1152">
      <x:c r="A1152" s="50"/>
      <x:c r="B1152" s="50"/>
      <x:c r="C1152" s="50"/>
      <x:c r="D1152" s="50"/>
      <x:c r="E1152" s="50"/>
      <x:c r="F1152" s="50"/>
      <x:c r="G1152" s="50"/>
      <x:c r="H1152" s="50"/>
      <x:c r="I1152" s="50"/>
      <x:c r="J1152" s="50"/>
      <x:c r="K1152" s="50"/>
      <x:c r="L1152" s="50"/>
      <x:c r="M1152" s="50"/>
      <x:c r="N1152" s="50"/>
      <x:c r="O1152" s="50"/>
      <x:c r="P1152" s="50"/>
      <x:c r="Q1152" s="50"/>
      <x:c r="R1152" s="50"/>
      <x:c r="S1152" s="50"/>
      <x:c r="T1152" s="50"/>
      <x:c r="U1152" s="50"/>
      <x:c r="V1152" s="50"/>
      <x:c r="W1152" s="50"/>
      <x:c r="X1152" s="50"/>
      <x:c r="Y1152" s="50"/>
      <x:c r="Z1152" s="50"/>
    </x:row>
    <x:row r="1153">
      <x:c r="A1153" s="50"/>
      <x:c r="B1153" s="50"/>
      <x:c r="C1153" s="50"/>
      <x:c r="D1153" s="50"/>
      <x:c r="E1153" s="50"/>
      <x:c r="F1153" s="50"/>
      <x:c r="G1153" s="50"/>
      <x:c r="H1153" s="50"/>
      <x:c r="I1153" s="50"/>
      <x:c r="J1153" s="50"/>
      <x:c r="K1153" s="50"/>
      <x:c r="L1153" s="50"/>
      <x:c r="M1153" s="50"/>
      <x:c r="N1153" s="50"/>
      <x:c r="O1153" s="50"/>
      <x:c r="P1153" s="50"/>
      <x:c r="Q1153" s="50"/>
      <x:c r="R1153" s="50"/>
      <x:c r="S1153" s="50"/>
      <x:c r="T1153" s="50"/>
      <x:c r="U1153" s="50"/>
      <x:c r="V1153" s="50"/>
      <x:c r="W1153" s="50"/>
      <x:c r="X1153" s="50"/>
      <x:c r="Y1153" s="50"/>
      <x:c r="Z1153" s="50"/>
    </x:row>
    <x:row r="1154">
      <x:c r="A1154" s="50"/>
      <x:c r="B1154" s="50"/>
      <x:c r="C1154" s="50"/>
      <x:c r="D1154" s="50"/>
      <x:c r="E1154" s="50"/>
      <x:c r="F1154" s="50"/>
      <x:c r="G1154" s="50"/>
      <x:c r="H1154" s="50"/>
      <x:c r="I1154" s="50"/>
      <x:c r="J1154" s="50"/>
      <x:c r="K1154" s="50"/>
      <x:c r="L1154" s="50"/>
      <x:c r="M1154" s="50"/>
      <x:c r="N1154" s="50"/>
      <x:c r="O1154" s="50"/>
      <x:c r="P1154" s="50"/>
      <x:c r="Q1154" s="50"/>
      <x:c r="R1154" s="50"/>
      <x:c r="S1154" s="50"/>
      <x:c r="T1154" s="50"/>
      <x:c r="U1154" s="50"/>
      <x:c r="V1154" s="50"/>
      <x:c r="W1154" s="50"/>
      <x:c r="X1154" s="50"/>
      <x:c r="Y1154" s="50"/>
      <x:c r="Z1154" s="50"/>
    </x:row>
    <x:row r="1155">
      <x:c r="A1155" s="50"/>
      <x:c r="B1155" s="50"/>
      <x:c r="C1155" s="50"/>
      <x:c r="D1155" s="50"/>
      <x:c r="E1155" s="50"/>
      <x:c r="F1155" s="50"/>
      <x:c r="G1155" s="50"/>
      <x:c r="H1155" s="50"/>
      <x:c r="I1155" s="50"/>
      <x:c r="J1155" s="50"/>
      <x:c r="K1155" s="50"/>
      <x:c r="L1155" s="50"/>
      <x:c r="M1155" s="50"/>
      <x:c r="N1155" s="50"/>
      <x:c r="O1155" s="50"/>
      <x:c r="P1155" s="50"/>
      <x:c r="Q1155" s="50"/>
      <x:c r="R1155" s="50"/>
      <x:c r="S1155" s="50"/>
      <x:c r="T1155" s="50"/>
      <x:c r="U1155" s="50"/>
      <x:c r="V1155" s="50"/>
      <x:c r="W1155" s="50"/>
      <x:c r="X1155" s="50"/>
      <x:c r="Y1155" s="50"/>
      <x:c r="Z1155" s="50"/>
    </x:row>
    <x:row r="1156">
      <x:c r="A1156" s="50"/>
      <x:c r="B1156" s="50"/>
      <x:c r="C1156" s="50"/>
      <x:c r="D1156" s="50"/>
      <x:c r="E1156" s="50"/>
      <x:c r="F1156" s="50"/>
      <x:c r="G1156" s="50"/>
      <x:c r="H1156" s="50"/>
      <x:c r="I1156" s="50"/>
      <x:c r="J1156" s="50"/>
      <x:c r="K1156" s="50"/>
      <x:c r="L1156" s="50"/>
      <x:c r="M1156" s="50"/>
      <x:c r="N1156" s="50"/>
      <x:c r="O1156" s="50"/>
      <x:c r="P1156" s="50"/>
      <x:c r="Q1156" s="50"/>
      <x:c r="R1156" s="50"/>
      <x:c r="S1156" s="50"/>
      <x:c r="T1156" s="50"/>
      <x:c r="U1156" s="50"/>
      <x:c r="V1156" s="50"/>
      <x:c r="W1156" s="50"/>
      <x:c r="X1156" s="50"/>
      <x:c r="Y1156" s="50"/>
      <x:c r="Z1156" s="50"/>
    </x:row>
    <x:row r="1157">
      <x:c r="A1157" s="50"/>
      <x:c r="B1157" s="50"/>
      <x:c r="C1157" s="50"/>
      <x:c r="D1157" s="50"/>
      <x:c r="E1157" s="50"/>
      <x:c r="F1157" s="50"/>
      <x:c r="G1157" s="50"/>
      <x:c r="H1157" s="50"/>
      <x:c r="I1157" s="50"/>
      <x:c r="J1157" s="50"/>
      <x:c r="K1157" s="50"/>
      <x:c r="L1157" s="50"/>
      <x:c r="M1157" s="50"/>
      <x:c r="N1157" s="50"/>
      <x:c r="O1157" s="50"/>
      <x:c r="P1157" s="50"/>
      <x:c r="Q1157" s="50"/>
      <x:c r="R1157" s="50"/>
      <x:c r="S1157" s="50"/>
      <x:c r="T1157" s="50"/>
      <x:c r="U1157" s="50"/>
      <x:c r="V1157" s="50"/>
      <x:c r="W1157" s="50"/>
      <x:c r="X1157" s="50"/>
      <x:c r="Y1157" s="50"/>
      <x:c r="Z1157" s="50"/>
    </x:row>
    <x:row r="1158">
      <x:c r="A1158" s="50"/>
      <x:c r="B1158" s="50"/>
      <x:c r="C1158" s="50"/>
      <x:c r="D1158" s="50"/>
      <x:c r="E1158" s="50"/>
      <x:c r="F1158" s="50"/>
      <x:c r="G1158" s="50"/>
      <x:c r="H1158" s="50"/>
      <x:c r="I1158" s="50"/>
      <x:c r="J1158" s="50"/>
      <x:c r="K1158" s="50"/>
      <x:c r="L1158" s="50"/>
      <x:c r="M1158" s="50"/>
      <x:c r="N1158" s="50"/>
      <x:c r="O1158" s="50"/>
      <x:c r="P1158" s="50"/>
      <x:c r="Q1158" s="50"/>
      <x:c r="R1158" s="50"/>
      <x:c r="S1158" s="50"/>
      <x:c r="T1158" s="50"/>
      <x:c r="U1158" s="50"/>
      <x:c r="V1158" s="50"/>
      <x:c r="W1158" s="50"/>
      <x:c r="X1158" s="50"/>
      <x:c r="Y1158" s="50"/>
      <x:c r="Z1158" s="50"/>
    </x:row>
    <x:row r="1159">
      <x:c r="A1159" s="50"/>
      <x:c r="B1159" s="50"/>
      <x:c r="C1159" s="50"/>
      <x:c r="D1159" s="50"/>
      <x:c r="E1159" s="50"/>
      <x:c r="F1159" s="50"/>
      <x:c r="G1159" s="50"/>
      <x:c r="H1159" s="50"/>
      <x:c r="I1159" s="50"/>
      <x:c r="J1159" s="50"/>
      <x:c r="K1159" s="50"/>
      <x:c r="L1159" s="50"/>
      <x:c r="M1159" s="50"/>
      <x:c r="N1159" s="50"/>
      <x:c r="O1159" s="50"/>
      <x:c r="P1159" s="50"/>
      <x:c r="Q1159" s="50"/>
      <x:c r="R1159" s="50"/>
      <x:c r="S1159" s="50"/>
      <x:c r="T1159" s="50"/>
      <x:c r="U1159" s="50"/>
      <x:c r="V1159" s="50"/>
      <x:c r="W1159" s="50"/>
      <x:c r="X1159" s="50"/>
      <x:c r="Y1159" s="50"/>
      <x:c r="Z1159" s="50"/>
    </x:row>
    <x:row r="1160">
      <x:c r="A1160" s="50"/>
      <x:c r="B1160" s="50"/>
      <x:c r="C1160" s="50"/>
      <x:c r="D1160" s="50"/>
      <x:c r="E1160" s="50"/>
      <x:c r="F1160" s="50"/>
      <x:c r="G1160" s="50"/>
      <x:c r="H1160" s="50"/>
      <x:c r="I1160" s="50"/>
      <x:c r="J1160" s="50"/>
      <x:c r="K1160" s="50"/>
      <x:c r="L1160" s="50"/>
      <x:c r="M1160" s="50"/>
      <x:c r="N1160" s="50"/>
      <x:c r="O1160" s="50"/>
      <x:c r="P1160" s="50"/>
      <x:c r="Q1160" s="50"/>
      <x:c r="R1160" s="50"/>
      <x:c r="S1160" s="50"/>
      <x:c r="T1160" s="50"/>
      <x:c r="U1160" s="50"/>
      <x:c r="V1160" s="50"/>
      <x:c r="W1160" s="50"/>
      <x:c r="X1160" s="50"/>
      <x:c r="Y1160" s="50"/>
      <x:c r="Z1160" s="50"/>
    </x:row>
    <x:row r="1161">
      <x:c r="A1161" s="50"/>
      <x:c r="B1161" s="50"/>
      <x:c r="C1161" s="50"/>
      <x:c r="D1161" s="50"/>
      <x:c r="E1161" s="50"/>
      <x:c r="F1161" s="50"/>
      <x:c r="G1161" s="50"/>
      <x:c r="H1161" s="50"/>
      <x:c r="I1161" s="50"/>
      <x:c r="J1161" s="50"/>
      <x:c r="K1161" s="50"/>
      <x:c r="L1161" s="50"/>
      <x:c r="M1161" s="50"/>
      <x:c r="N1161" s="50"/>
      <x:c r="O1161" s="50"/>
      <x:c r="P1161" s="50"/>
      <x:c r="Q1161" s="50"/>
      <x:c r="R1161" s="50"/>
      <x:c r="S1161" s="50"/>
      <x:c r="T1161" s="50"/>
      <x:c r="U1161" s="50"/>
      <x:c r="V1161" s="50"/>
      <x:c r="W1161" s="50"/>
      <x:c r="X1161" s="50"/>
      <x:c r="Y1161" s="50"/>
      <x:c r="Z1161" s="50"/>
    </x:row>
    <x:row r="1162">
      <x:c r="A1162" s="50"/>
      <x:c r="B1162" s="50"/>
      <x:c r="C1162" s="50"/>
      <x:c r="D1162" s="50"/>
      <x:c r="E1162" s="50"/>
      <x:c r="F1162" s="50"/>
      <x:c r="G1162" s="50"/>
      <x:c r="H1162" s="50"/>
      <x:c r="I1162" s="50"/>
      <x:c r="J1162" s="50"/>
      <x:c r="K1162" s="50"/>
      <x:c r="L1162" s="50"/>
      <x:c r="M1162" s="50"/>
      <x:c r="N1162" s="50"/>
      <x:c r="O1162" s="50"/>
      <x:c r="P1162" s="50"/>
      <x:c r="Q1162" s="50"/>
      <x:c r="R1162" s="50"/>
      <x:c r="S1162" s="50"/>
      <x:c r="T1162" s="50"/>
      <x:c r="U1162" s="50"/>
      <x:c r="V1162" s="50"/>
      <x:c r="W1162" s="50"/>
      <x:c r="X1162" s="50"/>
      <x:c r="Y1162" s="50"/>
      <x:c r="Z1162" s="50"/>
    </x:row>
    <x:row r="1163">
      <x:c r="A1163" s="50"/>
      <x:c r="B1163" s="50"/>
      <x:c r="C1163" s="50"/>
      <x:c r="D1163" s="50"/>
      <x:c r="E1163" s="50"/>
      <x:c r="F1163" s="50"/>
      <x:c r="G1163" s="50"/>
      <x:c r="H1163" s="50"/>
      <x:c r="I1163" s="50"/>
      <x:c r="J1163" s="50"/>
      <x:c r="K1163" s="50"/>
      <x:c r="L1163" s="50"/>
      <x:c r="M1163" s="50"/>
      <x:c r="N1163" s="50"/>
      <x:c r="O1163" s="50"/>
      <x:c r="P1163" s="50"/>
      <x:c r="Q1163" s="50"/>
      <x:c r="R1163" s="50"/>
      <x:c r="S1163" s="50"/>
      <x:c r="T1163" s="50"/>
      <x:c r="U1163" s="50"/>
      <x:c r="V1163" s="50"/>
      <x:c r="W1163" s="50"/>
      <x:c r="X1163" s="50"/>
      <x:c r="Y1163" s="50"/>
      <x:c r="Z1163" s="50"/>
    </x:row>
    <x:row r="1164">
      <x:c r="A1164" s="50"/>
      <x:c r="B1164" s="50"/>
      <x:c r="C1164" s="50"/>
      <x:c r="D1164" s="50"/>
      <x:c r="E1164" s="50"/>
      <x:c r="F1164" s="50"/>
      <x:c r="G1164" s="50"/>
      <x:c r="H1164" s="50"/>
      <x:c r="I1164" s="50"/>
      <x:c r="J1164" s="50"/>
      <x:c r="K1164" s="50"/>
      <x:c r="L1164" s="50"/>
      <x:c r="M1164" s="50"/>
      <x:c r="N1164" s="50"/>
      <x:c r="O1164" s="50"/>
      <x:c r="P1164" s="50"/>
      <x:c r="Q1164" s="50"/>
      <x:c r="R1164" s="50"/>
      <x:c r="S1164" s="50"/>
      <x:c r="T1164" s="50"/>
      <x:c r="U1164" s="50"/>
      <x:c r="V1164" s="50"/>
      <x:c r="W1164" s="50"/>
      <x:c r="X1164" s="50"/>
      <x:c r="Y1164" s="50"/>
      <x:c r="Z1164" s="50"/>
    </x:row>
    <x:row r="1165">
      <x:c r="A1165" s="50"/>
      <x:c r="B1165" s="50"/>
      <x:c r="C1165" s="50"/>
      <x:c r="D1165" s="50"/>
      <x:c r="E1165" s="50"/>
      <x:c r="F1165" s="50"/>
      <x:c r="G1165" s="50"/>
      <x:c r="H1165" s="50"/>
      <x:c r="I1165" s="50"/>
      <x:c r="J1165" s="50"/>
      <x:c r="K1165" s="50"/>
      <x:c r="L1165" s="50"/>
      <x:c r="M1165" s="50"/>
      <x:c r="N1165" s="50"/>
      <x:c r="O1165" s="50"/>
      <x:c r="P1165" s="50"/>
      <x:c r="Q1165" s="50"/>
      <x:c r="R1165" s="50"/>
      <x:c r="S1165" s="50"/>
      <x:c r="T1165" s="50"/>
      <x:c r="U1165" s="50"/>
      <x:c r="V1165" s="50"/>
      <x:c r="W1165" s="50"/>
      <x:c r="X1165" s="50"/>
      <x:c r="Y1165" s="50"/>
      <x:c r="Z1165" s="50"/>
    </x:row>
    <x:row r="1166">
      <x:c r="A1166" s="50"/>
      <x:c r="B1166" s="50"/>
      <x:c r="C1166" s="50"/>
      <x:c r="D1166" s="50"/>
      <x:c r="E1166" s="50"/>
      <x:c r="F1166" s="50"/>
      <x:c r="G1166" s="50"/>
      <x:c r="H1166" s="50"/>
      <x:c r="I1166" s="50"/>
      <x:c r="J1166" s="50"/>
      <x:c r="K1166" s="50"/>
      <x:c r="L1166" s="50"/>
      <x:c r="M1166" s="50"/>
      <x:c r="N1166" s="50"/>
      <x:c r="O1166" s="50"/>
      <x:c r="P1166" s="50"/>
      <x:c r="Q1166" s="50"/>
      <x:c r="R1166" s="50"/>
      <x:c r="S1166" s="50"/>
      <x:c r="T1166" s="50"/>
      <x:c r="U1166" s="50"/>
      <x:c r="V1166" s="50"/>
      <x:c r="W1166" s="50"/>
      <x:c r="X1166" s="50"/>
      <x:c r="Y1166" s="50"/>
      <x:c r="Z1166" s="50"/>
    </x:row>
    <x:row r="1167">
      <x:c r="A1167" s="50"/>
      <x:c r="B1167" s="50"/>
      <x:c r="C1167" s="50"/>
      <x:c r="D1167" s="50"/>
      <x:c r="E1167" s="50"/>
      <x:c r="F1167" s="50"/>
      <x:c r="G1167" s="50"/>
      <x:c r="H1167" s="50"/>
      <x:c r="I1167" s="50"/>
      <x:c r="J1167" s="50"/>
      <x:c r="K1167" s="50"/>
      <x:c r="L1167" s="50"/>
      <x:c r="M1167" s="50"/>
      <x:c r="N1167" s="50"/>
      <x:c r="O1167" s="50"/>
      <x:c r="P1167" s="50"/>
      <x:c r="Q1167" s="50"/>
      <x:c r="R1167" s="50"/>
      <x:c r="S1167" s="50"/>
      <x:c r="T1167" s="50"/>
      <x:c r="U1167" s="50"/>
      <x:c r="V1167" s="50"/>
      <x:c r="W1167" s="50"/>
      <x:c r="X1167" s="50"/>
      <x:c r="Y1167" s="50"/>
      <x:c r="Z1167" s="50"/>
    </x:row>
    <x:row r="1168">
      <x:c r="A1168" s="50"/>
      <x:c r="B1168" s="50"/>
      <x:c r="C1168" s="50"/>
      <x:c r="D1168" s="50"/>
      <x:c r="E1168" s="50"/>
      <x:c r="F1168" s="50"/>
      <x:c r="G1168" s="50"/>
      <x:c r="H1168" s="50"/>
      <x:c r="I1168" s="50"/>
      <x:c r="J1168" s="50"/>
      <x:c r="K1168" s="50"/>
      <x:c r="L1168" s="50"/>
      <x:c r="M1168" s="50"/>
      <x:c r="N1168" s="50"/>
      <x:c r="O1168" s="50"/>
      <x:c r="P1168" s="50"/>
      <x:c r="Q1168" s="50"/>
      <x:c r="R1168" s="50"/>
      <x:c r="S1168" s="50"/>
      <x:c r="T1168" s="50"/>
      <x:c r="U1168" s="50"/>
      <x:c r="V1168" s="50"/>
      <x:c r="W1168" s="50"/>
      <x:c r="X1168" s="50"/>
      <x:c r="Y1168" s="50"/>
      <x:c r="Z1168" s="50"/>
    </x:row>
    <x:row r="1169">
      <x:c r="A1169" s="50"/>
      <x:c r="B1169" s="50"/>
      <x:c r="C1169" s="50"/>
      <x:c r="D1169" s="50"/>
      <x:c r="E1169" s="50"/>
      <x:c r="F1169" s="50"/>
      <x:c r="G1169" s="50"/>
      <x:c r="H1169" s="50"/>
      <x:c r="I1169" s="50"/>
      <x:c r="J1169" s="50"/>
      <x:c r="K1169" s="50"/>
      <x:c r="L1169" s="50"/>
      <x:c r="M1169" s="50"/>
      <x:c r="N1169" s="50"/>
      <x:c r="O1169" s="50"/>
      <x:c r="P1169" s="50"/>
      <x:c r="Q1169" s="50"/>
      <x:c r="R1169" s="50"/>
      <x:c r="S1169" s="50"/>
      <x:c r="T1169" s="50"/>
      <x:c r="U1169" s="50"/>
      <x:c r="V1169" s="50"/>
      <x:c r="W1169" s="50"/>
      <x:c r="X1169" s="50"/>
      <x:c r="Y1169" s="50"/>
      <x:c r="Z1169" s="50"/>
    </x:row>
    <x:row r="1170">
      <x:c r="A1170" s="50"/>
      <x:c r="B1170" s="50"/>
      <x:c r="C1170" s="50"/>
      <x:c r="D1170" s="50"/>
      <x:c r="E1170" s="50"/>
      <x:c r="F1170" s="50"/>
      <x:c r="G1170" s="50"/>
      <x:c r="H1170" s="50"/>
      <x:c r="I1170" s="50"/>
      <x:c r="J1170" s="50"/>
      <x:c r="K1170" s="50"/>
      <x:c r="L1170" s="50"/>
      <x:c r="M1170" s="50"/>
      <x:c r="N1170" s="50"/>
      <x:c r="O1170" s="50"/>
      <x:c r="P1170" s="50"/>
      <x:c r="Q1170" s="50"/>
      <x:c r="R1170" s="50"/>
      <x:c r="S1170" s="50"/>
      <x:c r="T1170" s="50"/>
      <x:c r="U1170" s="50"/>
      <x:c r="V1170" s="50"/>
      <x:c r="W1170" s="50"/>
      <x:c r="X1170" s="50"/>
      <x:c r="Y1170" s="50"/>
      <x:c r="Z1170" s="50"/>
    </x:row>
    <x:row r="1171">
      <x:c r="A1171" s="50"/>
      <x:c r="B1171" s="50"/>
      <x:c r="C1171" s="50"/>
      <x:c r="D1171" s="50"/>
      <x:c r="E1171" s="50"/>
      <x:c r="F1171" s="50"/>
      <x:c r="G1171" s="50"/>
      <x:c r="H1171" s="50"/>
      <x:c r="I1171" s="50"/>
      <x:c r="J1171" s="50"/>
      <x:c r="K1171" s="50"/>
      <x:c r="L1171" s="50"/>
      <x:c r="M1171" s="50"/>
      <x:c r="N1171" s="50"/>
      <x:c r="O1171" s="50"/>
      <x:c r="P1171" s="50"/>
      <x:c r="Q1171" s="50"/>
      <x:c r="R1171" s="50"/>
      <x:c r="S1171" s="50"/>
      <x:c r="T1171" s="50"/>
      <x:c r="U1171" s="50"/>
      <x:c r="V1171" s="50"/>
      <x:c r="W1171" s="50"/>
      <x:c r="X1171" s="50"/>
      <x:c r="Y1171" s="50"/>
      <x:c r="Z1171" s="50"/>
    </x:row>
    <x:row r="1172">
      <x:c r="A1172" s="50"/>
      <x:c r="B1172" s="50"/>
      <x:c r="C1172" s="50"/>
      <x:c r="D1172" s="50"/>
      <x:c r="E1172" s="50"/>
      <x:c r="F1172" s="50"/>
      <x:c r="G1172" s="50"/>
      <x:c r="H1172" s="50"/>
      <x:c r="I1172" s="50"/>
      <x:c r="J1172" s="50"/>
      <x:c r="K1172" s="50"/>
      <x:c r="L1172" s="50"/>
      <x:c r="M1172" s="50"/>
      <x:c r="N1172" s="50"/>
      <x:c r="O1172" s="50"/>
      <x:c r="P1172" s="50"/>
      <x:c r="Q1172" s="50"/>
      <x:c r="R1172" s="50"/>
      <x:c r="S1172" s="50"/>
      <x:c r="T1172" s="50"/>
      <x:c r="U1172" s="50"/>
      <x:c r="V1172" s="50"/>
      <x:c r="W1172" s="50"/>
      <x:c r="X1172" s="50"/>
      <x:c r="Y1172" s="50"/>
      <x:c r="Z1172" s="50"/>
    </x:row>
    <x:row r="1173">
      <x:c r="A1173" s="50"/>
      <x:c r="B1173" s="50"/>
      <x:c r="C1173" s="50"/>
      <x:c r="D1173" s="50"/>
      <x:c r="E1173" s="50"/>
      <x:c r="F1173" s="50"/>
      <x:c r="G1173" s="50"/>
      <x:c r="H1173" s="50"/>
      <x:c r="I1173" s="50"/>
      <x:c r="J1173" s="50"/>
      <x:c r="K1173" s="50"/>
      <x:c r="L1173" s="50"/>
      <x:c r="M1173" s="50"/>
      <x:c r="N1173" s="50"/>
      <x:c r="O1173" s="50"/>
      <x:c r="P1173" s="50"/>
      <x:c r="Q1173" s="50"/>
      <x:c r="R1173" s="50"/>
      <x:c r="S1173" s="50"/>
      <x:c r="T1173" s="50"/>
      <x:c r="U1173" s="50"/>
      <x:c r="V1173" s="50"/>
      <x:c r="W1173" s="50"/>
      <x:c r="X1173" s="50"/>
      <x:c r="Y1173" s="50"/>
      <x:c r="Z1173" s="50"/>
    </x:row>
    <x:row r="1174">
      <x:c r="A1174" s="50"/>
      <x:c r="B1174" s="50"/>
      <x:c r="C1174" s="50"/>
      <x:c r="D1174" s="50"/>
      <x:c r="E1174" s="50"/>
      <x:c r="F1174" s="50"/>
      <x:c r="G1174" s="50"/>
      <x:c r="H1174" s="50"/>
      <x:c r="I1174" s="50"/>
      <x:c r="J1174" s="50"/>
      <x:c r="K1174" s="50"/>
      <x:c r="L1174" s="50"/>
      <x:c r="M1174" s="50"/>
      <x:c r="N1174" s="50"/>
      <x:c r="O1174" s="50"/>
      <x:c r="P1174" s="50"/>
      <x:c r="Q1174" s="50"/>
      <x:c r="R1174" s="50"/>
      <x:c r="S1174" s="50"/>
      <x:c r="T1174" s="50"/>
      <x:c r="U1174" s="50"/>
      <x:c r="V1174" s="50"/>
      <x:c r="W1174" s="50"/>
      <x:c r="X1174" s="50"/>
      <x:c r="Y1174" s="50"/>
      <x:c r="Z1174" s="50"/>
    </x:row>
    <x:row r="1175">
      <x:c r="A1175" s="50"/>
      <x:c r="B1175" s="50"/>
      <x:c r="C1175" s="50"/>
      <x:c r="D1175" s="50"/>
      <x:c r="E1175" s="50"/>
      <x:c r="F1175" s="50"/>
      <x:c r="G1175" s="50"/>
      <x:c r="H1175" s="50"/>
      <x:c r="I1175" s="50"/>
      <x:c r="J1175" s="50"/>
      <x:c r="K1175" s="50"/>
      <x:c r="L1175" s="50"/>
      <x:c r="M1175" s="50"/>
      <x:c r="N1175" s="50"/>
      <x:c r="O1175" s="50"/>
      <x:c r="P1175" s="50"/>
      <x:c r="Q1175" s="50"/>
      <x:c r="R1175" s="50"/>
      <x:c r="S1175" s="50"/>
      <x:c r="T1175" s="50"/>
      <x:c r="U1175" s="50"/>
      <x:c r="V1175" s="50"/>
      <x:c r="W1175" s="50"/>
      <x:c r="X1175" s="50"/>
      <x:c r="Y1175" s="50"/>
      <x:c r="Z1175" s="50"/>
    </x:row>
    <x:row r="1176">
      <x:c r="A1176" s="50"/>
      <x:c r="B1176" s="50"/>
      <x:c r="C1176" s="50"/>
      <x:c r="D1176" s="50"/>
      <x:c r="E1176" s="50"/>
      <x:c r="F1176" s="50"/>
      <x:c r="G1176" s="50"/>
      <x:c r="H1176" s="50"/>
      <x:c r="I1176" s="50"/>
      <x:c r="J1176" s="50"/>
      <x:c r="K1176" s="50"/>
      <x:c r="L1176" s="50"/>
      <x:c r="M1176" s="50"/>
      <x:c r="N1176" s="50"/>
      <x:c r="O1176" s="50"/>
      <x:c r="P1176" s="50"/>
      <x:c r="Q1176" s="50"/>
      <x:c r="R1176" s="50"/>
      <x:c r="S1176" s="50"/>
      <x:c r="T1176" s="50"/>
      <x:c r="U1176" s="50"/>
      <x:c r="V1176" s="50"/>
      <x:c r="W1176" s="50"/>
      <x:c r="X1176" s="50"/>
      <x:c r="Y1176" s="50"/>
      <x:c r="Z1176" s="50"/>
    </x:row>
    <x:row r="1177">
      <x:c r="A1177" s="50"/>
      <x:c r="B1177" s="50"/>
      <x:c r="C1177" s="50"/>
      <x:c r="D1177" s="50"/>
      <x:c r="E1177" s="50"/>
      <x:c r="F1177" s="50"/>
      <x:c r="G1177" s="50"/>
      <x:c r="H1177" s="50"/>
      <x:c r="I1177" s="50"/>
      <x:c r="J1177" s="50"/>
      <x:c r="K1177" s="50"/>
      <x:c r="L1177" s="50"/>
      <x:c r="M1177" s="50"/>
      <x:c r="N1177" s="50"/>
      <x:c r="O1177" s="50"/>
      <x:c r="P1177" s="50"/>
      <x:c r="Q1177" s="50"/>
      <x:c r="R1177" s="50"/>
      <x:c r="S1177" s="50"/>
      <x:c r="T1177" s="50"/>
      <x:c r="U1177" s="50"/>
      <x:c r="V1177" s="50"/>
      <x:c r="W1177" s="50"/>
      <x:c r="X1177" s="50"/>
      <x:c r="Y1177" s="50"/>
      <x:c r="Z1177" s="50"/>
    </x:row>
    <x:row r="1178">
      <x:c r="A1178" s="50"/>
      <x:c r="B1178" s="50"/>
      <x:c r="C1178" s="50"/>
      <x:c r="D1178" s="50"/>
      <x:c r="E1178" s="50"/>
      <x:c r="F1178" s="50"/>
      <x:c r="G1178" s="50"/>
      <x:c r="H1178" s="50"/>
      <x:c r="I1178" s="50"/>
      <x:c r="J1178" s="50"/>
      <x:c r="K1178" s="50"/>
      <x:c r="L1178" s="50"/>
      <x:c r="M1178" s="50"/>
      <x:c r="N1178" s="50"/>
      <x:c r="O1178" s="50"/>
      <x:c r="P1178" s="50"/>
      <x:c r="Q1178" s="50"/>
      <x:c r="R1178" s="50"/>
      <x:c r="S1178" s="50"/>
      <x:c r="T1178" s="50"/>
      <x:c r="U1178" s="50"/>
      <x:c r="V1178" s="50"/>
      <x:c r="W1178" s="50"/>
      <x:c r="X1178" s="50"/>
      <x:c r="Y1178" s="50"/>
      <x:c r="Z1178" s="50"/>
    </x:row>
    <x:row r="1179">
      <x:c r="A1179" s="50"/>
      <x:c r="B1179" s="50"/>
      <x:c r="C1179" s="50"/>
      <x:c r="D1179" s="50"/>
      <x:c r="E1179" s="50"/>
      <x:c r="F1179" s="50"/>
      <x:c r="G1179" s="50"/>
      <x:c r="H1179" s="50"/>
      <x:c r="I1179" s="50"/>
      <x:c r="J1179" s="50"/>
      <x:c r="K1179" s="50"/>
      <x:c r="L1179" s="50"/>
      <x:c r="M1179" s="50"/>
      <x:c r="N1179" s="50"/>
      <x:c r="O1179" s="50"/>
      <x:c r="P1179" s="50"/>
      <x:c r="Q1179" s="50"/>
      <x:c r="R1179" s="50"/>
      <x:c r="S1179" s="50"/>
      <x:c r="T1179" s="50"/>
      <x:c r="U1179" s="50"/>
      <x:c r="V1179" s="50"/>
      <x:c r="W1179" s="50"/>
      <x:c r="X1179" s="50"/>
      <x:c r="Y1179" s="50"/>
      <x:c r="Z1179" s="50"/>
    </x:row>
    <x:row r="1180">
      <x:c r="A1180" s="50"/>
      <x:c r="B1180" s="50"/>
      <x:c r="C1180" s="50"/>
      <x:c r="D1180" s="50"/>
      <x:c r="E1180" s="50"/>
      <x:c r="F1180" s="50"/>
      <x:c r="G1180" s="50"/>
      <x:c r="H1180" s="50"/>
      <x:c r="I1180" s="50"/>
      <x:c r="J1180" s="50"/>
      <x:c r="K1180" s="50"/>
      <x:c r="L1180" s="50"/>
      <x:c r="M1180" s="50"/>
      <x:c r="N1180" s="50"/>
      <x:c r="O1180" s="50"/>
      <x:c r="P1180" s="50"/>
      <x:c r="Q1180" s="50"/>
      <x:c r="R1180" s="50"/>
      <x:c r="S1180" s="50"/>
      <x:c r="T1180" s="50"/>
      <x:c r="U1180" s="50"/>
      <x:c r="V1180" s="50"/>
      <x:c r="W1180" s="50"/>
      <x:c r="X1180" s="50"/>
      <x:c r="Y1180" s="50"/>
      <x:c r="Z1180" s="50"/>
    </x:row>
    <x:row r="1181">
      <x:c r="A1181" s="50"/>
      <x:c r="B1181" s="50"/>
      <x:c r="C1181" s="50"/>
      <x:c r="D1181" s="50"/>
      <x:c r="E1181" s="50"/>
      <x:c r="F1181" s="50"/>
      <x:c r="G1181" s="50"/>
      <x:c r="H1181" s="50"/>
      <x:c r="I1181" s="50"/>
      <x:c r="J1181" s="50"/>
      <x:c r="K1181" s="50"/>
      <x:c r="L1181" s="50"/>
      <x:c r="M1181" s="50"/>
      <x:c r="N1181" s="50"/>
      <x:c r="O1181" s="50"/>
      <x:c r="P1181" s="50"/>
      <x:c r="Q1181" s="50"/>
      <x:c r="R1181" s="50"/>
      <x:c r="S1181" s="50"/>
      <x:c r="T1181" s="50"/>
      <x:c r="U1181" s="50"/>
      <x:c r="V1181" s="50"/>
      <x:c r="W1181" s="50"/>
      <x:c r="X1181" s="50"/>
      <x:c r="Y1181" s="50"/>
      <x:c r="Z1181" s="50"/>
    </x:row>
    <x:row r="1182">
      <x:c r="A1182" s="50"/>
      <x:c r="B1182" s="50"/>
      <x:c r="C1182" s="50"/>
      <x:c r="D1182" s="50"/>
      <x:c r="E1182" s="50"/>
      <x:c r="F1182" s="50"/>
      <x:c r="G1182" s="50"/>
      <x:c r="H1182" s="50"/>
      <x:c r="I1182" s="50"/>
      <x:c r="J1182" s="50"/>
      <x:c r="K1182" s="50"/>
      <x:c r="L1182" s="50"/>
      <x:c r="M1182" s="50"/>
      <x:c r="N1182" s="50"/>
      <x:c r="O1182" s="50"/>
      <x:c r="P1182" s="50"/>
      <x:c r="Q1182" s="50"/>
      <x:c r="R1182" s="50"/>
      <x:c r="S1182" s="50"/>
      <x:c r="T1182" s="50"/>
      <x:c r="U1182" s="50"/>
      <x:c r="V1182" s="50"/>
      <x:c r="W1182" s="50"/>
      <x:c r="X1182" s="50"/>
      <x:c r="Y1182" s="50"/>
      <x:c r="Z1182" s="50"/>
    </x:row>
    <x:row r="1183">
      <x:c r="A1183" s="50"/>
      <x:c r="B1183" s="50"/>
      <x:c r="C1183" s="50"/>
      <x:c r="D1183" s="50"/>
      <x:c r="E1183" s="50"/>
      <x:c r="F1183" s="50"/>
      <x:c r="G1183" s="50"/>
      <x:c r="H1183" s="50"/>
      <x:c r="I1183" s="50"/>
      <x:c r="J1183" s="50"/>
      <x:c r="K1183" s="50"/>
      <x:c r="L1183" s="50"/>
      <x:c r="M1183" s="50"/>
      <x:c r="N1183" s="50"/>
      <x:c r="O1183" s="50"/>
      <x:c r="P1183" s="50"/>
      <x:c r="Q1183" s="50"/>
      <x:c r="R1183" s="50"/>
      <x:c r="S1183" s="50"/>
      <x:c r="T1183" s="50"/>
      <x:c r="U1183" s="50"/>
      <x:c r="V1183" s="50"/>
      <x:c r="W1183" s="50"/>
      <x:c r="X1183" s="50"/>
      <x:c r="Y1183" s="50"/>
      <x:c r="Z1183" s="50"/>
    </x:row>
    <x:row r="1184">
      <x:c r="A1184" s="50"/>
      <x:c r="B1184" s="50"/>
      <x:c r="C1184" s="50"/>
      <x:c r="D1184" s="50"/>
      <x:c r="E1184" s="50"/>
      <x:c r="F1184" s="50"/>
      <x:c r="G1184" s="50"/>
      <x:c r="H1184" s="50"/>
      <x:c r="I1184" s="50"/>
      <x:c r="J1184" s="50"/>
      <x:c r="K1184" s="50"/>
      <x:c r="L1184" s="50"/>
      <x:c r="M1184" s="50"/>
      <x:c r="N1184" s="50"/>
      <x:c r="O1184" s="50"/>
      <x:c r="P1184" s="50"/>
      <x:c r="Q1184" s="50"/>
      <x:c r="R1184" s="50"/>
      <x:c r="S1184" s="50"/>
      <x:c r="T1184" s="50"/>
      <x:c r="U1184" s="50"/>
      <x:c r="V1184" s="50"/>
      <x:c r="W1184" s="50"/>
      <x:c r="X1184" s="50"/>
      <x:c r="Y1184" s="50"/>
      <x:c r="Z1184" s="50"/>
    </x:row>
    <x:row r="1185">
      <x:c r="A1185" s="50"/>
      <x:c r="B1185" s="50"/>
      <x:c r="C1185" s="50"/>
      <x:c r="D1185" s="50"/>
      <x:c r="E1185" s="50"/>
      <x:c r="F1185" s="50"/>
      <x:c r="G1185" s="50"/>
      <x:c r="H1185" s="50"/>
      <x:c r="I1185" s="50"/>
      <x:c r="J1185" s="50"/>
      <x:c r="K1185" s="50"/>
      <x:c r="L1185" s="50"/>
      <x:c r="M1185" s="50"/>
      <x:c r="N1185" s="50"/>
      <x:c r="O1185" s="50"/>
      <x:c r="P1185" s="50"/>
      <x:c r="Q1185" s="50"/>
      <x:c r="R1185" s="50"/>
      <x:c r="S1185" s="50"/>
      <x:c r="T1185" s="50"/>
      <x:c r="U1185" s="50"/>
      <x:c r="V1185" s="50"/>
      <x:c r="W1185" s="50"/>
      <x:c r="X1185" s="50"/>
      <x:c r="Y1185" s="50"/>
      <x:c r="Z1185" s="50"/>
    </x:row>
    <x:row r="1186">
      <x:c r="A1186" s="50"/>
      <x:c r="B1186" s="50"/>
      <x:c r="C1186" s="50"/>
      <x:c r="D1186" s="50"/>
      <x:c r="E1186" s="50"/>
      <x:c r="F1186" s="50"/>
      <x:c r="G1186" s="50"/>
      <x:c r="H1186" s="50"/>
      <x:c r="I1186" s="50"/>
      <x:c r="J1186" s="50"/>
      <x:c r="K1186" s="50"/>
      <x:c r="L1186" s="50"/>
      <x:c r="M1186" s="50"/>
      <x:c r="N1186" s="50"/>
      <x:c r="O1186" s="50"/>
      <x:c r="P1186" s="50"/>
      <x:c r="Q1186" s="50"/>
      <x:c r="R1186" s="50"/>
      <x:c r="S1186" s="50"/>
      <x:c r="T1186" s="50"/>
      <x:c r="U1186" s="50"/>
      <x:c r="V1186" s="50"/>
      <x:c r="W1186" s="50"/>
      <x:c r="X1186" s="50"/>
      <x:c r="Y1186" s="50"/>
      <x:c r="Z1186" s="50"/>
    </x:row>
    <x:row r="1187">
      <x:c r="A1187" s="50"/>
      <x:c r="B1187" s="50"/>
      <x:c r="C1187" s="50"/>
      <x:c r="D1187" s="50"/>
      <x:c r="E1187" s="50"/>
      <x:c r="F1187" s="50"/>
      <x:c r="G1187" s="50"/>
      <x:c r="H1187" s="50"/>
      <x:c r="I1187" s="50"/>
      <x:c r="J1187" s="50"/>
      <x:c r="K1187" s="50"/>
      <x:c r="L1187" s="50"/>
      <x:c r="M1187" s="50"/>
      <x:c r="N1187" s="50"/>
      <x:c r="O1187" s="50"/>
      <x:c r="P1187" s="50"/>
      <x:c r="Q1187" s="50"/>
      <x:c r="R1187" s="50"/>
      <x:c r="S1187" s="50"/>
      <x:c r="T1187" s="50"/>
      <x:c r="U1187" s="50"/>
      <x:c r="V1187" s="50"/>
      <x:c r="W1187" s="50"/>
      <x:c r="X1187" s="50"/>
      <x:c r="Y1187" s="50"/>
      <x:c r="Z1187" s="50"/>
    </x:row>
    <x:row r="1188">
      <x:c r="A1188" s="50"/>
      <x:c r="B1188" s="50"/>
      <x:c r="C1188" s="50"/>
      <x:c r="D1188" s="50"/>
      <x:c r="E1188" s="50"/>
      <x:c r="F1188" s="50"/>
      <x:c r="G1188" s="50"/>
      <x:c r="H1188" s="50"/>
      <x:c r="I1188" s="50"/>
      <x:c r="J1188" s="50"/>
      <x:c r="K1188" s="50"/>
      <x:c r="L1188" s="50"/>
      <x:c r="M1188" s="50"/>
      <x:c r="N1188" s="50"/>
      <x:c r="O1188" s="50"/>
      <x:c r="P1188" s="50"/>
      <x:c r="Q1188" s="50"/>
      <x:c r="R1188" s="50"/>
      <x:c r="S1188" s="50"/>
      <x:c r="T1188" s="50"/>
      <x:c r="U1188" s="50"/>
      <x:c r="V1188" s="50"/>
      <x:c r="W1188" s="50"/>
      <x:c r="X1188" s="50"/>
      <x:c r="Y1188" s="50"/>
      <x:c r="Z1188" s="50"/>
    </x:row>
    <x:row r="1189">
      <x:c r="A1189" s="50"/>
      <x:c r="B1189" s="50"/>
      <x:c r="C1189" s="50"/>
      <x:c r="D1189" s="50"/>
      <x:c r="E1189" s="50"/>
      <x:c r="F1189" s="50"/>
      <x:c r="G1189" s="50"/>
      <x:c r="H1189" s="50"/>
      <x:c r="I1189" s="50"/>
      <x:c r="J1189" s="50"/>
      <x:c r="K1189" s="50"/>
      <x:c r="L1189" s="50"/>
      <x:c r="M1189" s="50"/>
      <x:c r="N1189" s="50"/>
      <x:c r="O1189" s="50"/>
      <x:c r="P1189" s="50"/>
      <x:c r="Q1189" s="50"/>
      <x:c r="R1189" s="50"/>
      <x:c r="S1189" s="50"/>
      <x:c r="T1189" s="50"/>
      <x:c r="U1189" s="50"/>
      <x:c r="V1189" s="50"/>
      <x:c r="W1189" s="50"/>
      <x:c r="X1189" s="50"/>
      <x:c r="Y1189" s="50"/>
      <x:c r="Z1189" s="50"/>
    </x:row>
    <x:row r="1190">
      <x:c r="A1190" s="50"/>
      <x:c r="B1190" s="50"/>
      <x:c r="C1190" s="50"/>
      <x:c r="D1190" s="50"/>
      <x:c r="E1190" s="50"/>
      <x:c r="F1190" s="50"/>
      <x:c r="G1190" s="50"/>
      <x:c r="H1190" s="50"/>
      <x:c r="I1190" s="50"/>
      <x:c r="J1190" s="50"/>
      <x:c r="K1190" s="50"/>
      <x:c r="L1190" s="50"/>
      <x:c r="M1190" s="50"/>
      <x:c r="N1190" s="50"/>
      <x:c r="O1190" s="50"/>
      <x:c r="P1190" s="50"/>
      <x:c r="Q1190" s="50"/>
      <x:c r="R1190" s="50"/>
      <x:c r="S1190" s="50"/>
      <x:c r="T1190" s="50"/>
      <x:c r="U1190" s="50"/>
      <x:c r="V1190" s="50"/>
      <x:c r="W1190" s="50"/>
      <x:c r="X1190" s="50"/>
      <x:c r="Y1190" s="50"/>
      <x:c r="Z1190" s="50"/>
    </x:row>
    <x:row r="1191">
      <x:c r="A1191" s="50"/>
      <x:c r="B1191" s="50"/>
      <x:c r="C1191" s="50"/>
      <x:c r="D1191" s="50"/>
      <x:c r="E1191" s="50"/>
      <x:c r="F1191" s="50"/>
      <x:c r="G1191" s="50"/>
      <x:c r="H1191" s="50"/>
      <x:c r="I1191" s="50"/>
      <x:c r="J1191" s="50"/>
      <x:c r="K1191" s="50"/>
      <x:c r="L1191" s="50"/>
      <x:c r="M1191" s="50"/>
      <x:c r="N1191" s="50"/>
      <x:c r="O1191" s="50"/>
      <x:c r="P1191" s="50"/>
      <x:c r="Q1191" s="50"/>
      <x:c r="R1191" s="50"/>
      <x:c r="S1191" s="50"/>
      <x:c r="T1191" s="50"/>
      <x:c r="U1191" s="50"/>
      <x:c r="V1191" s="50"/>
      <x:c r="W1191" s="50"/>
      <x:c r="X1191" s="50"/>
      <x:c r="Y1191" s="50"/>
      <x:c r="Z1191" s="50"/>
    </x:row>
    <x:row r="1192">
      <x:c r="A1192" s="50"/>
      <x:c r="B1192" s="50"/>
      <x:c r="C1192" s="50"/>
      <x:c r="D1192" s="50"/>
      <x:c r="E1192" s="50"/>
      <x:c r="F1192" s="50"/>
      <x:c r="G1192" s="50"/>
      <x:c r="H1192" s="50"/>
      <x:c r="I1192" s="50"/>
      <x:c r="J1192" s="50"/>
      <x:c r="K1192" s="50"/>
      <x:c r="L1192" s="50"/>
      <x:c r="M1192" s="50"/>
      <x:c r="N1192" s="50"/>
      <x:c r="O1192" s="50"/>
      <x:c r="P1192" s="50"/>
      <x:c r="Q1192" s="50"/>
      <x:c r="R1192" s="50"/>
      <x:c r="S1192" s="50"/>
      <x:c r="T1192" s="50"/>
      <x:c r="U1192" s="50"/>
      <x:c r="V1192" s="50"/>
      <x:c r="W1192" s="50"/>
      <x:c r="X1192" s="50"/>
      <x:c r="Y1192" s="50"/>
      <x:c r="Z1192" s="50"/>
    </x:row>
    <x:row r="1193">
      <x:c r="A1193" s="50"/>
      <x:c r="B1193" s="50"/>
      <x:c r="C1193" s="50"/>
      <x:c r="D1193" s="50"/>
      <x:c r="E1193" s="50"/>
      <x:c r="F1193" s="50"/>
      <x:c r="G1193" s="50"/>
      <x:c r="H1193" s="50"/>
      <x:c r="I1193" s="50"/>
      <x:c r="J1193" s="50"/>
      <x:c r="K1193" s="50"/>
      <x:c r="L1193" s="50"/>
      <x:c r="M1193" s="50"/>
      <x:c r="N1193" s="50"/>
      <x:c r="O1193" s="50"/>
      <x:c r="P1193" s="50"/>
      <x:c r="Q1193" s="50"/>
      <x:c r="R1193" s="50"/>
      <x:c r="S1193" s="50"/>
      <x:c r="T1193" s="50"/>
      <x:c r="U1193" s="50"/>
      <x:c r="V1193" s="50"/>
      <x:c r="W1193" s="50"/>
      <x:c r="X1193" s="50"/>
      <x:c r="Y1193" s="50"/>
      <x:c r="Z1193" s="50"/>
    </x:row>
    <x:row r="1194">
      <x:c r="A1194" s="50"/>
      <x:c r="B1194" s="50"/>
      <x:c r="C1194" s="50"/>
      <x:c r="D1194" s="50"/>
      <x:c r="E1194" s="50"/>
      <x:c r="F1194" s="50"/>
      <x:c r="G1194" s="50"/>
      <x:c r="H1194" s="50"/>
      <x:c r="I1194" s="50"/>
      <x:c r="J1194" s="50"/>
      <x:c r="K1194" s="50"/>
      <x:c r="L1194" s="50"/>
      <x:c r="M1194" s="50"/>
      <x:c r="N1194" s="50"/>
      <x:c r="O1194" s="50"/>
      <x:c r="P1194" s="50"/>
      <x:c r="Q1194" s="50"/>
      <x:c r="R1194" s="50"/>
      <x:c r="S1194" s="50"/>
      <x:c r="T1194" s="50"/>
      <x:c r="U1194" s="50"/>
      <x:c r="V1194" s="50"/>
      <x:c r="W1194" s="50"/>
      <x:c r="X1194" s="50"/>
      <x:c r="Y1194" s="50"/>
      <x:c r="Z1194" s="50"/>
    </x:row>
    <x:row r="1195">
      <x:c r="A1195" s="50"/>
      <x:c r="B1195" s="50"/>
      <x:c r="C1195" s="50"/>
      <x:c r="D1195" s="50"/>
      <x:c r="E1195" s="50"/>
      <x:c r="F1195" s="50"/>
      <x:c r="G1195" s="50"/>
      <x:c r="H1195" s="50"/>
      <x:c r="I1195" s="50"/>
      <x:c r="J1195" s="50"/>
      <x:c r="K1195" s="50"/>
      <x:c r="L1195" s="50"/>
      <x:c r="M1195" s="50"/>
      <x:c r="N1195" s="50"/>
      <x:c r="O1195" s="50"/>
      <x:c r="P1195" s="50"/>
      <x:c r="Q1195" s="50"/>
      <x:c r="R1195" s="50"/>
      <x:c r="S1195" s="50"/>
      <x:c r="T1195" s="50"/>
      <x:c r="U1195" s="50"/>
      <x:c r="V1195" s="50"/>
      <x:c r="W1195" s="50"/>
      <x:c r="X1195" s="50"/>
      <x:c r="Y1195" s="50"/>
      <x:c r="Z1195" s="50"/>
    </x:row>
    <x:row r="1196">
      <x:c r="A1196" s="50"/>
      <x:c r="B1196" s="50"/>
      <x:c r="C1196" s="50"/>
      <x:c r="D1196" s="50"/>
      <x:c r="E1196" s="50"/>
      <x:c r="F1196" s="50"/>
      <x:c r="G1196" s="50"/>
      <x:c r="H1196" s="50"/>
      <x:c r="I1196" s="50"/>
      <x:c r="J1196" s="50"/>
      <x:c r="K1196" s="50"/>
      <x:c r="L1196" s="50"/>
      <x:c r="M1196" s="50"/>
      <x:c r="N1196" s="50"/>
      <x:c r="O1196" s="50"/>
      <x:c r="P1196" s="50"/>
      <x:c r="Q1196" s="50"/>
      <x:c r="R1196" s="50"/>
      <x:c r="S1196" s="50"/>
      <x:c r="T1196" s="50"/>
      <x:c r="U1196" s="50"/>
      <x:c r="V1196" s="50"/>
      <x:c r="W1196" s="50"/>
      <x:c r="X1196" s="50"/>
      <x:c r="Y1196" s="50"/>
      <x:c r="Z1196" s="50"/>
    </x:row>
    <x:row r="1197">
      <x:c r="A1197" s="50"/>
      <x:c r="B1197" s="50"/>
      <x:c r="C1197" s="50"/>
      <x:c r="D1197" s="50"/>
      <x:c r="E1197" s="50"/>
      <x:c r="F1197" s="50"/>
      <x:c r="G1197" s="50"/>
      <x:c r="H1197" s="50"/>
      <x:c r="I1197" s="50"/>
      <x:c r="J1197" s="50"/>
      <x:c r="K1197" s="50"/>
      <x:c r="L1197" s="50"/>
      <x:c r="M1197" s="50"/>
      <x:c r="N1197" s="50"/>
      <x:c r="O1197" s="50"/>
      <x:c r="P1197" s="50"/>
      <x:c r="Q1197" s="50"/>
      <x:c r="R1197" s="50"/>
      <x:c r="S1197" s="50"/>
      <x:c r="T1197" s="50"/>
      <x:c r="U1197" s="50"/>
      <x:c r="V1197" s="50"/>
      <x:c r="W1197" s="50"/>
      <x:c r="X1197" s="50"/>
      <x:c r="Y1197" s="50"/>
      <x:c r="Z1197" s="50"/>
    </x:row>
    <x:row r="1198">
      <x:c r="A1198" s="50"/>
      <x:c r="B1198" s="50"/>
      <x:c r="C1198" s="50"/>
      <x:c r="D1198" s="50"/>
      <x:c r="E1198" s="50"/>
      <x:c r="F1198" s="50"/>
      <x:c r="G1198" s="50"/>
      <x:c r="H1198" s="50"/>
      <x:c r="I1198" s="50"/>
      <x:c r="J1198" s="50"/>
      <x:c r="K1198" s="50"/>
      <x:c r="L1198" s="50"/>
      <x:c r="M1198" s="50"/>
      <x:c r="N1198" s="50"/>
      <x:c r="O1198" s="50"/>
      <x:c r="P1198" s="50"/>
      <x:c r="Q1198" s="50"/>
      <x:c r="R1198" s="50"/>
      <x:c r="S1198" s="50"/>
      <x:c r="T1198" s="50"/>
      <x:c r="U1198" s="50"/>
      <x:c r="V1198" s="50"/>
      <x:c r="W1198" s="50"/>
      <x:c r="X1198" s="50"/>
      <x:c r="Y1198" s="50"/>
      <x:c r="Z1198" s="50"/>
    </x:row>
    <x:row r="1199">
      <x:c r="A1199" s="50"/>
      <x:c r="B1199" s="50"/>
      <x:c r="C1199" s="50"/>
      <x:c r="D1199" s="50"/>
      <x:c r="E1199" s="50"/>
      <x:c r="F1199" s="50"/>
      <x:c r="G1199" s="50"/>
      <x:c r="H1199" s="50"/>
      <x:c r="I1199" s="50"/>
      <x:c r="J1199" s="50"/>
      <x:c r="K1199" s="50"/>
      <x:c r="L1199" s="50"/>
      <x:c r="M1199" s="50"/>
      <x:c r="N1199" s="50"/>
      <x:c r="O1199" s="50"/>
      <x:c r="P1199" s="50"/>
      <x:c r="Q1199" s="50"/>
      <x:c r="R1199" s="50"/>
      <x:c r="S1199" s="50"/>
      <x:c r="T1199" s="50"/>
      <x:c r="U1199" s="50"/>
      <x:c r="V1199" s="50"/>
      <x:c r="W1199" s="50"/>
      <x:c r="X1199" s="50"/>
      <x:c r="Y1199" s="50"/>
      <x:c r="Z1199" s="50"/>
    </x:row>
    <x:row r="1200">
      <x:c r="A1200" s="50"/>
      <x:c r="B1200" s="50"/>
      <x:c r="C1200" s="50"/>
      <x:c r="D1200" s="50"/>
      <x:c r="E1200" s="50"/>
      <x:c r="F1200" s="50"/>
      <x:c r="G1200" s="50"/>
      <x:c r="H1200" s="50"/>
      <x:c r="I1200" s="50"/>
      <x:c r="J1200" s="50"/>
      <x:c r="K1200" s="50"/>
      <x:c r="L1200" s="50"/>
      <x:c r="M1200" s="50"/>
      <x:c r="N1200" s="50"/>
      <x:c r="O1200" s="50"/>
      <x:c r="P1200" s="50"/>
      <x:c r="Q1200" s="50"/>
      <x:c r="R1200" s="50"/>
      <x:c r="S1200" s="50"/>
      <x:c r="T1200" s="50"/>
      <x:c r="U1200" s="50"/>
      <x:c r="V1200" s="50"/>
      <x:c r="W1200" s="50"/>
      <x:c r="X1200" s="50"/>
      <x:c r="Y1200" s="50"/>
      <x:c r="Z1200" s="50"/>
    </x:row>
  </x:sheetData>
  <x:mergeCells>
    <x:mergeCell ref="A1:J1"/>
    <x:mergeCell ref="A2:J2"/>
  </x:mergeCells>
  <x:pageMargins left="0.7" right="0.7" top="0.75" bottom="0.75" header="0.3" footer="0.3"/>
  <x:drawing xmlns:r="http://schemas.openxmlformats.org/officeDocument/2006/relationships" r:id="Rb6bed65a71f349fc"/>
  <x:tableParts count="1">
    <x:tablePart xmlns:r="http://schemas.openxmlformats.org/officeDocument/2006/relationships" r:id="R73b2f1f6457e42f2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3" hidden="0" customWidth="1"/>
    <x:col min="3" max="3" width="13" hidden="0" customWidth="1"/>
    <x:col min="4" max="4" width="16" hidden="0" customWidth="1"/>
    <x:col min="5" max="5" width="26" hidden="0" customWidth="1"/>
    <x:col min="6" max="6" width="38" hidden="0" customWidth="1"/>
    <x:col min="7" max="7" width="18" hidden="0" customWidth="1"/>
    <x:col min="8" max="8" width="18" hidden="0" customWidth="1"/>
    <x:col min="9" max="9" width="16" hidden="0" customWidth="1"/>
    <x:col min="10" max="10" width="15" hidden="0" customWidth="1"/>
    <x:col min="11" max="11" width="18" hidden="0" customWidth="1"/>
    <x:col min="12" max="12" width="14" hidden="0" customWidth="1"/>
    <x:col min="13" max="13" width="12" hidden="0" customWidth="1"/>
    <x:col min="14" max="14" width="12" hidden="0" customWidth="1"/>
    <x:col min="15" max="15" width="12" hidden="0" customWidth="1"/>
    <x:col min="16" max="16" width="13" hidden="0" customWidth="1"/>
    <x:col min="17" max="17" width="13" hidden="0" customWidth="1"/>
    <x:col min="18" max="18" width="10" hidden="0" customWidth="1"/>
    <x:col min="19" max="19" width="12" hidden="0" customWidth="1"/>
    <x:col min="20" max="20" width="12" hidden="0" customWidth="1"/>
    <x:col min="21" max="21" width="14" hidden="0" customWidth="1"/>
    <x:col min="22" max="22" width="14" hidden="0" customWidth="1"/>
    <x:col min="23" max="23" width="14" hidden="0" customWidth="1"/>
    <x:col min="24" max="24" width="14" hidden="0" customWidth="1"/>
    <x:col min="25" max="25" width="16" hidden="0" customWidth="1"/>
  </x:cols>
  <x:sheetData>
    <x:row r="1" ht="34" customHeight="1">
      <x:c r="A1" s="46" t="str">
        <x:v>📦 INVENTAIRE PREMIUM</x:v>
      </x:c>
      <x:c r="B1" s="47" t="str"/>
      <x:c r="C1" s="47" t="str"/>
      <x:c r="D1" s="47" t="str"/>
      <x:c r="E1" s="47" t="str"/>
      <x:c r="F1" s="47" t="str"/>
      <x:c r="G1" s="47" t="str"/>
      <x:c r="H1" s="47" t="str"/>
      <x:c r="I1" s="47" t="str"/>
      <x:c r="J1" s="47" t="str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 ht="24" customHeight="1">
      <x:c r="A2" s="49" t="str">
        <x:v>Catalogue produits, niveaux de stock, valorisation, marge et alertes</x:v>
      </x:c>
      <x:c r="B2" s="50" t="str"/>
      <x:c r="C2" s="50" t="str"/>
      <x:c r="D2" s="50" t="str"/>
      <x:c r="E2" s="50" t="str"/>
      <x:c r="F2" s="50" t="str"/>
      <x:c r="G2" s="50" t="str"/>
      <x:c r="H2" s="50" t="str"/>
      <x:c r="I2" s="50" t="str"/>
      <x:c r="J2" s="50" t="str"/>
      <x:c r="K2" s="50"/>
      <x:c r="L2" s="50"/>
      <x:c r="M2" s="50"/>
      <x:c r="N2" s="50"/>
      <x:c r="O2" s="50"/>
      <x:c r="P2" s="50"/>
      <x:c r="Q2" s="50"/>
      <x:c r="R2" s="50"/>
      <x:c r="S2" s="50"/>
      <x:c r="T2" s="50"/>
      <x:c r="U2" s="50"/>
      <x:c r="V2" s="50"/>
      <x:c r="W2" s="50"/>
      <x:c r="X2" s="50"/>
      <x:c r="Y2" s="50"/>
      <x:c r="Z2" s="50"/>
    </x:row>
    <x:row r="3">
      <x:c r="A3" s="50"/>
      <x:c r="B3" s="50"/>
      <x:c r="C3" s="50"/>
      <x:c r="D3" s="50"/>
      <x:c r="E3" s="50"/>
      <x:c r="F3" s="50"/>
      <x:c r="G3" s="50"/>
      <x:c r="H3" s="50"/>
      <x:c r="I3" s="50"/>
      <x:c r="J3" s="50"/>
      <x:c r="K3" s="50"/>
      <x:c r="L3" s="50"/>
      <x:c r="M3" s="50"/>
      <x:c r="N3" s="50"/>
      <x:c r="O3" s="50"/>
      <x:c r="P3" s="50"/>
      <x:c r="Q3" s="50"/>
      <x:c r="R3" s="50"/>
      <x:c r="S3" s="50"/>
      <x:c r="T3" s="50"/>
      <x:c r="U3" s="50"/>
      <x:c r="V3" s="50"/>
      <x:c r="W3" s="50"/>
      <x:c r="X3" s="50"/>
      <x:c r="Y3" s="50"/>
      <x:c r="Z3" s="50"/>
    </x:row>
    <x:row r="4">
      <x:c r="A4" s="51" t="str">
        <x:v>Photo</x:v>
      </x:c>
      <x:c r="B4" s="51" t="str">
        <x:v>Référence</x:v>
      </x:c>
      <x:c r="C4" s="51" t="str">
        <x:v>SKU</x:v>
      </x:c>
      <x:c r="D4" s="51" t="str">
        <x:v>Code-barres</x:v>
      </x:c>
      <x:c r="E4" s="51" t="str">
        <x:v>Produit</x:v>
      </x:c>
      <x:c r="F4" s="51" t="str">
        <x:v>Description</x:v>
      </x:c>
      <x:c r="G4" s="51" t="str">
        <x:v>Catégorie</x:v>
      </x:c>
      <x:c r="H4" s="51" t="str">
        <x:v>Sous-catégorie</x:v>
      </x:c>
      <x:c r="I4" s="51" t="str">
        <x:v>Marque</x:v>
      </x:c>
      <x:c r="J4" s="51" t="str">
        <x:v>Fournisseur</x:v>
      </x:c>
      <x:c r="K4" s="51" t="str">
        <x:v>Entrepôt</x:v>
      </x:c>
      <x:c r="L4" s="51" t="str">
        <x:v>Emplacement</x:v>
      </x:c>
      <x:c r="M4" s="51" t="str">
        <x:v>Stock actuel</x:v>
      </x:c>
      <x:c r="N4" s="51" t="str">
        <x:v>Stock min.</x:v>
      </x:c>
      <x:c r="O4" s="51" t="str">
        <x:v>Stock max.</x:v>
      </x:c>
      <x:c r="P4" s="51" t="str">
        <x:v>Coût achat</x:v>
      </x:c>
      <x:c r="Q4" s="51" t="str">
        <x:v>Prix vente</x:v>
      </x:c>
      <x:c r="R4" s="51" t="str">
        <x:v>TVA %</x:v>
      </x:c>
      <x:c r="S4" s="51" t="str">
        <x:v>Marge €</x:v>
      </x:c>
      <x:c r="T4" s="51" t="str">
        <x:v>Marge %</x:v>
      </x:c>
      <x:c r="U4" s="51" t="str">
        <x:v>Valeur stock</x:v>
      </x:c>
      <x:c r="V4" s="51" t="str">
        <x:v>Dernier achat</x:v>
      </x:c>
      <x:c r="W4" s="51" t="str">
        <x:v>Dernière vente</x:v>
      </x:c>
      <x:c r="X4" s="51" t="str">
        <x:v>Statut</x:v>
      </x:c>
      <x:c r="Y4" s="51" t="str">
        <x:v>Alerte</x:v>
      </x:c>
      <x:c r="Z4" s="50"/>
    </x:row>
    <x:row r="5">
      <x:c r="A5" s="50" t="str"/>
      <x:c r="B5" s="50" t="str">
        <x:v>REF-0001</x:v>
      </x:c>
      <x:c r="C5" s="50" t="str">
        <x:v>SKU-0001</x:v>
      </x:c>
      <x:c r="D5" s="50" t="str">
        <x:v>3760000000001</x:v>
      </x:c>
      <x:c r="E5" s="50" t="str">
        <x:v>Cartouche BureauPlus 1</x:v>
      </x:c>
      <x:c r="F5" s="50" t="str">
        <x:v>Article professionnel pour mobilier</x:v>
      </x:c>
      <x:c r="G5" s="50" t="str">
        <x:v>Mobilier</x:v>
      </x:c>
      <x:c r="H5" s="50" t="str">
        <x:v>Standard</x:v>
      </x:c>
      <x:c r="I5" s="50" t="str">
        <x:v>UrbanDesk</x:v>
      </x:c>
      <x:c r="J5" s="50" t="str">
        <x:v>FOU-007</x:v>
      </x:c>
      <x:c r="K5" s="50" t="str">
        <x:v>Paris Nord</x:v>
      </x:c>
      <x:c r="L5" s="50" t="str">
        <x:v>D-20</x:v>
      </x:c>
      <x:c r="M5" s="50" t="n">
        <x:v>2</x:v>
      </x:c>
      <x:c r="N5" s="50" t="n">
        <x:v>15</x:v>
      </x:c>
      <x:c r="O5" s="50" t="n">
        <x:v>80</x:v>
      </x:c>
      <x:c r="P5" s="60" t="n">
        <x:v>33.71</x:v>
      </x:c>
      <x:c r="Q5" s="60" t="n">
        <x:v>59.62</x:v>
      </x:c>
      <x:c r="R5" s="50" t="n">
        <x:v>20</x:v>
      </x:c>
      <x:c r="S5" s="60" t="n">
        <x:f>Q5-P5</x:f>
        <x:v>25.909999999999997</x:v>
      </x:c>
      <x:c r="T5" s="61" t="n">
        <x:f>IF(Q5=0,0,S5/Q5)</x:f>
        <x:v>0.43458570949345854</x:v>
      </x:c>
      <x:c r="U5" s="60" t="n">
        <x:f>M5*P5</x:f>
        <x:v>67.42</x:v>
      </x:c>
      <x:c r="V5" s="62" t="n">
        <x:v>46048</x:v>
      </x:c>
      <x:c r="W5" s="62" t="n">
        <x:v>46084</x:v>
      </x:c>
      <x:c r="X5" s="50" t="str">
        <x:v>Stock faible</x:v>
      </x:c>
      <x:c r="Y5" s="50" t="str">
        <x:f>IF(M5=0,"Rupture",IF(M5&lt;N5,"Stock faible",IF(M5&gt;O5,"Surstock","OK")))</x:f>
        <x:v>Stock faible</x:v>
      </x:c>
      <x:c r="Z5" s="50"/>
    </x:row>
    <x:row r="6">
      <x:c r="A6" s="50" t="str"/>
      <x:c r="B6" s="50" t="str">
        <x:v>REF-0002</x:v>
      </x:c>
      <x:c r="C6" s="50" t="str">
        <x:v>SKU-0002</x:v>
      </x:c>
      <x:c r="D6" s="50" t="str">
        <x:v>3760000000002</x:v>
      </x:c>
      <x:c r="E6" s="50" t="str">
        <x:v>Ruban adhésif Lexon 2</x:v>
      </x:c>
      <x:c r="F6" s="50" t="str">
        <x:v>Article professionnel pour papeterie</x:v>
      </x:c>
      <x:c r="G6" s="50" t="str">
        <x:v>Papeterie</x:v>
      </x:c>
      <x:c r="H6" s="50" t="str">
        <x:v>Recharge</x:v>
      </x:c>
      <x:c r="I6" s="50" t="str">
        <x:v>Lexon</x:v>
      </x:c>
      <x:c r="J6" s="50" t="str">
        <x:v>FOU-050</x:v>
      </x:c>
      <x:c r="K6" s="50" t="str">
        <x:v>Nantes Est</x:v>
      </x:c>
      <x:c r="L6" s="50" t="str">
        <x:v>A-26</x:v>
      </x:c>
      <x:c r="M6" s="50" t="n">
        <x:v>6</x:v>
      </x:c>
      <x:c r="N6" s="50" t="n">
        <x:v>20</x:v>
      </x:c>
      <x:c r="O6" s="50" t="n">
        <x:v>120</x:v>
      </x:c>
      <x:c r="P6" s="60" t="n">
        <x:v>8.53</x:v>
      </x:c>
      <x:c r="Q6" s="60" t="n">
        <x:v>12.26</x:v>
      </x:c>
      <x:c r="R6" s="50" t="n">
        <x:v>20</x:v>
      </x:c>
      <x:c r="S6" s="60" t="n">
        <x:f>Q6-P6</x:f>
        <x:v>3.7300000000000004</x:v>
      </x:c>
      <x:c r="T6" s="61" t="n">
        <x:f>IF(Q6=0,0,S6/Q6)</x:f>
        <x:v>0.3042414355628059</x:v>
      </x:c>
      <x:c r="U6" s="60" t="n">
        <x:f>M6*P6</x:f>
        <x:v>51.17999999999999</x:v>
      </x:c>
      <x:c r="V6" s="62" t="n">
        <x:v>46084</x:v>
      </x:c>
      <x:c r="W6" s="62" t="n">
        <x:v>46103</x:v>
      </x:c>
      <x:c r="X6" s="50" t="str">
        <x:v>Stock faible</x:v>
      </x:c>
      <x:c r="Y6" s="50" t="str">
        <x:f>IF(M6=0,"Rupture",IF(M6&lt;N6,"Stock faible",IF(M6&gt;O6,"Surstock","OK")))</x:f>
        <x:v>Stock faible</x:v>
      </x:c>
      <x:c r="Z6" s="50"/>
    </x:row>
    <x:row r="7">
      <x:c r="A7" s="50" t="str"/>
      <x:c r="B7" s="50" t="str">
        <x:v>REF-0003</x:v>
      </x:c>
      <x:c r="C7" s="50" t="str">
        <x:v>SKU-0003</x:v>
      </x:c>
      <x:c r="D7" s="50" t="str">
        <x:v>3760000000003</x:v>
      </x:c>
      <x:c r="E7" s="50" t="str">
        <x:v>Agrafeuse TechNova 3</x:v>
      </x:c>
      <x:c r="F7" s="50" t="str">
        <x:v>Article professionnel pour emballage</x:v>
      </x:c>
      <x:c r="G7" s="50" t="str">
        <x:v>Emballage</x:v>
      </x:c>
      <x:c r="H7" s="50" t="str">
        <x:v>Pack</x:v>
      </x:c>
      <x:c r="I7" s="50" t="str">
        <x:v>UrbanDesk</x:v>
      </x:c>
      <x:c r="J7" s="50" t="str">
        <x:v>FOU-021</x:v>
      </x:c>
      <x:c r="K7" s="50" t="str">
        <x:v>Paris Nord</x:v>
      </x:c>
      <x:c r="L7" s="50" t="str">
        <x:v>A-12</x:v>
      </x:c>
      <x:c r="M7" s="50" t="n">
        <x:v>42</x:v>
      </x:c>
      <x:c r="N7" s="50" t="n">
        <x:v>10</x:v>
      </x:c>
      <x:c r="O7" s="50" t="n">
        <x:v>120</x:v>
      </x:c>
      <x:c r="P7" s="60" t="n">
        <x:v>79.65</x:v>
      </x:c>
      <x:c r="Q7" s="60" t="n">
        <x:v>123.46</x:v>
      </x:c>
      <x:c r="R7" s="50" t="n">
        <x:v>5.5</x:v>
      </x:c>
      <x:c r="S7" s="60" t="n">
        <x:f>Q7-P7</x:f>
        <x:v>43.80999999999999</x:v>
      </x:c>
      <x:c r="T7" s="61" t="n">
        <x:f>IF(Q7=0,0,S7/Q7)</x:f>
        <x:v>0.3548517738538797</x:v>
      </x:c>
      <x:c r="U7" s="60" t="n">
        <x:f>M7*P7</x:f>
        <x:v>3345.3</x:v>
      </x:c>
      <x:c r="V7" s="62" t="n">
        <x:v>46174</x:v>
      </x:c>
      <x:c r="W7" s="62" t="n">
        <x:v>46094</x:v>
      </x:c>
      <x:c r="X7" s="50" t="str">
        <x:v>Actif</x:v>
      </x:c>
      <x:c r="Y7" s="50" t="str">
        <x:f>IF(M7=0,"Rupture",IF(M7&lt;N7,"Stock faible",IF(M7&gt;O7,"Surstock","OK")))</x:f>
        <x:v>OK</x:v>
      </x:c>
      <x:c r="Z7" s="50"/>
    </x:row>
    <x:row r="8">
      <x:c r="A8" s="50" t="str"/>
      <x:c r="B8" s="50" t="str">
        <x:v>REF-0004</x:v>
      </x:c>
      <x:c r="C8" s="50" t="str">
        <x:v>SKU-0004</x:v>
      </x:c>
      <x:c r="D8" s="50" t="str">
        <x:v>3760000000004</x:v>
      </x:c>
      <x:c r="E8" s="50" t="str">
        <x:v>Casque AtelierPro 4</x:v>
      </x:c>
      <x:c r="F8" s="50" t="str">
        <x:v>Article professionnel pour accessoires</x:v>
      </x:c>
      <x:c r="G8" s="50" t="str">
        <x:v>Accessoires</x:v>
      </x:c>
      <x:c r="H8" s="50" t="str">
        <x:v>Standard</x:v>
      </x:c>
      <x:c r="I8" s="50" t="str">
        <x:v>Proline</x:v>
      </x:c>
      <x:c r="J8" s="50" t="str">
        <x:v>FOU-042</x:v>
      </x:c>
      <x:c r="K8" s="50" t="str">
        <x:v>Lyon Centre</x:v>
      </x:c>
      <x:c r="L8" s="50" t="str">
        <x:v>C-11</x:v>
      </x:c>
      <x:c r="M8" s="50" t="n">
        <x:v>23</x:v>
      </x:c>
      <x:c r="N8" s="50" t="n">
        <x:v>25</x:v>
      </x:c>
      <x:c r="O8" s="50" t="n">
        <x:v>120</x:v>
      </x:c>
      <x:c r="P8" s="60" t="n">
        <x:v>23.09</x:v>
      </x:c>
      <x:c r="Q8" s="60" t="n">
        <x:v>43.86</x:v>
      </x:c>
      <x:c r="R8" s="50" t="n">
        <x:v>5.5</x:v>
      </x:c>
      <x:c r="S8" s="60" t="n">
        <x:f>Q8-P8</x:f>
        <x:v>20.77</x:v>
      </x:c>
      <x:c r="T8" s="61" t="n">
        <x:f>IF(Q8=0,0,S8/Q8)</x:f>
        <x:v>0.4735522115823073</x:v>
      </x:c>
      <x:c r="U8" s="60" t="n">
        <x:f>M8*P8</x:f>
        <x:v>531.07</x:v>
      </x:c>
      <x:c r="V8" s="62" t="n">
        <x:v>46023</x:v>
      </x:c>
      <x:c r="W8" s="62" t="n">
        <x:v>46187</x:v>
      </x:c>
      <x:c r="X8" s="50" t="str">
        <x:v>Stock faible</x:v>
      </x:c>
      <x:c r="Y8" s="50" t="str">
        <x:f>IF(M8=0,"Rupture",IF(M8&lt;N8,"Stock faible",IF(M8&gt;O8,"Surstock","OK")))</x:f>
        <x:v>Stock faible</x:v>
      </x:c>
      <x:c r="Z8" s="50"/>
    </x:row>
    <x:row r="9">
      <x:c r="A9" s="50" t="str"/>
      <x:c r="B9" s="50" t="str">
        <x:v>REF-0005</x:v>
      </x:c>
      <x:c r="C9" s="50" t="str">
        <x:v>SKU-0005</x:v>
      </x:c>
      <x:c r="D9" s="50" t="str">
        <x:v>3760000000005</x:v>
      </x:c>
      <x:c r="E9" s="50" t="str">
        <x:v>Gants UrbanDesk 5</x:v>
      </x:c>
      <x:c r="F9" s="50" t="str">
        <x:v>Article professionnel pour outillage</x:v>
      </x:c>
      <x:c r="G9" s="50" t="str">
        <x:v>Outillage</x:v>
      </x:c>
      <x:c r="H9" s="50" t="str">
        <x:v>Unité</x:v>
      </x:c>
      <x:c r="I9" s="50" t="str">
        <x:v>Securex</x:v>
      </x:c>
      <x:c r="J9" s="50" t="str">
        <x:v>FOU-001</x:v>
      </x:c>
      <x:c r="K9" s="50" t="str">
        <x:v>Paris Nord</x:v>
      </x:c>
      <x:c r="L9" s="50" t="str">
        <x:v>A-30</x:v>
      </x:c>
      <x:c r="M9" s="50" t="n">
        <x:v>107</x:v>
      </x:c>
      <x:c r="N9" s="50" t="n">
        <x:v>5</x:v>
      </x:c>
      <x:c r="O9" s="50" t="n">
        <x:v>80</x:v>
      </x:c>
      <x:c r="P9" s="60" t="n">
        <x:v>57.68</x:v>
      </x:c>
      <x:c r="Q9" s="60" t="n">
        <x:v>91.35</x:v>
      </x:c>
      <x:c r="R9" s="50" t="n">
        <x:v>20</x:v>
      </x:c>
      <x:c r="S9" s="60" t="n">
        <x:f>Q9-P9</x:f>
        <x:v>33.669999999999995</x:v>
      </x:c>
      <x:c r="T9" s="61" t="n">
        <x:f>IF(Q9=0,0,S9/Q9)</x:f>
        <x:v>0.3685823754789272</x:v>
      </x:c>
      <x:c r="U9" s="60" t="n">
        <x:f>M9*P9</x:f>
        <x:v>6171.76</x:v>
      </x:c>
      <x:c r="V9" s="62" t="n">
        <x:v>46158</x:v>
      </x:c>
      <x:c r="W9" s="62" t="n">
        <x:v>46163</x:v>
      </x:c>
      <x:c r="X9" s="50" t="str">
        <x:v>Surstock</x:v>
      </x:c>
      <x:c r="Y9" s="50" t="str">
        <x:f>IF(M9=0,"Rupture",IF(M9&lt;N9,"Stock faible",IF(M9&gt;O9,"Surstock","OK")))</x:f>
        <x:v>Surstock</x:v>
      </x:c>
      <x:c r="Z9" s="50"/>
    </x:row>
    <x:row r="10">
      <x:c r="A10" s="50" t="str"/>
      <x:c r="B10" s="50" t="str">
        <x:v>REF-0006</x:v>
      </x:c>
      <x:c r="C10" s="50" t="str">
        <x:v>SKU-0006</x:v>
      </x:c>
      <x:c r="D10" s="50" t="str">
        <x:v>3760000000006</x:v>
      </x:c>
      <x:c r="E10" s="50" t="str">
        <x:v>Webcam Lexon 6</x:v>
      </x:c>
      <x:c r="F10" s="50" t="str">
        <x:v>Article professionnel pour sécurité</x:v>
      </x:c>
      <x:c r="G10" s="50" t="str">
        <x:v>Sécurité</x:v>
      </x:c>
      <x:c r="H10" s="50" t="str">
        <x:v>Pack</x:v>
      </x:c>
      <x:c r="I10" s="50" t="str">
        <x:v>EcoFrance</x:v>
      </x:c>
      <x:c r="J10" s="50" t="str">
        <x:v>FOU-030</x:v>
      </x:c>
      <x:c r="K10" s="50" t="str">
        <x:v>Lyon Centre</x:v>
      </x:c>
      <x:c r="L10" s="50" t="str">
        <x:v>A-09</x:v>
      </x:c>
      <x:c r="M10" s="50" t="n">
        <x:v>24</x:v>
      </x:c>
      <x:c r="N10" s="50" t="n">
        <x:v>10</x:v>
      </x:c>
      <x:c r="O10" s="50" t="n">
        <x:v>80</x:v>
      </x:c>
      <x:c r="P10" s="60" t="n">
        <x:v>117.07</x:v>
      </x:c>
      <x:c r="Q10" s="60" t="n">
        <x:v>233.6</x:v>
      </x:c>
      <x:c r="R10" s="50" t="n">
        <x:v>10</x:v>
      </x:c>
      <x:c r="S10" s="60" t="n">
        <x:f>Q10-P10</x:f>
        <x:v>116.53</x:v>
      </x:c>
      <x:c r="T10" s="61" t="n">
        <x:f>IF(Q10=0,0,S10/Q10)</x:f>
        <x:v>0.4988441780821918</x:v>
      </x:c>
      <x:c r="U10" s="60" t="n">
        <x:f>M10*P10</x:f>
        <x:v>2809.68</x:v>
      </x:c>
      <x:c r="V10" s="62" t="n">
        <x:v>46111</x:v>
      </x:c>
      <x:c r="W10" s="62" t="n">
        <x:v>46156</x:v>
      </x:c>
      <x:c r="X10" s="50" t="str">
        <x:v>Actif</x:v>
      </x:c>
      <x:c r="Y10" s="50" t="str">
        <x:f>IF(M10=0,"Rupture",IF(M10&lt;N10,"Stock faible",IF(M10&gt;O10,"Surstock","OK")))</x:f>
        <x:v>OK</x:v>
      </x:c>
      <x:c r="Z10" s="50"/>
    </x:row>
    <x:row r="11">
      <x:c r="A11" s="50" t="str"/>
      <x:c r="B11" s="50" t="str">
        <x:v>REF-0007</x:v>
      </x:c>
      <x:c r="C11" s="50" t="str">
        <x:v>SKU-0007</x:v>
      </x:c>
      <x:c r="D11" s="50" t="str">
        <x:v>3760000000007</x:v>
      </x:c>
      <x:c r="E11" s="50" t="str">
        <x:v>Stylo NeoStock 7</x:v>
      </x:c>
      <x:c r="F11" s="50" t="str">
        <x:v>Article professionnel pour cuisine</x:v>
      </x:c>
      <x:c r="G11" s="50" t="str">
        <x:v>Cuisine</x:v>
      </x:c>
      <x:c r="H11" s="50" t="str">
        <x:v>Professionnel</x:v>
      </x:c>
      <x:c r="I11" s="50" t="str">
        <x:v>Securex</x:v>
      </x:c>
      <x:c r="J11" s="50" t="str">
        <x:v>FOU-027</x:v>
      </x:c>
      <x:c r="K11" s="50" t="str">
        <x:v>Nantes Est</x:v>
      </x:c>
      <x:c r="L11" s="50" t="str">
        <x:v>D-30</x:v>
      </x:c>
      <x:c r="M11" s="50" t="n">
        <x:v>71</x:v>
      </x:c>
      <x:c r="N11" s="50" t="n">
        <x:v>20</x:v>
      </x:c>
      <x:c r="O11" s="50" t="n">
        <x:v>150</x:v>
      </x:c>
      <x:c r="P11" s="60" t="n">
        <x:v>70.64</x:v>
      </x:c>
      <x:c r="Q11" s="60" t="n">
        <x:v>148.74</x:v>
      </x:c>
      <x:c r="R11" s="50" t="n">
        <x:v>20</x:v>
      </x:c>
      <x:c r="S11" s="60" t="n">
        <x:f>Q11-P11</x:f>
        <x:v>78.10000000000001</x:v>
      </x:c>
      <x:c r="T11" s="61" t="n">
        <x:f>IF(Q11=0,0,S11/Q11)</x:f>
        <x:v>0.5250773161220923</x:v>
      </x:c>
      <x:c r="U11" s="60" t="n">
        <x:f>M11*P11</x:f>
        <x:v>5015.44</x:v>
      </x:c>
      <x:c r="V11" s="62" t="n">
        <x:v>46124</x:v>
      </x:c>
      <x:c r="W11" s="62" t="n">
        <x:v>46158</x:v>
      </x:c>
      <x:c r="X11" s="50" t="str">
        <x:v>Actif</x:v>
      </x:c>
      <x:c r="Y11" s="50" t="str">
        <x:f>IF(M11=0,"Rupture",IF(M11&lt;N11,"Stock faible",IF(M11&gt;O11,"Surstock","OK")))</x:f>
        <x:v>OK</x:v>
      </x:c>
      <x:c r="Z11" s="50"/>
    </x:row>
    <x:row r="12">
      <x:c r="A12" s="50" t="str"/>
      <x:c r="B12" s="50" t="str">
        <x:v>REF-0008</x:v>
      </x:c>
      <x:c r="C12" s="50" t="str">
        <x:v>SKU-0008</x:v>
      </x:c>
      <x:c r="D12" s="50" t="str">
        <x:v>3760000000008</x:v>
      </x:c>
      <x:c r="E12" s="50" t="str">
        <x:v>Cartouche BureauPlus 8</x:v>
      </x:c>
      <x:c r="F12" s="50" t="str">
        <x:v>Article professionnel pour hygiène</x:v>
      </x:c>
      <x:c r="G12" s="50" t="str">
        <x:v>Hygiène</x:v>
      </x:c>
      <x:c r="H12" s="50" t="str">
        <x:v>Unité</x:v>
      </x:c>
      <x:c r="I12" s="50" t="str">
        <x:v>BureauPlus</x:v>
      </x:c>
      <x:c r="J12" s="50" t="str">
        <x:v>FOU-024</x:v>
      </x:c>
      <x:c r="K12" s="50" t="str">
        <x:v>Bordeaux Ouest</x:v>
      </x:c>
      <x:c r="L12" s="50" t="str">
        <x:v>B-23</x:v>
      </x:c>
      <x:c r="M12" s="50" t="n">
        <x:v>66</x:v>
      </x:c>
      <x:c r="N12" s="50" t="n">
        <x:v>10</x:v>
      </x:c>
      <x:c r="O12" s="50" t="n">
        <x:v>80</x:v>
      </x:c>
      <x:c r="P12" s="60" t="n">
        <x:v>16.04</x:v>
      </x:c>
      <x:c r="Q12" s="60" t="n">
        <x:v>27.83</x:v>
      </x:c>
      <x:c r="R12" s="50" t="n">
        <x:v>20</x:v>
      </x:c>
      <x:c r="S12" s="60" t="n">
        <x:f>Q12-P12</x:f>
        <x:v>11.79</x:v>
      </x:c>
      <x:c r="T12" s="61" t="n">
        <x:f>IF(Q12=0,0,S12/Q12)</x:f>
        <x:v>0.42364355012576355</x:v>
      </x:c>
      <x:c r="U12" s="60" t="n">
        <x:f>M12*P12</x:f>
        <x:v>1058.6399999999999</x:v>
      </x:c>
      <x:c r="V12" s="62" t="n">
        <x:v>46164</x:v>
      </x:c>
      <x:c r="W12" s="62" t="n">
        <x:v>46162</x:v>
      </x:c>
      <x:c r="X12" s="50" t="str">
        <x:v>Actif</x:v>
      </x:c>
      <x:c r="Y12" s="50" t="str">
        <x:f>IF(M12=0,"Rupture",IF(M12&lt;N12,"Stock faible",IF(M12&gt;O12,"Surstock","OK")))</x:f>
        <x:v>OK</x:v>
      </x:c>
      <x:c r="Z12" s="50"/>
    </x:row>
    <x:row r="13">
      <x:c r="A13" s="50" t="str"/>
      <x:c r="B13" s="50" t="str">
        <x:v>REF-0009</x:v>
      </x:c>
      <x:c r="C13" s="50" t="str">
        <x:v>SKU-0009</x:v>
      </x:c>
      <x:c r="D13" s="50" t="str">
        <x:v>3760000000009</x:v>
      </x:c>
      <x:c r="E13" s="50" t="str">
        <x:v>Souris Proline 9</x:v>
      </x:c>
      <x:c r="F13" s="50" t="str">
        <x:v>Article professionnel pour bureau</x:v>
      </x:c>
      <x:c r="G13" s="50" t="str">
        <x:v>Bureau</x:v>
      </x:c>
      <x:c r="H13" s="50" t="str">
        <x:v>Standard</x:v>
      </x:c>
      <x:c r="I13" s="50" t="str">
        <x:v>Lexon</x:v>
      </x:c>
      <x:c r="J13" s="50" t="str">
        <x:v>FOU-031</x:v>
      </x:c>
      <x:c r="K13" s="50" t="str">
        <x:v>Lyon Centre</x:v>
      </x:c>
      <x:c r="L13" s="50" t="str">
        <x:v>D-28</x:v>
      </x:c>
      <x:c r="M13" s="50" t="n">
        <x:v>63</x:v>
      </x:c>
      <x:c r="N13" s="50" t="n">
        <x:v>10</x:v>
      </x:c>
      <x:c r="O13" s="50" t="n">
        <x:v>120</x:v>
      </x:c>
      <x:c r="P13" s="60" t="n">
        <x:v>79.84</x:v>
      </x:c>
      <x:c r="Q13" s="60" t="n">
        <x:v>158.61</x:v>
      </x:c>
      <x:c r="R13" s="50" t="n">
        <x:v>20</x:v>
      </x:c>
      <x:c r="S13" s="60" t="n">
        <x:f>Q13-P13</x:f>
        <x:v>78.77000000000001</x:v>
      </x:c>
      <x:c r="T13" s="61" t="n">
        <x:f>IF(Q13=0,0,S13/Q13)</x:f>
        <x:v>0.49662694659857515</x:v>
      </x:c>
      <x:c r="U13" s="60" t="n">
        <x:f>M13*P13</x:f>
        <x:v>5029.92</x:v>
      </x:c>
      <x:c r="V13" s="62" t="n">
        <x:v>46125</x:v>
      </x:c>
      <x:c r="W13" s="62" t="n">
        <x:v>46152</x:v>
      </x:c>
      <x:c r="X13" s="50" t="str">
        <x:v>Actif</x:v>
      </x:c>
      <x:c r="Y13" s="50" t="str">
        <x:f>IF(M13=0,"Rupture",IF(M13&lt;N13,"Stock faible",IF(M13&gt;O13,"Surstock","OK")))</x:f>
        <x:v>OK</x:v>
      </x:c>
      <x:c r="Z13" s="50"/>
    </x:row>
    <x:row r="14">
      <x:c r="A14" s="50" t="str"/>
      <x:c r="B14" s="50" t="str">
        <x:v>REF-0010</x:v>
      </x:c>
      <x:c r="C14" s="50" t="str">
        <x:v>SKU-0010</x:v>
      </x:c>
      <x:c r="D14" s="50" t="str">
        <x:v>3760000000010</x:v>
      </x:c>
      <x:c r="E14" s="50" t="str">
        <x:v>Routeur Securex 10</x:v>
      </x:c>
      <x:c r="F14" s="50" t="str">
        <x:v>Article professionnel pour papeterie</x:v>
      </x:c>
      <x:c r="G14" s="50" t="str">
        <x:v>Papeterie</x:v>
      </x:c>
      <x:c r="H14" s="50" t="str">
        <x:v>Professionnel</x:v>
      </x:c>
      <x:c r="I14" s="50" t="str">
        <x:v>Proline</x:v>
      </x:c>
      <x:c r="J14" s="50" t="str">
        <x:v>FOU-034</x:v>
      </x:c>
      <x:c r="K14" s="50" t="str">
        <x:v>Lyon Centre</x:v>
      </x:c>
      <x:c r="L14" s="50" t="str">
        <x:v>D-39</x:v>
      </x:c>
      <x:c r="M14" s="50" t="n">
        <x:v>25</x:v>
      </x:c>
      <x:c r="N14" s="50" t="n">
        <x:v>30</x:v>
      </x:c>
      <x:c r="O14" s="50" t="n">
        <x:v>200</x:v>
      </x:c>
      <x:c r="P14" s="60" t="n">
        <x:v>133.4</x:v>
      </x:c>
      <x:c r="Q14" s="60" t="n">
        <x:v>252.23</x:v>
      </x:c>
      <x:c r="R14" s="50" t="n">
        <x:v>20</x:v>
      </x:c>
      <x:c r="S14" s="60" t="n">
        <x:f>Q14-P14</x:f>
        <x:v>118.82999999999998</x:v>
      </x:c>
      <x:c r="T14" s="61" t="n">
        <x:f>IF(Q14=0,0,S14/Q14)</x:f>
        <x:v>0.471117630733854</x:v>
      </x:c>
      <x:c r="U14" s="60" t="n">
        <x:f>M14*P14</x:f>
        <x:v>3335</x:v>
      </x:c>
      <x:c r="V14" s="62" t="n">
        <x:v>46041</x:v>
      </x:c>
      <x:c r="W14" s="62" t="n">
        <x:v>46128</x:v>
      </x:c>
      <x:c r="X14" s="50" t="str">
        <x:v>Stock faible</x:v>
      </x:c>
      <x:c r="Y14" s="50" t="str">
        <x:f>IF(M14=0,"Rupture",IF(M14&lt;N14,"Stock faible",IF(M14&gt;O14,"Surstock","OK")))</x:f>
        <x:v>Stock faible</x:v>
      </x:c>
      <x:c r="Z14" s="50"/>
    </x:row>
    <x:row r="15">
      <x:c r="A15" s="50" t="str"/>
      <x:c r="B15" s="50" t="str">
        <x:v>REF-0011</x:v>
      </x:c>
      <x:c r="C15" s="50" t="str">
        <x:v>SKU-0011</x:v>
      </x:c>
      <x:c r="D15" s="50" t="str">
        <x:v>3760000000011</x:v>
      </x:c>
      <x:c r="E15" s="50" t="str">
        <x:v>Agrafeuse NeoStock 11</x:v>
      </x:c>
      <x:c r="F15" s="50" t="str">
        <x:v>Article professionnel pour accessoires</x:v>
      </x:c>
      <x:c r="G15" s="50" t="str">
        <x:v>Accessoires</x:v>
      </x:c>
      <x:c r="H15" s="50" t="str">
        <x:v>Éco</x:v>
      </x:c>
      <x:c r="I15" s="50" t="str">
        <x:v>BureauPlus</x:v>
      </x:c>
      <x:c r="J15" s="50" t="str">
        <x:v>FOU-036</x:v>
      </x:c>
      <x:c r="K15" s="50" t="str">
        <x:v>Bordeaux Ouest</x:v>
      </x:c>
      <x:c r="L15" s="50" t="str">
        <x:v>B-31</x:v>
      </x:c>
      <x:c r="M15" s="50" t="n">
        <x:v>83</x:v>
      </x:c>
      <x:c r="N15" s="50" t="n">
        <x:v>25</x:v>
      </x:c>
      <x:c r="O15" s="50" t="n">
        <x:v>150</x:v>
      </x:c>
      <x:c r="P15" s="60" t="n">
        <x:v>78.71</x:v>
      </x:c>
      <x:c r="Q15" s="60" t="n">
        <x:v>136.05</x:v>
      </x:c>
      <x:c r="R15" s="50" t="n">
        <x:v>20</x:v>
      </x:c>
      <x:c r="S15" s="60" t="n">
        <x:f>Q15-P15</x:f>
        <x:v>57.34000000000002</x:v>
      </x:c>
      <x:c r="T15" s="61" t="n">
        <x:f>IF(Q15=0,0,S15/Q15)</x:f>
        <x:v>0.4214626975376701</x:v>
      </x:c>
      <x:c r="U15" s="60" t="n">
        <x:f>M15*P15</x:f>
        <x:v>6532.929999999999</x:v>
      </x:c>
      <x:c r="V15" s="62" t="n">
        <x:v>46072</x:v>
      </x:c>
      <x:c r="W15" s="62" t="n">
        <x:v>46139</x:v>
      </x:c>
      <x:c r="X15" s="50" t="str">
        <x:v>Actif</x:v>
      </x:c>
      <x:c r="Y15" s="50" t="str">
        <x:f>IF(M15=0,"Rupture",IF(M15&lt;N15,"Stock faible",IF(M15&gt;O15,"Surstock","OK")))</x:f>
        <x:v>OK</x:v>
      </x:c>
      <x:c r="Z15" s="50"/>
    </x:row>
    <x:row r="16">
      <x:c r="A16" s="50" t="str"/>
      <x:c r="B16" s="50" t="str">
        <x:v>REF-0012</x:v>
      </x:c>
      <x:c r="C16" s="50" t="str">
        <x:v>SKU-0012</x:v>
      </x:c>
      <x:c r="D16" s="50" t="str">
        <x:v>3760000000012</x:v>
      </x:c>
      <x:c r="E16" s="50" t="str">
        <x:v>Boîte archive Proline 12</x:v>
      </x:c>
      <x:c r="F16" s="50" t="str">
        <x:v>Article professionnel pour bureau</x:v>
      </x:c>
      <x:c r="G16" s="50" t="str">
        <x:v>Bureau</x:v>
      </x:c>
      <x:c r="H16" s="50" t="str">
        <x:v>Pack</x:v>
      </x:c>
      <x:c r="I16" s="50" t="str">
        <x:v>Lexon</x:v>
      </x:c>
      <x:c r="J16" s="50" t="str">
        <x:v>FOU-011</x:v>
      </x:c>
      <x:c r="K16" s="50" t="str">
        <x:v>Nantes Est</x:v>
      </x:c>
      <x:c r="L16" s="50" t="str">
        <x:v>B-17</x:v>
      </x:c>
      <x:c r="M16" s="50" t="n">
        <x:v>66</x:v>
      </x:c>
      <x:c r="N16" s="50" t="n">
        <x:v>15</x:v>
      </x:c>
      <x:c r="O16" s="50" t="n">
        <x:v>200</x:v>
      </x:c>
      <x:c r="P16" s="60" t="n">
        <x:v>3.01</x:v>
      </x:c>
      <x:c r="Q16" s="60" t="n">
        <x:v>5.49</x:v>
      </x:c>
      <x:c r="R16" s="50" t="n">
        <x:v>20</x:v>
      </x:c>
      <x:c r="S16" s="60" t="n">
        <x:f>Q16-P16</x:f>
        <x:v>2.4800000000000004</x:v>
      </x:c>
      <x:c r="T16" s="61" t="n">
        <x:f>IF(Q16=0,0,S16/Q16)</x:f>
        <x:v>0.4517304189435338</x:v>
      </x:c>
      <x:c r="U16" s="60" t="n">
        <x:f>M16*P16</x:f>
        <x:v>198.66</x:v>
      </x:c>
      <x:c r="V16" s="62" t="n">
        <x:v>46173</x:v>
      </x:c>
      <x:c r="W16" s="62" t="n">
        <x:v>46149</x:v>
      </x:c>
      <x:c r="X16" s="50" t="str">
        <x:v>Actif</x:v>
      </x:c>
      <x:c r="Y16" s="50" t="str">
        <x:f>IF(M16=0,"Rupture",IF(M16&lt;N16,"Stock faible",IF(M16&gt;O16,"Surstock","OK")))</x:f>
        <x:v>OK</x:v>
      </x:c>
      <x:c r="Z16" s="50"/>
    </x:row>
    <x:row r="17">
      <x:c r="A17" s="50" t="str"/>
      <x:c r="B17" s="50" t="str">
        <x:v>REF-0013</x:v>
      </x:c>
      <x:c r="C17" s="50" t="str">
        <x:v>SKU-0013</x:v>
      </x:c>
      <x:c r="D17" s="50" t="str">
        <x:v>3760000000013</x:v>
      </x:c>
      <x:c r="E17" s="50" t="str">
        <x:v>Sacoche BureauPlus 13</x:v>
      </x:c>
      <x:c r="F17" s="50" t="str">
        <x:v>Article professionnel pour électronique</x:v>
      </x:c>
      <x:c r="G17" s="50" t="str">
        <x:v>Électronique</x:v>
      </x:c>
      <x:c r="H17" s="50" t="str">
        <x:v>Unité</x:v>
      </x:c>
      <x:c r="I17" s="50" t="str">
        <x:v>TechNova</x:v>
      </x:c>
      <x:c r="J17" s="50" t="str">
        <x:v>FOU-016</x:v>
      </x:c>
      <x:c r="K17" s="50" t="str">
        <x:v>Paris Nord</x:v>
      </x:c>
      <x:c r="L17" s="50" t="str">
        <x:v>A-31</x:v>
      </x:c>
      <x:c r="M17" s="50" t="n">
        <x:v>12</x:v>
      </x:c>
      <x:c r="N17" s="50" t="n">
        <x:v>10</x:v>
      </x:c>
      <x:c r="O17" s="50" t="n">
        <x:v>100</x:v>
      </x:c>
      <x:c r="P17" s="60" t="n">
        <x:v>133.02</x:v>
      </x:c>
      <x:c r="Q17" s="60" t="n">
        <x:v>252.08</x:v>
      </x:c>
      <x:c r="R17" s="50" t="n">
        <x:v>20</x:v>
      </x:c>
      <x:c r="S17" s="60" t="n">
        <x:f>Q17-P17</x:f>
        <x:v>119.06</x:v>
      </x:c>
      <x:c r="T17" s="61" t="n">
        <x:f>IF(Q17=0,0,S17/Q17)</x:f>
        <x:v>0.47231037765788636</x:v>
      </x:c>
      <x:c r="U17" s="60" t="n">
        <x:f>M17*P17</x:f>
        <x:v>1596.2400000000002</x:v>
      </x:c>
      <x:c r="V17" s="62" t="n">
        <x:v>46099</x:v>
      </x:c>
      <x:c r="W17" s="62" t="n">
        <x:v>46195</x:v>
      </x:c>
      <x:c r="X17" s="50" t="str">
        <x:v>Actif</x:v>
      </x:c>
      <x:c r="Y17" s="50" t="str">
        <x:f>IF(M17=0,"Rupture",IF(M17&lt;N17,"Stock faible",IF(M17&gt;O17,"Surstock","OK")))</x:f>
        <x:v>OK</x:v>
      </x:c>
      <x:c r="Z17" s="50"/>
    </x:row>
    <x:row r="18">
      <x:c r="A18" s="50" t="str"/>
      <x:c r="B18" s="50" t="str">
        <x:v>REF-0014</x:v>
      </x:c>
      <x:c r="C18" s="50" t="str">
        <x:v>SKU-0014</x:v>
      </x:c>
      <x:c r="D18" s="50" t="str">
        <x:v>3760000000014</x:v>
      </x:c>
      <x:c r="E18" s="50" t="str">
        <x:v>Casque UrbanDesk 14</x:v>
      </x:c>
      <x:c r="F18" s="50" t="str">
        <x:v>Article professionnel pour mobilier</x:v>
      </x:c>
      <x:c r="G18" s="50" t="str">
        <x:v>Mobilier</x:v>
      </x:c>
      <x:c r="H18" s="50" t="str">
        <x:v>Professionnel</x:v>
      </x:c>
      <x:c r="I18" s="50" t="str">
        <x:v>AtelierPro</x:v>
      </x:c>
      <x:c r="J18" s="50" t="str">
        <x:v>FOU-020</x:v>
      </x:c>
      <x:c r="K18" s="50" t="str">
        <x:v>Bordeaux Ouest</x:v>
      </x:c>
      <x:c r="L18" s="50" t="str">
        <x:v>B-06</x:v>
      </x:c>
      <x:c r="M18" s="50" t="n">
        <x:v>78</x:v>
      </x:c>
      <x:c r="N18" s="50" t="n">
        <x:v>25</x:v>
      </x:c>
      <x:c r="O18" s="50" t="n">
        <x:v>150</x:v>
      </x:c>
      <x:c r="P18" s="60" t="n">
        <x:v>53.28</x:v>
      </x:c>
      <x:c r="Q18" s="60" t="n">
        <x:v>89.18</x:v>
      </x:c>
      <x:c r="R18" s="50" t="n">
        <x:v>10</x:v>
      </x:c>
      <x:c r="S18" s="60" t="n">
        <x:f>Q18-P18</x:f>
        <x:v>35.900000000000006</x:v>
      </x:c>
      <x:c r="T18" s="61" t="n">
        <x:f>IF(Q18=0,0,S18/Q18)</x:f>
        <x:v>0.402556627046423</x:v>
      </x:c>
      <x:c r="U18" s="60" t="n">
        <x:f>M18*P18</x:f>
        <x:v>4155.84</x:v>
      </x:c>
      <x:c r="V18" s="62" t="n">
        <x:v>46127</x:v>
      </x:c>
      <x:c r="W18" s="62" t="n">
        <x:v>46177</x:v>
      </x:c>
      <x:c r="X18" s="50" t="str">
        <x:v>Actif</x:v>
      </x:c>
      <x:c r="Y18" s="50" t="str">
        <x:f>IF(M18=0,"Rupture",IF(M18&lt;N18,"Stock faible",IF(M18&gt;O18,"Surstock","OK")))</x:f>
        <x:v>OK</x:v>
      </x:c>
      <x:c r="Z18" s="50"/>
    </x:row>
    <x:row r="19">
      <x:c r="A19" s="50" t="str"/>
      <x:c r="B19" s="50" t="str">
        <x:v>REF-0015</x:v>
      </x:c>
      <x:c r="C19" s="50" t="str">
        <x:v>SKU-0015</x:v>
      </x:c>
      <x:c r="D19" s="50" t="str">
        <x:v>3760000000015</x:v>
      </x:c>
      <x:c r="E19" s="50" t="str">
        <x:v>Casque EcoFrance 15</x:v>
      </x:c>
      <x:c r="F19" s="50" t="str">
        <x:v>Article professionnel pour hygiène</x:v>
      </x:c>
      <x:c r="G19" s="50" t="str">
        <x:v>Hygiène</x:v>
      </x:c>
      <x:c r="H19" s="50" t="str">
        <x:v>Premium</x:v>
      </x:c>
      <x:c r="I19" s="50" t="str">
        <x:v>Proline</x:v>
      </x:c>
      <x:c r="J19" s="50" t="str">
        <x:v>FOU-041</x:v>
      </x:c>
      <x:c r="K19" s="50" t="str">
        <x:v>Marseille Sud</x:v>
      </x:c>
      <x:c r="L19" s="50" t="str">
        <x:v>D-04</x:v>
      </x:c>
      <x:c r="M19" s="50" t="n">
        <x:v>26</x:v>
      </x:c>
      <x:c r="N19" s="50" t="n">
        <x:v>20</x:v>
      </x:c>
      <x:c r="O19" s="50" t="n">
        <x:v>80</x:v>
      </x:c>
      <x:c r="P19" s="60" t="n">
        <x:v>139.41</x:v>
      </x:c>
      <x:c r="Q19" s="60" t="n">
        <x:v>174.55</x:v>
      </x:c>
      <x:c r="R19" s="50" t="n">
        <x:v>20</x:v>
      </x:c>
      <x:c r="S19" s="60" t="n">
        <x:f>Q19-P19</x:f>
        <x:v>35.140000000000015</x:v>
      </x:c>
      <x:c r="T19" s="61" t="n">
        <x:f>IF(Q19=0,0,S19/Q19)</x:f>
        <x:v>0.20131767401890582</x:v>
      </x:c>
      <x:c r="U19" s="60" t="n">
        <x:f>M19*P19</x:f>
        <x:v>3624.66</x:v>
      </x:c>
      <x:c r="V19" s="62" t="n">
        <x:v>46194</x:v>
      </x:c>
      <x:c r="W19" s="62" t="n">
        <x:v>46124</x:v>
      </x:c>
      <x:c r="X19" s="50" t="str">
        <x:v>Actif</x:v>
      </x:c>
      <x:c r="Y19" s="50" t="str">
        <x:f>IF(M19=0,"Rupture",IF(M19&lt;N19,"Stock faible",IF(M19&gt;O19,"Surstock","OK")))</x:f>
        <x:v>OK</x:v>
      </x:c>
      <x:c r="Z19" s="50"/>
    </x:row>
    <x:row r="20">
      <x:c r="A20" s="50" t="str"/>
      <x:c r="B20" s="50" t="str">
        <x:v>REF-0016</x:v>
      </x:c>
      <x:c r="C20" s="50" t="str">
        <x:v>SKU-0016</x:v>
      </x:c>
      <x:c r="D20" s="50" t="str">
        <x:v>3760000000016</x:v>
      </x:c>
      <x:c r="E20" s="50" t="str">
        <x:v>Câble USB Proline 16</x:v>
      </x:c>
      <x:c r="F20" s="50" t="str">
        <x:v>Article professionnel pour papeterie</x:v>
      </x:c>
      <x:c r="G20" s="50" t="str">
        <x:v>Papeterie</x:v>
      </x:c>
      <x:c r="H20" s="50" t="str">
        <x:v>Professionnel</x:v>
      </x:c>
      <x:c r="I20" s="50" t="str">
        <x:v>BureauPlus</x:v>
      </x:c>
      <x:c r="J20" s="50" t="str">
        <x:v>FOU-042</x:v>
      </x:c>
      <x:c r="K20" s="50" t="str">
        <x:v>Nantes Est</x:v>
      </x:c>
      <x:c r="L20" s="50" t="str">
        <x:v>A-21</x:v>
      </x:c>
      <x:c r="M20" s="50" t="n">
        <x:v>151</x:v>
      </x:c>
      <x:c r="N20" s="50" t="n">
        <x:v>10</x:v>
      </x:c>
      <x:c r="O20" s="50" t="n">
        <x:v>200</x:v>
      </x:c>
      <x:c r="P20" s="60" t="n">
        <x:v>111.48</x:v>
      </x:c>
      <x:c r="Q20" s="60" t="n">
        <x:v>189.6</x:v>
      </x:c>
      <x:c r="R20" s="50" t="n">
        <x:v>20</x:v>
      </x:c>
      <x:c r="S20" s="60" t="n">
        <x:f>Q20-P20</x:f>
        <x:v>78.11999999999999</x:v>
      </x:c>
      <x:c r="T20" s="61" t="n">
        <x:f>IF(Q20=0,0,S20/Q20)</x:f>
        <x:v>0.4120253164556962</x:v>
      </x:c>
      <x:c r="U20" s="60" t="n">
        <x:f>M20*P20</x:f>
        <x:v>16833.48</x:v>
      </x:c>
      <x:c r="V20" s="62" t="n">
        <x:v>46028</x:v>
      </x:c>
      <x:c r="W20" s="62" t="n">
        <x:v>46133</x:v>
      </x:c>
      <x:c r="X20" s="50" t="str">
        <x:v>Actif</x:v>
      </x:c>
      <x:c r="Y20" s="50" t="str">
        <x:f>IF(M20=0,"Rupture",IF(M20&lt;N20,"Stock faible",IF(M20&gt;O20,"Surstock","OK")))</x:f>
        <x:v>OK</x:v>
      </x:c>
      <x:c r="Z20" s="50"/>
    </x:row>
    <x:row r="21">
      <x:c r="A21" s="50" t="str"/>
      <x:c r="B21" s="50" t="str">
        <x:v>REF-0017</x:v>
      </x:c>
      <x:c r="C21" s="50" t="str">
        <x:v>SKU-0017</x:v>
      </x:c>
      <x:c r="D21" s="50" t="str">
        <x:v>3760000000017</x:v>
      </x:c>
      <x:c r="E21" s="50" t="str">
        <x:v>Sacoche Lexon 17</x:v>
      </x:c>
      <x:c r="F21" s="50" t="str">
        <x:v>Article professionnel pour électronique</x:v>
      </x:c>
      <x:c r="G21" s="50" t="str">
        <x:v>Électronique</x:v>
      </x:c>
      <x:c r="H21" s="50" t="str">
        <x:v>Unité</x:v>
      </x:c>
      <x:c r="I21" s="50" t="str">
        <x:v>NeoStock</x:v>
      </x:c>
      <x:c r="J21" s="50" t="str">
        <x:v>FOU-028</x:v>
      </x:c>
      <x:c r="K21" s="50" t="str">
        <x:v>Bordeaux Ouest</x:v>
      </x:c>
      <x:c r="L21" s="50" t="str">
        <x:v>D-36</x:v>
      </x:c>
      <x:c r="M21" s="50" t="n">
        <x:v>11</x:v>
      </x:c>
      <x:c r="N21" s="50" t="n">
        <x:v>5</x:v>
      </x:c>
      <x:c r="O21" s="50" t="n">
        <x:v>100</x:v>
      </x:c>
      <x:c r="P21" s="60" t="n">
        <x:v>150.59</x:v>
      </x:c>
      <x:c r="Q21" s="60" t="n">
        <x:v>304.07</x:v>
      </x:c>
      <x:c r="R21" s="50" t="n">
        <x:v>20</x:v>
      </x:c>
      <x:c r="S21" s="60" t="n">
        <x:f>Q21-P21</x:f>
        <x:v>153.48</x:v>
      </x:c>
      <x:c r="T21" s="61" t="n">
        <x:f>IF(Q21=0,0,S21/Q21)</x:f>
        <x:v>0.5047521952182064</x:v>
      </x:c>
      <x:c r="U21" s="60" t="n">
        <x:f>M21*P21</x:f>
        <x:v>1656.49</x:v>
      </x:c>
      <x:c r="V21" s="62" t="n">
        <x:v>46100</x:v>
      </x:c>
      <x:c r="W21" s="62" t="n">
        <x:v>46190</x:v>
      </x:c>
      <x:c r="X21" s="50" t="str">
        <x:v>Actif</x:v>
      </x:c>
      <x:c r="Y21" s="50" t="str">
        <x:f>IF(M21=0,"Rupture",IF(M21&lt;N21,"Stock faible",IF(M21&gt;O21,"Surstock","OK")))</x:f>
        <x:v>OK</x:v>
      </x:c>
      <x:c r="Z21" s="50"/>
    </x:row>
    <x:row r="22">
      <x:c r="A22" s="50" t="str"/>
      <x:c r="B22" s="50" t="str">
        <x:v>REF-0018</x:v>
      </x:c>
      <x:c r="C22" s="50" t="str">
        <x:v>SKU-0018</x:v>
      </x:c>
      <x:c r="D22" s="50" t="str">
        <x:v>3760000000018</x:v>
      </x:c>
      <x:c r="E22" s="50" t="str">
        <x:v>Casque Lexon 18</x:v>
      </x:c>
      <x:c r="F22" s="50" t="str">
        <x:v>Article professionnel pour informatique</x:v>
      </x:c>
      <x:c r="G22" s="50" t="str">
        <x:v>Informatique</x:v>
      </x:c>
      <x:c r="H22" s="50" t="str">
        <x:v>Pack</x:v>
      </x:c>
      <x:c r="I22" s="50" t="str">
        <x:v>Lexon</x:v>
      </x:c>
      <x:c r="J22" s="50" t="str">
        <x:v>FOU-037</x:v>
      </x:c>
      <x:c r="K22" s="50" t="str">
        <x:v>Lyon Centre</x:v>
      </x:c>
      <x:c r="L22" s="50" t="str">
        <x:v>B-27</x:v>
      </x:c>
      <x:c r="M22" s="50" t="n">
        <x:v>98</x:v>
      </x:c>
      <x:c r="N22" s="50" t="n">
        <x:v>15</x:v>
      </x:c>
      <x:c r="O22" s="50" t="n">
        <x:v>120</x:v>
      </x:c>
      <x:c r="P22" s="60" t="n">
        <x:v>14.2</x:v>
      </x:c>
      <x:c r="Q22" s="60" t="n">
        <x:v>20.06</x:v>
      </x:c>
      <x:c r="R22" s="50" t="n">
        <x:v>20</x:v>
      </x:c>
      <x:c r="S22" s="60" t="n">
        <x:f>Q22-P22</x:f>
        <x:v>5.859999999999999</x:v>
      </x:c>
      <x:c r="T22" s="61" t="n">
        <x:f>IF(Q22=0,0,S22/Q22)</x:f>
        <x:v>0.292123629112662</x:v>
      </x:c>
      <x:c r="U22" s="60" t="n">
        <x:f>M22*P22</x:f>
        <x:v>1391.6</x:v>
      </x:c>
      <x:c r="V22" s="62" t="n">
        <x:v>46096</x:v>
      </x:c>
      <x:c r="W22" s="62" t="n">
        <x:v>46151</x:v>
      </x:c>
      <x:c r="X22" s="50" t="str">
        <x:v>Actif</x:v>
      </x:c>
      <x:c r="Y22" s="50" t="str">
        <x:f>IF(M22=0,"Rupture",IF(M22&lt;N22,"Stock faible",IF(M22&gt;O22,"Surstock","OK")))</x:f>
        <x:v>OK</x:v>
      </x:c>
      <x:c r="Z22" s="50"/>
    </x:row>
    <x:row r="23">
      <x:c r="A23" s="50" t="str"/>
      <x:c r="B23" s="50" t="str">
        <x:v>REF-0019</x:v>
      </x:c>
      <x:c r="C23" s="50" t="str">
        <x:v>SKU-0019</x:v>
      </x:c>
      <x:c r="D23" s="50" t="str">
        <x:v>3760000000019</x:v>
      </x:c>
      <x:c r="E23" s="50" t="str">
        <x:v>Étagère TechNova 19</x:v>
      </x:c>
      <x:c r="F23" s="50" t="str">
        <x:v>Article professionnel pour emballage</x:v>
      </x:c>
      <x:c r="G23" s="50" t="str">
        <x:v>Emballage</x:v>
      </x:c>
      <x:c r="H23" s="50" t="str">
        <x:v>Recharge</x:v>
      </x:c>
      <x:c r="I23" s="50" t="str">
        <x:v>EcoFrance</x:v>
      </x:c>
      <x:c r="J23" s="50" t="str">
        <x:v>FOU-021</x:v>
      </x:c>
      <x:c r="K23" s="50" t="str">
        <x:v>Nantes Est</x:v>
      </x:c>
      <x:c r="L23" s="50" t="str">
        <x:v>B-25</x:v>
      </x:c>
      <x:c r="M23" s="50" t="n">
        <x:v>30</x:v>
      </x:c>
      <x:c r="N23" s="50" t="n">
        <x:v>20</x:v>
      </x:c>
      <x:c r="O23" s="50" t="n">
        <x:v>150</x:v>
      </x:c>
      <x:c r="P23" s="60" t="n">
        <x:v>92.55</x:v>
      </x:c>
      <x:c r="Q23" s="60" t="n">
        <x:v>133.97</x:v>
      </x:c>
      <x:c r="R23" s="50" t="n">
        <x:v>20</x:v>
      </x:c>
      <x:c r="S23" s="60" t="n">
        <x:f>Q23-P23</x:f>
        <x:v>41.42</x:v>
      </x:c>
      <x:c r="T23" s="61" t="n">
        <x:f>IF(Q23=0,0,S23/Q23)</x:f>
        <x:v>0.30917369560349334</x:v>
      </x:c>
      <x:c r="U23" s="60" t="n">
        <x:f>M23*P23</x:f>
        <x:v>2776.5</x:v>
      </x:c>
      <x:c r="V23" s="62" t="n">
        <x:v>46143</x:v>
      </x:c>
      <x:c r="W23" s="62" t="n">
        <x:v>46090</x:v>
      </x:c>
      <x:c r="X23" s="50" t="str">
        <x:v>Actif</x:v>
      </x:c>
      <x:c r="Y23" s="50" t="str">
        <x:f>IF(M23=0,"Rupture",IF(M23&lt;N23,"Stock faible",IF(M23&gt;O23,"Surstock","OK")))</x:f>
        <x:v>OK</x:v>
      </x:c>
      <x:c r="Z23" s="50"/>
    </x:row>
    <x:row r="24">
      <x:c r="A24" s="50" t="str"/>
      <x:c r="B24" s="50" t="str">
        <x:v>REF-0020</x:v>
      </x:c>
      <x:c r="C24" s="50" t="str">
        <x:v>SKU-0020</x:v>
      </x:c>
      <x:c r="D24" s="50" t="str">
        <x:v>3760000000020</x:v>
      </x:c>
      <x:c r="E24" s="50" t="str">
        <x:v>Disque SSD EcoFrance 20</x:v>
      </x:c>
      <x:c r="F24" s="50" t="str">
        <x:v>Article professionnel pour mobilier</x:v>
      </x:c>
      <x:c r="G24" s="50" t="str">
        <x:v>Mobilier</x:v>
      </x:c>
      <x:c r="H24" s="50" t="str">
        <x:v>Recharge</x:v>
      </x:c>
      <x:c r="I24" s="50" t="str">
        <x:v>AtelierPro</x:v>
      </x:c>
      <x:c r="J24" s="50" t="str">
        <x:v>FOU-048</x:v>
      </x:c>
      <x:c r="K24" s="50" t="str">
        <x:v>Paris Nord</x:v>
      </x:c>
      <x:c r="L24" s="50" t="str">
        <x:v>A-29</x:v>
      </x:c>
      <x:c r="M24" s="50" t="n">
        <x:v>156</x:v>
      </x:c>
      <x:c r="N24" s="50" t="n">
        <x:v>25</x:v>
      </x:c>
      <x:c r="O24" s="50" t="n">
        <x:v>80</x:v>
      </x:c>
      <x:c r="P24" s="60" t="n">
        <x:v>108.85</x:v>
      </x:c>
      <x:c r="Q24" s="60" t="n">
        <x:v>194.53</x:v>
      </x:c>
      <x:c r="R24" s="50" t="n">
        <x:v>20</x:v>
      </x:c>
      <x:c r="S24" s="60" t="n">
        <x:f>Q24-P24</x:f>
        <x:v>85.68</x:v>
      </x:c>
      <x:c r="T24" s="61" t="n">
        <x:f>IF(Q24=0,0,S24/Q24)</x:f>
        <x:v>0.44044620367038506</x:v>
      </x:c>
      <x:c r="U24" s="60" t="n">
        <x:f>M24*P24</x:f>
        <x:v>16980.6</x:v>
      </x:c>
      <x:c r="V24" s="62" t="n">
        <x:v>46056</x:v>
      </x:c>
      <x:c r="W24" s="62" t="n">
        <x:v>46175</x:v>
      </x:c>
      <x:c r="X24" s="50" t="str">
        <x:v>Surstock</x:v>
      </x:c>
      <x:c r="Y24" s="50" t="str">
        <x:f>IF(M24=0,"Rupture",IF(M24&lt;N24,"Stock faible",IF(M24&gt;O24,"Surstock","OK")))</x:f>
        <x:v>Surstock</x:v>
      </x:c>
      <x:c r="Z24" s="50"/>
    </x:row>
    <x:row r="25">
      <x:c r="A25" s="50" t="str"/>
      <x:c r="B25" s="50" t="str">
        <x:v>REF-0021</x:v>
      </x:c>
      <x:c r="C25" s="50" t="str">
        <x:v>SKU-0021</x:v>
      </x:c>
      <x:c r="D25" s="50" t="str">
        <x:v>3760000000021</x:v>
      </x:c>
      <x:c r="E25" s="50" t="str">
        <x:v>Bureau Proline 21</x:v>
      </x:c>
      <x:c r="F25" s="50" t="str">
        <x:v>Article professionnel pour sécurité</x:v>
      </x:c>
      <x:c r="G25" s="50" t="str">
        <x:v>Sécurité</x:v>
      </x:c>
      <x:c r="H25" s="50" t="str">
        <x:v>Recharge</x:v>
      </x:c>
      <x:c r="I25" s="50" t="str">
        <x:v>EcoFrance</x:v>
      </x:c>
      <x:c r="J25" s="50" t="str">
        <x:v>FOU-035</x:v>
      </x:c>
      <x:c r="K25" s="50" t="str">
        <x:v>Lyon Centre</x:v>
      </x:c>
      <x:c r="L25" s="50" t="str">
        <x:v>A-02</x:v>
      </x:c>
      <x:c r="M25" s="50" t="n">
        <x:v>97</x:v>
      </x:c>
      <x:c r="N25" s="50" t="n">
        <x:v>20</x:v>
      </x:c>
      <x:c r="O25" s="50" t="n">
        <x:v>100</x:v>
      </x:c>
      <x:c r="P25" s="60" t="n">
        <x:v>25.2</x:v>
      </x:c>
      <x:c r="Q25" s="60" t="n">
        <x:v>32.75</x:v>
      </x:c>
      <x:c r="R25" s="50" t="n">
        <x:v>5.5</x:v>
      </x:c>
      <x:c r="S25" s="60" t="n">
        <x:f>Q25-P25</x:f>
        <x:v>7.550000000000001</x:v>
      </x:c>
      <x:c r="T25" s="61" t="n">
        <x:f>IF(Q25=0,0,S25/Q25)</x:f>
        <x:v>0.2305343511450382</x:v>
      </x:c>
      <x:c r="U25" s="60" t="n">
        <x:f>M25*P25</x:f>
        <x:v>2444.4</x:v>
      </x:c>
      <x:c r="V25" s="62" t="n">
        <x:v>46118</x:v>
      </x:c>
      <x:c r="W25" s="62" t="n">
        <x:v>46110</x:v>
      </x:c>
      <x:c r="X25" s="50" t="str">
        <x:v>Actif</x:v>
      </x:c>
      <x:c r="Y25" s="50" t="str">
        <x:f>IF(M25=0,"Rupture",IF(M25&lt;N25,"Stock faible",IF(M25&gt;O25,"Surstock","OK")))</x:f>
        <x:v>OK</x:v>
      </x:c>
      <x:c r="Z25" s="50"/>
    </x:row>
    <x:row r="26">
      <x:c r="A26" s="50" t="str"/>
      <x:c r="B26" s="50" t="str">
        <x:v>REF-0022</x:v>
      </x:c>
      <x:c r="C26" s="50" t="str">
        <x:v>SKU-0022</x:v>
      </x:c>
      <x:c r="D26" s="50" t="str">
        <x:v>3760000000022</x:v>
      </x:c>
      <x:c r="E26" s="50" t="str">
        <x:v>Lampe NeoStock 22</x:v>
      </x:c>
      <x:c r="F26" s="50" t="str">
        <x:v>Article professionnel pour accessoires</x:v>
      </x:c>
      <x:c r="G26" s="50" t="str">
        <x:v>Accessoires</x:v>
      </x:c>
      <x:c r="H26" s="50" t="str">
        <x:v>Éco</x:v>
      </x:c>
      <x:c r="I26" s="50" t="str">
        <x:v>Optima</x:v>
      </x:c>
      <x:c r="J26" s="50" t="str">
        <x:v>FOU-029</x:v>
      </x:c>
      <x:c r="K26" s="50" t="str">
        <x:v>Paris Nord</x:v>
      </x:c>
      <x:c r="L26" s="50" t="str">
        <x:v>D-07</x:v>
      </x:c>
      <x:c r="M26" s="50" t="n">
        <x:v>85</x:v>
      </x:c>
      <x:c r="N26" s="50" t="n">
        <x:v>10</x:v>
      </x:c>
      <x:c r="O26" s="50" t="n">
        <x:v>150</x:v>
      </x:c>
      <x:c r="P26" s="60" t="n">
        <x:v>11.45</x:v>
      </x:c>
      <x:c r="Q26" s="60" t="n">
        <x:v>22.35</x:v>
      </x:c>
      <x:c r="R26" s="50" t="n">
        <x:v>20</x:v>
      </x:c>
      <x:c r="S26" s="60" t="n">
        <x:f>Q26-P26</x:f>
        <x:v>10.900000000000002</x:v>
      </x:c>
      <x:c r="T26" s="61" t="n">
        <x:f>IF(Q26=0,0,S26/Q26)</x:f>
        <x:v>0.487695749440716</x:v>
      </x:c>
      <x:c r="U26" s="60" t="n">
        <x:f>M26*P26</x:f>
        <x:v>973.2499999999999</x:v>
      </x:c>
      <x:c r="V26" s="62" t="n">
        <x:v>46044</x:v>
      </x:c>
      <x:c r="W26" s="62" t="n">
        <x:v>46121</x:v>
      </x:c>
      <x:c r="X26" s="50" t="str">
        <x:v>Actif</x:v>
      </x:c>
      <x:c r="Y26" s="50" t="str">
        <x:f>IF(M26=0,"Rupture",IF(M26&lt;N26,"Stock faible",IF(M26&gt;O26,"Surstock","OK")))</x:f>
        <x:v>OK</x:v>
      </x:c>
      <x:c r="Z26" s="50"/>
    </x:row>
    <x:row r="27">
      <x:c r="A27" s="50" t="str"/>
      <x:c r="B27" s="50" t="str">
        <x:v>REF-0023</x:v>
      </x:c>
      <x:c r="C27" s="50" t="str">
        <x:v>SKU-0023</x:v>
      </x:c>
      <x:c r="D27" s="50" t="str">
        <x:v>3760000000023</x:v>
      </x:c>
      <x:c r="E27" s="50" t="str">
        <x:v>Balance NeoStock 23</x:v>
      </x:c>
      <x:c r="F27" s="50" t="str">
        <x:v>Article professionnel pour consommables</x:v>
      </x:c>
      <x:c r="G27" s="50" t="str">
        <x:v>Consommables</x:v>
      </x:c>
      <x:c r="H27" s="50" t="str">
        <x:v>Unité</x:v>
      </x:c>
      <x:c r="I27" s="50" t="str">
        <x:v>NeoStock</x:v>
      </x:c>
      <x:c r="J27" s="50" t="str">
        <x:v>FOU-049</x:v>
      </x:c>
      <x:c r="K27" s="50" t="str">
        <x:v>Lyon Centre</x:v>
      </x:c>
      <x:c r="L27" s="50" t="str">
        <x:v>C-29</x:v>
      </x:c>
      <x:c r="M27" s="50" t="n">
        <x:v>104</x:v>
      </x:c>
      <x:c r="N27" s="50" t="n">
        <x:v>25</x:v>
      </x:c>
      <x:c r="O27" s="50" t="n">
        <x:v>150</x:v>
      </x:c>
      <x:c r="P27" s="60" t="n">
        <x:v>53.78</x:v>
      </x:c>
      <x:c r="Q27" s="60" t="n">
        <x:v>86.14</x:v>
      </x:c>
      <x:c r="R27" s="50" t="n">
        <x:v>20</x:v>
      </x:c>
      <x:c r="S27" s="60" t="n">
        <x:f>Q27-P27</x:f>
        <x:v>32.36</x:v>
      </x:c>
      <x:c r="T27" s="61" t="n">
        <x:f>IF(Q27=0,0,S27/Q27)</x:f>
        <x:v>0.3756675179939633</x:v>
      </x:c>
      <x:c r="U27" s="60" t="n">
        <x:f>M27*P27</x:f>
        <x:v>5593.12</x:v>
      </x:c>
      <x:c r="V27" s="62" t="n">
        <x:v>46083</x:v>
      </x:c>
      <x:c r="W27" s="62" t="n">
        <x:v>46110</x:v>
      </x:c>
      <x:c r="X27" s="50" t="str">
        <x:v>Actif</x:v>
      </x:c>
      <x:c r="Y27" s="50" t="str">
        <x:f>IF(M27=0,"Rupture",IF(M27&lt;N27,"Stock faible",IF(M27&gt;O27,"Surstock","OK")))</x:f>
        <x:v>OK</x:v>
      </x:c>
      <x:c r="Z27" s="50"/>
    </x:row>
    <x:row r="28">
      <x:c r="A28" s="50" t="str"/>
      <x:c r="B28" s="50" t="str">
        <x:v>REF-0024</x:v>
      </x:c>
      <x:c r="C28" s="50" t="str">
        <x:v>SKU-0024</x:v>
      </x:c>
      <x:c r="D28" s="50" t="str">
        <x:v>3760000000024</x:v>
      </x:c>
      <x:c r="E28" s="50" t="str">
        <x:v>Scanner AtelierPro 24</x:v>
      </x:c>
      <x:c r="F28" s="50" t="str">
        <x:v>Article professionnel pour informatique</x:v>
      </x:c>
      <x:c r="G28" s="50" t="str">
        <x:v>Informatique</x:v>
      </x:c>
      <x:c r="H28" s="50" t="str">
        <x:v>Accessoire</x:v>
      </x:c>
      <x:c r="I28" s="50" t="str">
        <x:v>TechNova</x:v>
      </x:c>
      <x:c r="J28" s="50" t="str">
        <x:v>FOU-023</x:v>
      </x:c>
      <x:c r="K28" s="50" t="str">
        <x:v>Lyon Centre</x:v>
      </x:c>
      <x:c r="L28" s="50" t="str">
        <x:v>A-04</x:v>
      </x:c>
      <x:c r="M28" s="50" t="n">
        <x:v>103</x:v>
      </x:c>
      <x:c r="N28" s="50" t="n">
        <x:v>15</x:v>
      </x:c>
      <x:c r="O28" s="50" t="n">
        <x:v>100</x:v>
      </x:c>
      <x:c r="P28" s="60" t="n">
        <x:v>16.04</x:v>
      </x:c>
      <x:c r="Q28" s="60" t="n">
        <x:v>29.38</x:v>
      </x:c>
      <x:c r="R28" s="50" t="n">
        <x:v>20</x:v>
      </x:c>
      <x:c r="S28" s="60" t="n">
        <x:f>Q28-P28</x:f>
        <x:v>13.34</x:v>
      </x:c>
      <x:c r="T28" s="61" t="n">
        <x:f>IF(Q28=0,0,S28/Q28)</x:f>
        <x:v>0.4540503744043567</x:v>
      </x:c>
      <x:c r="U28" s="60" t="n">
        <x:f>M28*P28</x:f>
        <x:v>1652.12</x:v>
      </x:c>
      <x:c r="V28" s="62" t="n">
        <x:v>46116</x:v>
      </x:c>
      <x:c r="W28" s="62" t="n">
        <x:v>46143</x:v>
      </x:c>
      <x:c r="X28" s="50" t="str">
        <x:v>Surstock</x:v>
      </x:c>
      <x:c r="Y28" s="50" t="str">
        <x:f>IF(M28=0,"Rupture",IF(M28&lt;N28,"Stock faible",IF(M28&gt;O28,"Surstock","OK")))</x:f>
        <x:v>Surstock</x:v>
      </x:c>
      <x:c r="Z28" s="50"/>
    </x:row>
    <x:row r="29">
      <x:c r="A29" s="50" t="str"/>
      <x:c r="B29" s="50" t="str">
        <x:v>REF-0025</x:v>
      </x:c>
      <x:c r="C29" s="50" t="str">
        <x:v>SKU-0025</x:v>
      </x:c>
      <x:c r="D29" s="50" t="str">
        <x:v>3760000000025</x:v>
      </x:c>
      <x:c r="E29" s="50" t="str">
        <x:v>Casque Lexon 25</x:v>
      </x:c>
      <x:c r="F29" s="50" t="str">
        <x:v>Article professionnel pour sécurité</x:v>
      </x:c>
      <x:c r="G29" s="50" t="str">
        <x:v>Sécurité</x:v>
      </x:c>
      <x:c r="H29" s="50" t="str">
        <x:v>Accessoire</x:v>
      </x:c>
      <x:c r="I29" s="50" t="str">
        <x:v>Lexon</x:v>
      </x:c>
      <x:c r="J29" s="50" t="str">
        <x:v>FOU-050</x:v>
      </x:c>
      <x:c r="K29" s="50" t="str">
        <x:v>Bordeaux Ouest</x:v>
      </x:c>
      <x:c r="L29" s="50" t="str">
        <x:v>A-05</x:v>
      </x:c>
      <x:c r="M29" s="50" t="n">
        <x:v>58</x:v>
      </x:c>
      <x:c r="N29" s="50" t="n">
        <x:v>30</x:v>
      </x:c>
      <x:c r="O29" s="50" t="n">
        <x:v>200</x:v>
      </x:c>
      <x:c r="P29" s="60" t="n">
        <x:v>57.46</x:v>
      </x:c>
      <x:c r="Q29" s="60" t="n">
        <x:v>96.78</x:v>
      </x:c>
      <x:c r="R29" s="50" t="n">
        <x:v>20</x:v>
      </x:c>
      <x:c r="S29" s="60" t="n">
        <x:f>Q29-P29</x:f>
        <x:v>39.32</x:v>
      </x:c>
      <x:c r="T29" s="61" t="n">
        <x:f>IF(Q29=0,0,S29/Q29)</x:f>
        <x:v>0.40628228972928293</x:v>
      </x:c>
      <x:c r="U29" s="60" t="n">
        <x:f>M29*P29</x:f>
        <x:v>3332.68</x:v>
      </x:c>
      <x:c r="V29" s="62" t="n">
        <x:v>46157</x:v>
      </x:c>
      <x:c r="W29" s="62" t="n">
        <x:v>46168</x:v>
      </x:c>
      <x:c r="X29" s="50" t="str">
        <x:v>Actif</x:v>
      </x:c>
      <x:c r="Y29" s="50" t="str">
        <x:f>IF(M29=0,"Rupture",IF(M29&lt;N29,"Stock faible",IF(M29&gt;O29,"Surstock","OK")))</x:f>
        <x:v>OK</x:v>
      </x:c>
      <x:c r="Z29" s="50"/>
    </x:row>
    <x:row r="30">
      <x:c r="A30" s="50" t="str"/>
      <x:c r="B30" s="50" t="str">
        <x:v>REF-0026</x:v>
      </x:c>
      <x:c r="C30" s="50" t="str">
        <x:v>SKU-0026</x:v>
      </x:c>
      <x:c r="D30" s="50" t="str">
        <x:v>3760000000026</x:v>
      </x:c>
      <x:c r="E30" s="50" t="str">
        <x:v>Routeur UrbanDesk 26</x:v>
      </x:c>
      <x:c r="F30" s="50" t="str">
        <x:v>Article professionnel pour outillage</x:v>
      </x:c>
      <x:c r="G30" s="50" t="str">
        <x:v>Outillage</x:v>
      </x:c>
      <x:c r="H30" s="50" t="str">
        <x:v>Recharge</x:v>
      </x:c>
      <x:c r="I30" s="50" t="str">
        <x:v>TechNova</x:v>
      </x:c>
      <x:c r="J30" s="50" t="str">
        <x:v>FOU-038</x:v>
      </x:c>
      <x:c r="K30" s="50" t="str">
        <x:v>Nantes Est</x:v>
      </x:c>
      <x:c r="L30" s="50" t="str">
        <x:v>D-35</x:v>
      </x:c>
      <x:c r="M30" s="50" t="n">
        <x:v>49</x:v>
      </x:c>
      <x:c r="N30" s="50" t="n">
        <x:v>30</x:v>
      </x:c>
      <x:c r="O30" s="50" t="n">
        <x:v>150</x:v>
      </x:c>
      <x:c r="P30" s="60" t="n">
        <x:v>59.73</x:v>
      </x:c>
      <x:c r="Q30" s="60" t="n">
        <x:v>106.29</x:v>
      </x:c>
      <x:c r="R30" s="50" t="n">
        <x:v>5.5</x:v>
      </x:c>
      <x:c r="S30" s="60" t="n">
        <x:f>Q30-P30</x:f>
        <x:v>46.56000000000001</x:v>
      </x:c>
      <x:c r="T30" s="61" t="n">
        <x:f>IF(Q30=0,0,S30/Q30)</x:f>
        <x:v>0.4380468529494779</x:v>
      </x:c>
      <x:c r="U30" s="60" t="n">
        <x:f>M30*P30</x:f>
        <x:v>2926.77</x:v>
      </x:c>
      <x:c r="V30" s="62" t="n">
        <x:v>46042</x:v>
      </x:c>
      <x:c r="W30" s="62" t="n">
        <x:v>46137</x:v>
      </x:c>
      <x:c r="X30" s="50" t="str">
        <x:v>Actif</x:v>
      </x:c>
      <x:c r="Y30" s="50" t="str">
        <x:f>IF(M30=0,"Rupture",IF(M30&lt;N30,"Stock faible",IF(M30&gt;O30,"Surstock","OK")))</x:f>
        <x:v>OK</x:v>
      </x:c>
      <x:c r="Z30" s="50"/>
    </x:row>
    <x:row r="31">
      <x:c r="A31" s="50" t="str"/>
      <x:c r="B31" s="50" t="str">
        <x:v>REF-0027</x:v>
      </x:c>
      <x:c r="C31" s="50" t="str">
        <x:v>SKU-0027</x:v>
      </x:c>
      <x:c r="D31" s="50" t="str">
        <x:v>3760000000027</x:v>
      </x:c>
      <x:c r="E31" s="50" t="str">
        <x:v>Cahier TechNova 27</x:v>
      </x:c>
      <x:c r="F31" s="50" t="str">
        <x:v>Article professionnel pour bureau</x:v>
      </x:c>
      <x:c r="G31" s="50" t="str">
        <x:v>Bureau</x:v>
      </x:c>
      <x:c r="H31" s="50" t="str">
        <x:v>Standard</x:v>
      </x:c>
      <x:c r="I31" s="50" t="str">
        <x:v>BureauPlus</x:v>
      </x:c>
      <x:c r="J31" s="50" t="str">
        <x:v>FOU-008</x:v>
      </x:c>
      <x:c r="K31" s="50" t="str">
        <x:v>Lyon Centre</x:v>
      </x:c>
      <x:c r="L31" s="50" t="str">
        <x:v>A-25</x:v>
      </x:c>
      <x:c r="M31" s="50" t="n">
        <x:v>115</x:v>
      </x:c>
      <x:c r="N31" s="50" t="n">
        <x:v>20</x:v>
      </x:c>
      <x:c r="O31" s="50" t="n">
        <x:v>80</x:v>
      </x:c>
      <x:c r="P31" s="60" t="n">
        <x:v>162.38</x:v>
      </x:c>
      <x:c r="Q31" s="60" t="n">
        <x:v>368.46</x:v>
      </x:c>
      <x:c r="R31" s="50" t="n">
        <x:v>5.5</x:v>
      </x:c>
      <x:c r="S31" s="60" t="n">
        <x:f>Q31-P31</x:f>
        <x:v>206.07999999999998</x:v>
      </x:c>
      <x:c r="T31" s="61" t="n">
        <x:f>IF(Q31=0,0,S31/Q31)</x:f>
        <x:v>0.5593008739076155</x:v>
      </x:c>
      <x:c r="U31" s="60" t="n">
        <x:f>M31*P31</x:f>
        <x:v>18673.7</x:v>
      </x:c>
      <x:c r="V31" s="62" t="n">
        <x:v>46163</x:v>
      </x:c>
      <x:c r="W31" s="62" t="n">
        <x:v>46138</x:v>
      </x:c>
      <x:c r="X31" s="50" t="str">
        <x:v>Surstock</x:v>
      </x:c>
      <x:c r="Y31" s="50" t="str">
        <x:f>IF(M31=0,"Rupture",IF(M31&lt;N31,"Stock faible",IF(M31&gt;O31,"Surstock","OK")))</x:f>
        <x:v>Surstock</x:v>
      </x:c>
      <x:c r="Z31" s="50"/>
    </x:row>
    <x:row r="32">
      <x:c r="A32" s="50" t="str"/>
      <x:c r="B32" s="50" t="str">
        <x:v>REF-0028</x:v>
      </x:c>
      <x:c r="C32" s="50" t="str">
        <x:v>SKU-0028</x:v>
      </x:c>
      <x:c r="D32" s="50" t="str">
        <x:v>3760000000028</x:v>
      </x:c>
      <x:c r="E32" s="50" t="str">
        <x:v>Disque SSD UrbanDesk 28</x:v>
      </x:c>
      <x:c r="F32" s="50" t="str">
        <x:v>Article professionnel pour consommables</x:v>
      </x:c>
      <x:c r="G32" s="50" t="str">
        <x:v>Consommables</x:v>
      </x:c>
      <x:c r="H32" s="50" t="str">
        <x:v>Recharge</x:v>
      </x:c>
      <x:c r="I32" s="50" t="str">
        <x:v>NeoStock</x:v>
      </x:c>
      <x:c r="J32" s="50" t="str">
        <x:v>FOU-036</x:v>
      </x:c>
      <x:c r="K32" s="50" t="str">
        <x:v>Marseille Sud</x:v>
      </x:c>
      <x:c r="L32" s="50" t="str">
        <x:v>C-29</x:v>
      </x:c>
      <x:c r="M32" s="50" t="n">
        <x:v>33</x:v>
      </x:c>
      <x:c r="N32" s="50" t="n">
        <x:v>15</x:v>
      </x:c>
      <x:c r="O32" s="50" t="n">
        <x:v>200</x:v>
      </x:c>
      <x:c r="P32" s="60" t="n">
        <x:v>147.85</x:v>
      </x:c>
      <x:c r="Q32" s="60" t="n">
        <x:v>301.82</x:v>
      </x:c>
      <x:c r="R32" s="50" t="n">
        <x:v>5.5</x:v>
      </x:c>
      <x:c r="S32" s="60" t="n">
        <x:f>Q32-P32</x:f>
        <x:v>153.97</x:v>
      </x:c>
      <x:c r="T32" s="61" t="n">
        <x:f>IF(Q32=0,0,S32/Q32)</x:f>
        <x:v>0.5101384931416076</x:v>
      </x:c>
      <x:c r="U32" s="60" t="n">
        <x:f>M32*P32</x:f>
        <x:v>4879.05</x:v>
      </x:c>
      <x:c r="V32" s="62" t="n">
        <x:v>46163</x:v>
      </x:c>
      <x:c r="W32" s="62" t="n">
        <x:v>46093</x:v>
      </x:c>
      <x:c r="X32" s="50" t="str">
        <x:v>Actif</x:v>
      </x:c>
      <x:c r="Y32" s="50" t="str">
        <x:f>IF(M32=0,"Rupture",IF(M32&lt;N32,"Stock faible",IF(M32&gt;O32,"Surstock","OK")))</x:f>
        <x:v>OK</x:v>
      </x:c>
      <x:c r="Z32" s="50"/>
    </x:row>
    <x:row r="33">
      <x:c r="A33" s="50" t="str"/>
      <x:c r="B33" s="50" t="str">
        <x:v>REF-0029</x:v>
      </x:c>
      <x:c r="C33" s="50" t="str">
        <x:v>SKU-0029</x:v>
      </x:c>
      <x:c r="D33" s="50" t="str">
        <x:v>3760000000029</x:v>
      </x:c>
      <x:c r="E33" s="50" t="str">
        <x:v>Tapis de souris AtelierPro 29</x:v>
      </x:c>
      <x:c r="F33" s="50" t="str">
        <x:v>Article professionnel pour papeterie</x:v>
      </x:c>
      <x:c r="G33" s="50" t="str">
        <x:v>Papeterie</x:v>
      </x:c>
      <x:c r="H33" s="50" t="str">
        <x:v>Recharge</x:v>
      </x:c>
      <x:c r="I33" s="50" t="str">
        <x:v>TechNova</x:v>
      </x:c>
      <x:c r="J33" s="50" t="str">
        <x:v>FOU-034</x:v>
      </x:c>
      <x:c r="K33" s="50" t="str">
        <x:v>Paris Nord</x:v>
      </x:c>
      <x:c r="L33" s="50" t="str">
        <x:v>B-27</x:v>
      </x:c>
      <x:c r="M33" s="50" t="n">
        <x:v>63</x:v>
      </x:c>
      <x:c r="N33" s="50" t="n">
        <x:v>15</x:v>
      </x:c>
      <x:c r="O33" s="50" t="n">
        <x:v>80</x:v>
      </x:c>
      <x:c r="P33" s="60" t="n">
        <x:v>166.02</x:v>
      </x:c>
      <x:c r="Q33" s="60" t="n">
        <x:v>289.46</x:v>
      </x:c>
      <x:c r="R33" s="50" t="n">
        <x:v>20</x:v>
      </x:c>
      <x:c r="S33" s="60" t="n">
        <x:f>Q33-P33</x:f>
        <x:v>123.43999999999997</x:v>
      </x:c>
      <x:c r="T33" s="61" t="n">
        <x:f>IF(Q33=0,0,S33/Q33)</x:f>
        <x:v>0.42644925032819725</x:v>
      </x:c>
      <x:c r="U33" s="60" t="n">
        <x:f>M33*P33</x:f>
        <x:v>10459.26</x:v>
      </x:c>
      <x:c r="V33" s="62" t="n">
        <x:v>46057</x:v>
      </x:c>
      <x:c r="W33" s="62" t="n">
        <x:v>46099</x:v>
      </x:c>
      <x:c r="X33" s="50" t="str">
        <x:v>Actif</x:v>
      </x:c>
      <x:c r="Y33" s="50" t="str">
        <x:f>IF(M33=0,"Rupture",IF(M33&lt;N33,"Stock faible",IF(M33&gt;O33,"Surstock","OK")))</x:f>
        <x:v>OK</x:v>
      </x:c>
      <x:c r="Z33" s="50"/>
    </x:row>
    <x:row r="34">
      <x:c r="A34" s="50" t="str"/>
      <x:c r="B34" s="50" t="str">
        <x:v>REF-0030</x:v>
      </x:c>
      <x:c r="C34" s="50" t="str">
        <x:v>SKU-0030</x:v>
      </x:c>
      <x:c r="D34" s="50" t="str">
        <x:v>3760000000030</x:v>
      </x:c>
      <x:c r="E34" s="50" t="str">
        <x:v>Chargeur UrbanDesk 30</x:v>
      </x:c>
      <x:c r="F34" s="50" t="str">
        <x:v>Article professionnel pour bureau</x:v>
      </x:c>
      <x:c r="G34" s="50" t="str">
        <x:v>Bureau</x:v>
      </x:c>
      <x:c r="H34" s="50" t="str">
        <x:v>Accessoire</x:v>
      </x:c>
      <x:c r="I34" s="50" t="str">
        <x:v>Optima</x:v>
      </x:c>
      <x:c r="J34" s="50" t="str">
        <x:v>FOU-034</x:v>
      </x:c>
      <x:c r="K34" s="50" t="str">
        <x:v>Lyon Centre</x:v>
      </x:c>
      <x:c r="L34" s="50" t="str">
        <x:v>D-34</x:v>
      </x:c>
      <x:c r="M34" s="50" t="n">
        <x:v>63</x:v>
      </x:c>
      <x:c r="N34" s="50" t="n">
        <x:v>25</x:v>
      </x:c>
      <x:c r="O34" s="50" t="n">
        <x:v>100</x:v>
      </x:c>
      <x:c r="P34" s="60" t="n">
        <x:v>171.05</x:v>
      </x:c>
      <x:c r="Q34" s="60" t="n">
        <x:v>349.2</x:v>
      </x:c>
      <x:c r="R34" s="50" t="n">
        <x:v>20</x:v>
      </x:c>
      <x:c r="S34" s="60" t="n">
        <x:f>Q34-P34</x:f>
        <x:v>178.14999999999998</x:v>
      </x:c>
      <x:c r="T34" s="61" t="n">
        <x:f>IF(Q34=0,0,S34/Q34)</x:f>
        <x:v>0.5101660939289805</x:v>
      </x:c>
      <x:c r="U34" s="60" t="n">
        <x:f>M34*P34</x:f>
        <x:v>10776.150000000001</x:v>
      </x:c>
      <x:c r="V34" s="62" t="n">
        <x:v>46172</x:v>
      </x:c>
      <x:c r="W34" s="62" t="n">
        <x:v>46087</x:v>
      </x:c>
      <x:c r="X34" s="50" t="str">
        <x:v>Actif</x:v>
      </x:c>
      <x:c r="Y34" s="50" t="str">
        <x:f>IF(M34=0,"Rupture",IF(M34&lt;N34,"Stock faible",IF(M34&gt;O34,"Surstock","OK")))</x:f>
        <x:v>OK</x:v>
      </x:c>
      <x:c r="Z34" s="50"/>
    </x:row>
    <x:row r="35">
      <x:c r="A35" s="50" t="str"/>
      <x:c r="B35" s="50" t="str">
        <x:v>REF-0031</x:v>
      </x:c>
      <x:c r="C35" s="50" t="str">
        <x:v>SKU-0031</x:v>
      </x:c>
      <x:c r="D35" s="50" t="str">
        <x:v>3760000000031</x:v>
      </x:c>
      <x:c r="E35" s="50" t="str">
        <x:v>Chargeur AtelierPro 31</x:v>
      </x:c>
      <x:c r="F35" s="50" t="str">
        <x:v>Article professionnel pour papeterie</x:v>
      </x:c>
      <x:c r="G35" s="50" t="str">
        <x:v>Papeterie</x:v>
      </x:c>
      <x:c r="H35" s="50" t="str">
        <x:v>Accessoire</x:v>
      </x:c>
      <x:c r="I35" s="50" t="str">
        <x:v>TechNova</x:v>
      </x:c>
      <x:c r="J35" s="50" t="str">
        <x:v>FOU-050</x:v>
      </x:c>
      <x:c r="K35" s="50" t="str">
        <x:v>Bordeaux Ouest</x:v>
      </x:c>
      <x:c r="L35" s="50" t="str">
        <x:v>D-21</x:v>
      </x:c>
      <x:c r="M35" s="50" t="n">
        <x:v>94</x:v>
      </x:c>
      <x:c r="N35" s="50" t="n">
        <x:v>10</x:v>
      </x:c>
      <x:c r="O35" s="50" t="n">
        <x:v>200</x:v>
      </x:c>
      <x:c r="P35" s="60" t="n">
        <x:v>179.51</x:v>
      </x:c>
      <x:c r="Q35" s="60" t="n">
        <x:v>270.4</x:v>
      </x:c>
      <x:c r="R35" s="50" t="n">
        <x:v>5.5</x:v>
      </x:c>
      <x:c r="S35" s="60" t="n">
        <x:f>Q35-P35</x:f>
        <x:v>90.88999999999999</x:v>
      </x:c>
      <x:c r="T35" s="61" t="n">
        <x:f>IF(Q35=0,0,S35/Q35)</x:f>
        <x:v>0.3361316568047337</x:v>
      </x:c>
      <x:c r="U35" s="60" t="n">
        <x:f>M35*P35</x:f>
        <x:v>16873.94</x:v>
      </x:c>
      <x:c r="V35" s="62" t="n">
        <x:v>46137</x:v>
      </x:c>
      <x:c r="W35" s="62" t="n">
        <x:v>46111</x:v>
      </x:c>
      <x:c r="X35" s="50" t="str">
        <x:v>Actif</x:v>
      </x:c>
      <x:c r="Y35" s="50" t="str">
        <x:f>IF(M35=0,"Rupture",IF(M35&lt;N35,"Stock faible",IF(M35&gt;O35,"Surstock","OK")))</x:f>
        <x:v>OK</x:v>
      </x:c>
      <x:c r="Z35" s="50"/>
    </x:row>
    <x:row r="36">
      <x:c r="A36" s="50" t="str"/>
      <x:c r="B36" s="50" t="str">
        <x:v>REF-0032</x:v>
      </x:c>
      <x:c r="C36" s="50" t="str">
        <x:v>SKU-0032</x:v>
      </x:c>
      <x:c r="D36" s="50" t="str">
        <x:v>3760000000032</x:v>
      </x:c>
      <x:c r="E36" s="50" t="str">
        <x:v>Écran NeoStock 32</x:v>
      </x:c>
      <x:c r="F36" s="50" t="str">
        <x:v>Article professionnel pour papeterie</x:v>
      </x:c>
      <x:c r="G36" s="50" t="str">
        <x:v>Papeterie</x:v>
      </x:c>
      <x:c r="H36" s="50" t="str">
        <x:v>Standard</x:v>
      </x:c>
      <x:c r="I36" s="50" t="str">
        <x:v>Proline</x:v>
      </x:c>
      <x:c r="J36" s="50" t="str">
        <x:v>FOU-048</x:v>
      </x:c>
      <x:c r="K36" s="50" t="str">
        <x:v>Lyon Centre</x:v>
      </x:c>
      <x:c r="L36" s="50" t="str">
        <x:v>C-17</x:v>
      </x:c>
      <x:c r="M36" s="50" t="n">
        <x:v>106</x:v>
      </x:c>
      <x:c r="N36" s="50" t="n">
        <x:v>15</x:v>
      </x:c>
      <x:c r="O36" s="50" t="n">
        <x:v>150</x:v>
      </x:c>
      <x:c r="P36" s="60" t="n">
        <x:v>36.69</x:v>
      </x:c>
      <x:c r="Q36" s="60" t="n">
        <x:v>47.7</x:v>
      </x:c>
      <x:c r="R36" s="50" t="n">
        <x:v>5.5</x:v>
      </x:c>
      <x:c r="S36" s="60" t="n">
        <x:f>Q36-P36</x:f>
        <x:v>11.010000000000005</x:v>
      </x:c>
      <x:c r="T36" s="61" t="n">
        <x:f>IF(Q36=0,0,S36/Q36)</x:f>
        <x:v>0.23081761006289317</x:v>
      </x:c>
      <x:c r="U36" s="60" t="n">
        <x:f>M36*P36</x:f>
        <x:v>3889.14</x:v>
      </x:c>
      <x:c r="V36" s="62" t="n">
        <x:v>46066</x:v>
      </x:c>
      <x:c r="W36" s="62" t="n">
        <x:v>46163</x:v>
      </x:c>
      <x:c r="X36" s="50" t="str">
        <x:v>Actif</x:v>
      </x:c>
      <x:c r="Y36" s="50" t="str">
        <x:f>IF(M36=0,"Rupture",IF(M36&lt;N36,"Stock faible",IF(M36&gt;O36,"Surstock","OK")))</x:f>
        <x:v>OK</x:v>
      </x:c>
      <x:c r="Z36" s="50"/>
    </x:row>
    <x:row r="37">
      <x:c r="A37" s="50" t="str"/>
      <x:c r="B37" s="50" t="str">
        <x:v>REF-0033</x:v>
      </x:c>
      <x:c r="C37" s="50" t="str">
        <x:v>SKU-0033</x:v>
      </x:c>
      <x:c r="D37" s="50" t="str">
        <x:v>3760000000033</x:v>
      </x:c>
      <x:c r="E37" s="50" t="str">
        <x:v>Routeur NeoStock 33</x:v>
      </x:c>
      <x:c r="F37" s="50" t="str">
        <x:v>Article professionnel pour électronique</x:v>
      </x:c>
      <x:c r="G37" s="50" t="str">
        <x:v>Électronique</x:v>
      </x:c>
      <x:c r="H37" s="50" t="str">
        <x:v>Standard</x:v>
      </x:c>
      <x:c r="I37" s="50" t="str">
        <x:v>Securex</x:v>
      </x:c>
      <x:c r="J37" s="50" t="str">
        <x:v>FOU-038</x:v>
      </x:c>
      <x:c r="K37" s="50" t="str">
        <x:v>Marseille Sud</x:v>
      </x:c>
      <x:c r="L37" s="50" t="str">
        <x:v>C-34</x:v>
      </x:c>
      <x:c r="M37" s="50" t="n">
        <x:v>100</x:v>
      </x:c>
      <x:c r="N37" s="50" t="n">
        <x:v>25</x:v>
      </x:c>
      <x:c r="O37" s="50" t="n">
        <x:v>120</x:v>
      </x:c>
      <x:c r="P37" s="60" t="n">
        <x:v>71.36</x:v>
      </x:c>
      <x:c r="Q37" s="60" t="n">
        <x:v>144.34</x:v>
      </x:c>
      <x:c r="R37" s="50" t="n">
        <x:v>5.5</x:v>
      </x:c>
      <x:c r="S37" s="60" t="n">
        <x:f>Q37-P37</x:f>
        <x:v>72.98</x:v>
      </x:c>
      <x:c r="T37" s="61" t="n">
        <x:f>IF(Q37=0,0,S37/Q37)</x:f>
        <x:v>0.5056117500346404</x:v>
      </x:c>
      <x:c r="U37" s="60" t="n">
        <x:f>M37*P37</x:f>
        <x:v>7136</x:v>
      </x:c>
      <x:c r="V37" s="62" t="n">
        <x:v>46141</x:v>
      </x:c>
      <x:c r="W37" s="62" t="n">
        <x:v>46097</x:v>
      </x:c>
      <x:c r="X37" s="50" t="str">
        <x:v>Actif</x:v>
      </x:c>
      <x:c r="Y37" s="50" t="str">
        <x:f>IF(M37=0,"Rupture",IF(M37&lt;N37,"Stock faible",IF(M37&gt;O37,"Surstock","OK")))</x:f>
        <x:v>OK</x:v>
      </x:c>
      <x:c r="Z37" s="50"/>
    </x:row>
    <x:row r="38">
      <x:c r="A38" s="50" t="str"/>
      <x:c r="B38" s="50" t="str">
        <x:v>REF-0034</x:v>
      </x:c>
      <x:c r="C38" s="50" t="str">
        <x:v>SKU-0034</x:v>
      </x:c>
      <x:c r="D38" s="50" t="str">
        <x:v>3760000000034</x:v>
      </x:c>
      <x:c r="E38" s="50" t="str">
        <x:v>Perceuse NeoStock 34</x:v>
      </x:c>
      <x:c r="F38" s="50" t="str">
        <x:v>Article professionnel pour consommables</x:v>
      </x:c>
      <x:c r="G38" s="50" t="str">
        <x:v>Consommables</x:v>
      </x:c>
      <x:c r="H38" s="50" t="str">
        <x:v>Éco</x:v>
      </x:c>
      <x:c r="I38" s="50" t="str">
        <x:v>BureauPlus</x:v>
      </x:c>
      <x:c r="J38" s="50" t="str">
        <x:v>FOU-039</x:v>
      </x:c>
      <x:c r="K38" s="50" t="str">
        <x:v>Paris Nord</x:v>
      </x:c>
      <x:c r="L38" s="50" t="str">
        <x:v>C-15</x:v>
      </x:c>
      <x:c r="M38" s="50" t="n">
        <x:v>27</x:v>
      </x:c>
      <x:c r="N38" s="50" t="n">
        <x:v>5</x:v>
      </x:c>
      <x:c r="O38" s="50" t="n">
        <x:v>80</x:v>
      </x:c>
      <x:c r="P38" s="60" t="n">
        <x:v>29.69</x:v>
      </x:c>
      <x:c r="Q38" s="60" t="n">
        <x:v>44.26</x:v>
      </x:c>
      <x:c r="R38" s="50" t="n">
        <x:v>10</x:v>
      </x:c>
      <x:c r="S38" s="60" t="n">
        <x:f>Q38-P38</x:f>
        <x:v>14.569999999999997</x:v>
      </x:c>
      <x:c r="T38" s="61" t="n">
        <x:f>IF(Q38=0,0,S38/Q38)</x:f>
        <x:v>0.32919114324446447</x:v>
      </x:c>
      <x:c r="U38" s="60" t="n">
        <x:f>M38*P38</x:f>
        <x:v>801.63</x:v>
      </x:c>
      <x:c r="V38" s="62" t="n">
        <x:v>46110</x:v>
      </x:c>
      <x:c r="W38" s="62" t="n">
        <x:v>46131</x:v>
      </x:c>
      <x:c r="X38" s="50" t="str">
        <x:v>Actif</x:v>
      </x:c>
      <x:c r="Y38" s="50" t="str">
        <x:f>IF(M38=0,"Rupture",IF(M38&lt;N38,"Stock faible",IF(M38&gt;O38,"Surstock","OK")))</x:f>
        <x:v>OK</x:v>
      </x:c>
      <x:c r="Z38" s="50"/>
    </x:row>
    <x:row r="39">
      <x:c r="A39" s="50" t="str"/>
      <x:c r="B39" s="50" t="str">
        <x:v>REF-0035</x:v>
      </x:c>
      <x:c r="C39" s="50" t="str">
        <x:v>SKU-0035</x:v>
      </x:c>
      <x:c r="D39" s="50" t="str">
        <x:v>3760000000035</x:v>
      </x:c>
      <x:c r="E39" s="50" t="str">
        <x:v>Chaise AtelierPro 35</x:v>
      </x:c>
      <x:c r="F39" s="50" t="str">
        <x:v>Article professionnel pour bureau</x:v>
      </x:c>
      <x:c r="G39" s="50" t="str">
        <x:v>Bureau</x:v>
      </x:c>
      <x:c r="H39" s="50" t="str">
        <x:v>Pack</x:v>
      </x:c>
      <x:c r="I39" s="50" t="str">
        <x:v>AtelierPro</x:v>
      </x:c>
      <x:c r="J39" s="50" t="str">
        <x:v>FOU-038</x:v>
      </x:c>
      <x:c r="K39" s="50" t="str">
        <x:v>Bordeaux Ouest</x:v>
      </x:c>
      <x:c r="L39" s="50" t="str">
        <x:v>D-28</x:v>
      </x:c>
      <x:c r="M39" s="50" t="n">
        <x:v>72</x:v>
      </x:c>
      <x:c r="N39" s="50" t="n">
        <x:v>15</x:v>
      </x:c>
      <x:c r="O39" s="50" t="n">
        <x:v>100</x:v>
      </x:c>
      <x:c r="P39" s="60" t="n">
        <x:v>135.5</x:v>
      </x:c>
      <x:c r="Q39" s="60" t="n">
        <x:v>276</x:v>
      </x:c>
      <x:c r="R39" s="50" t="n">
        <x:v>20</x:v>
      </x:c>
      <x:c r="S39" s="60" t="n">
        <x:f>Q39-P39</x:f>
        <x:v>140.5</x:v>
      </x:c>
      <x:c r="T39" s="61" t="n">
        <x:f>IF(Q39=0,0,S39/Q39)</x:f>
        <x:v>0.5090579710144928</x:v>
      </x:c>
      <x:c r="U39" s="60" t="n">
        <x:f>M39*P39</x:f>
        <x:v>9756</x:v>
      </x:c>
      <x:c r="V39" s="62" t="n">
        <x:v>46185</x:v>
      </x:c>
      <x:c r="W39" s="62" t="n">
        <x:v>46098</x:v>
      </x:c>
      <x:c r="X39" s="50" t="str">
        <x:v>Actif</x:v>
      </x:c>
      <x:c r="Y39" s="50" t="str">
        <x:f>IF(M39=0,"Rupture",IF(M39&lt;N39,"Stock faible",IF(M39&gt;O39,"Surstock","OK")))</x:f>
        <x:v>OK</x:v>
      </x:c>
      <x:c r="Z39" s="50"/>
    </x:row>
    <x:row r="40">
      <x:c r="A40" s="50" t="str"/>
      <x:c r="B40" s="50" t="str">
        <x:v>REF-0036</x:v>
      </x:c>
      <x:c r="C40" s="50" t="str">
        <x:v>SKU-0036</x:v>
      </x:c>
      <x:c r="D40" s="50" t="str">
        <x:v>3760000000036</x:v>
      </x:c>
      <x:c r="E40" s="50" t="str">
        <x:v>Souris Lexon 36</x:v>
      </x:c>
      <x:c r="F40" s="50" t="str">
        <x:v>Article professionnel pour consommables</x:v>
      </x:c>
      <x:c r="G40" s="50" t="str">
        <x:v>Consommables</x:v>
      </x:c>
      <x:c r="H40" s="50" t="str">
        <x:v>Recharge</x:v>
      </x:c>
      <x:c r="I40" s="50" t="str">
        <x:v>Proline</x:v>
      </x:c>
      <x:c r="J40" s="50" t="str">
        <x:v>FOU-021</x:v>
      </x:c>
      <x:c r="K40" s="50" t="str">
        <x:v>Lyon Centre</x:v>
      </x:c>
      <x:c r="L40" s="50" t="str">
        <x:v>A-25</x:v>
      </x:c>
      <x:c r="M40" s="50" t="n">
        <x:v>47</x:v>
      </x:c>
      <x:c r="N40" s="50" t="n">
        <x:v>25</x:v>
      </x:c>
      <x:c r="O40" s="50" t="n">
        <x:v>150</x:v>
      </x:c>
      <x:c r="P40" s="60" t="n">
        <x:v>66.36</x:v>
      </x:c>
      <x:c r="Q40" s="60" t="n">
        <x:v>147.26</x:v>
      </x:c>
      <x:c r="R40" s="50" t="n">
        <x:v>10</x:v>
      </x:c>
      <x:c r="S40" s="60" t="n">
        <x:f>Q40-P40</x:f>
        <x:v>80.89999999999999</x:v>
      </x:c>
      <x:c r="T40" s="61" t="n">
        <x:f>IF(Q40=0,0,S40/Q40)</x:f>
        <x:v>0.5493684639413282</x:v>
      </x:c>
      <x:c r="U40" s="60" t="n">
        <x:f>M40*P40</x:f>
        <x:v>3118.92</x:v>
      </x:c>
      <x:c r="V40" s="62" t="n">
        <x:v>46046</x:v>
      </x:c>
      <x:c r="W40" s="62" t="n">
        <x:v>46183</x:v>
      </x:c>
      <x:c r="X40" s="50" t="str">
        <x:v>Actif</x:v>
      </x:c>
      <x:c r="Y40" s="50" t="str">
        <x:f>IF(M40=0,"Rupture",IF(M40&lt;N40,"Stock faible",IF(M40&gt;O40,"Surstock","OK")))</x:f>
        <x:v>OK</x:v>
      </x:c>
      <x:c r="Z40" s="50"/>
    </x:row>
    <x:row r="41">
      <x:c r="A41" s="50" t="str"/>
      <x:c r="B41" s="50" t="str">
        <x:v>REF-0037</x:v>
      </x:c>
      <x:c r="C41" s="50" t="str">
        <x:v>SKU-0037</x:v>
      </x:c>
      <x:c r="D41" s="50" t="str">
        <x:v>3760000000037</x:v>
      </x:c>
      <x:c r="E41" s="50" t="str">
        <x:v>Tapis de souris BureauPlus 37</x:v>
      </x:c>
      <x:c r="F41" s="50" t="str">
        <x:v>Article professionnel pour électronique</x:v>
      </x:c>
      <x:c r="G41" s="50" t="str">
        <x:v>Électronique</x:v>
      </x:c>
      <x:c r="H41" s="50" t="str">
        <x:v>Professionnel</x:v>
      </x:c>
      <x:c r="I41" s="50" t="str">
        <x:v>AtelierPro</x:v>
      </x:c>
      <x:c r="J41" s="50" t="str">
        <x:v>FOU-009</x:v>
      </x:c>
      <x:c r="K41" s="50" t="str">
        <x:v>Marseille Sud</x:v>
      </x:c>
      <x:c r="L41" s="50" t="str">
        <x:v>A-31</x:v>
      </x:c>
      <x:c r="M41" s="50" t="n">
        <x:v>52</x:v>
      </x:c>
      <x:c r="N41" s="50" t="n">
        <x:v>30</x:v>
      </x:c>
      <x:c r="O41" s="50" t="n">
        <x:v>80</x:v>
      </x:c>
      <x:c r="P41" s="60" t="n">
        <x:v>159.08</x:v>
      </x:c>
      <x:c r="Q41" s="60" t="n">
        <x:v>340.27</x:v>
      </x:c>
      <x:c r="R41" s="50" t="n">
        <x:v>20</x:v>
      </x:c>
      <x:c r="S41" s="60" t="n">
        <x:f>Q41-P41</x:f>
        <x:v>181.18999999999997</x:v>
      </x:c>
      <x:c r="T41" s="61" t="n">
        <x:f>IF(Q41=0,0,S41/Q41)</x:f>
        <x:v>0.5324889058688688</x:v>
      </x:c>
      <x:c r="U41" s="60" t="n">
        <x:f>M41*P41</x:f>
        <x:v>8272.16</x:v>
      </x:c>
      <x:c r="V41" s="62" t="n">
        <x:v>46185</x:v>
      </x:c>
      <x:c r="W41" s="62" t="n">
        <x:v>46182</x:v>
      </x:c>
      <x:c r="X41" s="50" t="str">
        <x:v>Actif</x:v>
      </x:c>
      <x:c r="Y41" s="50" t="str">
        <x:f>IF(M41=0,"Rupture",IF(M41&lt;N41,"Stock faible",IF(M41&gt;O41,"Surstock","OK")))</x:f>
        <x:v>OK</x:v>
      </x:c>
      <x:c r="Z41" s="50"/>
    </x:row>
    <x:row r="42">
      <x:c r="A42" s="50" t="str"/>
      <x:c r="B42" s="50" t="str">
        <x:v>REF-0038</x:v>
      </x:c>
      <x:c r="C42" s="50" t="str">
        <x:v>SKU-0038</x:v>
      </x:c>
      <x:c r="D42" s="50" t="str">
        <x:v>3760000000038</x:v>
      </x:c>
      <x:c r="E42" s="50" t="str">
        <x:v>Clavier BureauPlus 38</x:v>
      </x:c>
      <x:c r="F42" s="50" t="str">
        <x:v>Article professionnel pour papeterie</x:v>
      </x:c>
      <x:c r="G42" s="50" t="str">
        <x:v>Papeterie</x:v>
      </x:c>
      <x:c r="H42" s="50" t="str">
        <x:v>Standard</x:v>
      </x:c>
      <x:c r="I42" s="50" t="str">
        <x:v>TechNova</x:v>
      </x:c>
      <x:c r="J42" s="50" t="str">
        <x:v>FOU-036</x:v>
      </x:c>
      <x:c r="K42" s="50" t="str">
        <x:v>Nantes Est</x:v>
      </x:c>
      <x:c r="L42" s="50" t="str">
        <x:v>C-10</x:v>
      </x:c>
      <x:c r="M42" s="50" t="n">
        <x:v>14</x:v>
      </x:c>
      <x:c r="N42" s="50" t="n">
        <x:v>25</x:v>
      </x:c>
      <x:c r="O42" s="50" t="n">
        <x:v>100</x:v>
      </x:c>
      <x:c r="P42" s="60" t="n">
        <x:v>61.17</x:v>
      </x:c>
      <x:c r="Q42" s="60" t="n">
        <x:v>112.64</x:v>
      </x:c>
      <x:c r="R42" s="50" t="n">
        <x:v>5.5</x:v>
      </x:c>
      <x:c r="S42" s="60" t="n">
        <x:f>Q42-P42</x:f>
        <x:v>51.47</x:v>
      </x:c>
      <x:c r="T42" s="61" t="n">
        <x:f>IF(Q42=0,0,S42/Q42)</x:f>
        <x:v>0.45694247159090906</x:v>
      </x:c>
      <x:c r="U42" s="60" t="n">
        <x:f>M42*P42</x:f>
        <x:v>856.38</x:v>
      </x:c>
      <x:c r="V42" s="62" t="n">
        <x:v>46150</x:v>
      </x:c>
      <x:c r="W42" s="62" t="n">
        <x:v>46100</x:v>
      </x:c>
      <x:c r="X42" s="50" t="str">
        <x:v>Stock faible</x:v>
      </x:c>
      <x:c r="Y42" s="50" t="str">
        <x:f>IF(M42=0,"Rupture",IF(M42&lt;N42,"Stock faible",IF(M42&gt;O42,"Surstock","OK")))</x:f>
        <x:v>Stock faible</x:v>
      </x:c>
      <x:c r="Z42" s="50"/>
    </x:row>
    <x:row r="43">
      <x:c r="A43" s="50" t="str"/>
      <x:c r="B43" s="50" t="str">
        <x:v>REF-0039</x:v>
      </x:c>
      <x:c r="C43" s="50" t="str">
        <x:v>SKU-0039</x:v>
      </x:c>
      <x:c r="D43" s="50" t="str">
        <x:v>3760000000039</x:v>
      </x:c>
      <x:c r="E43" s="50" t="str">
        <x:v>Perceuse Securex 39</x:v>
      </x:c>
      <x:c r="F43" s="50" t="str">
        <x:v>Article professionnel pour consommables</x:v>
      </x:c>
      <x:c r="G43" s="50" t="str">
        <x:v>Consommables</x:v>
      </x:c>
      <x:c r="H43" s="50" t="str">
        <x:v>Accessoire</x:v>
      </x:c>
      <x:c r="I43" s="50" t="str">
        <x:v>NeoStock</x:v>
      </x:c>
      <x:c r="J43" s="50" t="str">
        <x:v>FOU-016</x:v>
      </x:c>
      <x:c r="K43" s="50" t="str">
        <x:v>Paris Nord</x:v>
      </x:c>
      <x:c r="L43" s="50" t="str">
        <x:v>D-32</x:v>
      </x:c>
      <x:c r="M43" s="50" t="n">
        <x:v>41</x:v>
      </x:c>
      <x:c r="N43" s="50" t="n">
        <x:v>20</x:v>
      </x:c>
      <x:c r="O43" s="50" t="n">
        <x:v>80</x:v>
      </x:c>
      <x:c r="P43" s="60" t="n">
        <x:v>32.38</x:v>
      </x:c>
      <x:c r="Q43" s="60" t="n">
        <x:v>72.48</x:v>
      </x:c>
      <x:c r="R43" s="50" t="n">
        <x:v>20</x:v>
      </x:c>
      <x:c r="S43" s="60" t="n">
        <x:f>Q43-P43</x:f>
        <x:v>40.1</x:v>
      </x:c>
      <x:c r="T43" s="61" t="n">
        <x:f>IF(Q43=0,0,S43/Q43)</x:f>
        <x:v>0.5532560706401766</x:v>
      </x:c>
      <x:c r="U43" s="60" t="n">
        <x:f>M43*P43</x:f>
        <x:v>1327.5800000000002</x:v>
      </x:c>
      <x:c r="V43" s="62" t="n">
        <x:v>46153</x:v>
      </x:c>
      <x:c r="W43" s="62" t="n">
        <x:v>46154</x:v>
      </x:c>
      <x:c r="X43" s="50" t="str">
        <x:v>Actif</x:v>
      </x:c>
      <x:c r="Y43" s="50" t="str">
        <x:f>IF(M43=0,"Rupture",IF(M43&lt;N43,"Stock faible",IF(M43&gt;O43,"Surstock","OK")))</x:f>
        <x:v>OK</x:v>
      </x:c>
      <x:c r="Z43" s="50"/>
    </x:row>
    <x:row r="44">
      <x:c r="A44" s="50" t="str"/>
      <x:c r="B44" s="50" t="str">
        <x:v>REF-0040</x:v>
      </x:c>
      <x:c r="C44" s="50" t="str">
        <x:v>SKU-0040</x:v>
      </x:c>
      <x:c r="D44" s="50" t="str">
        <x:v>3760000000040</x:v>
      </x:c>
      <x:c r="E44" s="50" t="str">
        <x:v>Ruban adhésif Securex 40</x:v>
      </x:c>
      <x:c r="F44" s="50" t="str">
        <x:v>Article professionnel pour hygiène</x:v>
      </x:c>
      <x:c r="G44" s="50" t="str">
        <x:v>Hygiène</x:v>
      </x:c>
      <x:c r="H44" s="50" t="str">
        <x:v>Recharge</x:v>
      </x:c>
      <x:c r="I44" s="50" t="str">
        <x:v>EcoFrance</x:v>
      </x:c>
      <x:c r="J44" s="50" t="str">
        <x:v>FOU-007</x:v>
      </x:c>
      <x:c r="K44" s="50" t="str">
        <x:v>Bordeaux Ouest</x:v>
      </x:c>
      <x:c r="L44" s="50" t="str">
        <x:v>D-08</x:v>
      </x:c>
      <x:c r="M44" s="50" t="n">
        <x:v>137</x:v>
      </x:c>
      <x:c r="N44" s="50" t="n">
        <x:v>25</x:v>
      </x:c>
      <x:c r="O44" s="50" t="n">
        <x:v>120</x:v>
      </x:c>
      <x:c r="P44" s="60" t="n">
        <x:v>24.95</x:v>
      </x:c>
      <x:c r="Q44" s="60" t="n">
        <x:v>44.29</x:v>
      </x:c>
      <x:c r="R44" s="50" t="n">
        <x:v>20</x:v>
      </x:c>
      <x:c r="S44" s="60" t="n">
        <x:f>Q44-P44</x:f>
        <x:v>19.34</x:v>
      </x:c>
      <x:c r="T44" s="61" t="n">
        <x:f>IF(Q44=0,0,S44/Q44)</x:f>
        <x:v>0.436667419282005</x:v>
      </x:c>
      <x:c r="U44" s="60" t="n">
        <x:f>M44*P44</x:f>
        <x:v>3418.15</x:v>
      </x:c>
      <x:c r="V44" s="62" t="n">
        <x:v>46023</x:v>
      </x:c>
      <x:c r="W44" s="62" t="n">
        <x:v>46145</x:v>
      </x:c>
      <x:c r="X44" s="50" t="str">
        <x:v>Surstock</x:v>
      </x:c>
      <x:c r="Y44" s="50" t="str">
        <x:f>IF(M44=0,"Rupture",IF(M44&lt;N44,"Stock faible",IF(M44&gt;O44,"Surstock","OK")))</x:f>
        <x:v>Surstock</x:v>
      </x:c>
      <x:c r="Z44" s="50"/>
    </x:row>
    <x:row r="45">
      <x:c r="A45" s="50" t="str"/>
      <x:c r="B45" s="50" t="str">
        <x:v>REF-0041</x:v>
      </x:c>
      <x:c r="C45" s="50" t="str">
        <x:v>SKU-0041</x:v>
      </x:c>
      <x:c r="D45" s="50" t="str">
        <x:v>3760000000041</x:v>
      </x:c>
      <x:c r="E45" s="50" t="str">
        <x:v>Webcam AtelierPro 41</x:v>
      </x:c>
      <x:c r="F45" s="50" t="str">
        <x:v>Article professionnel pour sécurité</x:v>
      </x:c>
      <x:c r="G45" s="50" t="str">
        <x:v>Sécurité</x:v>
      </x:c>
      <x:c r="H45" s="50" t="str">
        <x:v>Professionnel</x:v>
      </x:c>
      <x:c r="I45" s="50" t="str">
        <x:v>Optima</x:v>
      </x:c>
      <x:c r="J45" s="50" t="str">
        <x:v>FOU-022</x:v>
      </x:c>
      <x:c r="K45" s="50" t="str">
        <x:v>Nantes Est</x:v>
      </x:c>
      <x:c r="L45" s="50" t="str">
        <x:v>D-14</x:v>
      </x:c>
      <x:c r="M45" s="50" t="n">
        <x:v>86</x:v>
      </x:c>
      <x:c r="N45" s="50" t="n">
        <x:v>25</x:v>
      </x:c>
      <x:c r="O45" s="50" t="n">
        <x:v>100</x:v>
      </x:c>
      <x:c r="P45" s="60" t="n">
        <x:v>167.98</x:v>
      </x:c>
      <x:c r="Q45" s="60" t="n">
        <x:v>347.13</x:v>
      </x:c>
      <x:c r="R45" s="50" t="n">
        <x:v>10</x:v>
      </x:c>
      <x:c r="S45" s="60" t="n">
        <x:f>Q45-P45</x:f>
        <x:v>179.15</x:v>
      </x:c>
      <x:c r="T45" s="61" t="n">
        <x:f>IF(Q45=0,0,S45/Q45)</x:f>
        <x:v>0.5160890732578574</x:v>
      </x:c>
      <x:c r="U45" s="60" t="n">
        <x:f>M45*P45</x:f>
        <x:v>14446.279999999999</x:v>
      </x:c>
      <x:c r="V45" s="62" t="n">
        <x:v>46162</x:v>
      </x:c>
      <x:c r="W45" s="62" t="n">
        <x:v>46143</x:v>
      </x:c>
      <x:c r="X45" s="50" t="str">
        <x:v>Actif</x:v>
      </x:c>
      <x:c r="Y45" s="50" t="str">
        <x:f>IF(M45=0,"Rupture",IF(M45&lt;N45,"Stock faible",IF(M45&gt;O45,"Surstock","OK")))</x:f>
        <x:v>OK</x:v>
      </x:c>
      <x:c r="Z45" s="50"/>
    </x:row>
    <x:row r="46">
      <x:c r="A46" s="50" t="str"/>
      <x:c r="B46" s="50" t="str">
        <x:v>REF-0042</x:v>
      </x:c>
      <x:c r="C46" s="50" t="str">
        <x:v>SKU-0042</x:v>
      </x:c>
      <x:c r="D46" s="50" t="str">
        <x:v>3760000000042</x:v>
      </x:c>
      <x:c r="E46" s="50" t="str">
        <x:v>Masque AtelierPro 42</x:v>
      </x:c>
      <x:c r="F46" s="50" t="str">
        <x:v>Article professionnel pour mobilier</x:v>
      </x:c>
      <x:c r="G46" s="50" t="str">
        <x:v>Mobilier</x:v>
      </x:c>
      <x:c r="H46" s="50" t="str">
        <x:v>Standard</x:v>
      </x:c>
      <x:c r="I46" s="50" t="str">
        <x:v>AtelierPro</x:v>
      </x:c>
      <x:c r="J46" s="50" t="str">
        <x:v>FOU-006</x:v>
      </x:c>
      <x:c r="K46" s="50" t="str">
        <x:v>Paris Nord</x:v>
      </x:c>
      <x:c r="L46" s="50" t="str">
        <x:v>A-21</x:v>
      </x:c>
      <x:c r="M46" s="50" t="n">
        <x:v>14</x:v>
      </x:c>
      <x:c r="N46" s="50" t="n">
        <x:v>5</x:v>
      </x:c>
      <x:c r="O46" s="50" t="n">
        <x:v>120</x:v>
      </x:c>
      <x:c r="P46" s="60" t="n">
        <x:v>173.07</x:v>
      </x:c>
      <x:c r="Q46" s="60" t="n">
        <x:v>285.53</x:v>
      </x:c>
      <x:c r="R46" s="50" t="n">
        <x:v>20</x:v>
      </x:c>
      <x:c r="S46" s="60" t="n">
        <x:f>Q46-P46</x:f>
        <x:v>112.45999999999998</x:v>
      </x:c>
      <x:c r="T46" s="61" t="n">
        <x:f>IF(Q46=0,0,S46/Q46)</x:f>
        <x:v>0.39386404230728816</x:v>
      </x:c>
      <x:c r="U46" s="60" t="n">
        <x:f>M46*P46</x:f>
        <x:v>2422.98</x:v>
      </x:c>
      <x:c r="V46" s="62" t="n">
        <x:v>46086</x:v>
      </x:c>
      <x:c r="W46" s="62" t="n">
        <x:v>46147</x:v>
      </x:c>
      <x:c r="X46" s="50" t="str">
        <x:v>Actif</x:v>
      </x:c>
      <x:c r="Y46" s="50" t="str">
        <x:f>IF(M46=0,"Rupture",IF(M46&lt;N46,"Stock faible",IF(M46&gt;O46,"Surstock","OK")))</x:f>
        <x:v>OK</x:v>
      </x:c>
      <x:c r="Z46" s="50"/>
    </x:row>
    <x:row r="47">
      <x:c r="A47" s="50" t="str"/>
      <x:c r="B47" s="50" t="str">
        <x:v>REF-0043</x:v>
      </x:c>
      <x:c r="C47" s="50" t="str">
        <x:v>SKU-0043</x:v>
      </x:c>
      <x:c r="D47" s="50" t="str">
        <x:v>3760000000043</x:v>
      </x:c>
      <x:c r="E47" s="50" t="str">
        <x:v>Sacoche TechNova 43</x:v>
      </x:c>
      <x:c r="F47" s="50" t="str">
        <x:v>Article professionnel pour informatique</x:v>
      </x:c>
      <x:c r="G47" s="50" t="str">
        <x:v>Informatique</x:v>
      </x:c>
      <x:c r="H47" s="50" t="str">
        <x:v>Éco</x:v>
      </x:c>
      <x:c r="I47" s="50" t="str">
        <x:v>BureauPlus</x:v>
      </x:c>
      <x:c r="J47" s="50" t="str">
        <x:v>FOU-016</x:v>
      </x:c>
      <x:c r="K47" s="50" t="str">
        <x:v>Nantes Est</x:v>
      </x:c>
      <x:c r="L47" s="50" t="str">
        <x:v>B-01</x:v>
      </x:c>
      <x:c r="M47" s="50" t="n">
        <x:v>11</x:v>
      </x:c>
      <x:c r="N47" s="50" t="n">
        <x:v>25</x:v>
      </x:c>
      <x:c r="O47" s="50" t="n">
        <x:v>200</x:v>
      </x:c>
      <x:c r="P47" s="60" t="n">
        <x:v>12.39</x:v>
      </x:c>
      <x:c r="Q47" s="60" t="n">
        <x:v>20.95</x:v>
      </x:c>
      <x:c r="R47" s="50" t="n">
        <x:v>20</x:v>
      </x:c>
      <x:c r="S47" s="60" t="n">
        <x:f>Q47-P47</x:f>
        <x:v>8.559999999999999</x:v>
      </x:c>
      <x:c r="T47" s="61" t="n">
        <x:f>IF(Q47=0,0,S47/Q47)</x:f>
        <x:v>0.4085918854415274</x:v>
      </x:c>
      <x:c r="U47" s="60" t="n">
        <x:f>M47*P47</x:f>
        <x:v>136.29000000000002</x:v>
      </x:c>
      <x:c r="V47" s="62" t="n">
        <x:v>46159</x:v>
      </x:c>
      <x:c r="W47" s="62" t="n">
        <x:v>46091</x:v>
      </x:c>
      <x:c r="X47" s="50" t="str">
        <x:v>Stock faible</x:v>
      </x:c>
      <x:c r="Y47" s="50" t="str">
        <x:f>IF(M47=0,"Rupture",IF(M47&lt;N47,"Stock faible",IF(M47&gt;O47,"Surstock","OK")))</x:f>
        <x:v>Stock faible</x:v>
      </x:c>
      <x:c r="Z47" s="50"/>
    </x:row>
    <x:row r="48">
      <x:c r="A48" s="50" t="str"/>
      <x:c r="B48" s="50" t="str">
        <x:v>REF-0044</x:v>
      </x:c>
      <x:c r="C48" s="50" t="str">
        <x:v>SKU-0044</x:v>
      </x:c>
      <x:c r="D48" s="50" t="str">
        <x:v>3760000000044</x:v>
      </x:c>
      <x:c r="E48" s="50" t="str">
        <x:v>Support écran EcoFrance 44</x:v>
      </x:c>
      <x:c r="F48" s="50" t="str">
        <x:v>Article professionnel pour informatique</x:v>
      </x:c>
      <x:c r="G48" s="50" t="str">
        <x:v>Informatique</x:v>
      </x:c>
      <x:c r="H48" s="50" t="str">
        <x:v>Professionnel</x:v>
      </x:c>
      <x:c r="I48" s="50" t="str">
        <x:v>NeoStock</x:v>
      </x:c>
      <x:c r="J48" s="50" t="str">
        <x:v>FOU-039</x:v>
      </x:c>
      <x:c r="K48" s="50" t="str">
        <x:v>Nantes Est</x:v>
      </x:c>
      <x:c r="L48" s="50" t="str">
        <x:v>B-16</x:v>
      </x:c>
      <x:c r="M48" s="50" t="n">
        <x:v>25</x:v>
      </x:c>
      <x:c r="N48" s="50" t="n">
        <x:v>30</x:v>
      </x:c>
      <x:c r="O48" s="50" t="n">
        <x:v>200</x:v>
      </x:c>
      <x:c r="P48" s="60" t="n">
        <x:v>108.81</x:v>
      </x:c>
      <x:c r="Q48" s="60" t="n">
        <x:v>225.92</x:v>
      </x:c>
      <x:c r="R48" s="50" t="n">
        <x:v>20</x:v>
      </x:c>
      <x:c r="S48" s="60" t="n">
        <x:f>Q48-P48</x:f>
        <x:v>117.10999999999999</x:v>
      </x:c>
      <x:c r="T48" s="61" t="n">
        <x:f>IF(Q48=0,0,S48/Q48)</x:f>
        <x:v>0.5183693342776203</x:v>
      </x:c>
      <x:c r="U48" s="60" t="n">
        <x:f>M48*P48</x:f>
        <x:v>2720.25</x:v>
      </x:c>
      <x:c r="V48" s="62" t="n">
        <x:v>46078</x:v>
      </x:c>
      <x:c r="W48" s="62" t="n">
        <x:v>46156</x:v>
      </x:c>
      <x:c r="X48" s="50" t="str">
        <x:v>Stock faible</x:v>
      </x:c>
      <x:c r="Y48" s="50" t="str">
        <x:f>IF(M48=0,"Rupture",IF(M48&lt;N48,"Stock faible",IF(M48&gt;O48,"Surstock","OK")))</x:f>
        <x:v>Stock faible</x:v>
      </x:c>
      <x:c r="Z48" s="50"/>
    </x:row>
    <x:row r="49">
      <x:c r="A49" s="50" t="str"/>
      <x:c r="B49" s="50" t="str">
        <x:v>REF-0045</x:v>
      </x:c>
      <x:c r="C49" s="50" t="str">
        <x:v>SKU-0045</x:v>
      </x:c>
      <x:c r="D49" s="50" t="str">
        <x:v>3760000000045</x:v>
      </x:c>
      <x:c r="E49" s="50" t="str">
        <x:v>Lampe Securex 45</x:v>
      </x:c>
      <x:c r="F49" s="50" t="str">
        <x:v>Article professionnel pour outillage</x:v>
      </x:c>
      <x:c r="G49" s="50" t="str">
        <x:v>Outillage</x:v>
      </x:c>
      <x:c r="H49" s="50" t="str">
        <x:v>Pack</x:v>
      </x:c>
      <x:c r="I49" s="50" t="str">
        <x:v>UrbanDesk</x:v>
      </x:c>
      <x:c r="J49" s="50" t="str">
        <x:v>FOU-045</x:v>
      </x:c>
      <x:c r="K49" s="50" t="str">
        <x:v>Marseille Sud</x:v>
      </x:c>
      <x:c r="L49" s="50" t="str">
        <x:v>B-07</x:v>
      </x:c>
      <x:c r="M49" s="50" t="n">
        <x:v>145</x:v>
      </x:c>
      <x:c r="N49" s="50" t="n">
        <x:v>25</x:v>
      </x:c>
      <x:c r="O49" s="50" t="n">
        <x:v>100</x:v>
      </x:c>
      <x:c r="P49" s="60" t="n">
        <x:v>53.84</x:v>
      </x:c>
      <x:c r="Q49" s="60" t="n">
        <x:v>105.92</x:v>
      </x:c>
      <x:c r="R49" s="50" t="n">
        <x:v>20</x:v>
      </x:c>
      <x:c r="S49" s="60" t="n">
        <x:f>Q49-P49</x:f>
        <x:v>52.08</x:v>
      </x:c>
      <x:c r="T49" s="61" t="n">
        <x:f>IF(Q49=0,0,S49/Q49)</x:f>
        <x:v>0.4916918429003021</x:v>
      </x:c>
      <x:c r="U49" s="60" t="n">
        <x:f>M49*P49</x:f>
        <x:v>7806.8</x:v>
      </x:c>
      <x:c r="V49" s="62" t="n">
        <x:v>46083</x:v>
      </x:c>
      <x:c r="W49" s="62" t="n">
        <x:v>46145</x:v>
      </x:c>
      <x:c r="X49" s="50" t="str">
        <x:v>Surstock</x:v>
      </x:c>
      <x:c r="Y49" s="50" t="str">
        <x:f>IF(M49=0,"Rupture",IF(M49&lt;N49,"Stock faible",IF(M49&gt;O49,"Surstock","OK")))</x:f>
        <x:v>Surstock</x:v>
      </x:c>
      <x:c r="Z49" s="50"/>
    </x:row>
    <x:row r="50">
      <x:c r="A50" s="50" t="str"/>
      <x:c r="B50" s="50" t="str">
        <x:v>REF-0046</x:v>
      </x:c>
      <x:c r="C50" s="50" t="str">
        <x:v>SKU-0046</x:v>
      </x:c>
      <x:c r="D50" s="50" t="str">
        <x:v>3760000000046</x:v>
      </x:c>
      <x:c r="E50" s="50" t="str">
        <x:v>Clavier Securex 46</x:v>
      </x:c>
      <x:c r="F50" s="50" t="str">
        <x:v>Article professionnel pour sécurité</x:v>
      </x:c>
      <x:c r="G50" s="50" t="str">
        <x:v>Sécurité</x:v>
      </x:c>
      <x:c r="H50" s="50" t="str">
        <x:v>Premium</x:v>
      </x:c>
      <x:c r="I50" s="50" t="str">
        <x:v>UrbanDesk</x:v>
      </x:c>
      <x:c r="J50" s="50" t="str">
        <x:v>FOU-021</x:v>
      </x:c>
      <x:c r="K50" s="50" t="str">
        <x:v>Bordeaux Ouest</x:v>
      </x:c>
      <x:c r="L50" s="50" t="str">
        <x:v>A-36</x:v>
      </x:c>
      <x:c r="M50" s="50" t="n">
        <x:v>143</x:v>
      </x:c>
      <x:c r="N50" s="50" t="n">
        <x:v>15</x:v>
      </x:c>
      <x:c r="O50" s="50" t="n">
        <x:v>80</x:v>
      </x:c>
      <x:c r="P50" s="60" t="n">
        <x:v>139.05</x:v>
      </x:c>
      <x:c r="Q50" s="60" t="n">
        <x:v>195.03</x:v>
      </x:c>
      <x:c r="R50" s="50" t="n">
        <x:v>20</x:v>
      </x:c>
      <x:c r="S50" s="60" t="n">
        <x:f>Q50-P50</x:f>
        <x:v>55.97999999999999</x:v>
      </x:c>
      <x:c r="T50" s="61" t="n">
        <x:f>IF(Q50=0,0,S50/Q50)</x:f>
        <x:v>0.2870327641901245</x:v>
      </x:c>
      <x:c r="U50" s="60" t="n">
        <x:f>M50*P50</x:f>
        <x:v>19884.15</x:v>
      </x:c>
      <x:c r="V50" s="62" t="n">
        <x:v>46136</x:v>
      </x:c>
      <x:c r="W50" s="62" t="n">
        <x:v>46087</x:v>
      </x:c>
      <x:c r="X50" s="50" t="str">
        <x:v>Surstock</x:v>
      </x:c>
      <x:c r="Y50" s="50" t="str">
        <x:f>IF(M50=0,"Rupture",IF(M50&lt;N50,"Stock faible",IF(M50&gt;O50,"Surstock","OK")))</x:f>
        <x:v>Surstock</x:v>
      </x:c>
      <x:c r="Z50" s="50"/>
    </x:row>
    <x:row r="51">
      <x:c r="A51" s="50" t="str"/>
      <x:c r="B51" s="50" t="str">
        <x:v>REF-0047</x:v>
      </x:c>
      <x:c r="C51" s="50" t="str">
        <x:v>SKU-0047</x:v>
      </x:c>
      <x:c r="D51" s="50" t="str">
        <x:v>3760000000047</x:v>
      </x:c>
      <x:c r="E51" s="50" t="str">
        <x:v>Tapis de souris Securex 47</x:v>
      </x:c>
      <x:c r="F51" s="50" t="str">
        <x:v>Article professionnel pour électronique</x:v>
      </x:c>
      <x:c r="G51" s="50" t="str">
        <x:v>Électronique</x:v>
      </x:c>
      <x:c r="H51" s="50" t="str">
        <x:v>Professionnel</x:v>
      </x:c>
      <x:c r="I51" s="50" t="str">
        <x:v>NeoStock</x:v>
      </x:c>
      <x:c r="J51" s="50" t="str">
        <x:v>FOU-005</x:v>
      </x:c>
      <x:c r="K51" s="50" t="str">
        <x:v>Bordeaux Ouest</x:v>
      </x:c>
      <x:c r="L51" s="50" t="str">
        <x:v>C-37</x:v>
      </x:c>
      <x:c r="M51" s="50" t="n">
        <x:v>120</x:v>
      </x:c>
      <x:c r="N51" s="50" t="n">
        <x:v>15</x:v>
      </x:c>
      <x:c r="O51" s="50" t="n">
        <x:v>100</x:v>
      </x:c>
      <x:c r="P51" s="60" t="n">
        <x:v>148.31</x:v>
      </x:c>
      <x:c r="Q51" s="60" t="n">
        <x:v>267.39</x:v>
      </x:c>
      <x:c r="R51" s="50" t="n">
        <x:v>20</x:v>
      </x:c>
      <x:c r="S51" s="60" t="n">
        <x:f>Q51-P51</x:f>
        <x:v>119.07999999999998</x:v>
      </x:c>
      <x:c r="T51" s="61" t="n">
        <x:f>IF(Q51=0,0,S51/Q51)</x:f>
        <x:v>0.44534200979842176</x:v>
      </x:c>
      <x:c r="U51" s="60" t="n">
        <x:f>M51*P51</x:f>
        <x:v>17797.2</x:v>
      </x:c>
      <x:c r="V51" s="62" t="n">
        <x:v>46018</x:v>
      </x:c>
      <x:c r="W51" s="62" t="n">
        <x:v>46169</x:v>
      </x:c>
      <x:c r="X51" s="50" t="str">
        <x:v>Surstock</x:v>
      </x:c>
      <x:c r="Y51" s="50" t="str">
        <x:f>IF(M51=0,"Rupture",IF(M51&lt;N51,"Stock faible",IF(M51&gt;O51,"Surstock","OK")))</x:f>
        <x:v>Surstock</x:v>
      </x:c>
      <x:c r="Z51" s="50"/>
    </x:row>
    <x:row r="52">
      <x:c r="A52" s="50" t="str"/>
      <x:c r="B52" s="50" t="str">
        <x:v>REF-0048</x:v>
      </x:c>
      <x:c r="C52" s="50" t="str">
        <x:v>SKU-0048</x:v>
      </x:c>
      <x:c r="D52" s="50" t="str">
        <x:v>3760000000048</x:v>
      </x:c>
      <x:c r="E52" s="50" t="str">
        <x:v>Imprimante EcoFrance 48</x:v>
      </x:c>
      <x:c r="F52" s="50" t="str">
        <x:v>Article professionnel pour électronique</x:v>
      </x:c>
      <x:c r="G52" s="50" t="str">
        <x:v>Électronique</x:v>
      </x:c>
      <x:c r="H52" s="50" t="str">
        <x:v>Recharge</x:v>
      </x:c>
      <x:c r="I52" s="50" t="str">
        <x:v>EcoFrance</x:v>
      </x:c>
      <x:c r="J52" s="50" t="str">
        <x:v>FOU-031</x:v>
      </x:c>
      <x:c r="K52" s="50" t="str">
        <x:v>Bordeaux Ouest</x:v>
      </x:c>
      <x:c r="L52" s="50" t="str">
        <x:v>C-24</x:v>
      </x:c>
      <x:c r="M52" s="50" t="n">
        <x:v>138</x:v>
      </x:c>
      <x:c r="N52" s="50" t="n">
        <x:v>25</x:v>
      </x:c>
      <x:c r="O52" s="50" t="n">
        <x:v>100</x:v>
      </x:c>
      <x:c r="P52" s="60" t="n">
        <x:v>108.52</x:v>
      </x:c>
      <x:c r="Q52" s="60" t="n">
        <x:v>193.9</x:v>
      </x:c>
      <x:c r="R52" s="50" t="n">
        <x:v>5.5</x:v>
      </x:c>
      <x:c r="S52" s="60" t="n">
        <x:f>Q52-P52</x:f>
        <x:v>85.38000000000001</x:v>
      </x:c>
      <x:c r="T52" s="61" t="n">
        <x:f>IF(Q52=0,0,S52/Q52)</x:f>
        <x:v>0.44033006704486854</x:v>
      </x:c>
      <x:c r="U52" s="60" t="n">
        <x:f>M52*P52</x:f>
        <x:v>14975.76</x:v>
      </x:c>
      <x:c r="V52" s="62" t="n">
        <x:v>46150</x:v>
      </x:c>
      <x:c r="W52" s="62" t="n">
        <x:v>46194</x:v>
      </x:c>
      <x:c r="X52" s="50" t="str">
        <x:v>Surstock</x:v>
      </x:c>
      <x:c r="Y52" s="50" t="str">
        <x:f>IF(M52=0,"Rupture",IF(M52&lt;N52,"Stock faible",IF(M52&gt;O52,"Surstock","OK")))</x:f>
        <x:v>Surstock</x:v>
      </x:c>
      <x:c r="Z52" s="50"/>
    </x:row>
    <x:row r="53">
      <x:c r="A53" s="50" t="str"/>
      <x:c r="B53" s="50" t="str">
        <x:v>REF-0049</x:v>
      </x:c>
      <x:c r="C53" s="50" t="str">
        <x:v>SKU-0049</x:v>
      </x:c>
      <x:c r="D53" s="50" t="str">
        <x:v>3760000000049</x:v>
      </x:c>
      <x:c r="E53" s="50" t="str">
        <x:v>Sacoche Lexon 49</x:v>
      </x:c>
      <x:c r="F53" s="50" t="str">
        <x:v>Article professionnel pour outillage</x:v>
      </x:c>
      <x:c r="G53" s="50" t="str">
        <x:v>Outillage</x:v>
      </x:c>
      <x:c r="H53" s="50" t="str">
        <x:v>Accessoire</x:v>
      </x:c>
      <x:c r="I53" s="50" t="str">
        <x:v>Optima</x:v>
      </x:c>
      <x:c r="J53" s="50" t="str">
        <x:v>FOU-046</x:v>
      </x:c>
      <x:c r="K53" s="50" t="str">
        <x:v>Nantes Est</x:v>
      </x:c>
      <x:c r="L53" s="50" t="str">
        <x:v>A-29</x:v>
      </x:c>
      <x:c r="M53" s="50" t="n">
        <x:v>60</x:v>
      </x:c>
      <x:c r="N53" s="50" t="n">
        <x:v>15</x:v>
      </x:c>
      <x:c r="O53" s="50" t="n">
        <x:v>200</x:v>
      </x:c>
      <x:c r="P53" s="60" t="n">
        <x:v>104.81</x:v>
      </x:c>
      <x:c r="Q53" s="60" t="n">
        <x:v>159.21</x:v>
      </x:c>
      <x:c r="R53" s="50" t="n">
        <x:v>20</x:v>
      </x:c>
      <x:c r="S53" s="60" t="n">
        <x:f>Q53-P53</x:f>
        <x:v>54.400000000000006</x:v>
      </x:c>
      <x:c r="T53" s="61" t="n">
        <x:f>IF(Q53=0,0,S53/Q53)</x:f>
        <x:v>0.34168707995728914</x:v>
      </x:c>
      <x:c r="U53" s="60" t="n">
        <x:f>M53*P53</x:f>
        <x:v>6288.6</x:v>
      </x:c>
      <x:c r="V53" s="62" t="n">
        <x:v>46182</x:v>
      </x:c>
      <x:c r="W53" s="62" t="n">
        <x:v>46142</x:v>
      </x:c>
      <x:c r="X53" s="50" t="str">
        <x:v>Actif</x:v>
      </x:c>
      <x:c r="Y53" s="50" t="str">
        <x:f>IF(M53=0,"Rupture",IF(M53&lt;N53,"Stock faible",IF(M53&gt;O53,"Surstock","OK")))</x:f>
        <x:v>OK</x:v>
      </x:c>
      <x:c r="Z53" s="50"/>
    </x:row>
    <x:row r="54">
      <x:c r="A54" s="50" t="str"/>
      <x:c r="B54" s="50" t="str">
        <x:v>REF-0050</x:v>
      </x:c>
      <x:c r="C54" s="50" t="str">
        <x:v>SKU-0050</x:v>
      </x:c>
      <x:c r="D54" s="50" t="str">
        <x:v>3760000000050</x:v>
      </x:c>
      <x:c r="E54" s="50" t="str">
        <x:v>Étagère NeoStock 50</x:v>
      </x:c>
      <x:c r="F54" s="50" t="str">
        <x:v>Article professionnel pour outillage</x:v>
      </x:c>
      <x:c r="G54" s="50" t="str">
        <x:v>Outillage</x:v>
      </x:c>
      <x:c r="H54" s="50" t="str">
        <x:v>Éco</x:v>
      </x:c>
      <x:c r="I54" s="50" t="str">
        <x:v>BureauPlus</x:v>
      </x:c>
      <x:c r="J54" s="50" t="str">
        <x:v>FOU-018</x:v>
      </x:c>
      <x:c r="K54" s="50" t="str">
        <x:v>Bordeaux Ouest</x:v>
      </x:c>
      <x:c r="L54" s="50" t="str">
        <x:v>A-15</x:v>
      </x:c>
      <x:c r="M54" s="50" t="n">
        <x:v>134</x:v>
      </x:c>
      <x:c r="N54" s="50" t="n">
        <x:v>20</x:v>
      </x:c>
      <x:c r="O54" s="50" t="n">
        <x:v>150</x:v>
      </x:c>
      <x:c r="P54" s="60" t="n">
        <x:v>112.33</x:v>
      </x:c>
      <x:c r="Q54" s="60" t="n">
        <x:v>256.16</x:v>
      </x:c>
      <x:c r="R54" s="50" t="n">
        <x:v>20</x:v>
      </x:c>
      <x:c r="S54" s="60" t="n">
        <x:f>Q54-P54</x:f>
        <x:v>143.83000000000004</x:v>
      </x:c>
      <x:c r="T54" s="61" t="n">
        <x:f>IF(Q54=0,0,S54/Q54)</x:f>
        <x:v>0.5614850093691444</x:v>
      </x:c>
      <x:c r="U54" s="60" t="n">
        <x:f>M54*P54</x:f>
        <x:v>15052.22</x:v>
      </x:c>
      <x:c r="V54" s="62" t="n">
        <x:v>46100</x:v>
      </x:c>
      <x:c r="W54" s="62" t="n">
        <x:v>46124</x:v>
      </x:c>
      <x:c r="X54" s="50" t="str">
        <x:v>Actif</x:v>
      </x:c>
      <x:c r="Y54" s="50" t="str">
        <x:f>IF(M54=0,"Rupture",IF(M54&lt;N54,"Stock faible",IF(M54&gt;O54,"Surstock","OK")))</x:f>
        <x:v>OK</x:v>
      </x:c>
      <x:c r="Z54" s="50"/>
    </x:row>
    <x:row r="55">
      <x:c r="A55" s="50" t="str"/>
      <x:c r="B55" s="50" t="str">
        <x:v>REF-0051</x:v>
      </x:c>
      <x:c r="C55" s="50" t="str">
        <x:v>SKU-0051</x:v>
      </x:c>
      <x:c r="D55" s="50" t="str">
        <x:v>3760000000051</x:v>
      </x:c>
      <x:c r="E55" s="50" t="str">
        <x:v>Ruban adhésif BureauPlus 51</x:v>
      </x:c>
      <x:c r="F55" s="50" t="str">
        <x:v>Article professionnel pour emballage</x:v>
      </x:c>
      <x:c r="G55" s="50" t="str">
        <x:v>Emballage</x:v>
      </x:c>
      <x:c r="H55" s="50" t="str">
        <x:v>Standard</x:v>
      </x:c>
      <x:c r="I55" s="50" t="str">
        <x:v>TechNova</x:v>
      </x:c>
      <x:c r="J55" s="50" t="str">
        <x:v>FOU-050</x:v>
      </x:c>
      <x:c r="K55" s="50" t="str">
        <x:v>Lyon Centre</x:v>
      </x:c>
      <x:c r="L55" s="50" t="str">
        <x:v>C-37</x:v>
      </x:c>
      <x:c r="M55" s="50" t="n">
        <x:v>75</x:v>
      </x:c>
      <x:c r="N55" s="50" t="n">
        <x:v>15</x:v>
      </x:c>
      <x:c r="O55" s="50" t="n">
        <x:v>150</x:v>
      </x:c>
      <x:c r="P55" s="60" t="n">
        <x:v>71.99</x:v>
      </x:c>
      <x:c r="Q55" s="60" t="n">
        <x:v>128.04</x:v>
      </x:c>
      <x:c r="R55" s="50" t="n">
        <x:v>20</x:v>
      </x:c>
      <x:c r="S55" s="60" t="n">
        <x:f>Q55-P55</x:f>
        <x:v>56.05</x:v>
      </x:c>
      <x:c r="T55" s="61" t="n">
        <x:f>IF(Q55=0,0,S55/Q55)</x:f>
        <x:v>0.43775382692908466</x:v>
      </x:c>
      <x:c r="U55" s="60" t="n">
        <x:f>M55*P55</x:f>
        <x:v>5399.25</x:v>
      </x:c>
      <x:c r="V55" s="62" t="n">
        <x:v>46082</x:v>
      </x:c>
      <x:c r="W55" s="62" t="n">
        <x:v>46138</x:v>
      </x:c>
      <x:c r="X55" s="50" t="str">
        <x:v>Actif</x:v>
      </x:c>
      <x:c r="Y55" s="50" t="str">
        <x:f>IF(M55=0,"Rupture",IF(M55&lt;N55,"Stock faible",IF(M55&gt;O55,"Surstock","OK")))</x:f>
        <x:v>OK</x:v>
      </x:c>
      <x:c r="Z55" s="50"/>
    </x:row>
    <x:row r="56">
      <x:c r="A56" s="50" t="str"/>
      <x:c r="B56" s="50" t="str">
        <x:v>REF-0052</x:v>
      </x:c>
      <x:c r="C56" s="50" t="str">
        <x:v>SKU-0052</x:v>
      </x:c>
      <x:c r="D56" s="50" t="str">
        <x:v>3760000000052</x:v>
      </x:c>
      <x:c r="E56" s="50" t="str">
        <x:v>Webcam Proline 52</x:v>
      </x:c>
      <x:c r="F56" s="50" t="str">
        <x:v>Article professionnel pour hygiène</x:v>
      </x:c>
      <x:c r="G56" s="50" t="str">
        <x:v>Hygiène</x:v>
      </x:c>
      <x:c r="H56" s="50" t="str">
        <x:v>Éco</x:v>
      </x:c>
      <x:c r="I56" s="50" t="str">
        <x:v>UrbanDesk</x:v>
      </x:c>
      <x:c r="J56" s="50" t="str">
        <x:v>FOU-018</x:v>
      </x:c>
      <x:c r="K56" s="50" t="str">
        <x:v>Marseille Sud</x:v>
      </x:c>
      <x:c r="L56" s="50" t="str">
        <x:v>C-19</x:v>
      </x:c>
      <x:c r="M56" s="50" t="n">
        <x:v>49</x:v>
      </x:c>
      <x:c r="N56" s="50" t="n">
        <x:v>5</x:v>
      </x:c>
      <x:c r="O56" s="50" t="n">
        <x:v>120</x:v>
      </x:c>
      <x:c r="P56" s="60" t="n">
        <x:v>29.51</x:v>
      </x:c>
      <x:c r="Q56" s="60" t="n">
        <x:v>59.02</x:v>
      </x:c>
      <x:c r="R56" s="50" t="n">
        <x:v>20</x:v>
      </x:c>
      <x:c r="S56" s="60" t="n">
        <x:f>Q56-P56</x:f>
        <x:v>29.51</x:v>
      </x:c>
      <x:c r="T56" s="61" t="n">
        <x:f>IF(Q56=0,0,S56/Q56)</x:f>
        <x:v>0.5</x:v>
      </x:c>
      <x:c r="U56" s="60" t="n">
        <x:f>M56*P56</x:f>
        <x:v>1445.99</x:v>
      </x:c>
      <x:c r="V56" s="62" t="n">
        <x:v>46172</x:v>
      </x:c>
      <x:c r="W56" s="62" t="n">
        <x:v>46132</x:v>
      </x:c>
      <x:c r="X56" s="50" t="str">
        <x:v>Actif</x:v>
      </x:c>
      <x:c r="Y56" s="50" t="str">
        <x:f>IF(M56=0,"Rupture",IF(M56&lt;N56,"Stock faible",IF(M56&gt;O56,"Surstock","OK")))</x:f>
        <x:v>OK</x:v>
      </x:c>
      <x:c r="Z56" s="50"/>
    </x:row>
    <x:row r="57">
      <x:c r="A57" s="50" t="str"/>
      <x:c r="B57" s="50" t="str">
        <x:v>REF-0053</x:v>
      </x:c>
      <x:c r="C57" s="50" t="str">
        <x:v>SKU-0053</x:v>
      </x:c>
      <x:c r="D57" s="50" t="str">
        <x:v>3760000000053</x:v>
      </x:c>
      <x:c r="E57" s="50" t="str">
        <x:v>Calculatrice Securex 53</x:v>
      </x:c>
      <x:c r="F57" s="50" t="str">
        <x:v>Article professionnel pour emballage</x:v>
      </x:c>
      <x:c r="G57" s="50" t="str">
        <x:v>Emballage</x:v>
      </x:c>
      <x:c r="H57" s="50" t="str">
        <x:v>Professionnel</x:v>
      </x:c>
      <x:c r="I57" s="50" t="str">
        <x:v>AtelierPro</x:v>
      </x:c>
      <x:c r="J57" s="50" t="str">
        <x:v>FOU-033</x:v>
      </x:c>
      <x:c r="K57" s="50" t="str">
        <x:v>Marseille Sud</x:v>
      </x:c>
      <x:c r="L57" s="50" t="str">
        <x:v>B-40</x:v>
      </x:c>
      <x:c r="M57" s="50" t="n">
        <x:v>16</x:v>
      </x:c>
      <x:c r="N57" s="50" t="n">
        <x:v>15</x:v>
      </x:c>
      <x:c r="O57" s="50" t="n">
        <x:v>200</x:v>
      </x:c>
      <x:c r="P57" s="60" t="n">
        <x:v>50.47</x:v>
      </x:c>
      <x:c r="Q57" s="60" t="n">
        <x:v>98.85</x:v>
      </x:c>
      <x:c r="R57" s="50" t="n">
        <x:v>10</x:v>
      </x:c>
      <x:c r="S57" s="60" t="n">
        <x:f>Q57-P57</x:f>
        <x:v>48.379999999999995</x:v>
      </x:c>
      <x:c r="T57" s="61" t="n">
        <x:f>IF(Q57=0,0,S57/Q57)</x:f>
        <x:v>0.48942842690945876</x:v>
      </x:c>
      <x:c r="U57" s="60" t="n">
        <x:f>M57*P57</x:f>
        <x:v>807.52</x:v>
      </x:c>
      <x:c r="V57" s="62" t="n">
        <x:v>46139</x:v>
      </x:c>
      <x:c r="W57" s="62" t="n">
        <x:v>46183</x:v>
      </x:c>
      <x:c r="X57" s="50" t="str">
        <x:v>Actif</x:v>
      </x:c>
      <x:c r="Y57" s="50" t="str">
        <x:f>IF(M57=0,"Rupture",IF(M57&lt;N57,"Stock faible",IF(M57&gt;O57,"Surstock","OK")))</x:f>
        <x:v>OK</x:v>
      </x:c>
      <x:c r="Z57" s="50"/>
    </x:row>
    <x:row r="58">
      <x:c r="A58" s="50" t="str"/>
      <x:c r="B58" s="50" t="str">
        <x:v>REF-0054</x:v>
      </x:c>
      <x:c r="C58" s="50" t="str">
        <x:v>SKU-0054</x:v>
      </x:c>
      <x:c r="D58" s="50" t="str">
        <x:v>3760000000054</x:v>
      </x:c>
      <x:c r="E58" s="50" t="str">
        <x:v>Casque AtelierPro 54</x:v>
      </x:c>
      <x:c r="F58" s="50" t="str">
        <x:v>Article professionnel pour consommables</x:v>
      </x:c>
      <x:c r="G58" s="50" t="str">
        <x:v>Consommables</x:v>
      </x:c>
      <x:c r="H58" s="50" t="str">
        <x:v>Pack</x:v>
      </x:c>
      <x:c r="I58" s="50" t="str">
        <x:v>AtelierPro</x:v>
      </x:c>
      <x:c r="J58" s="50" t="str">
        <x:v>FOU-024</x:v>
      </x:c>
      <x:c r="K58" s="50" t="str">
        <x:v>Paris Nord</x:v>
      </x:c>
      <x:c r="L58" s="50" t="str">
        <x:v>A-29</x:v>
      </x:c>
      <x:c r="M58" s="50" t="n">
        <x:v>37</x:v>
      </x:c>
      <x:c r="N58" s="50" t="n">
        <x:v>15</x:v>
      </x:c>
      <x:c r="O58" s="50" t="n">
        <x:v>80</x:v>
      </x:c>
      <x:c r="P58" s="60" t="n">
        <x:v>45.92</x:v>
      </x:c>
      <x:c r="Q58" s="60" t="n">
        <x:v>86.08</x:v>
      </x:c>
      <x:c r="R58" s="50" t="n">
        <x:v>5.5</x:v>
      </x:c>
      <x:c r="S58" s="60" t="n">
        <x:f>Q58-P58</x:f>
        <x:v>40.16</x:v>
      </x:c>
      <x:c r="T58" s="61" t="n">
        <x:f>IF(Q58=0,0,S58/Q58)</x:f>
        <x:v>0.466542750929368</x:v>
      </x:c>
      <x:c r="U58" s="60" t="n">
        <x:f>M58*P58</x:f>
        <x:v>1699.04</x:v>
      </x:c>
      <x:c r="V58" s="62" t="n">
        <x:v>46071</x:v>
      </x:c>
      <x:c r="W58" s="62" t="n">
        <x:v>46134</x:v>
      </x:c>
      <x:c r="X58" s="50" t="str">
        <x:v>Actif</x:v>
      </x:c>
      <x:c r="Y58" s="50" t="str">
        <x:f>IF(M58=0,"Rupture",IF(M58&lt;N58,"Stock faible",IF(M58&gt;O58,"Surstock","OK")))</x:f>
        <x:v>OK</x:v>
      </x:c>
      <x:c r="Z58" s="50"/>
    </x:row>
    <x:row r="59">
      <x:c r="A59" s="50" t="str"/>
      <x:c r="B59" s="50" t="str">
        <x:v>REF-0055</x:v>
      </x:c>
      <x:c r="C59" s="50" t="str">
        <x:v>SKU-0055</x:v>
      </x:c>
      <x:c r="D59" s="50" t="str">
        <x:v>3760000000055</x:v>
      </x:c>
      <x:c r="E59" s="50" t="str">
        <x:v>Casque NeoStock 55</x:v>
      </x:c>
      <x:c r="F59" s="50" t="str">
        <x:v>Article professionnel pour hygiène</x:v>
      </x:c>
      <x:c r="G59" s="50" t="str">
        <x:v>Hygiène</x:v>
      </x:c>
      <x:c r="H59" s="50" t="str">
        <x:v>Éco</x:v>
      </x:c>
      <x:c r="I59" s="50" t="str">
        <x:v>BureauPlus</x:v>
      </x:c>
      <x:c r="J59" s="50" t="str">
        <x:v>FOU-021</x:v>
      </x:c>
      <x:c r="K59" s="50" t="str">
        <x:v>Lyon Centre</x:v>
      </x:c>
      <x:c r="L59" s="50" t="str">
        <x:v>D-05</x:v>
      </x:c>
      <x:c r="M59" s="50" t="n">
        <x:v>29</x:v>
      </x:c>
      <x:c r="N59" s="50" t="n">
        <x:v>30</x:v>
      </x:c>
      <x:c r="O59" s="50" t="n">
        <x:v>100</x:v>
      </x:c>
      <x:c r="P59" s="60" t="n">
        <x:v>167.34</x:v>
      </x:c>
      <x:c r="Q59" s="60" t="n">
        <x:v>331.68</x:v>
      </x:c>
      <x:c r="R59" s="50" t="n">
        <x:v>20</x:v>
      </x:c>
      <x:c r="S59" s="60" t="n">
        <x:f>Q59-P59</x:f>
        <x:v>164.34</x:v>
      </x:c>
      <x:c r="T59" s="61" t="n">
        <x:f>IF(Q59=0,0,S59/Q59)</x:f>
        <x:v>0.4954775687409551</x:v>
      </x:c>
      <x:c r="U59" s="60" t="n">
        <x:f>M59*P59</x:f>
        <x:v>4852.86</x:v>
      </x:c>
      <x:c r="V59" s="62" t="n">
        <x:v>46172</x:v>
      </x:c>
      <x:c r="W59" s="62" t="n">
        <x:v>46158</x:v>
      </x:c>
      <x:c r="X59" s="50" t="str">
        <x:v>Stock faible</x:v>
      </x:c>
      <x:c r="Y59" s="50" t="str">
        <x:f>IF(M59=0,"Rupture",IF(M59&lt;N59,"Stock faible",IF(M59&gt;O59,"Surstock","OK")))</x:f>
        <x:v>Stock faible</x:v>
      </x:c>
      <x:c r="Z59" s="50"/>
    </x:row>
    <x:row r="60">
      <x:c r="A60" s="50" t="str"/>
      <x:c r="B60" s="50" t="str">
        <x:v>REF-0056</x:v>
      </x:c>
      <x:c r="C60" s="50" t="str">
        <x:v>SKU-0056</x:v>
      </x:c>
      <x:c r="D60" s="50" t="str">
        <x:v>3760000000056</x:v>
      </x:c>
      <x:c r="E60" s="50" t="str">
        <x:v>Câble USB AtelierPro 56</x:v>
      </x:c>
      <x:c r="F60" s="50" t="str">
        <x:v>Article professionnel pour emballage</x:v>
      </x:c>
      <x:c r="G60" s="50" t="str">
        <x:v>Emballage</x:v>
      </x:c>
      <x:c r="H60" s="50" t="str">
        <x:v>Standard</x:v>
      </x:c>
      <x:c r="I60" s="50" t="str">
        <x:v>NeoStock</x:v>
      </x:c>
      <x:c r="J60" s="50" t="str">
        <x:v>FOU-011</x:v>
      </x:c>
      <x:c r="K60" s="50" t="str">
        <x:v>Bordeaux Ouest</x:v>
      </x:c>
      <x:c r="L60" s="50" t="str">
        <x:v>C-09</x:v>
      </x:c>
      <x:c r="M60" s="50" t="n">
        <x:v>106</x:v>
      </x:c>
      <x:c r="N60" s="50" t="n">
        <x:v>20</x:v>
      </x:c>
      <x:c r="O60" s="50" t="n">
        <x:v>200</x:v>
      </x:c>
      <x:c r="P60" s="60" t="n">
        <x:v>110.02</x:v>
      </x:c>
      <x:c r="Q60" s="60" t="n">
        <x:v>146.12</x:v>
      </x:c>
      <x:c r="R60" s="50" t="n">
        <x:v>5.5</x:v>
      </x:c>
      <x:c r="S60" s="60" t="n">
        <x:f>Q60-P60</x:f>
        <x:v>36.10000000000001</x:v>
      </x:c>
      <x:c r="T60" s="61" t="n">
        <x:f>IF(Q60=0,0,S60/Q60)</x:f>
        <x:v>0.24705721324938412</x:v>
      </x:c>
      <x:c r="U60" s="60" t="n">
        <x:f>M60*P60</x:f>
        <x:v>11662.119999999999</x:v>
      </x:c>
      <x:c r="V60" s="62" t="n">
        <x:v>46071</x:v>
      </x:c>
      <x:c r="W60" s="62" t="n">
        <x:v>46186</x:v>
      </x:c>
      <x:c r="X60" s="50" t="str">
        <x:v>Actif</x:v>
      </x:c>
      <x:c r="Y60" s="50" t="str">
        <x:f>IF(M60=0,"Rupture",IF(M60&lt;N60,"Stock faible",IF(M60&gt;O60,"Surstock","OK")))</x:f>
        <x:v>OK</x:v>
      </x:c>
      <x:c r="Z60" s="50"/>
    </x:row>
    <x:row r="61">
      <x:c r="A61" s="50" t="str"/>
      <x:c r="B61" s="50" t="str">
        <x:v>REF-0057</x:v>
      </x:c>
      <x:c r="C61" s="50" t="str">
        <x:v>SKU-0057</x:v>
      </x:c>
      <x:c r="D61" s="50" t="str">
        <x:v>3760000000057</x:v>
      </x:c>
      <x:c r="E61" s="50" t="str">
        <x:v>Tablette NeoStock 57</x:v>
      </x:c>
      <x:c r="F61" s="50" t="str">
        <x:v>Article professionnel pour sécurité</x:v>
      </x:c>
      <x:c r="G61" s="50" t="str">
        <x:v>Sécurité</x:v>
      </x:c>
      <x:c r="H61" s="50" t="str">
        <x:v>Unité</x:v>
      </x:c>
      <x:c r="I61" s="50" t="str">
        <x:v>AtelierPro</x:v>
      </x:c>
      <x:c r="J61" s="50" t="str">
        <x:v>FOU-045</x:v>
      </x:c>
      <x:c r="K61" s="50" t="str">
        <x:v>Paris Nord</x:v>
      </x:c>
      <x:c r="L61" s="50" t="str">
        <x:v>B-03</x:v>
      </x:c>
      <x:c r="M61" s="50" t="n">
        <x:v>141</x:v>
      </x:c>
      <x:c r="N61" s="50" t="n">
        <x:v>25</x:v>
      </x:c>
      <x:c r="O61" s="50" t="n">
        <x:v>100</x:v>
      </x:c>
      <x:c r="P61" s="60" t="n">
        <x:v>118.43</x:v>
      </x:c>
      <x:c r="Q61" s="60" t="n">
        <x:v>201.84</x:v>
      </x:c>
      <x:c r="R61" s="50" t="n">
        <x:v>10</x:v>
      </x:c>
      <x:c r="S61" s="60" t="n">
        <x:f>Q61-P61</x:f>
        <x:v>83.41</x:v>
      </x:c>
      <x:c r="T61" s="61" t="n">
        <x:f>IF(Q61=0,0,S61/Q61)</x:f>
        <x:v>0.41324811732065</x:v>
      </x:c>
      <x:c r="U61" s="60" t="n">
        <x:f>M61*P61</x:f>
        <x:v>16698.63</x:v>
      </x:c>
      <x:c r="V61" s="62" t="n">
        <x:v>46062</x:v>
      </x:c>
      <x:c r="W61" s="62" t="n">
        <x:v>46140</x:v>
      </x:c>
      <x:c r="X61" s="50" t="str">
        <x:v>Surstock</x:v>
      </x:c>
      <x:c r="Y61" s="50" t="str">
        <x:f>IF(M61=0,"Rupture",IF(M61&lt;N61,"Stock faible",IF(M61&gt;O61,"Surstock","OK")))</x:f>
        <x:v>Surstock</x:v>
      </x:c>
      <x:c r="Z61" s="50"/>
    </x:row>
    <x:row r="62">
      <x:c r="A62" s="50" t="str"/>
      <x:c r="B62" s="50" t="str">
        <x:v>REF-0058</x:v>
      </x:c>
      <x:c r="C62" s="50" t="str">
        <x:v>SKU-0058</x:v>
      </x:c>
      <x:c r="D62" s="50" t="str">
        <x:v>3760000000058</x:v>
      </x:c>
      <x:c r="E62" s="50" t="str">
        <x:v>Routeur Lexon 58</x:v>
      </x:c>
      <x:c r="F62" s="50" t="str">
        <x:v>Article professionnel pour informatique</x:v>
      </x:c>
      <x:c r="G62" s="50" t="str">
        <x:v>Informatique</x:v>
      </x:c>
      <x:c r="H62" s="50" t="str">
        <x:v>Unité</x:v>
      </x:c>
      <x:c r="I62" s="50" t="str">
        <x:v>EcoFrance</x:v>
      </x:c>
      <x:c r="J62" s="50" t="str">
        <x:v>FOU-031</x:v>
      </x:c>
      <x:c r="K62" s="50" t="str">
        <x:v>Lyon Centre</x:v>
      </x:c>
      <x:c r="L62" s="50" t="str">
        <x:v>D-33</x:v>
      </x:c>
      <x:c r="M62" s="50" t="n">
        <x:v>59</x:v>
      </x:c>
      <x:c r="N62" s="50" t="n">
        <x:v>10</x:v>
      </x:c>
      <x:c r="O62" s="50" t="n">
        <x:v>120</x:v>
      </x:c>
      <x:c r="P62" s="60" t="n">
        <x:v>30.87</x:v>
      </x:c>
      <x:c r="Q62" s="60" t="n">
        <x:v>53.4</x:v>
      </x:c>
      <x:c r="R62" s="50" t="n">
        <x:v>10</x:v>
      </x:c>
      <x:c r="S62" s="60" t="n">
        <x:f>Q62-P62</x:f>
        <x:v>22.529999999999998</x:v>
      </x:c>
      <x:c r="T62" s="61" t="n">
        <x:f>IF(Q62=0,0,S62/Q62)</x:f>
        <x:v>0.4219101123595505</x:v>
      </x:c>
      <x:c r="U62" s="60" t="n">
        <x:f>M62*P62</x:f>
        <x:v>1821.3300000000002</x:v>
      </x:c>
      <x:c r="V62" s="62" t="n">
        <x:v>46139</x:v>
      </x:c>
      <x:c r="W62" s="62" t="n">
        <x:v>46128</x:v>
      </x:c>
      <x:c r="X62" s="50" t="str">
        <x:v>Actif</x:v>
      </x:c>
      <x:c r="Y62" s="50" t="str">
        <x:f>IF(M62=0,"Rupture",IF(M62&lt;N62,"Stock faible",IF(M62&gt;O62,"Surstock","OK")))</x:f>
        <x:v>OK</x:v>
      </x:c>
      <x:c r="Z62" s="50"/>
    </x:row>
    <x:row r="63">
      <x:c r="A63" s="50" t="str"/>
      <x:c r="B63" s="50" t="str">
        <x:v>REF-0059</x:v>
      </x:c>
      <x:c r="C63" s="50" t="str">
        <x:v>SKU-0059</x:v>
      </x:c>
      <x:c r="D63" s="50" t="str">
        <x:v>3760000000059</x:v>
      </x:c>
      <x:c r="E63" s="50" t="str">
        <x:v>Tapis de souris TechNova 59</x:v>
      </x:c>
      <x:c r="F63" s="50" t="str">
        <x:v>Article professionnel pour informatique</x:v>
      </x:c>
      <x:c r="G63" s="50" t="str">
        <x:v>Informatique</x:v>
      </x:c>
      <x:c r="H63" s="50" t="str">
        <x:v>Unité</x:v>
      </x:c>
      <x:c r="I63" s="50" t="str">
        <x:v>Lexon</x:v>
      </x:c>
      <x:c r="J63" s="50" t="str">
        <x:v>FOU-029</x:v>
      </x:c>
      <x:c r="K63" s="50" t="str">
        <x:v>Lyon Centre</x:v>
      </x:c>
      <x:c r="L63" s="50" t="str">
        <x:v>B-14</x:v>
      </x:c>
      <x:c r="M63" s="50" t="n">
        <x:v>72</x:v>
      </x:c>
      <x:c r="N63" s="50" t="n">
        <x:v>10</x:v>
      </x:c>
      <x:c r="O63" s="50" t="n">
        <x:v>100</x:v>
      </x:c>
      <x:c r="P63" s="60" t="n">
        <x:v>10.29</x:v>
      </x:c>
      <x:c r="Q63" s="60" t="n">
        <x:v>23.54</x:v>
      </x:c>
      <x:c r="R63" s="50" t="n">
        <x:v>20</x:v>
      </x:c>
      <x:c r="S63" s="60" t="n">
        <x:f>Q63-P63</x:f>
        <x:v>13.25</x:v>
      </x:c>
      <x:c r="T63" s="61" t="n">
        <x:f>IF(Q63=0,0,S63/Q63)</x:f>
        <x:v>0.5628717077315208</x:v>
      </x:c>
      <x:c r="U63" s="60" t="n">
        <x:f>M63*P63</x:f>
        <x:v>740.8799999999999</x:v>
      </x:c>
      <x:c r="V63" s="62" t="n">
        <x:v>46075</x:v>
      </x:c>
      <x:c r="W63" s="62" t="n">
        <x:v>46153</x:v>
      </x:c>
      <x:c r="X63" s="50" t="str">
        <x:v>Actif</x:v>
      </x:c>
      <x:c r="Y63" s="50" t="str">
        <x:f>IF(M63=0,"Rupture",IF(M63&lt;N63,"Stock faible",IF(M63&gt;O63,"Surstock","OK")))</x:f>
        <x:v>OK</x:v>
      </x:c>
      <x:c r="Z63" s="50"/>
    </x:row>
    <x:row r="64">
      <x:c r="A64" s="50" t="str"/>
      <x:c r="B64" s="50" t="str">
        <x:v>REF-0060</x:v>
      </x:c>
      <x:c r="C64" s="50" t="str">
        <x:v>SKU-0060</x:v>
      </x:c>
      <x:c r="D64" s="50" t="str">
        <x:v>3760000000060</x:v>
      </x:c>
      <x:c r="E64" s="50" t="str">
        <x:v>Bureau BureauPlus 60</x:v>
      </x:c>
      <x:c r="F64" s="50" t="str">
        <x:v>Article professionnel pour consommables</x:v>
      </x:c>
      <x:c r="G64" s="50" t="str">
        <x:v>Consommables</x:v>
      </x:c>
      <x:c r="H64" s="50" t="str">
        <x:v>Standard</x:v>
      </x:c>
      <x:c r="I64" s="50" t="str">
        <x:v>Proline</x:v>
      </x:c>
      <x:c r="J64" s="50" t="str">
        <x:v>FOU-035</x:v>
      </x:c>
      <x:c r="K64" s="50" t="str">
        <x:v>Marseille Sud</x:v>
      </x:c>
      <x:c r="L64" s="50" t="str">
        <x:v>D-24</x:v>
      </x:c>
      <x:c r="M64" s="50" t="n">
        <x:v>111</x:v>
      </x:c>
      <x:c r="N64" s="50" t="n">
        <x:v>25</x:v>
      </x:c>
      <x:c r="O64" s="50" t="n">
        <x:v>200</x:v>
      </x:c>
      <x:c r="P64" s="60" t="n">
        <x:v>153.02</x:v>
      </x:c>
      <x:c r="Q64" s="60" t="n">
        <x:v>348.24</x:v>
      </x:c>
      <x:c r="R64" s="50" t="n">
        <x:v>20</x:v>
      </x:c>
      <x:c r="S64" s="60" t="n">
        <x:f>Q64-P64</x:f>
        <x:v>195.22</x:v>
      </x:c>
      <x:c r="T64" s="61" t="n">
        <x:f>IF(Q64=0,0,S64/Q64)</x:f>
        <x:v>0.5605903974270617</x:v>
      </x:c>
      <x:c r="U64" s="60" t="n">
        <x:f>M64*P64</x:f>
        <x:v>16985.22</x:v>
      </x:c>
      <x:c r="V64" s="62" t="n">
        <x:v>46124</x:v>
      </x:c>
      <x:c r="W64" s="62" t="n">
        <x:v>46134</x:v>
      </x:c>
      <x:c r="X64" s="50" t="str">
        <x:v>Actif</x:v>
      </x:c>
      <x:c r="Y64" s="50" t="str">
        <x:f>IF(M64=0,"Rupture",IF(M64&lt;N64,"Stock faible",IF(M64&gt;O64,"Surstock","OK")))</x:f>
        <x:v>OK</x:v>
      </x:c>
      <x:c r="Z64" s="50"/>
    </x:row>
    <x:row r="65">
      <x:c r="A65" s="50" t="str"/>
      <x:c r="B65" s="50" t="str">
        <x:v>REF-0061</x:v>
      </x:c>
      <x:c r="C65" s="50" t="str">
        <x:v>SKU-0061</x:v>
      </x:c>
      <x:c r="D65" s="50" t="str">
        <x:v>3760000000061</x:v>
      </x:c>
      <x:c r="E65" s="50" t="str">
        <x:v>Disque SSD Proline 61</x:v>
      </x:c>
      <x:c r="F65" s="50" t="str">
        <x:v>Article professionnel pour électronique</x:v>
      </x:c>
      <x:c r="G65" s="50" t="str">
        <x:v>Électronique</x:v>
      </x:c>
      <x:c r="H65" s="50" t="str">
        <x:v>Standard</x:v>
      </x:c>
      <x:c r="I65" s="50" t="str">
        <x:v>NeoStock</x:v>
      </x:c>
      <x:c r="J65" s="50" t="str">
        <x:v>FOU-019</x:v>
      </x:c>
      <x:c r="K65" s="50" t="str">
        <x:v>Paris Nord</x:v>
      </x:c>
      <x:c r="L65" s="50" t="str">
        <x:v>B-06</x:v>
      </x:c>
      <x:c r="M65" s="50" t="n">
        <x:v>132</x:v>
      </x:c>
      <x:c r="N65" s="50" t="n">
        <x:v>5</x:v>
      </x:c>
      <x:c r="O65" s="50" t="n">
        <x:v>80</x:v>
      </x:c>
      <x:c r="P65" s="60" t="n">
        <x:v>156.97</x:v>
      </x:c>
      <x:c r="Q65" s="60" t="n">
        <x:v>242.25</x:v>
      </x:c>
      <x:c r="R65" s="50" t="n">
        <x:v>20</x:v>
      </x:c>
      <x:c r="S65" s="60" t="n">
        <x:f>Q65-P65</x:f>
        <x:v>85.28</x:v>
      </x:c>
      <x:c r="T65" s="61" t="n">
        <x:f>IF(Q65=0,0,S65/Q65)</x:f>
        <x:v>0.35203302373581014</x:v>
      </x:c>
      <x:c r="U65" s="60" t="n">
        <x:f>M65*P65</x:f>
        <x:v>20720.04</x:v>
      </x:c>
      <x:c r="V65" s="62" t="n">
        <x:v>46193</x:v>
      </x:c>
      <x:c r="W65" s="62" t="n">
        <x:v>46109</x:v>
      </x:c>
      <x:c r="X65" s="50" t="str">
        <x:v>Surstock</x:v>
      </x:c>
      <x:c r="Y65" s="50" t="str">
        <x:f>IF(M65=0,"Rupture",IF(M65&lt;N65,"Stock faible",IF(M65&gt;O65,"Surstock","OK")))</x:f>
        <x:v>Surstock</x:v>
      </x:c>
      <x:c r="Z65" s="50"/>
    </x:row>
    <x:row r="66">
      <x:c r="A66" s="50" t="str"/>
      <x:c r="B66" s="50" t="str">
        <x:v>REF-0062</x:v>
      </x:c>
      <x:c r="C66" s="50" t="str">
        <x:v>SKU-0062</x:v>
      </x:c>
      <x:c r="D66" s="50" t="str">
        <x:v>3760000000062</x:v>
      </x:c>
      <x:c r="E66" s="50" t="str">
        <x:v>Tapis de souris Optima 62</x:v>
      </x:c>
      <x:c r="F66" s="50" t="str">
        <x:v>Article professionnel pour informatique</x:v>
      </x:c>
      <x:c r="G66" s="50" t="str">
        <x:v>Informatique</x:v>
      </x:c>
      <x:c r="H66" s="50" t="str">
        <x:v>Éco</x:v>
      </x:c>
      <x:c r="I66" s="50" t="str">
        <x:v>EcoFrance</x:v>
      </x:c>
      <x:c r="J66" s="50" t="str">
        <x:v>FOU-021</x:v>
      </x:c>
      <x:c r="K66" s="50" t="str">
        <x:v>Lyon Centre</x:v>
      </x:c>
      <x:c r="L66" s="50" t="str">
        <x:v>A-01</x:v>
      </x:c>
      <x:c r="M66" s="50" t="n">
        <x:v>90</x:v>
      </x:c>
      <x:c r="N66" s="50" t="n">
        <x:v>10</x:v>
      </x:c>
      <x:c r="O66" s="50" t="n">
        <x:v>80</x:v>
      </x:c>
      <x:c r="P66" s="60" t="n">
        <x:v>167.61</x:v>
      </x:c>
      <x:c r="Q66" s="60" t="n">
        <x:v>234.98</x:v>
      </x:c>
      <x:c r="R66" s="50" t="n">
        <x:v>5.5</x:v>
      </x:c>
      <x:c r="S66" s="60" t="n">
        <x:f>Q66-P66</x:f>
        <x:v>67.36999999999998</x:v>
      </x:c>
      <x:c r="T66" s="61" t="n">
        <x:f>IF(Q66=0,0,S66/Q66)</x:f>
        <x:v>0.2867052515107668</x:v>
      </x:c>
      <x:c r="U66" s="60" t="n">
        <x:f>M66*P66</x:f>
        <x:v>15084.900000000001</x:v>
      </x:c>
      <x:c r="V66" s="62" t="n">
        <x:v>46066</x:v>
      </x:c>
      <x:c r="W66" s="62" t="n">
        <x:v>46190</x:v>
      </x:c>
      <x:c r="X66" s="50" t="str">
        <x:v>Surstock</x:v>
      </x:c>
      <x:c r="Y66" s="50" t="str">
        <x:f>IF(M66=0,"Rupture",IF(M66&lt;N66,"Stock faible",IF(M66&gt;O66,"Surstock","OK")))</x:f>
        <x:v>Surstock</x:v>
      </x:c>
      <x:c r="Z66" s="50"/>
    </x:row>
    <x:row r="67">
      <x:c r="A67" s="50" t="str"/>
      <x:c r="B67" s="50" t="str">
        <x:v>REF-0063</x:v>
      </x:c>
      <x:c r="C67" s="50" t="str">
        <x:v>SKU-0063</x:v>
      </x:c>
      <x:c r="D67" s="50" t="str">
        <x:v>3760000000063</x:v>
      </x:c>
      <x:c r="E67" s="50" t="str">
        <x:v>Casque AtelierPro 63</x:v>
      </x:c>
      <x:c r="F67" s="50" t="str">
        <x:v>Article professionnel pour papeterie</x:v>
      </x:c>
      <x:c r="G67" s="50" t="str">
        <x:v>Papeterie</x:v>
      </x:c>
      <x:c r="H67" s="50" t="str">
        <x:v>Recharge</x:v>
      </x:c>
      <x:c r="I67" s="50" t="str">
        <x:v>TechNova</x:v>
      </x:c>
      <x:c r="J67" s="50" t="str">
        <x:v>FOU-047</x:v>
      </x:c>
      <x:c r="K67" s="50" t="str">
        <x:v>Nantes Est</x:v>
      </x:c>
      <x:c r="L67" s="50" t="str">
        <x:v>B-04</x:v>
      </x:c>
      <x:c r="M67" s="50" t="n">
        <x:v>77</x:v>
      </x:c>
      <x:c r="N67" s="50" t="n">
        <x:v>10</x:v>
      </x:c>
      <x:c r="O67" s="50" t="n">
        <x:v>80</x:v>
      </x:c>
      <x:c r="P67" s="60" t="n">
        <x:v>14.43</x:v>
      </x:c>
      <x:c r="Q67" s="60" t="n">
        <x:v>32.44</x:v>
      </x:c>
      <x:c r="R67" s="50" t="n">
        <x:v>20</x:v>
      </x:c>
      <x:c r="S67" s="60" t="n">
        <x:f>Q67-P67</x:f>
        <x:v>18.009999999999998</x:v>
      </x:c>
      <x:c r="T67" s="61" t="n">
        <x:f>IF(Q67=0,0,S67/Q67)</x:f>
        <x:v>0.5551787916152897</x:v>
      </x:c>
      <x:c r="U67" s="60" t="n">
        <x:f>M67*P67</x:f>
        <x:v>1111.11</x:v>
      </x:c>
      <x:c r="V67" s="62" t="n">
        <x:v>46161</x:v>
      </x:c>
      <x:c r="W67" s="62" t="n">
        <x:v>46175</x:v>
      </x:c>
      <x:c r="X67" s="50" t="str">
        <x:v>Actif</x:v>
      </x:c>
      <x:c r="Y67" s="50" t="str">
        <x:f>IF(M67=0,"Rupture",IF(M67&lt;N67,"Stock faible",IF(M67&gt;O67,"Surstock","OK")))</x:f>
        <x:v>OK</x:v>
      </x:c>
      <x:c r="Z67" s="50"/>
    </x:row>
    <x:row r="68">
      <x:c r="A68" s="50" t="str"/>
      <x:c r="B68" s="50" t="str">
        <x:v>REF-0064</x:v>
      </x:c>
      <x:c r="C68" s="50" t="str">
        <x:v>SKU-0064</x:v>
      </x:c>
      <x:c r="D68" s="50" t="str">
        <x:v>3760000000064</x:v>
      </x:c>
      <x:c r="E68" s="50" t="str">
        <x:v>Câble USB Proline 64</x:v>
      </x:c>
      <x:c r="F68" s="50" t="str">
        <x:v>Article professionnel pour consommables</x:v>
      </x:c>
      <x:c r="G68" s="50" t="str">
        <x:v>Consommables</x:v>
      </x:c>
      <x:c r="H68" s="50" t="str">
        <x:v>Unité</x:v>
      </x:c>
      <x:c r="I68" s="50" t="str">
        <x:v>Lexon</x:v>
      </x:c>
      <x:c r="J68" s="50" t="str">
        <x:v>FOU-037</x:v>
      </x:c>
      <x:c r="K68" s="50" t="str">
        <x:v>Marseille Sud</x:v>
      </x:c>
      <x:c r="L68" s="50" t="str">
        <x:v>D-11</x:v>
      </x:c>
      <x:c r="M68" s="50" t="n">
        <x:v>90</x:v>
      </x:c>
      <x:c r="N68" s="50" t="n">
        <x:v>15</x:v>
      </x:c>
      <x:c r="O68" s="50" t="n">
        <x:v>200</x:v>
      </x:c>
      <x:c r="P68" s="60" t="n">
        <x:v>148.45</x:v>
      </x:c>
      <x:c r="Q68" s="60" t="n">
        <x:v>192.36</x:v>
      </x:c>
      <x:c r="R68" s="50" t="n">
        <x:v>20</x:v>
      </x:c>
      <x:c r="S68" s="60" t="n">
        <x:f>Q68-P68</x:f>
        <x:v>43.910000000000025</x:v>
      </x:c>
      <x:c r="T68" s="61" t="n">
        <x:f>IF(Q68=0,0,S68/Q68)</x:f>
        <x:v>0.22826991058432117</x:v>
      </x:c>
      <x:c r="U68" s="60" t="n">
        <x:f>M68*P68</x:f>
        <x:v>13360.499999999998</x:v>
      </x:c>
      <x:c r="V68" s="62" t="n">
        <x:v>46090</x:v>
      </x:c>
      <x:c r="W68" s="62" t="n">
        <x:v>46086</x:v>
      </x:c>
      <x:c r="X68" s="50" t="str">
        <x:v>Actif</x:v>
      </x:c>
      <x:c r="Y68" s="50" t="str">
        <x:f>IF(M68=0,"Rupture",IF(M68&lt;N68,"Stock faible",IF(M68&gt;O68,"Surstock","OK")))</x:f>
        <x:v>OK</x:v>
      </x:c>
      <x:c r="Z68" s="50"/>
    </x:row>
    <x:row r="69">
      <x:c r="A69" s="50" t="str"/>
      <x:c r="B69" s="50" t="str">
        <x:v>REF-0065</x:v>
      </x:c>
      <x:c r="C69" s="50" t="str">
        <x:v>SKU-0065</x:v>
      </x:c>
      <x:c r="D69" s="50" t="str">
        <x:v>3760000000065</x:v>
      </x:c>
      <x:c r="E69" s="50" t="str">
        <x:v>Lampe AtelierPro 65</x:v>
      </x:c>
      <x:c r="F69" s="50" t="str">
        <x:v>Article professionnel pour bureau</x:v>
      </x:c>
      <x:c r="G69" s="50" t="str">
        <x:v>Bureau</x:v>
      </x:c>
      <x:c r="H69" s="50" t="str">
        <x:v>Pack</x:v>
      </x:c>
      <x:c r="I69" s="50" t="str">
        <x:v>Optima</x:v>
      </x:c>
      <x:c r="J69" s="50" t="str">
        <x:v>FOU-002</x:v>
      </x:c>
      <x:c r="K69" s="50" t="str">
        <x:v>Marseille Sud</x:v>
      </x:c>
      <x:c r="L69" s="50" t="str">
        <x:v>C-03</x:v>
      </x:c>
      <x:c r="M69" s="50" t="n">
        <x:v>43</x:v>
      </x:c>
      <x:c r="N69" s="50" t="n">
        <x:v>30</x:v>
      </x:c>
      <x:c r="O69" s="50" t="n">
        <x:v>120</x:v>
      </x:c>
      <x:c r="P69" s="60" t="n">
        <x:v>95.74</x:v>
      </x:c>
      <x:c r="Q69" s="60" t="n">
        <x:v>146.66</x:v>
      </x:c>
      <x:c r="R69" s="50" t="n">
        <x:v>5.5</x:v>
      </x:c>
      <x:c r="S69" s="60" t="n">
        <x:f>Q69-P69</x:f>
        <x:v>50.92</x:v>
      </x:c>
      <x:c r="T69" s="61" t="n">
        <x:f>IF(Q69=0,0,S69/Q69)</x:f>
        <x:v>0.34719759989090415</x:v>
      </x:c>
      <x:c r="U69" s="60" t="n">
        <x:f>M69*P69</x:f>
        <x:v>4116.82</x:v>
      </x:c>
      <x:c r="V69" s="62" t="n">
        <x:v>46050</x:v>
      </x:c>
      <x:c r="W69" s="62" t="n">
        <x:v>46193</x:v>
      </x:c>
      <x:c r="X69" s="50" t="str">
        <x:v>Actif</x:v>
      </x:c>
      <x:c r="Y69" s="50" t="str">
        <x:f>IF(M69=0,"Rupture",IF(M69&lt;N69,"Stock faible",IF(M69&gt;O69,"Surstock","OK")))</x:f>
        <x:v>OK</x:v>
      </x:c>
      <x:c r="Z69" s="50"/>
    </x:row>
    <x:row r="70">
      <x:c r="A70" s="50" t="str"/>
      <x:c r="B70" s="50" t="str">
        <x:v>REF-0066</x:v>
      </x:c>
      <x:c r="C70" s="50" t="str">
        <x:v>SKU-0066</x:v>
      </x:c>
      <x:c r="D70" s="50" t="str">
        <x:v>3760000000066</x:v>
      </x:c>
      <x:c r="E70" s="50" t="str">
        <x:v>Tablette EcoFrance 66</x:v>
      </x:c>
      <x:c r="F70" s="50" t="str">
        <x:v>Article professionnel pour hygiène</x:v>
      </x:c>
      <x:c r="G70" s="50" t="str">
        <x:v>Hygiène</x:v>
      </x:c>
      <x:c r="H70" s="50" t="str">
        <x:v>Professionnel</x:v>
      </x:c>
      <x:c r="I70" s="50" t="str">
        <x:v>Lexon</x:v>
      </x:c>
      <x:c r="J70" s="50" t="str">
        <x:v>FOU-027</x:v>
      </x:c>
      <x:c r="K70" s="50" t="str">
        <x:v>Bordeaux Ouest</x:v>
      </x:c>
      <x:c r="L70" s="50" t="str">
        <x:v>D-23</x:v>
      </x:c>
      <x:c r="M70" s="50" t="n">
        <x:v>37</x:v>
      </x:c>
      <x:c r="N70" s="50" t="n">
        <x:v>25</x:v>
      </x:c>
      <x:c r="O70" s="50" t="n">
        <x:v>80</x:v>
      </x:c>
      <x:c r="P70" s="60" t="n">
        <x:v>146.27</x:v>
      </x:c>
      <x:c r="Q70" s="60" t="n">
        <x:v>261.32</x:v>
      </x:c>
      <x:c r="R70" s="50" t="n">
        <x:v>10</x:v>
      </x:c>
      <x:c r="S70" s="60" t="n">
        <x:f>Q70-P70</x:f>
        <x:v>115.04999999999998</x:v>
      </x:c>
      <x:c r="T70" s="61" t="n">
        <x:f>IF(Q70=0,0,S70/Q70)</x:f>
        <x:v>0.44026480942905244</x:v>
      </x:c>
      <x:c r="U70" s="60" t="n">
        <x:f>M70*P70</x:f>
        <x:v>5411.990000000001</x:v>
      </x:c>
      <x:c r="V70" s="62" t="n">
        <x:v>46113</x:v>
      </x:c>
      <x:c r="W70" s="62" t="n">
        <x:v>46183</x:v>
      </x:c>
      <x:c r="X70" s="50" t="str">
        <x:v>Actif</x:v>
      </x:c>
      <x:c r="Y70" s="50" t="str">
        <x:f>IF(M70=0,"Rupture",IF(M70&lt;N70,"Stock faible",IF(M70&gt;O70,"Surstock","OK")))</x:f>
        <x:v>OK</x:v>
      </x:c>
      <x:c r="Z70" s="50"/>
    </x:row>
    <x:row r="71">
      <x:c r="A71" s="50" t="str"/>
      <x:c r="B71" s="50" t="str">
        <x:v>REF-0067</x:v>
      </x:c>
      <x:c r="C71" s="50" t="str">
        <x:v>SKU-0067</x:v>
      </x:c>
      <x:c r="D71" s="50" t="str">
        <x:v>3760000000067</x:v>
      </x:c>
      <x:c r="E71" s="50" t="str">
        <x:v>Cartouche Securex 67</x:v>
      </x:c>
      <x:c r="F71" s="50" t="str">
        <x:v>Article professionnel pour consommables</x:v>
      </x:c>
      <x:c r="G71" s="50" t="str">
        <x:v>Consommables</x:v>
      </x:c>
      <x:c r="H71" s="50" t="str">
        <x:v>Unité</x:v>
      </x:c>
      <x:c r="I71" s="50" t="str">
        <x:v>EcoFrance</x:v>
      </x:c>
      <x:c r="J71" s="50" t="str">
        <x:v>FOU-022</x:v>
      </x:c>
      <x:c r="K71" s="50" t="str">
        <x:v>Bordeaux Ouest</x:v>
      </x:c>
      <x:c r="L71" s="50" t="str">
        <x:v>A-26</x:v>
      </x:c>
      <x:c r="M71" s="50" t="n">
        <x:v>135</x:v>
      </x:c>
      <x:c r="N71" s="50" t="n">
        <x:v>5</x:v>
      </x:c>
      <x:c r="O71" s="50" t="n">
        <x:v>200</x:v>
      </x:c>
      <x:c r="P71" s="60" t="n">
        <x:v>67.72</x:v>
      </x:c>
      <x:c r="Q71" s="60" t="n">
        <x:v>124.77</x:v>
      </x:c>
      <x:c r="R71" s="50" t="n">
        <x:v>10</x:v>
      </x:c>
      <x:c r="S71" s="60" t="n">
        <x:f>Q71-P71</x:f>
        <x:v>57.05</x:v>
      </x:c>
      <x:c r="T71" s="61" t="n">
        <x:f>IF(Q71=0,0,S71/Q71)</x:f>
        <x:v>0.45724132403622664</x:v>
      </x:c>
      <x:c r="U71" s="60" t="n">
        <x:f>M71*P71</x:f>
        <x:v>9142.2</x:v>
      </x:c>
      <x:c r="V71" s="62" t="n">
        <x:v>46154</x:v>
      </x:c>
      <x:c r="W71" s="62" t="n">
        <x:v>46127</x:v>
      </x:c>
      <x:c r="X71" s="50" t="str">
        <x:v>Actif</x:v>
      </x:c>
      <x:c r="Y71" s="50" t="str">
        <x:f>IF(M71=0,"Rupture",IF(M71&lt;N71,"Stock faible",IF(M71&gt;O71,"Surstock","OK")))</x:f>
        <x:v>OK</x:v>
      </x:c>
      <x:c r="Z71" s="50"/>
    </x:row>
    <x:row r="72">
      <x:c r="A72" s="50" t="str"/>
      <x:c r="B72" s="50" t="str">
        <x:v>REF-0068</x:v>
      </x:c>
      <x:c r="C72" s="50" t="str">
        <x:v>SKU-0068</x:v>
      </x:c>
      <x:c r="D72" s="50" t="str">
        <x:v>3760000000068</x:v>
      </x:c>
      <x:c r="E72" s="50" t="str">
        <x:v>Souris Securex 68</x:v>
      </x:c>
      <x:c r="F72" s="50" t="str">
        <x:v>Article professionnel pour sécurité</x:v>
      </x:c>
      <x:c r="G72" s="50" t="str">
        <x:v>Sécurité</x:v>
      </x:c>
      <x:c r="H72" s="50" t="str">
        <x:v>Standard</x:v>
      </x:c>
      <x:c r="I72" s="50" t="str">
        <x:v>EcoFrance</x:v>
      </x:c>
      <x:c r="J72" s="50" t="str">
        <x:v>FOU-009</x:v>
      </x:c>
      <x:c r="K72" s="50" t="str">
        <x:v>Marseille Sud</x:v>
      </x:c>
      <x:c r="L72" s="50" t="str">
        <x:v>A-40</x:v>
      </x:c>
      <x:c r="M72" s="50" t="n">
        <x:v>41</x:v>
      </x:c>
      <x:c r="N72" s="50" t="n">
        <x:v>30</x:v>
      </x:c>
      <x:c r="O72" s="50" t="n">
        <x:v>100</x:v>
      </x:c>
      <x:c r="P72" s="60" t="n">
        <x:v>121</x:v>
      </x:c>
      <x:c r="Q72" s="60" t="n">
        <x:v>167.58</x:v>
      </x:c>
      <x:c r="R72" s="50" t="n">
        <x:v>20</x:v>
      </x:c>
      <x:c r="S72" s="60" t="n">
        <x:f>Q72-P72</x:f>
        <x:v>46.58000000000001</x:v>
      </x:c>
      <x:c r="T72" s="61" t="n">
        <x:f>IF(Q72=0,0,S72/Q72)</x:f>
        <x:v>0.2779567967537893</x:v>
      </x:c>
      <x:c r="U72" s="60" t="n">
        <x:f>M72*P72</x:f>
        <x:v>4961</x:v>
      </x:c>
      <x:c r="V72" s="62" t="n">
        <x:v>46118</x:v>
      </x:c>
      <x:c r="W72" s="62" t="n">
        <x:v>46111</x:v>
      </x:c>
      <x:c r="X72" s="50" t="str">
        <x:v>Actif</x:v>
      </x:c>
      <x:c r="Y72" s="50" t="str">
        <x:f>IF(M72=0,"Rupture",IF(M72&lt;N72,"Stock faible",IF(M72&gt;O72,"Surstock","OK")))</x:f>
        <x:v>OK</x:v>
      </x:c>
      <x:c r="Z72" s="50"/>
    </x:row>
    <x:row r="73">
      <x:c r="A73" s="50" t="str"/>
      <x:c r="B73" s="50" t="str">
        <x:v>REF-0069</x:v>
      </x:c>
      <x:c r="C73" s="50" t="str">
        <x:v>SKU-0069</x:v>
      </x:c>
      <x:c r="D73" s="50" t="str">
        <x:v>3760000000069</x:v>
      </x:c>
      <x:c r="E73" s="50" t="str">
        <x:v>Stylo Securex 69</x:v>
      </x:c>
      <x:c r="F73" s="50" t="str">
        <x:v>Article professionnel pour électronique</x:v>
      </x:c>
      <x:c r="G73" s="50" t="str">
        <x:v>Électronique</x:v>
      </x:c>
      <x:c r="H73" s="50" t="str">
        <x:v>Unité</x:v>
      </x:c>
      <x:c r="I73" s="50" t="str">
        <x:v>AtelierPro</x:v>
      </x:c>
      <x:c r="J73" s="50" t="str">
        <x:v>FOU-002</x:v>
      </x:c>
      <x:c r="K73" s="50" t="str">
        <x:v>Nantes Est</x:v>
      </x:c>
      <x:c r="L73" s="50" t="str">
        <x:v>B-16</x:v>
      </x:c>
      <x:c r="M73" s="50" t="n">
        <x:v>150</x:v>
      </x:c>
      <x:c r="N73" s="50" t="n">
        <x:v>20</x:v>
      </x:c>
      <x:c r="O73" s="50" t="n">
        <x:v>80</x:v>
      </x:c>
      <x:c r="P73" s="60" t="n">
        <x:v>16.7</x:v>
      </x:c>
      <x:c r="Q73" s="60" t="n">
        <x:v>33.56</x:v>
      </x:c>
      <x:c r="R73" s="50" t="n">
        <x:v>5.5</x:v>
      </x:c>
      <x:c r="S73" s="60" t="n">
        <x:f>Q73-P73</x:f>
        <x:v>16.860000000000003</x:v>
      </x:c>
      <x:c r="T73" s="61" t="n">
        <x:f>IF(Q73=0,0,S73/Q73)</x:f>
        <x:v>0.5023837902264602</x:v>
      </x:c>
      <x:c r="U73" s="60" t="n">
        <x:f>M73*P73</x:f>
        <x:v>2505</x:v>
      </x:c>
      <x:c r="V73" s="62" t="n">
        <x:v>46176</x:v>
      </x:c>
      <x:c r="W73" s="62" t="n">
        <x:v>46162</x:v>
      </x:c>
      <x:c r="X73" s="50" t="str">
        <x:v>Surstock</x:v>
      </x:c>
      <x:c r="Y73" s="50" t="str">
        <x:f>IF(M73=0,"Rupture",IF(M73&lt;N73,"Stock faible",IF(M73&gt;O73,"Surstock","OK")))</x:f>
        <x:v>Surstock</x:v>
      </x:c>
      <x:c r="Z73" s="50"/>
    </x:row>
    <x:row r="74">
      <x:c r="A74" s="50" t="str"/>
      <x:c r="B74" s="50" t="str">
        <x:v>REF-0070</x:v>
      </x:c>
      <x:c r="C74" s="50" t="str">
        <x:v>SKU-0070</x:v>
      </x:c>
      <x:c r="D74" s="50" t="str">
        <x:v>3760000000070</x:v>
      </x:c>
      <x:c r="E74" s="50" t="str">
        <x:v>Tapis de souris Proline 70</x:v>
      </x:c>
      <x:c r="F74" s="50" t="str">
        <x:v>Article professionnel pour cuisine</x:v>
      </x:c>
      <x:c r="G74" s="50" t="str">
        <x:v>Cuisine</x:v>
      </x:c>
      <x:c r="H74" s="50" t="str">
        <x:v>Éco</x:v>
      </x:c>
      <x:c r="I74" s="50" t="str">
        <x:v>UrbanDesk</x:v>
      </x:c>
      <x:c r="J74" s="50" t="str">
        <x:v>FOU-019</x:v>
      </x:c>
      <x:c r="K74" s="50" t="str">
        <x:v>Marseille Sud</x:v>
      </x:c>
      <x:c r="L74" s="50" t="str">
        <x:v>B-19</x:v>
      </x:c>
      <x:c r="M74" s="50" t="n">
        <x:v>111</x:v>
      </x:c>
      <x:c r="N74" s="50" t="n">
        <x:v>15</x:v>
      </x:c>
      <x:c r="O74" s="50" t="n">
        <x:v>150</x:v>
      </x:c>
      <x:c r="P74" s="60" t="n">
        <x:v>161.78</x:v>
      </x:c>
      <x:c r="Q74" s="60" t="n">
        <x:v>251.42</x:v>
      </x:c>
      <x:c r="R74" s="50" t="n">
        <x:v>5.5</x:v>
      </x:c>
      <x:c r="S74" s="60" t="n">
        <x:f>Q74-P74</x:f>
        <x:v>89.63999999999999</x:v>
      </x:c>
      <x:c r="T74" s="61" t="n">
        <x:f>IF(Q74=0,0,S74/Q74)</x:f>
        <x:v>0.3565348818709728</x:v>
      </x:c>
      <x:c r="U74" s="60" t="n">
        <x:f>M74*P74</x:f>
        <x:v>17957.58</x:v>
      </x:c>
      <x:c r="V74" s="62" t="n">
        <x:v>46093</x:v>
      </x:c>
      <x:c r="W74" s="62" t="n">
        <x:v>46101</x:v>
      </x:c>
      <x:c r="X74" s="50" t="str">
        <x:v>Actif</x:v>
      </x:c>
      <x:c r="Y74" s="50" t="str">
        <x:f>IF(M74=0,"Rupture",IF(M74&lt;N74,"Stock faible",IF(M74&gt;O74,"Surstock","OK")))</x:f>
        <x:v>OK</x:v>
      </x:c>
      <x:c r="Z74" s="50"/>
    </x:row>
    <x:row r="75">
      <x:c r="A75" s="50" t="str"/>
      <x:c r="B75" s="50" t="str">
        <x:v>REF-0071</x:v>
      </x:c>
      <x:c r="C75" s="50" t="str">
        <x:v>SKU-0071</x:v>
      </x:c>
      <x:c r="D75" s="50" t="str">
        <x:v>3760000000071</x:v>
      </x:c>
      <x:c r="E75" s="50" t="str">
        <x:v>Support écran TechNova 71</x:v>
      </x:c>
      <x:c r="F75" s="50" t="str">
        <x:v>Article professionnel pour hygiène</x:v>
      </x:c>
      <x:c r="G75" s="50" t="str">
        <x:v>Hygiène</x:v>
      </x:c>
      <x:c r="H75" s="50" t="str">
        <x:v>Premium</x:v>
      </x:c>
      <x:c r="I75" s="50" t="str">
        <x:v>AtelierPro</x:v>
      </x:c>
      <x:c r="J75" s="50" t="str">
        <x:v>FOU-038</x:v>
      </x:c>
      <x:c r="K75" s="50" t="str">
        <x:v>Bordeaux Ouest</x:v>
      </x:c>
      <x:c r="L75" s="50" t="str">
        <x:v>D-02</x:v>
      </x:c>
      <x:c r="M75" s="50" t="n">
        <x:v>22</x:v>
      </x:c>
      <x:c r="N75" s="50" t="n">
        <x:v>5</x:v>
      </x:c>
      <x:c r="O75" s="50" t="n">
        <x:v>80</x:v>
      </x:c>
      <x:c r="P75" s="60" t="n">
        <x:v>8.38</x:v>
      </x:c>
      <x:c r="Q75" s="60" t="n">
        <x:v>12.39</x:v>
      </x:c>
      <x:c r="R75" s="50" t="n">
        <x:v>20</x:v>
      </x:c>
      <x:c r="S75" s="60" t="n">
        <x:f>Q75-P75</x:f>
        <x:v>4.01</x:v>
      </x:c>
      <x:c r="T75" s="61" t="n">
        <x:f>IF(Q75=0,0,S75/Q75)</x:f>
        <x:v>0.32364810330912025</x:v>
      </x:c>
      <x:c r="U75" s="60" t="n">
        <x:f>M75*P75</x:f>
        <x:v>184.36</x:v>
      </x:c>
      <x:c r="V75" s="62" t="n">
        <x:v>46164</x:v>
      </x:c>
      <x:c r="W75" s="62" t="n">
        <x:v>46196</x:v>
      </x:c>
      <x:c r="X75" s="50" t="str">
        <x:v>Actif</x:v>
      </x:c>
      <x:c r="Y75" s="50" t="str">
        <x:f>IF(M75=0,"Rupture",IF(M75&lt;N75,"Stock faible",IF(M75&gt;O75,"Surstock","OK")))</x:f>
        <x:v>OK</x:v>
      </x:c>
      <x:c r="Z75" s="50"/>
    </x:row>
    <x:row r="76">
      <x:c r="A76" s="50" t="str"/>
      <x:c r="B76" s="50" t="str">
        <x:v>REF-0072</x:v>
      </x:c>
      <x:c r="C76" s="50" t="str">
        <x:v>SKU-0072</x:v>
      </x:c>
      <x:c r="D76" s="50" t="str">
        <x:v>3760000000072</x:v>
      </x:c>
      <x:c r="E76" s="50" t="str">
        <x:v>Écran Lexon 72</x:v>
      </x:c>
      <x:c r="F76" s="50" t="str">
        <x:v>Article professionnel pour mobilier</x:v>
      </x:c>
      <x:c r="G76" s="50" t="str">
        <x:v>Mobilier</x:v>
      </x:c>
      <x:c r="H76" s="50" t="str">
        <x:v>Pack</x:v>
      </x:c>
      <x:c r="I76" s="50" t="str">
        <x:v>Optima</x:v>
      </x:c>
      <x:c r="J76" s="50" t="str">
        <x:v>FOU-020</x:v>
      </x:c>
      <x:c r="K76" s="50" t="str">
        <x:v>Paris Nord</x:v>
      </x:c>
      <x:c r="L76" s="50" t="str">
        <x:v>A-34</x:v>
      </x:c>
      <x:c r="M76" s="50" t="n">
        <x:v>120</x:v>
      </x:c>
      <x:c r="N76" s="50" t="n">
        <x:v>25</x:v>
      </x:c>
      <x:c r="O76" s="50" t="n">
        <x:v>200</x:v>
      </x:c>
      <x:c r="P76" s="60" t="n">
        <x:v>176.96</x:v>
      </x:c>
      <x:c r="Q76" s="60" t="n">
        <x:v>307.77</x:v>
      </x:c>
      <x:c r="R76" s="50" t="n">
        <x:v>10</x:v>
      </x:c>
      <x:c r="S76" s="60" t="n">
        <x:f>Q76-P76</x:f>
        <x:v>130.80999999999997</x:v>
      </x:c>
      <x:c r="T76" s="61" t="n">
        <x:f>IF(Q76=0,0,S76/Q76)</x:f>
        <x:v>0.42502518114176163</x:v>
      </x:c>
      <x:c r="U76" s="60" t="n">
        <x:f>M76*P76</x:f>
        <x:v>21235.2</x:v>
      </x:c>
      <x:c r="V76" s="62" t="n">
        <x:v>46159</x:v>
      </x:c>
      <x:c r="W76" s="62" t="n">
        <x:v>46124</x:v>
      </x:c>
      <x:c r="X76" s="50" t="str">
        <x:v>Actif</x:v>
      </x:c>
      <x:c r="Y76" s="50" t="str">
        <x:f>IF(M76=0,"Rupture",IF(M76&lt;N76,"Stock faible",IF(M76&gt;O76,"Surstock","OK")))</x:f>
        <x:v>OK</x:v>
      </x:c>
      <x:c r="Z76" s="50"/>
    </x:row>
    <x:row r="77">
      <x:c r="A77" s="50" t="str"/>
      <x:c r="B77" s="50" t="str">
        <x:v>REF-0073</x:v>
      </x:c>
      <x:c r="C77" s="50" t="str">
        <x:v>SKU-0073</x:v>
      </x:c>
      <x:c r="D77" s="50" t="str">
        <x:v>3760000000073</x:v>
      </x:c>
      <x:c r="E77" s="50" t="str">
        <x:v>Stylo Lexon 73</x:v>
      </x:c>
      <x:c r="F77" s="50" t="str">
        <x:v>Article professionnel pour papeterie</x:v>
      </x:c>
      <x:c r="G77" s="50" t="str">
        <x:v>Papeterie</x:v>
      </x:c>
      <x:c r="H77" s="50" t="str">
        <x:v>Professionnel</x:v>
      </x:c>
      <x:c r="I77" s="50" t="str">
        <x:v>AtelierPro</x:v>
      </x:c>
      <x:c r="J77" s="50" t="str">
        <x:v>FOU-046</x:v>
      </x:c>
      <x:c r="K77" s="50" t="str">
        <x:v>Nantes Est</x:v>
      </x:c>
      <x:c r="L77" s="50" t="str">
        <x:v>A-26</x:v>
      </x:c>
      <x:c r="M77" s="50" t="n">
        <x:v>43</x:v>
      </x:c>
      <x:c r="N77" s="50" t="n">
        <x:v>10</x:v>
      </x:c>
      <x:c r="O77" s="50" t="n">
        <x:v>150</x:v>
      </x:c>
      <x:c r="P77" s="60" t="n">
        <x:v>60.45</x:v>
      </x:c>
      <x:c r="Q77" s="60" t="n">
        <x:v>92.56</x:v>
      </x:c>
      <x:c r="R77" s="50" t="n">
        <x:v>10</x:v>
      </x:c>
      <x:c r="S77" s="60" t="n">
        <x:f>Q77-P77</x:f>
        <x:v>32.11</x:v>
      </x:c>
      <x:c r="T77" s="61" t="n">
        <x:f>IF(Q77=0,0,S77/Q77)</x:f>
        <x:v>0.34691011235955055</x:v>
      </x:c>
      <x:c r="U77" s="60" t="n">
        <x:f>M77*P77</x:f>
        <x:v>2599.35</x:v>
      </x:c>
      <x:c r="V77" s="62" t="n">
        <x:v>46026</x:v>
      </x:c>
      <x:c r="W77" s="62" t="n">
        <x:v>46140</x:v>
      </x:c>
      <x:c r="X77" s="50" t="str">
        <x:v>Actif</x:v>
      </x:c>
      <x:c r="Y77" s="50" t="str">
        <x:f>IF(M77=0,"Rupture",IF(M77&lt;N77,"Stock faible",IF(M77&gt;O77,"Surstock","OK")))</x:f>
        <x:v>OK</x:v>
      </x:c>
      <x:c r="Z77" s="50"/>
    </x:row>
    <x:row r="78">
      <x:c r="A78" s="50" t="str"/>
      <x:c r="B78" s="50" t="str">
        <x:v>REF-0074</x:v>
      </x:c>
      <x:c r="C78" s="50" t="str">
        <x:v>SKU-0074</x:v>
      </x:c>
      <x:c r="D78" s="50" t="str">
        <x:v>3760000000074</x:v>
      </x:c>
      <x:c r="E78" s="50" t="str">
        <x:v>Masque UrbanDesk 74</x:v>
      </x:c>
      <x:c r="F78" s="50" t="str">
        <x:v>Article professionnel pour mobilier</x:v>
      </x:c>
      <x:c r="G78" s="50" t="str">
        <x:v>Mobilier</x:v>
      </x:c>
      <x:c r="H78" s="50" t="str">
        <x:v>Pack</x:v>
      </x:c>
      <x:c r="I78" s="50" t="str">
        <x:v>TechNova</x:v>
      </x:c>
      <x:c r="J78" s="50" t="str">
        <x:v>FOU-008</x:v>
      </x:c>
      <x:c r="K78" s="50" t="str">
        <x:v>Bordeaux Ouest</x:v>
      </x:c>
      <x:c r="L78" s="50" t="str">
        <x:v>A-27</x:v>
      </x:c>
      <x:c r="M78" s="50" t="n">
        <x:v>92</x:v>
      </x:c>
      <x:c r="N78" s="50" t="n">
        <x:v>5</x:v>
      </x:c>
      <x:c r="O78" s="50" t="n">
        <x:v>80</x:v>
      </x:c>
      <x:c r="P78" s="60" t="n">
        <x:v>35.47</x:v>
      </x:c>
      <x:c r="Q78" s="60" t="n">
        <x:v>80.36</x:v>
      </x:c>
      <x:c r="R78" s="50" t="n">
        <x:v>20</x:v>
      </x:c>
      <x:c r="S78" s="60" t="n">
        <x:f>Q78-P78</x:f>
        <x:v>44.89</x:v>
      </x:c>
      <x:c r="T78" s="61" t="n">
        <x:f>IF(Q78=0,0,S78/Q78)</x:f>
        <x:v>0.5586112493777999</x:v>
      </x:c>
      <x:c r="U78" s="60" t="n">
        <x:f>M78*P78</x:f>
        <x:v>3263.24</x:v>
      </x:c>
      <x:c r="V78" s="62" t="n">
        <x:v>46145</x:v>
      </x:c>
      <x:c r="W78" s="62" t="n">
        <x:v>46197</x:v>
      </x:c>
      <x:c r="X78" s="50" t="str">
        <x:v>Surstock</x:v>
      </x:c>
      <x:c r="Y78" s="50" t="str">
        <x:f>IF(M78=0,"Rupture",IF(M78&lt;N78,"Stock faible",IF(M78&gt;O78,"Surstock","OK")))</x:f>
        <x:v>Surstock</x:v>
      </x:c>
      <x:c r="Z78" s="50"/>
    </x:row>
    <x:row r="79">
      <x:c r="A79" s="50" t="str"/>
      <x:c r="B79" s="50" t="str">
        <x:v>REF-0075</x:v>
      </x:c>
      <x:c r="C79" s="50" t="str">
        <x:v>SKU-0075</x:v>
      </x:c>
      <x:c r="D79" s="50" t="str">
        <x:v>3760000000075</x:v>
      </x:c>
      <x:c r="E79" s="50" t="str">
        <x:v>Scanner NeoStock 75</x:v>
      </x:c>
      <x:c r="F79" s="50" t="str">
        <x:v>Article professionnel pour hygiène</x:v>
      </x:c>
      <x:c r="G79" s="50" t="str">
        <x:v>Hygiène</x:v>
      </x:c>
      <x:c r="H79" s="50" t="str">
        <x:v>Recharge</x:v>
      </x:c>
      <x:c r="I79" s="50" t="str">
        <x:v>Proline</x:v>
      </x:c>
      <x:c r="J79" s="50" t="str">
        <x:v>FOU-040</x:v>
      </x:c>
      <x:c r="K79" s="50" t="str">
        <x:v>Nantes Est</x:v>
      </x:c>
      <x:c r="L79" s="50" t="str">
        <x:v>D-36</x:v>
      </x:c>
      <x:c r="M79" s="50" t="n">
        <x:v>17</x:v>
      </x:c>
      <x:c r="N79" s="50" t="n">
        <x:v>20</x:v>
      </x:c>
      <x:c r="O79" s="50" t="n">
        <x:v>150</x:v>
      </x:c>
      <x:c r="P79" s="60" t="n">
        <x:v>111.23</x:v>
      </x:c>
      <x:c r="Q79" s="60" t="n">
        <x:v>167.69</x:v>
      </x:c>
      <x:c r="R79" s="50" t="n">
        <x:v>20</x:v>
      </x:c>
      <x:c r="S79" s="60" t="n">
        <x:f>Q79-P79</x:f>
        <x:v>56.459999999999994</x:v>
      </x:c>
      <x:c r="T79" s="61" t="n">
        <x:f>IF(Q79=0,0,S79/Q79)</x:f>
        <x:v>0.3366927067803685</x:v>
      </x:c>
      <x:c r="U79" s="60" t="n">
        <x:f>M79*P79</x:f>
        <x:v>1890.91</x:v>
      </x:c>
      <x:c r="V79" s="62" t="n">
        <x:v>46084</x:v>
      </x:c>
      <x:c r="W79" s="62" t="n">
        <x:v>46087</x:v>
      </x:c>
      <x:c r="X79" s="50" t="str">
        <x:v>Stock faible</x:v>
      </x:c>
      <x:c r="Y79" s="50" t="str">
        <x:f>IF(M79=0,"Rupture",IF(M79&lt;N79,"Stock faible",IF(M79&gt;O79,"Surstock","OK")))</x:f>
        <x:v>Stock faible</x:v>
      </x:c>
      <x:c r="Z79" s="50"/>
    </x:row>
    <x:row r="80">
      <x:c r="A80" s="50" t="str"/>
      <x:c r="B80" s="50" t="str">
        <x:v>REF-0076</x:v>
      </x:c>
      <x:c r="C80" s="50" t="str">
        <x:v>SKU-0076</x:v>
      </x:c>
      <x:c r="D80" s="50" t="str">
        <x:v>3760000000076</x:v>
      </x:c>
      <x:c r="E80" s="50" t="str">
        <x:v>Calculatrice BureauPlus 76</x:v>
      </x:c>
      <x:c r="F80" s="50" t="str">
        <x:v>Article professionnel pour outillage</x:v>
      </x:c>
      <x:c r="G80" s="50" t="str">
        <x:v>Outillage</x:v>
      </x:c>
      <x:c r="H80" s="50" t="str">
        <x:v>Professionnel</x:v>
      </x:c>
      <x:c r="I80" s="50" t="str">
        <x:v>EcoFrance</x:v>
      </x:c>
      <x:c r="J80" s="50" t="str">
        <x:v>FOU-015</x:v>
      </x:c>
      <x:c r="K80" s="50" t="str">
        <x:v>Marseille Sud</x:v>
      </x:c>
      <x:c r="L80" s="50" t="str">
        <x:v>C-39</x:v>
      </x:c>
      <x:c r="M80" s="50" t="n">
        <x:v>84</x:v>
      </x:c>
      <x:c r="N80" s="50" t="n">
        <x:v>15</x:v>
      </x:c>
      <x:c r="O80" s="50" t="n">
        <x:v>80</x:v>
      </x:c>
      <x:c r="P80" s="60" t="n">
        <x:v>26.7</x:v>
      </x:c>
      <x:c r="Q80" s="60" t="n">
        <x:v>56.43</x:v>
      </x:c>
      <x:c r="R80" s="50" t="n">
        <x:v>5.5</x:v>
      </x:c>
      <x:c r="S80" s="60" t="n">
        <x:f>Q80-P80</x:f>
        <x:v>29.73</x:v>
      </x:c>
      <x:c r="T80" s="61" t="n">
        <x:f>IF(Q80=0,0,S80/Q80)</x:f>
        <x:v>0.5268474215842637</x:v>
      </x:c>
      <x:c r="U80" s="60" t="n">
        <x:f>M80*P80</x:f>
        <x:v>2242.7999999999997</x:v>
      </x:c>
      <x:c r="V80" s="62" t="n">
        <x:v>46022</x:v>
      </x:c>
      <x:c r="W80" s="62" t="n">
        <x:v>46088</x:v>
      </x:c>
      <x:c r="X80" s="50" t="str">
        <x:v>Surstock</x:v>
      </x:c>
      <x:c r="Y80" s="50" t="str">
        <x:f>IF(M80=0,"Rupture",IF(M80&lt;N80,"Stock faible",IF(M80&gt;O80,"Surstock","OK")))</x:f>
        <x:v>Surstock</x:v>
      </x:c>
      <x:c r="Z80" s="50"/>
    </x:row>
    <x:row r="81">
      <x:c r="A81" s="50" t="str"/>
      <x:c r="B81" s="50" t="str">
        <x:v>REF-0077</x:v>
      </x:c>
      <x:c r="C81" s="50" t="str">
        <x:v>SKU-0077</x:v>
      </x:c>
      <x:c r="D81" s="50" t="str">
        <x:v>3760000000077</x:v>
      </x:c>
      <x:c r="E81" s="50" t="str">
        <x:v>Chargeur AtelierPro 77</x:v>
      </x:c>
      <x:c r="F81" s="50" t="str">
        <x:v>Article professionnel pour informatique</x:v>
      </x:c>
      <x:c r="G81" s="50" t="str">
        <x:v>Informatique</x:v>
      </x:c>
      <x:c r="H81" s="50" t="str">
        <x:v>Unité</x:v>
      </x:c>
      <x:c r="I81" s="50" t="str">
        <x:v>AtelierPro</x:v>
      </x:c>
      <x:c r="J81" s="50" t="str">
        <x:v>FOU-039</x:v>
      </x:c>
      <x:c r="K81" s="50" t="str">
        <x:v>Marseille Sud</x:v>
      </x:c>
      <x:c r="L81" s="50" t="str">
        <x:v>B-12</x:v>
      </x:c>
      <x:c r="M81" s="50" t="n">
        <x:v>74</x:v>
      </x:c>
      <x:c r="N81" s="50" t="n">
        <x:v>5</x:v>
      </x:c>
      <x:c r="O81" s="50" t="n">
        <x:v>100</x:v>
      </x:c>
      <x:c r="P81" s="60" t="n">
        <x:v>35.8</x:v>
      </x:c>
      <x:c r="Q81" s="60" t="n">
        <x:v>53.75</x:v>
      </x:c>
      <x:c r="R81" s="50" t="n">
        <x:v>5.5</x:v>
      </x:c>
      <x:c r="S81" s="60" t="n">
        <x:f>Q81-P81</x:f>
        <x:v>17.950000000000003</x:v>
      </x:c>
      <x:c r="T81" s="61" t="n">
        <x:f>IF(Q81=0,0,S81/Q81)</x:f>
        <x:v>0.3339534883720931</x:v>
      </x:c>
      <x:c r="U81" s="60" t="n">
        <x:f>M81*P81</x:f>
        <x:v>2649.2</x:v>
      </x:c>
      <x:c r="V81" s="62" t="n">
        <x:v>46084</x:v>
      </x:c>
      <x:c r="W81" s="62" t="n">
        <x:v>46094</x:v>
      </x:c>
      <x:c r="X81" s="50" t="str">
        <x:v>Actif</x:v>
      </x:c>
      <x:c r="Y81" s="50" t="str">
        <x:f>IF(M81=0,"Rupture",IF(M81&lt;N81,"Stock faible",IF(M81&gt;O81,"Surstock","OK")))</x:f>
        <x:v>OK</x:v>
      </x:c>
      <x:c r="Z81" s="50"/>
    </x:row>
    <x:row r="82">
      <x:c r="A82" s="50" t="str"/>
      <x:c r="B82" s="50" t="str">
        <x:v>REF-0078</x:v>
      </x:c>
      <x:c r="C82" s="50" t="str">
        <x:v>SKU-0078</x:v>
      </x:c>
      <x:c r="D82" s="50" t="str">
        <x:v>3760000000078</x:v>
      </x:c>
      <x:c r="E82" s="50" t="str">
        <x:v>Tablette TechNova 78</x:v>
      </x:c>
      <x:c r="F82" s="50" t="str">
        <x:v>Article professionnel pour outillage</x:v>
      </x:c>
      <x:c r="G82" s="50" t="str">
        <x:v>Outillage</x:v>
      </x:c>
      <x:c r="H82" s="50" t="str">
        <x:v>Éco</x:v>
      </x:c>
      <x:c r="I82" s="50" t="str">
        <x:v>Securex</x:v>
      </x:c>
      <x:c r="J82" s="50" t="str">
        <x:v>FOU-036</x:v>
      </x:c>
      <x:c r="K82" s="50" t="str">
        <x:v>Nantes Est</x:v>
      </x:c>
      <x:c r="L82" s="50" t="str">
        <x:v>B-18</x:v>
      </x:c>
      <x:c r="M82" s="50" t="n">
        <x:v>76</x:v>
      </x:c>
      <x:c r="N82" s="50" t="n">
        <x:v>10</x:v>
      </x:c>
      <x:c r="O82" s="50" t="n">
        <x:v>150</x:v>
      </x:c>
      <x:c r="P82" s="60" t="n">
        <x:v>67.09</x:v>
      </x:c>
      <x:c r="Q82" s="60" t="n">
        <x:v>110.3</x:v>
      </x:c>
      <x:c r="R82" s="50" t="n">
        <x:v>20</x:v>
      </x:c>
      <x:c r="S82" s="60" t="n">
        <x:f>Q82-P82</x:f>
        <x:v>43.209999999999994</x:v>
      </x:c>
      <x:c r="T82" s="61" t="n">
        <x:f>IF(Q82=0,0,S82/Q82)</x:f>
        <x:v>0.39174977334542155</x:v>
      </x:c>
      <x:c r="U82" s="60" t="n">
        <x:f>M82*P82</x:f>
        <x:v>5098.84</x:v>
      </x:c>
      <x:c r="V82" s="62" t="n">
        <x:v>46093</x:v>
      </x:c>
      <x:c r="W82" s="62" t="n">
        <x:v>46079</x:v>
      </x:c>
      <x:c r="X82" s="50" t="str">
        <x:v>Actif</x:v>
      </x:c>
      <x:c r="Y82" s="50" t="str">
        <x:f>IF(M82=0,"Rupture",IF(M82&lt;N82,"Stock faible",IF(M82&gt;O82,"Surstock","OK")))</x:f>
        <x:v>OK</x:v>
      </x:c>
      <x:c r="Z82" s="50"/>
    </x:row>
    <x:row r="83">
      <x:c r="A83" s="50" t="str"/>
      <x:c r="B83" s="50" t="str">
        <x:v>REF-0079</x:v>
      </x:c>
      <x:c r="C83" s="50" t="str">
        <x:v>SKU-0079</x:v>
      </x:c>
      <x:c r="D83" s="50" t="str">
        <x:v>3760000000079</x:v>
      </x:c>
      <x:c r="E83" s="50" t="str">
        <x:v>Ruban adhésif Optima 79</x:v>
      </x:c>
      <x:c r="F83" s="50" t="str">
        <x:v>Article professionnel pour informatique</x:v>
      </x:c>
      <x:c r="G83" s="50" t="str">
        <x:v>Informatique</x:v>
      </x:c>
      <x:c r="H83" s="50" t="str">
        <x:v>Recharge</x:v>
      </x:c>
      <x:c r="I83" s="50" t="str">
        <x:v>NeoStock</x:v>
      </x:c>
      <x:c r="J83" s="50" t="str">
        <x:v>FOU-015</x:v>
      </x:c>
      <x:c r="K83" s="50" t="str">
        <x:v>Paris Nord</x:v>
      </x:c>
      <x:c r="L83" s="50" t="str">
        <x:v>A-37</x:v>
      </x:c>
      <x:c r="M83" s="50" t="n">
        <x:v>105</x:v>
      </x:c>
      <x:c r="N83" s="50" t="n">
        <x:v>15</x:v>
      </x:c>
      <x:c r="O83" s="50" t="n">
        <x:v>120</x:v>
      </x:c>
      <x:c r="P83" s="60" t="n">
        <x:v>70.85</x:v>
      </x:c>
      <x:c r="Q83" s="60" t="n">
        <x:v>107.99</x:v>
      </x:c>
      <x:c r="R83" s="50" t="n">
        <x:v>20</x:v>
      </x:c>
      <x:c r="S83" s="60" t="n">
        <x:f>Q83-P83</x:f>
        <x:v>37.14</x:v>
      </x:c>
      <x:c r="T83" s="61" t="n">
        <x:f>IF(Q83=0,0,S83/Q83)</x:f>
        <x:v>0.34392073340124085</x:v>
      </x:c>
      <x:c r="U83" s="60" t="n">
        <x:f>M83*P83</x:f>
        <x:v>7439.249999999999</x:v>
      </x:c>
      <x:c r="V83" s="62" t="n">
        <x:v>46079</x:v>
      </x:c>
      <x:c r="W83" s="62" t="n">
        <x:v>46180</x:v>
      </x:c>
      <x:c r="X83" s="50" t="str">
        <x:v>Actif</x:v>
      </x:c>
      <x:c r="Y83" s="50" t="str">
        <x:f>IF(M83=0,"Rupture",IF(M83&lt;N83,"Stock faible",IF(M83&gt;O83,"Surstock","OK")))</x:f>
        <x:v>OK</x:v>
      </x:c>
      <x:c r="Z83" s="50"/>
    </x:row>
    <x:row r="84">
      <x:c r="A84" s="50" t="str"/>
      <x:c r="B84" s="50" t="str">
        <x:v>REF-0080</x:v>
      </x:c>
      <x:c r="C84" s="50" t="str">
        <x:v>SKU-0080</x:v>
      </x:c>
      <x:c r="D84" s="50" t="str">
        <x:v>3760000000080</x:v>
      </x:c>
      <x:c r="E84" s="50" t="str">
        <x:v>Chaise AtelierPro 80</x:v>
      </x:c>
      <x:c r="F84" s="50" t="str">
        <x:v>Article professionnel pour consommables</x:v>
      </x:c>
      <x:c r="G84" s="50" t="str">
        <x:v>Consommables</x:v>
      </x:c>
      <x:c r="H84" s="50" t="str">
        <x:v>Recharge</x:v>
      </x:c>
      <x:c r="I84" s="50" t="str">
        <x:v>UrbanDesk</x:v>
      </x:c>
      <x:c r="J84" s="50" t="str">
        <x:v>FOU-048</x:v>
      </x:c>
      <x:c r="K84" s="50" t="str">
        <x:v>Paris Nord</x:v>
      </x:c>
      <x:c r="L84" s="50" t="str">
        <x:v>B-33</x:v>
      </x:c>
      <x:c r="M84" s="50" t="n">
        <x:v>142</x:v>
      </x:c>
      <x:c r="N84" s="50" t="n">
        <x:v>10</x:v>
      </x:c>
      <x:c r="O84" s="50" t="n">
        <x:v>200</x:v>
      </x:c>
      <x:c r="P84" s="60" t="n">
        <x:v>139.35</x:v>
      </x:c>
      <x:c r="Q84" s="60" t="n">
        <x:v>203.8</x:v>
      </x:c>
      <x:c r="R84" s="50" t="n">
        <x:v>20</x:v>
      </x:c>
      <x:c r="S84" s="60" t="n">
        <x:f>Q84-P84</x:f>
        <x:v>64.45000000000002</x:v>
      </x:c>
      <x:c r="T84" s="61" t="n">
        <x:f>IF(Q84=0,0,S84/Q84)</x:f>
        <x:v>0.31624141315014725</x:v>
      </x:c>
      <x:c r="U84" s="60" t="n">
        <x:f>M84*P84</x:f>
        <x:v>19787.7</x:v>
      </x:c>
      <x:c r="V84" s="62" t="n">
        <x:v>46107</x:v>
      </x:c>
      <x:c r="W84" s="62" t="n">
        <x:v>46195</x:v>
      </x:c>
      <x:c r="X84" s="50" t="str">
        <x:v>Actif</x:v>
      </x:c>
      <x:c r="Y84" s="50" t="str">
        <x:f>IF(M84=0,"Rupture",IF(M84&lt;N84,"Stock faible",IF(M84&gt;O84,"Surstock","OK")))</x:f>
        <x:v>OK</x:v>
      </x:c>
      <x:c r="Z84" s="50"/>
    </x:row>
    <x:row r="85">
      <x:c r="A85" s="50" t="str"/>
      <x:c r="B85" s="50" t="str">
        <x:v>REF-0081</x:v>
      </x:c>
      <x:c r="C85" s="50" t="str">
        <x:v>SKU-0081</x:v>
      </x:c>
      <x:c r="D85" s="50" t="str">
        <x:v>3760000000081</x:v>
      </x:c>
      <x:c r="E85" s="50" t="str">
        <x:v>Ruban adhésif Lexon 81</x:v>
      </x:c>
      <x:c r="F85" s="50" t="str">
        <x:v>Article professionnel pour sécurité</x:v>
      </x:c>
      <x:c r="G85" s="50" t="str">
        <x:v>Sécurité</x:v>
      </x:c>
      <x:c r="H85" s="50" t="str">
        <x:v>Accessoire</x:v>
      </x:c>
      <x:c r="I85" s="50" t="str">
        <x:v>NeoStock</x:v>
      </x:c>
      <x:c r="J85" s="50" t="str">
        <x:v>FOU-017</x:v>
      </x:c>
      <x:c r="K85" s="50" t="str">
        <x:v>Lyon Centre</x:v>
      </x:c>
      <x:c r="L85" s="50" t="str">
        <x:v>D-14</x:v>
      </x:c>
      <x:c r="M85" s="50" t="n">
        <x:v>154</x:v>
      </x:c>
      <x:c r="N85" s="50" t="n">
        <x:v>20</x:v>
      </x:c>
      <x:c r="O85" s="50" t="n">
        <x:v>120</x:v>
      </x:c>
      <x:c r="P85" s="60" t="n">
        <x:v>147.9</x:v>
      </x:c>
      <x:c r="Q85" s="60" t="n">
        <x:v>226.03</x:v>
      </x:c>
      <x:c r="R85" s="50" t="n">
        <x:v>5.5</x:v>
      </x:c>
      <x:c r="S85" s="60" t="n">
        <x:f>Q85-P85</x:f>
        <x:v>78.13</x:v>
      </x:c>
      <x:c r="T85" s="61" t="n">
        <x:f>IF(Q85=0,0,S85/Q85)</x:f>
        <x:v>0.3456620802548334</x:v>
      </x:c>
      <x:c r="U85" s="60" t="n">
        <x:f>M85*P85</x:f>
        <x:v>22776.600000000002</x:v>
      </x:c>
      <x:c r="V85" s="62" t="n">
        <x:v>46143</x:v>
      </x:c>
      <x:c r="W85" s="62" t="n">
        <x:v>46146</x:v>
      </x:c>
      <x:c r="X85" s="50" t="str">
        <x:v>Surstock</x:v>
      </x:c>
      <x:c r="Y85" s="50" t="str">
        <x:f>IF(M85=0,"Rupture",IF(M85&lt;N85,"Stock faible",IF(M85&gt;O85,"Surstock","OK")))</x:f>
        <x:v>Surstock</x:v>
      </x:c>
      <x:c r="Z85" s="50"/>
    </x:row>
    <x:row r="86">
      <x:c r="A86" s="50" t="str"/>
      <x:c r="B86" s="50" t="str">
        <x:v>REF-0082</x:v>
      </x:c>
      <x:c r="C86" s="50" t="str">
        <x:v>SKU-0082</x:v>
      </x:c>
      <x:c r="D86" s="50" t="str">
        <x:v>3760000000082</x:v>
      </x:c>
      <x:c r="E86" s="50" t="str">
        <x:v>Tablette EcoFrance 82</x:v>
      </x:c>
      <x:c r="F86" s="50" t="str">
        <x:v>Article professionnel pour accessoires</x:v>
      </x:c>
      <x:c r="G86" s="50" t="str">
        <x:v>Accessoires</x:v>
      </x:c>
      <x:c r="H86" s="50" t="str">
        <x:v>Professionnel</x:v>
      </x:c>
      <x:c r="I86" s="50" t="str">
        <x:v>Optima</x:v>
      </x:c>
      <x:c r="J86" s="50" t="str">
        <x:v>FOU-033</x:v>
      </x:c>
      <x:c r="K86" s="50" t="str">
        <x:v>Paris Nord</x:v>
      </x:c>
      <x:c r="L86" s="50" t="str">
        <x:v>D-31</x:v>
      </x:c>
      <x:c r="M86" s="50" t="n">
        <x:v>31</x:v>
      </x:c>
      <x:c r="N86" s="50" t="n">
        <x:v>25</x:v>
      </x:c>
      <x:c r="O86" s="50" t="n">
        <x:v>150</x:v>
      </x:c>
      <x:c r="P86" s="60" t="n">
        <x:v>42.16</x:v>
      </x:c>
      <x:c r="Q86" s="60" t="n">
        <x:v>82.6</x:v>
      </x:c>
      <x:c r="R86" s="50" t="n">
        <x:v>5.5</x:v>
      </x:c>
      <x:c r="S86" s="60" t="n">
        <x:f>Q86-P86</x:f>
        <x:v>40.44</x:v>
      </x:c>
      <x:c r="T86" s="61" t="n">
        <x:f>IF(Q86=0,0,S86/Q86)</x:f>
        <x:v>0.48958837772397096</x:v>
      </x:c>
      <x:c r="U86" s="60" t="n">
        <x:f>M86*P86</x:f>
        <x:v>1306.9599999999998</x:v>
      </x:c>
      <x:c r="V86" s="62" t="n">
        <x:v>46111</x:v>
      </x:c>
      <x:c r="W86" s="62" t="n">
        <x:v>46088</x:v>
      </x:c>
      <x:c r="X86" s="50" t="str">
        <x:v>Actif</x:v>
      </x:c>
      <x:c r="Y86" s="50" t="str">
        <x:f>IF(M86=0,"Rupture",IF(M86&lt;N86,"Stock faible",IF(M86&gt;O86,"Surstock","OK")))</x:f>
        <x:v>OK</x:v>
      </x:c>
      <x:c r="Z86" s="50"/>
    </x:row>
    <x:row r="87">
      <x:c r="A87" s="50" t="str"/>
      <x:c r="B87" s="50" t="str">
        <x:v>REF-0083</x:v>
      </x:c>
      <x:c r="C87" s="50" t="str">
        <x:v>SKU-0083</x:v>
      </x:c>
      <x:c r="D87" s="50" t="str">
        <x:v>3760000000083</x:v>
      </x:c>
      <x:c r="E87" s="50" t="str">
        <x:v>Chargeur AtelierPro 83</x:v>
      </x:c>
      <x:c r="F87" s="50" t="str">
        <x:v>Article professionnel pour consommables</x:v>
      </x:c>
      <x:c r="G87" s="50" t="str">
        <x:v>Consommables</x:v>
      </x:c>
      <x:c r="H87" s="50" t="str">
        <x:v>Pack</x:v>
      </x:c>
      <x:c r="I87" s="50" t="str">
        <x:v>TechNova</x:v>
      </x:c>
      <x:c r="J87" s="50" t="str">
        <x:v>FOU-028</x:v>
      </x:c>
      <x:c r="K87" s="50" t="str">
        <x:v>Nantes Est</x:v>
      </x:c>
      <x:c r="L87" s="50" t="str">
        <x:v>A-27</x:v>
      </x:c>
      <x:c r="M87" s="50" t="n">
        <x:v>159</x:v>
      </x:c>
      <x:c r="N87" s="50" t="n">
        <x:v>25</x:v>
      </x:c>
      <x:c r="O87" s="50" t="n">
        <x:v>200</x:v>
      </x:c>
      <x:c r="P87" s="60" t="n">
        <x:v>55.6</x:v>
      </x:c>
      <x:c r="Q87" s="60" t="n">
        <x:v>108.67</x:v>
      </x:c>
      <x:c r="R87" s="50" t="n">
        <x:v>20</x:v>
      </x:c>
      <x:c r="S87" s="60" t="n">
        <x:f>Q87-P87</x:f>
        <x:v>53.07</x:v>
      </x:c>
      <x:c r="T87" s="61" t="n">
        <x:f>IF(Q87=0,0,S87/Q87)</x:f>
        <x:v>0.48835925278365694</x:v>
      </x:c>
      <x:c r="U87" s="60" t="n">
        <x:f>M87*P87</x:f>
        <x:v>8840.4</x:v>
      </x:c>
      <x:c r="V87" s="62" t="n">
        <x:v>46052</x:v>
      </x:c>
      <x:c r="W87" s="62" t="n">
        <x:v>46162</x:v>
      </x:c>
      <x:c r="X87" s="50" t="str">
        <x:v>Actif</x:v>
      </x:c>
      <x:c r="Y87" s="50" t="str">
        <x:f>IF(M87=0,"Rupture",IF(M87&lt;N87,"Stock faible",IF(M87&gt;O87,"Surstock","OK")))</x:f>
        <x:v>OK</x:v>
      </x:c>
      <x:c r="Z87" s="50"/>
    </x:row>
    <x:row r="88">
      <x:c r="A88" s="50" t="str"/>
      <x:c r="B88" s="50" t="str">
        <x:v>REF-0084</x:v>
      </x:c>
      <x:c r="C88" s="50" t="str">
        <x:v>SKU-0084</x:v>
      </x:c>
      <x:c r="D88" s="50" t="str">
        <x:v>3760000000084</x:v>
      </x:c>
      <x:c r="E88" s="50" t="str">
        <x:v>Boîte archive TechNova 84</x:v>
      </x:c>
      <x:c r="F88" s="50" t="str">
        <x:v>Article professionnel pour consommables</x:v>
      </x:c>
      <x:c r="G88" s="50" t="str">
        <x:v>Consommables</x:v>
      </x:c>
      <x:c r="H88" s="50" t="str">
        <x:v>Unité</x:v>
      </x:c>
      <x:c r="I88" s="50" t="str">
        <x:v>UrbanDesk</x:v>
      </x:c>
      <x:c r="J88" s="50" t="str">
        <x:v>FOU-023</x:v>
      </x:c>
      <x:c r="K88" s="50" t="str">
        <x:v>Marseille Sud</x:v>
      </x:c>
      <x:c r="L88" s="50" t="str">
        <x:v>D-36</x:v>
      </x:c>
      <x:c r="M88" s="50" t="n">
        <x:v>15</x:v>
      </x:c>
      <x:c r="N88" s="50" t="n">
        <x:v>15</x:v>
      </x:c>
      <x:c r="O88" s="50" t="n">
        <x:v>80</x:v>
      </x:c>
      <x:c r="P88" s="60" t="n">
        <x:v>108.63</x:v>
      </x:c>
      <x:c r="Q88" s="60" t="n">
        <x:v>156.45</x:v>
      </x:c>
      <x:c r="R88" s="50" t="n">
        <x:v>5.5</x:v>
      </x:c>
      <x:c r="S88" s="60" t="n">
        <x:f>Q88-P88</x:f>
        <x:v>47.81999999999999</x:v>
      </x:c>
      <x:c r="T88" s="61" t="n">
        <x:f>IF(Q88=0,0,S88/Q88)</x:f>
        <x:v>0.3056567593480345</x:v>
      </x:c>
      <x:c r="U88" s="60" t="n">
        <x:f>M88*P88</x:f>
        <x:v>1629.4499999999998</x:v>
      </x:c>
      <x:c r="V88" s="62" t="n">
        <x:v>46194</x:v>
      </x:c>
      <x:c r="W88" s="62" t="n">
        <x:v>46150</x:v>
      </x:c>
      <x:c r="X88" s="50" t="str">
        <x:v>Actif</x:v>
      </x:c>
      <x:c r="Y88" s="50" t="str">
        <x:f>IF(M88=0,"Rupture",IF(M88&lt;N88,"Stock faible",IF(M88&gt;O88,"Surstock","OK")))</x:f>
        <x:v>OK</x:v>
      </x:c>
      <x:c r="Z88" s="50"/>
    </x:row>
    <x:row r="89">
      <x:c r="A89" s="50" t="str"/>
      <x:c r="B89" s="50" t="str">
        <x:v>REF-0085</x:v>
      </x:c>
      <x:c r="C89" s="50" t="str">
        <x:v>SKU-0085</x:v>
      </x:c>
      <x:c r="D89" s="50" t="str">
        <x:v>3760000000085</x:v>
      </x:c>
      <x:c r="E89" s="50" t="str">
        <x:v>Perceuse AtelierPro 85</x:v>
      </x:c>
      <x:c r="F89" s="50" t="str">
        <x:v>Article professionnel pour bureau</x:v>
      </x:c>
      <x:c r="G89" s="50" t="str">
        <x:v>Bureau</x:v>
      </x:c>
      <x:c r="H89" s="50" t="str">
        <x:v>Pack</x:v>
      </x:c>
      <x:c r="I89" s="50" t="str">
        <x:v>NeoStock</x:v>
      </x:c>
      <x:c r="J89" s="50" t="str">
        <x:v>FOU-039</x:v>
      </x:c>
      <x:c r="K89" s="50" t="str">
        <x:v>Bordeaux Ouest</x:v>
      </x:c>
      <x:c r="L89" s="50" t="str">
        <x:v>D-18</x:v>
      </x:c>
      <x:c r="M89" s="50" t="n">
        <x:v>42</x:v>
      </x:c>
      <x:c r="N89" s="50" t="n">
        <x:v>30</x:v>
      </x:c>
      <x:c r="O89" s="50" t="n">
        <x:v>200</x:v>
      </x:c>
      <x:c r="P89" s="60" t="n">
        <x:v>127.63</x:v>
      </x:c>
      <x:c r="Q89" s="60" t="n">
        <x:v>204.56</x:v>
      </x:c>
      <x:c r="R89" s="50" t="n">
        <x:v>5.5</x:v>
      </x:c>
      <x:c r="S89" s="60" t="n">
        <x:f>Q89-P89</x:f>
        <x:v>76.93</x:v>
      </x:c>
      <x:c r="T89" s="61" t="n">
        <x:f>IF(Q89=0,0,S89/Q89)</x:f>
        <x:v>0.3760754790770434</x:v>
      </x:c>
      <x:c r="U89" s="60" t="n">
        <x:f>M89*P89</x:f>
        <x:v>5360.46</x:v>
      </x:c>
      <x:c r="V89" s="62" t="n">
        <x:v>46043</x:v>
      </x:c>
      <x:c r="W89" s="62" t="n">
        <x:v>46099</x:v>
      </x:c>
      <x:c r="X89" s="50" t="str">
        <x:v>Actif</x:v>
      </x:c>
      <x:c r="Y89" s="50" t="str">
        <x:f>IF(M89=0,"Rupture",IF(M89&lt;N89,"Stock faible",IF(M89&gt;O89,"Surstock","OK")))</x:f>
        <x:v>OK</x:v>
      </x:c>
      <x:c r="Z89" s="50"/>
    </x:row>
    <x:row r="90">
      <x:c r="A90" s="50" t="str"/>
      <x:c r="B90" s="50" t="str">
        <x:v>REF-0086</x:v>
      </x:c>
      <x:c r="C90" s="50" t="str">
        <x:v>SKU-0086</x:v>
      </x:c>
      <x:c r="D90" s="50" t="str">
        <x:v>3760000000086</x:v>
      </x:c>
      <x:c r="E90" s="50" t="str">
        <x:v>Calculatrice Optima 86</x:v>
      </x:c>
      <x:c r="F90" s="50" t="str">
        <x:v>Article professionnel pour bureau</x:v>
      </x:c>
      <x:c r="G90" s="50" t="str">
        <x:v>Bureau</x:v>
      </x:c>
      <x:c r="H90" s="50" t="str">
        <x:v>Éco</x:v>
      </x:c>
      <x:c r="I90" s="50" t="str">
        <x:v>TechNova</x:v>
      </x:c>
      <x:c r="J90" s="50" t="str">
        <x:v>FOU-004</x:v>
      </x:c>
      <x:c r="K90" s="50" t="str">
        <x:v>Marseille Sud</x:v>
      </x:c>
      <x:c r="L90" s="50" t="str">
        <x:v>A-05</x:v>
      </x:c>
      <x:c r="M90" s="50" t="n">
        <x:v>147</x:v>
      </x:c>
      <x:c r="N90" s="50" t="n">
        <x:v>30</x:v>
      </x:c>
      <x:c r="O90" s="50" t="n">
        <x:v>120</x:v>
      </x:c>
      <x:c r="P90" s="60" t="n">
        <x:v>62.24</x:v>
      </x:c>
      <x:c r="Q90" s="60" t="n">
        <x:v>85.04</x:v>
      </x:c>
      <x:c r="R90" s="50" t="n">
        <x:v>20</x:v>
      </x:c>
      <x:c r="S90" s="60" t="n">
        <x:f>Q90-P90</x:f>
        <x:v>22.800000000000004</x:v>
      </x:c>
      <x:c r="T90" s="61" t="n">
        <x:f>IF(Q90=0,0,S90/Q90)</x:f>
        <x:v>0.2681091251175918</x:v>
      </x:c>
      <x:c r="U90" s="60" t="n">
        <x:f>M90*P90</x:f>
        <x:v>9149.28</x:v>
      </x:c>
      <x:c r="V90" s="62" t="n">
        <x:v>46160</x:v>
      </x:c>
      <x:c r="W90" s="62" t="n">
        <x:v>46126</x:v>
      </x:c>
      <x:c r="X90" s="50" t="str">
        <x:v>Surstock</x:v>
      </x:c>
      <x:c r="Y90" s="50" t="str">
        <x:f>IF(M90=0,"Rupture",IF(M90&lt;N90,"Stock faible",IF(M90&gt;O90,"Surstock","OK")))</x:f>
        <x:v>Surstock</x:v>
      </x:c>
      <x:c r="Z90" s="50"/>
    </x:row>
    <x:row r="91">
      <x:c r="A91" s="50" t="str"/>
      <x:c r="B91" s="50" t="str">
        <x:v>REF-0087</x:v>
      </x:c>
      <x:c r="C91" s="50" t="str">
        <x:v>SKU-0087</x:v>
      </x:c>
      <x:c r="D91" s="50" t="str">
        <x:v>3760000000087</x:v>
      </x:c>
      <x:c r="E91" s="50" t="str">
        <x:v>Bureau Proline 87</x:v>
      </x:c>
      <x:c r="F91" s="50" t="str">
        <x:v>Article professionnel pour bureau</x:v>
      </x:c>
      <x:c r="G91" s="50" t="str">
        <x:v>Bureau</x:v>
      </x:c>
      <x:c r="H91" s="50" t="str">
        <x:v>Accessoire</x:v>
      </x:c>
      <x:c r="I91" s="50" t="str">
        <x:v>BureauPlus</x:v>
      </x:c>
      <x:c r="J91" s="50" t="str">
        <x:v>FOU-023</x:v>
      </x:c>
      <x:c r="K91" s="50" t="str">
        <x:v>Marseille Sud</x:v>
      </x:c>
      <x:c r="L91" s="50" t="str">
        <x:v>B-11</x:v>
      </x:c>
      <x:c r="M91" s="50" t="n">
        <x:v>64</x:v>
      </x:c>
      <x:c r="N91" s="50" t="n">
        <x:v>5</x:v>
      </x:c>
      <x:c r="O91" s="50" t="n">
        <x:v>150</x:v>
      </x:c>
      <x:c r="P91" s="60" t="n">
        <x:v>142.93</x:v>
      </x:c>
      <x:c r="Q91" s="60" t="n">
        <x:v>231.62</x:v>
      </x:c>
      <x:c r="R91" s="50" t="n">
        <x:v>10</x:v>
      </x:c>
      <x:c r="S91" s="60" t="n">
        <x:f>Q91-P91</x:f>
        <x:v>88.69</x:v>
      </x:c>
      <x:c r="T91" s="61" t="n">
        <x:f>IF(Q91=0,0,S91/Q91)</x:f>
        <x:v>0.3829116656592695</x:v>
      </x:c>
      <x:c r="U91" s="60" t="n">
        <x:f>M91*P91</x:f>
        <x:v>9147.52</x:v>
      </x:c>
      <x:c r="V91" s="62" t="n">
        <x:v>46137</x:v>
      </x:c>
      <x:c r="W91" s="62" t="n">
        <x:v>46130</x:v>
      </x:c>
      <x:c r="X91" s="50" t="str">
        <x:v>Actif</x:v>
      </x:c>
      <x:c r="Y91" s="50" t="str">
        <x:f>IF(M91=0,"Rupture",IF(M91&lt;N91,"Stock faible",IF(M91&gt;O91,"Surstock","OK")))</x:f>
        <x:v>OK</x:v>
      </x:c>
      <x:c r="Z91" s="50"/>
    </x:row>
    <x:row r="92">
      <x:c r="A92" s="50" t="str"/>
      <x:c r="B92" s="50" t="str">
        <x:v>REF-0088</x:v>
      </x:c>
      <x:c r="C92" s="50" t="str">
        <x:v>SKU-0088</x:v>
      </x:c>
      <x:c r="D92" s="50" t="str">
        <x:v>3760000000088</x:v>
      </x:c>
      <x:c r="E92" s="50" t="str">
        <x:v>Boîte archive AtelierPro 88</x:v>
      </x:c>
      <x:c r="F92" s="50" t="str">
        <x:v>Article professionnel pour papeterie</x:v>
      </x:c>
      <x:c r="G92" s="50" t="str">
        <x:v>Papeterie</x:v>
      </x:c>
      <x:c r="H92" s="50" t="str">
        <x:v>Recharge</x:v>
      </x:c>
      <x:c r="I92" s="50" t="str">
        <x:v>UrbanDesk</x:v>
      </x:c>
      <x:c r="J92" s="50" t="str">
        <x:v>FOU-042</x:v>
      </x:c>
      <x:c r="K92" s="50" t="str">
        <x:v>Paris Nord</x:v>
      </x:c>
      <x:c r="L92" s="50" t="str">
        <x:v>B-20</x:v>
      </x:c>
      <x:c r="M92" s="50" t="n">
        <x:v>7</x:v>
      </x:c>
      <x:c r="N92" s="50" t="n">
        <x:v>25</x:v>
      </x:c>
      <x:c r="O92" s="50" t="n">
        <x:v>80</x:v>
      </x:c>
      <x:c r="P92" s="60" t="n">
        <x:v>117.43</x:v>
      </x:c>
      <x:c r="Q92" s="60" t="n">
        <x:v>177.82</x:v>
      </x:c>
      <x:c r="R92" s="50" t="n">
        <x:v>20</x:v>
      </x:c>
      <x:c r="S92" s="60" t="n">
        <x:f>Q92-P92</x:f>
        <x:v>60.389999999999986</x:v>
      </x:c>
      <x:c r="T92" s="61" t="n">
        <x:f>IF(Q92=0,0,S92/Q92)</x:f>
        <x:v>0.3396130918906759</x:v>
      </x:c>
      <x:c r="U92" s="60" t="n">
        <x:f>M92*P92</x:f>
        <x:v>822.01</x:v>
      </x:c>
      <x:c r="V92" s="62" t="n">
        <x:v>46178</x:v>
      </x:c>
      <x:c r="W92" s="62" t="n">
        <x:v>46181</x:v>
      </x:c>
      <x:c r="X92" s="50" t="str">
        <x:v>Stock faible</x:v>
      </x:c>
      <x:c r="Y92" s="50" t="str">
        <x:f>IF(M92=0,"Rupture",IF(M92&lt;N92,"Stock faible",IF(M92&gt;O92,"Surstock","OK")))</x:f>
        <x:v>Stock faible</x:v>
      </x:c>
      <x:c r="Z92" s="50"/>
    </x:row>
    <x:row r="93">
      <x:c r="A93" s="50" t="str"/>
      <x:c r="B93" s="50" t="str">
        <x:v>REF-0089</x:v>
      </x:c>
      <x:c r="C93" s="50" t="str">
        <x:v>SKU-0089</x:v>
      </x:c>
      <x:c r="D93" s="50" t="str">
        <x:v>3760000000089</x:v>
      </x:c>
      <x:c r="E93" s="50" t="str">
        <x:v>Imprimante UrbanDesk 89</x:v>
      </x:c>
      <x:c r="F93" s="50" t="str">
        <x:v>Article professionnel pour consommables</x:v>
      </x:c>
      <x:c r="G93" s="50" t="str">
        <x:v>Consommables</x:v>
      </x:c>
      <x:c r="H93" s="50" t="str">
        <x:v>Pack</x:v>
      </x:c>
      <x:c r="I93" s="50" t="str">
        <x:v>EcoFrance</x:v>
      </x:c>
      <x:c r="J93" s="50" t="str">
        <x:v>FOU-003</x:v>
      </x:c>
      <x:c r="K93" s="50" t="str">
        <x:v>Lyon Centre</x:v>
      </x:c>
      <x:c r="L93" s="50" t="str">
        <x:v>A-24</x:v>
      </x:c>
      <x:c r="M93" s="50" t="n">
        <x:v>80</x:v>
      </x:c>
      <x:c r="N93" s="50" t="n">
        <x:v>20</x:v>
      </x:c>
      <x:c r="O93" s="50" t="n">
        <x:v>100</x:v>
      </x:c>
      <x:c r="P93" s="60" t="n">
        <x:v>107.77</x:v>
      </x:c>
      <x:c r="Q93" s="60" t="n">
        <x:v>172.44</x:v>
      </x:c>
      <x:c r="R93" s="50" t="n">
        <x:v>20</x:v>
      </x:c>
      <x:c r="S93" s="60" t="n">
        <x:f>Q93-P93</x:f>
        <x:v>64.67</x:v>
      </x:c>
      <x:c r="T93" s="61" t="n">
        <x:f>IF(Q93=0,0,S93/Q93)</x:f>
        <x:v>0.37502899559266994</x:v>
      </x:c>
      <x:c r="U93" s="60" t="n">
        <x:f>M93*P93</x:f>
        <x:v>8621.6</x:v>
      </x:c>
      <x:c r="V93" s="62" t="n">
        <x:v>46137</x:v>
      </x:c>
      <x:c r="W93" s="62" t="n">
        <x:v>46195</x:v>
      </x:c>
      <x:c r="X93" s="50" t="str">
        <x:v>Actif</x:v>
      </x:c>
      <x:c r="Y93" s="50" t="str">
        <x:f>IF(M93=0,"Rupture",IF(M93&lt;N93,"Stock faible",IF(M93&gt;O93,"Surstock","OK")))</x:f>
        <x:v>OK</x:v>
      </x:c>
      <x:c r="Z93" s="50"/>
    </x:row>
    <x:row r="94">
      <x:c r="A94" s="50" t="str"/>
      <x:c r="B94" s="50" t="str">
        <x:v>REF-0090</x:v>
      </x:c>
      <x:c r="C94" s="50" t="str">
        <x:v>SKU-0090</x:v>
      </x:c>
      <x:c r="D94" s="50" t="str">
        <x:v>3760000000090</x:v>
      </x:c>
      <x:c r="E94" s="50" t="str">
        <x:v>Calculatrice Proline 90</x:v>
      </x:c>
      <x:c r="F94" s="50" t="str">
        <x:v>Article professionnel pour accessoires</x:v>
      </x:c>
      <x:c r="G94" s="50" t="str">
        <x:v>Accessoires</x:v>
      </x:c>
      <x:c r="H94" s="50" t="str">
        <x:v>Accessoire</x:v>
      </x:c>
      <x:c r="I94" s="50" t="str">
        <x:v>AtelierPro</x:v>
      </x:c>
      <x:c r="J94" s="50" t="str">
        <x:v>FOU-035</x:v>
      </x:c>
      <x:c r="K94" s="50" t="str">
        <x:v>Bordeaux Ouest</x:v>
      </x:c>
      <x:c r="L94" s="50" t="str">
        <x:v>A-16</x:v>
      </x:c>
      <x:c r="M94" s="50" t="n">
        <x:v>72</x:v>
      </x:c>
      <x:c r="N94" s="50" t="n">
        <x:v>10</x:v>
      </x:c>
      <x:c r="O94" s="50" t="n">
        <x:v>200</x:v>
      </x:c>
      <x:c r="P94" s="60" t="n">
        <x:v>163.55</x:v>
      </x:c>
      <x:c r="Q94" s="60" t="n">
        <x:v>356.2</x:v>
      </x:c>
      <x:c r="R94" s="50" t="n">
        <x:v>20</x:v>
      </x:c>
      <x:c r="S94" s="60" t="n">
        <x:f>Q94-P94</x:f>
        <x:v>192.64999999999998</x:v>
      </x:c>
      <x:c r="T94" s="61" t="n">
        <x:f>IF(Q94=0,0,S94/Q94)</x:f>
        <x:v>0.5408478382930937</x:v>
      </x:c>
      <x:c r="U94" s="60" t="n">
        <x:f>M94*P94</x:f>
        <x:v>11775.6</x:v>
      </x:c>
      <x:c r="V94" s="62" t="n">
        <x:v>46074</x:v>
      </x:c>
      <x:c r="W94" s="62" t="n">
        <x:v>46142</x:v>
      </x:c>
      <x:c r="X94" s="50" t="str">
        <x:v>Actif</x:v>
      </x:c>
      <x:c r="Y94" s="50" t="str">
        <x:f>IF(M94=0,"Rupture",IF(M94&lt;N94,"Stock faible",IF(M94&gt;O94,"Surstock","OK")))</x:f>
        <x:v>OK</x:v>
      </x:c>
      <x:c r="Z94" s="50"/>
    </x:row>
    <x:row r="95">
      <x:c r="A95" s="50" t="str"/>
      <x:c r="B95" s="50" t="str">
        <x:v>REF-0091</x:v>
      </x:c>
      <x:c r="C95" s="50" t="str">
        <x:v>SKU-0091</x:v>
      </x:c>
      <x:c r="D95" s="50" t="str">
        <x:v>3760000000091</x:v>
      </x:c>
      <x:c r="E95" s="50" t="str">
        <x:v>Casque EcoFrance 91</x:v>
      </x:c>
      <x:c r="F95" s="50" t="str">
        <x:v>Article professionnel pour papeterie</x:v>
      </x:c>
      <x:c r="G95" s="50" t="str">
        <x:v>Papeterie</x:v>
      </x:c>
      <x:c r="H95" s="50" t="str">
        <x:v>Accessoire</x:v>
      </x:c>
      <x:c r="I95" s="50" t="str">
        <x:v>AtelierPro</x:v>
      </x:c>
      <x:c r="J95" s="50" t="str">
        <x:v>FOU-013</x:v>
      </x:c>
      <x:c r="K95" s="50" t="str">
        <x:v>Nantes Est</x:v>
      </x:c>
      <x:c r="L95" s="50" t="str">
        <x:v>D-24</x:v>
      </x:c>
      <x:c r="M95" s="50" t="n">
        <x:v>110</x:v>
      </x:c>
      <x:c r="N95" s="50" t="n">
        <x:v>30</x:v>
      </x:c>
      <x:c r="O95" s="50" t="n">
        <x:v>150</x:v>
      </x:c>
      <x:c r="P95" s="60" t="n">
        <x:v>100.5</x:v>
      </x:c>
      <x:c r="Q95" s="60" t="n">
        <x:v>217.83</x:v>
      </x:c>
      <x:c r="R95" s="50" t="n">
        <x:v>20</x:v>
      </x:c>
      <x:c r="S95" s="60" t="n">
        <x:f>Q95-P95</x:f>
        <x:v>117.33000000000001</x:v>
      </x:c>
      <x:c r="T95" s="61" t="n">
        <x:f>IF(Q95=0,0,S95/Q95)</x:f>
        <x:v>0.5386310425561218</x:v>
      </x:c>
      <x:c r="U95" s="60" t="n">
        <x:f>M95*P95</x:f>
        <x:v>11055</x:v>
      </x:c>
      <x:c r="V95" s="62" t="n">
        <x:v>46040</x:v>
      </x:c>
      <x:c r="W95" s="62" t="n">
        <x:v>46090</x:v>
      </x:c>
      <x:c r="X95" s="50" t="str">
        <x:v>Actif</x:v>
      </x:c>
      <x:c r="Y95" s="50" t="str">
        <x:f>IF(M95=0,"Rupture",IF(M95&lt;N95,"Stock faible",IF(M95&gt;O95,"Surstock","OK")))</x:f>
        <x:v>OK</x:v>
      </x:c>
      <x:c r="Z95" s="50"/>
    </x:row>
    <x:row r="96">
      <x:c r="A96" s="50" t="str"/>
      <x:c r="B96" s="50" t="str">
        <x:v>REF-0092</x:v>
      </x:c>
      <x:c r="C96" s="50" t="str">
        <x:v>SKU-0092</x:v>
      </x:c>
      <x:c r="D96" s="50" t="str">
        <x:v>3760000000092</x:v>
      </x:c>
      <x:c r="E96" s="50" t="str">
        <x:v>Tapis de souris UrbanDesk 92</x:v>
      </x:c>
      <x:c r="F96" s="50" t="str">
        <x:v>Article professionnel pour sécurité</x:v>
      </x:c>
      <x:c r="G96" s="50" t="str">
        <x:v>Sécurité</x:v>
      </x:c>
      <x:c r="H96" s="50" t="str">
        <x:v>Premium</x:v>
      </x:c>
      <x:c r="I96" s="50" t="str">
        <x:v>Proline</x:v>
      </x:c>
      <x:c r="J96" s="50" t="str">
        <x:v>FOU-007</x:v>
      </x:c>
      <x:c r="K96" s="50" t="str">
        <x:v>Bordeaux Ouest</x:v>
      </x:c>
      <x:c r="L96" s="50" t="str">
        <x:v>C-18</x:v>
      </x:c>
      <x:c r="M96" s="50" t="n">
        <x:v>142</x:v>
      </x:c>
      <x:c r="N96" s="50" t="n">
        <x:v>25</x:v>
      </x:c>
      <x:c r="O96" s="50" t="n">
        <x:v>100</x:v>
      </x:c>
      <x:c r="P96" s="60" t="n">
        <x:v>116.97</x:v>
      </x:c>
      <x:c r="Q96" s="60" t="n">
        <x:v>197.86</x:v>
      </x:c>
      <x:c r="R96" s="50" t="n">
        <x:v>20</x:v>
      </x:c>
      <x:c r="S96" s="60" t="n">
        <x:f>Q96-P96</x:f>
        <x:v>80.89000000000001</x:v>
      </x:c>
      <x:c r="T96" s="61" t="n">
        <x:f>IF(Q96=0,0,S96/Q96)</x:f>
        <x:v>0.4088244213079956</x:v>
      </x:c>
      <x:c r="U96" s="60" t="n">
        <x:f>M96*P96</x:f>
        <x:v>16609.74</x:v>
      </x:c>
      <x:c r="V96" s="62" t="n">
        <x:v>46137</x:v>
      </x:c>
      <x:c r="W96" s="62" t="n">
        <x:v>46183</x:v>
      </x:c>
      <x:c r="X96" s="50" t="str">
        <x:v>Surstock</x:v>
      </x:c>
      <x:c r="Y96" s="50" t="str">
        <x:f>IF(M96=0,"Rupture",IF(M96&lt;N96,"Stock faible",IF(M96&gt;O96,"Surstock","OK")))</x:f>
        <x:v>Surstock</x:v>
      </x:c>
      <x:c r="Z96" s="50"/>
    </x:row>
    <x:row r="97">
      <x:c r="A97" s="50" t="str"/>
      <x:c r="B97" s="50" t="str">
        <x:v>REF-0093</x:v>
      </x:c>
      <x:c r="C97" s="50" t="str">
        <x:v>SKU-0093</x:v>
      </x:c>
      <x:c r="D97" s="50" t="str">
        <x:v>3760000000093</x:v>
      </x:c>
      <x:c r="E97" s="50" t="str">
        <x:v>Bureau Securex 93</x:v>
      </x:c>
      <x:c r="F97" s="50" t="str">
        <x:v>Article professionnel pour informatique</x:v>
      </x:c>
      <x:c r="G97" s="50" t="str">
        <x:v>Informatique</x:v>
      </x:c>
      <x:c r="H97" s="50" t="str">
        <x:v>Accessoire</x:v>
      </x:c>
      <x:c r="I97" s="50" t="str">
        <x:v>Optima</x:v>
      </x:c>
      <x:c r="J97" s="50" t="str">
        <x:v>FOU-019</x:v>
      </x:c>
      <x:c r="K97" s="50" t="str">
        <x:v>Nantes Est</x:v>
      </x:c>
      <x:c r="L97" s="50" t="str">
        <x:v>A-31</x:v>
      </x:c>
      <x:c r="M97" s="50" t="n">
        <x:v>120</x:v>
      </x:c>
      <x:c r="N97" s="50" t="n">
        <x:v>20</x:v>
      </x:c>
      <x:c r="O97" s="50" t="n">
        <x:v>120</x:v>
      </x:c>
      <x:c r="P97" s="60" t="n">
        <x:v>155.57</x:v>
      </x:c>
      <x:c r="Q97" s="60" t="n">
        <x:v>283.18</x:v>
      </x:c>
      <x:c r="R97" s="50" t="n">
        <x:v>20</x:v>
      </x:c>
      <x:c r="S97" s="60" t="n">
        <x:f>Q97-P97</x:f>
        <x:v>127.61000000000001</x:v>
      </x:c>
      <x:c r="T97" s="61" t="n">
        <x:f>IF(Q97=0,0,S97/Q97)</x:f>
        <x:v>0.4506321067872025</x:v>
      </x:c>
      <x:c r="U97" s="60" t="n">
        <x:f>M97*P97</x:f>
        <x:v>18668.399999999998</x:v>
      </x:c>
      <x:c r="V97" s="62" t="n">
        <x:v>46153</x:v>
      </x:c>
      <x:c r="W97" s="62" t="n">
        <x:v>46078</x:v>
      </x:c>
      <x:c r="X97" s="50" t="str">
        <x:v>Actif</x:v>
      </x:c>
      <x:c r="Y97" s="50" t="str">
        <x:f>IF(M97=0,"Rupture",IF(M97&lt;N97,"Stock faible",IF(M97&gt;O97,"Surstock","OK")))</x:f>
        <x:v>OK</x:v>
      </x:c>
      <x:c r="Z97" s="50"/>
    </x:row>
    <x:row r="98">
      <x:c r="A98" s="50" t="str"/>
      <x:c r="B98" s="50" t="str">
        <x:v>REF-0094</x:v>
      </x:c>
      <x:c r="C98" s="50" t="str">
        <x:v>SKU-0094</x:v>
      </x:c>
      <x:c r="D98" s="50" t="str">
        <x:v>3760000000094</x:v>
      </x:c>
      <x:c r="E98" s="50" t="str">
        <x:v>Imprimante TechNova 94</x:v>
      </x:c>
      <x:c r="F98" s="50" t="str">
        <x:v>Article professionnel pour sécurité</x:v>
      </x:c>
      <x:c r="G98" s="50" t="str">
        <x:v>Sécurité</x:v>
      </x:c>
      <x:c r="H98" s="50" t="str">
        <x:v>Unité</x:v>
      </x:c>
      <x:c r="I98" s="50" t="str">
        <x:v>Lexon</x:v>
      </x:c>
      <x:c r="J98" s="50" t="str">
        <x:v>FOU-036</x:v>
      </x:c>
      <x:c r="K98" s="50" t="str">
        <x:v>Paris Nord</x:v>
      </x:c>
      <x:c r="L98" s="50" t="str">
        <x:v>C-17</x:v>
      </x:c>
      <x:c r="M98" s="50" t="n">
        <x:v>47</x:v>
      </x:c>
      <x:c r="N98" s="50" t="n">
        <x:v>30</x:v>
      </x:c>
      <x:c r="O98" s="50" t="n">
        <x:v>120</x:v>
      </x:c>
      <x:c r="P98" s="60" t="n">
        <x:v>146.87</x:v>
      </x:c>
      <x:c r="Q98" s="60" t="n">
        <x:v>263.53</x:v>
      </x:c>
      <x:c r="R98" s="50" t="n">
        <x:v>20</x:v>
      </x:c>
      <x:c r="S98" s="60" t="n">
        <x:f>Q98-P98</x:f>
        <x:v>116.65999999999997</x:v>
      </x:c>
      <x:c r="T98" s="61" t="n">
        <x:f>IF(Q98=0,0,S98/Q98)</x:f>
        <x:v>0.44268204758471513</x:v>
      </x:c>
      <x:c r="U98" s="60" t="n">
        <x:f>M98*P98</x:f>
        <x:v>6902.89</x:v>
      </x:c>
      <x:c r="V98" s="62" t="n">
        <x:v>46193</x:v>
      </x:c>
      <x:c r="W98" s="62" t="n">
        <x:v>46144</x:v>
      </x:c>
      <x:c r="X98" s="50" t="str">
        <x:v>Actif</x:v>
      </x:c>
      <x:c r="Y98" s="50" t="str">
        <x:f>IF(M98=0,"Rupture",IF(M98&lt;N98,"Stock faible",IF(M98&gt;O98,"Surstock","OK")))</x:f>
        <x:v>OK</x:v>
      </x:c>
      <x:c r="Z98" s="50"/>
    </x:row>
    <x:row r="99">
      <x:c r="A99" s="50" t="str"/>
      <x:c r="B99" s="50" t="str">
        <x:v>REF-0095</x:v>
      </x:c>
      <x:c r="C99" s="50" t="str">
        <x:v>SKU-0095</x:v>
      </x:c>
      <x:c r="D99" s="50" t="str">
        <x:v>3760000000095</x:v>
      </x:c>
      <x:c r="E99" s="50" t="str">
        <x:v>Agrafeuse Securex 95</x:v>
      </x:c>
      <x:c r="F99" s="50" t="str">
        <x:v>Article professionnel pour bureau</x:v>
      </x:c>
      <x:c r="G99" s="50" t="str">
        <x:v>Bureau</x:v>
      </x:c>
      <x:c r="H99" s="50" t="str">
        <x:v>Accessoire</x:v>
      </x:c>
      <x:c r="I99" s="50" t="str">
        <x:v>TechNova</x:v>
      </x:c>
      <x:c r="J99" s="50" t="str">
        <x:v>FOU-035</x:v>
      </x:c>
      <x:c r="K99" s="50" t="str">
        <x:v>Nantes Est</x:v>
      </x:c>
      <x:c r="L99" s="50" t="str">
        <x:v>A-26</x:v>
      </x:c>
      <x:c r="M99" s="50" t="n">
        <x:v>122</x:v>
      </x:c>
      <x:c r="N99" s="50" t="n">
        <x:v>15</x:v>
      </x:c>
      <x:c r="O99" s="50" t="n">
        <x:v>120</x:v>
      </x:c>
      <x:c r="P99" s="60" t="n">
        <x:v>144.57</x:v>
      </x:c>
      <x:c r="Q99" s="60" t="n">
        <x:v>324.69</x:v>
      </x:c>
      <x:c r="R99" s="50" t="n">
        <x:v>10</x:v>
      </x:c>
      <x:c r="S99" s="60" t="n">
        <x:f>Q99-P99</x:f>
        <x:v>180.12</x:v>
      </x:c>
      <x:c r="T99" s="61" t="n">
        <x:f>IF(Q99=0,0,S99/Q99)</x:f>
        <x:v>0.5547445255474452</x:v>
      </x:c>
      <x:c r="U99" s="60" t="n">
        <x:f>M99*P99</x:f>
        <x:v>17637.54</x:v>
      </x:c>
      <x:c r="V99" s="62" t="n">
        <x:v>46184</x:v>
      </x:c>
      <x:c r="W99" s="62" t="n">
        <x:v>46098</x:v>
      </x:c>
      <x:c r="X99" s="50" t="str">
        <x:v>Surstock</x:v>
      </x:c>
      <x:c r="Y99" s="50" t="str">
        <x:f>IF(M99=0,"Rupture",IF(M99&lt;N99,"Stock faible",IF(M99&gt;O99,"Surstock","OK")))</x:f>
        <x:v>Surstock</x:v>
      </x:c>
      <x:c r="Z99" s="50"/>
    </x:row>
    <x:row r="100">
      <x:c r="A100" s="50" t="str"/>
      <x:c r="B100" s="50" t="str">
        <x:v>REF-0096</x:v>
      </x:c>
      <x:c r="C100" s="50" t="str">
        <x:v>SKU-0096</x:v>
      </x:c>
      <x:c r="D100" s="50" t="str">
        <x:v>3760000000096</x:v>
      </x:c>
      <x:c r="E100" s="50" t="str">
        <x:v>Bureau Lexon 96</x:v>
      </x:c>
      <x:c r="F100" s="50" t="str">
        <x:v>Article professionnel pour cuisine</x:v>
      </x:c>
      <x:c r="G100" s="50" t="str">
        <x:v>Cuisine</x:v>
      </x:c>
      <x:c r="H100" s="50" t="str">
        <x:v>Professionnel</x:v>
      </x:c>
      <x:c r="I100" s="50" t="str">
        <x:v>Securex</x:v>
      </x:c>
      <x:c r="J100" s="50" t="str">
        <x:v>FOU-036</x:v>
      </x:c>
      <x:c r="K100" s="50" t="str">
        <x:v>Nantes Est</x:v>
      </x:c>
      <x:c r="L100" s="50" t="str">
        <x:v>A-15</x:v>
      </x:c>
      <x:c r="M100" s="50" t="n">
        <x:v>94</x:v>
      </x:c>
      <x:c r="N100" s="50" t="n">
        <x:v>30</x:v>
      </x:c>
      <x:c r="O100" s="50" t="n">
        <x:v>120</x:v>
      </x:c>
      <x:c r="P100" s="60" t="n">
        <x:v>156.26</x:v>
      </x:c>
      <x:c r="Q100" s="60" t="n">
        <x:v>278.92</x:v>
      </x:c>
      <x:c r="R100" s="50" t="n">
        <x:v>10</x:v>
      </x:c>
      <x:c r="S100" s="60" t="n">
        <x:f>Q100-P100</x:f>
        <x:v>122.66000000000003</x:v>
      </x:c>
      <x:c r="T100" s="61" t="n">
        <x:f>IF(Q100=0,0,S100/Q100)</x:f>
        <x:v>0.439767675319088</x:v>
      </x:c>
      <x:c r="U100" s="60" t="n">
        <x:f>M100*P100</x:f>
        <x:v>14688.439999999999</x:v>
      </x:c>
      <x:c r="V100" s="62" t="n">
        <x:v>46178</x:v>
      </x:c>
      <x:c r="W100" s="62" t="n">
        <x:v>46122</x:v>
      </x:c>
      <x:c r="X100" s="50" t="str">
        <x:v>Actif</x:v>
      </x:c>
      <x:c r="Y100" s="50" t="str">
        <x:f>IF(M100=0,"Rupture",IF(M100&lt;N100,"Stock faible",IF(M100&gt;O100,"Surstock","OK")))</x:f>
        <x:v>OK</x:v>
      </x:c>
      <x:c r="Z100" s="50"/>
    </x:row>
    <x:row r="101">
      <x:c r="A101" s="50" t="str"/>
      <x:c r="B101" s="50" t="str">
        <x:v>REF-0097</x:v>
      </x:c>
      <x:c r="C101" s="50" t="str">
        <x:v>SKU-0097</x:v>
      </x:c>
      <x:c r="D101" s="50" t="str">
        <x:v>3760000000097</x:v>
      </x:c>
      <x:c r="E101" s="50" t="str">
        <x:v>Tablette TechNova 97</x:v>
      </x:c>
      <x:c r="F101" s="50" t="str">
        <x:v>Article professionnel pour sécurité</x:v>
      </x:c>
      <x:c r="G101" s="50" t="str">
        <x:v>Sécurité</x:v>
      </x:c>
      <x:c r="H101" s="50" t="str">
        <x:v>Standard</x:v>
      </x:c>
      <x:c r="I101" s="50" t="str">
        <x:v>TechNova</x:v>
      </x:c>
      <x:c r="J101" s="50" t="str">
        <x:v>FOU-021</x:v>
      </x:c>
      <x:c r="K101" s="50" t="str">
        <x:v>Bordeaux Ouest</x:v>
      </x:c>
      <x:c r="L101" s="50" t="str">
        <x:v>B-12</x:v>
      </x:c>
      <x:c r="M101" s="50" t="n">
        <x:v>82</x:v>
      </x:c>
      <x:c r="N101" s="50" t="n">
        <x:v>15</x:v>
      </x:c>
      <x:c r="O101" s="50" t="n">
        <x:v>100</x:v>
      </x:c>
      <x:c r="P101" s="60" t="n">
        <x:v>29.14</x:v>
      </x:c>
      <x:c r="Q101" s="60" t="n">
        <x:v>48.28</x:v>
      </x:c>
      <x:c r="R101" s="50" t="n">
        <x:v>20</x:v>
      </x:c>
      <x:c r="S101" s="60" t="n">
        <x:f>Q101-P101</x:f>
        <x:v>19.14</x:v>
      </x:c>
      <x:c r="T101" s="61" t="n">
        <x:f>IF(Q101=0,0,S101/Q101)</x:f>
        <x:v>0.3964374482187241</x:v>
      </x:c>
      <x:c r="U101" s="60" t="n">
        <x:f>M101*P101</x:f>
        <x:v>2389.48</x:v>
      </x:c>
      <x:c r="V101" s="62" t="n">
        <x:v>46080</x:v>
      </x:c>
      <x:c r="W101" s="62" t="n">
        <x:v>46121</x:v>
      </x:c>
      <x:c r="X101" s="50" t="str">
        <x:v>Actif</x:v>
      </x:c>
      <x:c r="Y101" s="50" t="str">
        <x:f>IF(M101=0,"Rupture",IF(M101&lt;N101,"Stock faible",IF(M101&gt;O101,"Surstock","OK")))</x:f>
        <x:v>OK</x:v>
      </x:c>
      <x:c r="Z101" s="50"/>
    </x:row>
    <x:row r="102">
      <x:c r="A102" s="50" t="str"/>
      <x:c r="B102" s="50" t="str">
        <x:v>REF-0098</x:v>
      </x:c>
      <x:c r="C102" s="50" t="str">
        <x:v>SKU-0098</x:v>
      </x:c>
      <x:c r="D102" s="50" t="str">
        <x:v>3760000000098</x:v>
      </x:c>
      <x:c r="E102" s="50" t="str">
        <x:v>Imprimante Proline 98</x:v>
      </x:c>
      <x:c r="F102" s="50" t="str">
        <x:v>Article professionnel pour outillage</x:v>
      </x:c>
      <x:c r="G102" s="50" t="str">
        <x:v>Outillage</x:v>
      </x:c>
      <x:c r="H102" s="50" t="str">
        <x:v>Unité</x:v>
      </x:c>
      <x:c r="I102" s="50" t="str">
        <x:v>Securex</x:v>
      </x:c>
      <x:c r="J102" s="50" t="str">
        <x:v>FOU-017</x:v>
      </x:c>
      <x:c r="K102" s="50" t="str">
        <x:v>Nantes Est</x:v>
      </x:c>
      <x:c r="L102" s="50" t="str">
        <x:v>A-20</x:v>
      </x:c>
      <x:c r="M102" s="50" t="n">
        <x:v>47</x:v>
      </x:c>
      <x:c r="N102" s="50" t="n">
        <x:v>10</x:v>
      </x:c>
      <x:c r="O102" s="50" t="n">
        <x:v>150</x:v>
      </x:c>
      <x:c r="P102" s="60" t="n">
        <x:v>48.26</x:v>
      </x:c>
      <x:c r="Q102" s="60" t="n">
        <x:v>109.74</x:v>
      </x:c>
      <x:c r="R102" s="50" t="n">
        <x:v>5.5</x:v>
      </x:c>
      <x:c r="S102" s="60" t="n">
        <x:f>Q102-P102</x:f>
        <x:v>61.48</x:v>
      </x:c>
      <x:c r="T102" s="61" t="n">
        <x:f>IF(Q102=0,0,S102/Q102)</x:f>
        <x:v>0.5602332786586477</x:v>
      </x:c>
      <x:c r="U102" s="60" t="n">
        <x:f>M102*P102</x:f>
        <x:v>2268.22</x:v>
      </x:c>
      <x:c r="V102" s="62" t="n">
        <x:v>46156</x:v>
      </x:c>
      <x:c r="W102" s="62" t="n">
        <x:v>46194</x:v>
      </x:c>
      <x:c r="X102" s="50" t="str">
        <x:v>Actif</x:v>
      </x:c>
      <x:c r="Y102" s="50" t="str">
        <x:f>IF(M102=0,"Rupture",IF(M102&lt;N102,"Stock faible",IF(M102&gt;O102,"Surstock","OK")))</x:f>
        <x:v>OK</x:v>
      </x:c>
      <x:c r="Z102" s="50"/>
    </x:row>
    <x:row r="103">
      <x:c r="A103" s="50" t="str"/>
      <x:c r="B103" s="50" t="str">
        <x:v>REF-0099</x:v>
      </x:c>
      <x:c r="C103" s="50" t="str">
        <x:v>SKU-0099</x:v>
      </x:c>
      <x:c r="D103" s="50" t="str">
        <x:v>3760000000099</x:v>
      </x:c>
      <x:c r="E103" s="50" t="str">
        <x:v>Masque Proline 99</x:v>
      </x:c>
      <x:c r="F103" s="50" t="str">
        <x:v>Article professionnel pour accessoires</x:v>
      </x:c>
      <x:c r="G103" s="50" t="str">
        <x:v>Accessoires</x:v>
      </x:c>
      <x:c r="H103" s="50" t="str">
        <x:v>Pack</x:v>
      </x:c>
      <x:c r="I103" s="50" t="str">
        <x:v>AtelierPro</x:v>
      </x:c>
      <x:c r="J103" s="50" t="str">
        <x:v>FOU-031</x:v>
      </x:c>
      <x:c r="K103" s="50" t="str">
        <x:v>Bordeaux Ouest</x:v>
      </x:c>
      <x:c r="L103" s="50" t="str">
        <x:v>C-31</x:v>
      </x:c>
      <x:c r="M103" s="50" t="n">
        <x:v>132</x:v>
      </x:c>
      <x:c r="N103" s="50" t="n">
        <x:v>10</x:v>
      </x:c>
      <x:c r="O103" s="50" t="n">
        <x:v>200</x:v>
      </x:c>
      <x:c r="P103" s="60" t="n">
        <x:v>93.64</x:v>
      </x:c>
      <x:c r="Q103" s="60" t="n">
        <x:v>192.22</x:v>
      </x:c>
      <x:c r="R103" s="50" t="n">
        <x:v>5.5</x:v>
      </x:c>
      <x:c r="S103" s="60" t="n">
        <x:f>Q103-P103</x:f>
        <x:v>98.58</x:v>
      </x:c>
      <x:c r="T103" s="61" t="n">
        <x:f>IF(Q103=0,0,S103/Q103)</x:f>
        <x:v>0.5128498595359484</x:v>
      </x:c>
      <x:c r="U103" s="60" t="n">
        <x:f>M103*P103</x:f>
        <x:v>12360.48</x:v>
      </x:c>
      <x:c r="V103" s="62" t="n">
        <x:v>46144</x:v>
      </x:c>
      <x:c r="W103" s="62" t="n">
        <x:v>46105</x:v>
      </x:c>
      <x:c r="X103" s="50" t="str">
        <x:v>Actif</x:v>
      </x:c>
      <x:c r="Y103" s="50" t="str">
        <x:f>IF(M103=0,"Rupture",IF(M103&lt;N103,"Stock faible",IF(M103&gt;O103,"Surstock","OK")))</x:f>
        <x:v>OK</x:v>
      </x:c>
      <x:c r="Z103" s="50"/>
    </x:row>
    <x:row r="104">
      <x:c r="A104" s="50" t="str"/>
      <x:c r="B104" s="50" t="str">
        <x:v>REF-0100</x:v>
      </x:c>
      <x:c r="C104" s="50" t="str">
        <x:v>SKU-0100</x:v>
      </x:c>
      <x:c r="D104" s="50" t="str">
        <x:v>3760000000100</x:v>
      </x:c>
      <x:c r="E104" s="50" t="str">
        <x:v>Sacoche BureauPlus 100</x:v>
      </x:c>
      <x:c r="F104" s="50" t="str">
        <x:v>Article professionnel pour cuisine</x:v>
      </x:c>
      <x:c r="G104" s="50" t="str">
        <x:v>Cuisine</x:v>
      </x:c>
      <x:c r="H104" s="50" t="str">
        <x:v>Recharge</x:v>
      </x:c>
      <x:c r="I104" s="50" t="str">
        <x:v>Proline</x:v>
      </x:c>
      <x:c r="J104" s="50" t="str">
        <x:v>FOU-037</x:v>
      </x:c>
      <x:c r="K104" s="50" t="str">
        <x:v>Nantes Est</x:v>
      </x:c>
      <x:c r="L104" s="50" t="str">
        <x:v>B-37</x:v>
      </x:c>
      <x:c r="M104" s="50" t="n">
        <x:v>30</x:v>
      </x:c>
      <x:c r="N104" s="50" t="n">
        <x:v>20</x:v>
      </x:c>
      <x:c r="O104" s="50" t="n">
        <x:v>80</x:v>
      </x:c>
      <x:c r="P104" s="60" t="n">
        <x:v>164.21</x:v>
      </x:c>
      <x:c r="Q104" s="60" t="n">
        <x:v>249.3</x:v>
      </x:c>
      <x:c r="R104" s="50" t="n">
        <x:v>20</x:v>
      </x:c>
      <x:c r="S104" s="60" t="n">
        <x:f>Q104-P104</x:f>
        <x:v>85.09</x:v>
      </x:c>
      <x:c r="T104" s="61" t="n">
        <x:f>IF(Q104=0,0,S104/Q104)</x:f>
        <x:v>0.34131568391496186</x:v>
      </x:c>
      <x:c r="U104" s="60" t="n">
        <x:f>M104*P104</x:f>
        <x:v>4926.3</x:v>
      </x:c>
      <x:c r="V104" s="62" t="n">
        <x:v>46136</x:v>
      </x:c>
      <x:c r="W104" s="62" t="n">
        <x:v>46162</x:v>
      </x:c>
      <x:c r="X104" s="50" t="str">
        <x:v>Actif</x:v>
      </x:c>
      <x:c r="Y104" s="50" t="str">
        <x:f>IF(M104=0,"Rupture",IF(M104&lt;N104,"Stock faible",IF(M104&gt;O104,"Surstock","OK")))</x:f>
        <x:v>OK</x:v>
      </x:c>
      <x:c r="Z104" s="50"/>
    </x:row>
    <x:row r="105">
      <x:c r="A105" s="50" t="str"/>
      <x:c r="B105" s="50" t="str">
        <x:v>REF-0101</x:v>
      </x:c>
      <x:c r="C105" s="50" t="str">
        <x:v>SKU-0101</x:v>
      </x:c>
      <x:c r="D105" s="50" t="str">
        <x:v>3760000000101</x:v>
      </x:c>
      <x:c r="E105" s="50" t="str">
        <x:v>Sacoche BureauPlus 101</x:v>
      </x:c>
      <x:c r="F105" s="50" t="str">
        <x:v>Article professionnel pour électronique</x:v>
      </x:c>
      <x:c r="G105" s="50" t="str">
        <x:v>Électronique</x:v>
      </x:c>
      <x:c r="H105" s="50" t="str">
        <x:v>Recharge</x:v>
      </x:c>
      <x:c r="I105" s="50" t="str">
        <x:v>Proline</x:v>
      </x:c>
      <x:c r="J105" s="50" t="str">
        <x:v>FOU-012</x:v>
      </x:c>
      <x:c r="K105" s="50" t="str">
        <x:v>Marseille Sud</x:v>
      </x:c>
      <x:c r="L105" s="50" t="str">
        <x:v>C-12</x:v>
      </x:c>
      <x:c r="M105" s="50" t="n">
        <x:v>136</x:v>
      </x:c>
      <x:c r="N105" s="50" t="n">
        <x:v>25</x:v>
      </x:c>
      <x:c r="O105" s="50" t="n">
        <x:v>80</x:v>
      </x:c>
      <x:c r="P105" s="60" t="n">
        <x:v>141.42</x:v>
      </x:c>
      <x:c r="Q105" s="60" t="n">
        <x:v>261.6</x:v>
      </x:c>
      <x:c r="R105" s="50" t="n">
        <x:v>20</x:v>
      </x:c>
      <x:c r="S105" s="60" t="n">
        <x:f>Q105-P105</x:f>
        <x:v>120.18000000000004</x:v>
      </x:c>
      <x:c r="T105" s="61" t="n">
        <x:f>IF(Q105=0,0,S105/Q105)</x:f>
        <x:v>0.45940366972477076</x:v>
      </x:c>
      <x:c r="U105" s="60" t="n">
        <x:f>M105*P105</x:f>
        <x:v>19233.12</x:v>
      </x:c>
      <x:c r="V105" s="62" t="n">
        <x:v>46142</x:v>
      </x:c>
      <x:c r="W105" s="62" t="n">
        <x:v>46133</x:v>
      </x:c>
      <x:c r="X105" s="50" t="str">
        <x:v>Surstock</x:v>
      </x:c>
      <x:c r="Y105" s="50" t="str">
        <x:f>IF(M105=0,"Rupture",IF(M105&lt;N105,"Stock faible",IF(M105&gt;O105,"Surstock","OK")))</x:f>
        <x:v>Surstock</x:v>
      </x:c>
      <x:c r="Z105" s="50"/>
    </x:row>
    <x:row r="106">
      <x:c r="A106" s="50" t="str"/>
      <x:c r="B106" s="50" t="str">
        <x:v>REF-0102</x:v>
      </x:c>
      <x:c r="C106" s="50" t="str">
        <x:v>SKU-0102</x:v>
      </x:c>
      <x:c r="D106" s="50" t="str">
        <x:v>3760000000102</x:v>
      </x:c>
      <x:c r="E106" s="50" t="str">
        <x:v>Chargeur BureauPlus 102</x:v>
      </x:c>
      <x:c r="F106" s="50" t="str">
        <x:v>Article professionnel pour électronique</x:v>
      </x:c>
      <x:c r="G106" s="50" t="str">
        <x:v>Électronique</x:v>
      </x:c>
      <x:c r="H106" s="50" t="str">
        <x:v>Pack</x:v>
      </x:c>
      <x:c r="I106" s="50" t="str">
        <x:v>EcoFrance</x:v>
      </x:c>
      <x:c r="J106" s="50" t="str">
        <x:v>FOU-012</x:v>
      </x:c>
      <x:c r="K106" s="50" t="str">
        <x:v>Paris Nord</x:v>
      </x:c>
      <x:c r="L106" s="50" t="str">
        <x:v>D-28</x:v>
      </x:c>
      <x:c r="M106" s="50" t="n">
        <x:v>75</x:v>
      </x:c>
      <x:c r="N106" s="50" t="n">
        <x:v>10</x:v>
      </x:c>
      <x:c r="O106" s="50" t="n">
        <x:v>150</x:v>
      </x:c>
      <x:c r="P106" s="60" t="n">
        <x:v>73.46</x:v>
      </x:c>
      <x:c r="Q106" s="60" t="n">
        <x:v>156.49</x:v>
      </x:c>
      <x:c r="R106" s="50" t="n">
        <x:v>20</x:v>
      </x:c>
      <x:c r="S106" s="60" t="n">
        <x:f>Q106-P106</x:f>
        <x:v>83.03000000000002</x:v>
      </x:c>
      <x:c r="T106" s="61" t="n">
        <x:f>IF(Q106=0,0,S106/Q106)</x:f>
        <x:v>0.5305770336762733</x:v>
      </x:c>
      <x:c r="U106" s="60" t="n">
        <x:f>M106*P106</x:f>
        <x:v>5509.499999999999</x:v>
      </x:c>
      <x:c r="V106" s="62" t="n">
        <x:v>46194</x:v>
      </x:c>
      <x:c r="W106" s="62" t="n">
        <x:v>46109</x:v>
      </x:c>
      <x:c r="X106" s="50" t="str">
        <x:v>Actif</x:v>
      </x:c>
      <x:c r="Y106" s="50" t="str">
        <x:f>IF(M106=0,"Rupture",IF(M106&lt;N106,"Stock faible",IF(M106&gt;O106,"Surstock","OK")))</x:f>
        <x:v>OK</x:v>
      </x:c>
      <x:c r="Z106" s="50"/>
    </x:row>
    <x:row r="107">
      <x:c r="A107" s="50" t="str"/>
      <x:c r="B107" s="50" t="str">
        <x:v>REF-0103</x:v>
      </x:c>
      <x:c r="C107" s="50" t="str">
        <x:v>SKU-0103</x:v>
      </x:c>
      <x:c r="D107" s="50" t="str">
        <x:v>3760000000103</x:v>
      </x:c>
      <x:c r="E107" s="50" t="str">
        <x:v>Disque SSD Optima 103</x:v>
      </x:c>
      <x:c r="F107" s="50" t="str">
        <x:v>Article professionnel pour outillage</x:v>
      </x:c>
      <x:c r="G107" s="50" t="str">
        <x:v>Outillage</x:v>
      </x:c>
      <x:c r="H107" s="50" t="str">
        <x:v>Professionnel</x:v>
      </x:c>
      <x:c r="I107" s="50" t="str">
        <x:v>NeoStock</x:v>
      </x:c>
      <x:c r="J107" s="50" t="str">
        <x:v>FOU-037</x:v>
      </x:c>
      <x:c r="K107" s="50" t="str">
        <x:v>Nantes Est</x:v>
      </x:c>
      <x:c r="L107" s="50" t="str">
        <x:v>A-15</x:v>
      </x:c>
      <x:c r="M107" s="50" t="n">
        <x:v>7</x:v>
      </x:c>
      <x:c r="N107" s="50" t="n">
        <x:v>15</x:v>
      </x:c>
      <x:c r="O107" s="50" t="n">
        <x:v>120</x:v>
      </x:c>
      <x:c r="P107" s="60" t="n">
        <x:v>97.96</x:v>
      </x:c>
      <x:c r="Q107" s="60" t="n">
        <x:v>155.38</x:v>
      </x:c>
      <x:c r="R107" s="50" t="n">
        <x:v>20</x:v>
      </x:c>
      <x:c r="S107" s="60" t="n">
        <x:f>Q107-P107</x:f>
        <x:v>57.42</x:v>
      </x:c>
      <x:c r="T107" s="61" t="n">
        <x:f>IF(Q107=0,0,S107/Q107)</x:f>
        <x:v>0.3695456300682199</x:v>
      </x:c>
      <x:c r="U107" s="60" t="n">
        <x:f>M107*P107</x:f>
        <x:v>685.7199999999999</x:v>
      </x:c>
      <x:c r="V107" s="62" t="n">
        <x:v>46136</x:v>
      </x:c>
      <x:c r="W107" s="62" t="n">
        <x:v>46086</x:v>
      </x:c>
      <x:c r="X107" s="50" t="str">
        <x:v>Stock faible</x:v>
      </x:c>
      <x:c r="Y107" s="50" t="str">
        <x:f>IF(M107=0,"Rupture",IF(M107&lt;N107,"Stock faible",IF(M107&gt;O107,"Surstock","OK")))</x:f>
        <x:v>Stock faible</x:v>
      </x:c>
      <x:c r="Z107" s="50"/>
    </x:row>
    <x:row r="108">
      <x:c r="A108" s="50" t="str"/>
      <x:c r="B108" s="50" t="str">
        <x:v>REF-0104</x:v>
      </x:c>
      <x:c r="C108" s="50" t="str">
        <x:v>SKU-0104</x:v>
      </x:c>
      <x:c r="D108" s="50" t="str">
        <x:v>3760000000104</x:v>
      </x:c>
      <x:c r="E108" s="50" t="str">
        <x:v>Routeur EcoFrance 104</x:v>
      </x:c>
      <x:c r="F108" s="50" t="str">
        <x:v>Article professionnel pour accessoires</x:v>
      </x:c>
      <x:c r="G108" s="50" t="str">
        <x:v>Accessoires</x:v>
      </x:c>
      <x:c r="H108" s="50" t="str">
        <x:v>Recharge</x:v>
      </x:c>
      <x:c r="I108" s="50" t="str">
        <x:v>AtelierPro</x:v>
      </x:c>
      <x:c r="J108" s="50" t="str">
        <x:v>FOU-027</x:v>
      </x:c>
      <x:c r="K108" s="50" t="str">
        <x:v>Marseille Sud</x:v>
      </x:c>
      <x:c r="L108" s="50" t="str">
        <x:v>C-23</x:v>
      </x:c>
      <x:c r="M108" s="50" t="n">
        <x:v>134</x:v>
      </x:c>
      <x:c r="N108" s="50" t="n">
        <x:v>30</x:v>
      </x:c>
      <x:c r="O108" s="50" t="n">
        <x:v>200</x:v>
      </x:c>
      <x:c r="P108" s="60" t="n">
        <x:v>36.61</x:v>
      </x:c>
      <x:c r="Q108" s="60" t="n">
        <x:v>49.4</x:v>
      </x:c>
      <x:c r="R108" s="50" t="n">
        <x:v>20</x:v>
      </x:c>
      <x:c r="S108" s="60" t="n">
        <x:f>Q108-P108</x:f>
        <x:v>12.79</x:v>
      </x:c>
      <x:c r="T108" s="61" t="n">
        <x:f>IF(Q108=0,0,S108/Q108)</x:f>
        <x:v>0.2589068825910931</x:v>
      </x:c>
      <x:c r="U108" s="60" t="n">
        <x:f>M108*P108</x:f>
        <x:v>4905.74</x:v>
      </x:c>
      <x:c r="V108" s="62" t="n">
        <x:v>46124</x:v>
      </x:c>
      <x:c r="W108" s="62" t="n">
        <x:v>46153</x:v>
      </x:c>
      <x:c r="X108" s="50" t="str">
        <x:v>Actif</x:v>
      </x:c>
      <x:c r="Y108" s="50" t="str">
        <x:f>IF(M108=0,"Rupture",IF(M108&lt;N108,"Stock faible",IF(M108&gt;O108,"Surstock","OK")))</x:f>
        <x:v>OK</x:v>
      </x:c>
      <x:c r="Z108" s="50"/>
    </x:row>
    <x:row r="109">
      <x:c r="A109" s="50" t="str"/>
      <x:c r="B109" s="50" t="str">
        <x:v>REF-0105</x:v>
      </x:c>
      <x:c r="C109" s="50" t="str">
        <x:v>SKU-0105</x:v>
      </x:c>
      <x:c r="D109" s="50" t="str">
        <x:v>3760000000105</x:v>
      </x:c>
      <x:c r="E109" s="50" t="str">
        <x:v>Chaise BureauPlus 105</x:v>
      </x:c>
      <x:c r="F109" s="50" t="str">
        <x:v>Article professionnel pour hygiène</x:v>
      </x:c>
      <x:c r="G109" s="50" t="str">
        <x:v>Hygiène</x:v>
      </x:c>
      <x:c r="H109" s="50" t="str">
        <x:v>Accessoire</x:v>
      </x:c>
      <x:c r="I109" s="50" t="str">
        <x:v>UrbanDesk</x:v>
      </x:c>
      <x:c r="J109" s="50" t="str">
        <x:v>FOU-040</x:v>
      </x:c>
      <x:c r="K109" s="50" t="str">
        <x:v>Bordeaux Ouest</x:v>
      </x:c>
      <x:c r="L109" s="50" t="str">
        <x:v>C-28</x:v>
      </x:c>
      <x:c r="M109" s="50" t="n">
        <x:v>13</x:v>
      </x:c>
      <x:c r="N109" s="50" t="n">
        <x:v>30</x:v>
      </x:c>
      <x:c r="O109" s="50" t="n">
        <x:v>120</x:v>
      </x:c>
      <x:c r="P109" s="60" t="n">
        <x:v>127.21</x:v>
      </x:c>
      <x:c r="Q109" s="60" t="n">
        <x:v>291.97</x:v>
      </x:c>
      <x:c r="R109" s="50" t="n">
        <x:v>20</x:v>
      </x:c>
      <x:c r="S109" s="60" t="n">
        <x:f>Q109-P109</x:f>
        <x:v>164.76000000000005</x:v>
      </x:c>
      <x:c r="T109" s="61" t="n">
        <x:f>IF(Q109=0,0,S109/Q109)</x:f>
        <x:v>0.5643045518375177</x:v>
      </x:c>
      <x:c r="U109" s="60" t="n">
        <x:f>M109*P109</x:f>
        <x:v>1653.73</x:v>
      </x:c>
      <x:c r="V109" s="62" t="n">
        <x:v>46190</x:v>
      </x:c>
      <x:c r="W109" s="62" t="n">
        <x:v>46167</x:v>
      </x:c>
      <x:c r="X109" s="50" t="str">
        <x:v>Stock faible</x:v>
      </x:c>
      <x:c r="Y109" s="50" t="str">
        <x:f>IF(M109=0,"Rupture",IF(M109&lt;N109,"Stock faible",IF(M109&gt;O109,"Surstock","OK")))</x:f>
        <x:v>Stock faible</x:v>
      </x:c>
      <x:c r="Z109" s="50"/>
    </x:row>
    <x:row r="110">
      <x:c r="A110" s="50" t="str"/>
      <x:c r="B110" s="50" t="str">
        <x:v>REF-0106</x:v>
      </x:c>
      <x:c r="C110" s="50" t="str">
        <x:v>SKU-0106</x:v>
      </x:c>
      <x:c r="D110" s="50" t="str">
        <x:v>3760000000106</x:v>
      </x:c>
      <x:c r="E110" s="50" t="str">
        <x:v>Bureau Securex 106</x:v>
      </x:c>
      <x:c r="F110" s="50" t="str">
        <x:v>Article professionnel pour électronique</x:v>
      </x:c>
      <x:c r="G110" s="50" t="str">
        <x:v>Électronique</x:v>
      </x:c>
      <x:c r="H110" s="50" t="str">
        <x:v>Professionnel</x:v>
      </x:c>
      <x:c r="I110" s="50" t="str">
        <x:v>EcoFrance</x:v>
      </x:c>
      <x:c r="J110" s="50" t="str">
        <x:v>FOU-020</x:v>
      </x:c>
      <x:c r="K110" s="50" t="str">
        <x:v>Lyon Centre</x:v>
      </x:c>
      <x:c r="L110" s="50" t="str">
        <x:v>A-17</x:v>
      </x:c>
      <x:c r="M110" s="50" t="n">
        <x:v>64</x:v>
      </x:c>
      <x:c r="N110" s="50" t="n">
        <x:v>10</x:v>
      </x:c>
      <x:c r="O110" s="50" t="n">
        <x:v>100</x:v>
      </x:c>
      <x:c r="P110" s="60" t="n">
        <x:v>6.73</x:v>
      </x:c>
      <x:c r="Q110" s="60" t="n">
        <x:v>15.39</x:v>
      </x:c>
      <x:c r="R110" s="50" t="n">
        <x:v>20</x:v>
      </x:c>
      <x:c r="S110" s="60" t="n">
        <x:f>Q110-P110</x:f>
        <x:v>8.66</x:v>
      </x:c>
      <x:c r="T110" s="61" t="n">
        <x:f>IF(Q110=0,0,S110/Q110)</x:f>
        <x:v>0.5627030539311241</x:v>
      </x:c>
      <x:c r="U110" s="60" t="n">
        <x:f>M110*P110</x:f>
        <x:v>430.72</x:v>
      </x:c>
      <x:c r="V110" s="62" t="n">
        <x:v>46172</x:v>
      </x:c>
      <x:c r="W110" s="62" t="n">
        <x:v>46175</x:v>
      </x:c>
      <x:c r="X110" s="50" t="str">
        <x:v>Actif</x:v>
      </x:c>
      <x:c r="Y110" s="50" t="str">
        <x:f>IF(M110=0,"Rupture",IF(M110&lt;N110,"Stock faible",IF(M110&gt;O110,"Surstock","OK")))</x:f>
        <x:v>OK</x:v>
      </x:c>
      <x:c r="Z110" s="50"/>
    </x:row>
    <x:row r="111">
      <x:c r="A111" s="50" t="str"/>
      <x:c r="B111" s="50" t="str">
        <x:v>REF-0107</x:v>
      </x:c>
      <x:c r="C111" s="50" t="str">
        <x:v>SKU-0107</x:v>
      </x:c>
      <x:c r="D111" s="50" t="str">
        <x:v>3760000000107</x:v>
      </x:c>
      <x:c r="E111" s="50" t="str">
        <x:v>Webcam BureauPlus 107</x:v>
      </x:c>
      <x:c r="F111" s="50" t="str">
        <x:v>Article professionnel pour consommables</x:v>
      </x:c>
      <x:c r="G111" s="50" t="str">
        <x:v>Consommables</x:v>
      </x:c>
      <x:c r="H111" s="50" t="str">
        <x:v>Unité</x:v>
      </x:c>
      <x:c r="I111" s="50" t="str">
        <x:v>Lexon</x:v>
      </x:c>
      <x:c r="J111" s="50" t="str">
        <x:v>FOU-021</x:v>
      </x:c>
      <x:c r="K111" s="50" t="str">
        <x:v>Paris Nord</x:v>
      </x:c>
      <x:c r="L111" s="50" t="str">
        <x:v>B-31</x:v>
      </x:c>
      <x:c r="M111" s="50" t="n">
        <x:v>15</x:v>
      </x:c>
      <x:c r="N111" s="50" t="n">
        <x:v>5</x:v>
      </x:c>
      <x:c r="O111" s="50" t="n">
        <x:v>80</x:v>
      </x:c>
      <x:c r="P111" s="60" t="n">
        <x:v>23.04</x:v>
      </x:c>
      <x:c r="Q111" s="60" t="n">
        <x:v>29.31</x:v>
      </x:c>
      <x:c r="R111" s="50" t="n">
        <x:v>20</x:v>
      </x:c>
      <x:c r="S111" s="60" t="n">
        <x:f>Q111-P111</x:f>
        <x:v>6.27</x:v>
      </x:c>
      <x:c r="T111" s="61" t="n">
        <x:f>IF(Q111=0,0,S111/Q111)</x:f>
        <x:v>0.21392016376663253</x:v>
      </x:c>
      <x:c r="U111" s="60" t="n">
        <x:f>M111*P111</x:f>
        <x:v>345.59999999999997</x:v>
      </x:c>
      <x:c r="V111" s="62" t="n">
        <x:v>46087</x:v>
      </x:c>
      <x:c r="W111" s="62" t="n">
        <x:v>46130</x:v>
      </x:c>
      <x:c r="X111" s="50" t="str">
        <x:v>Actif</x:v>
      </x:c>
      <x:c r="Y111" s="50" t="str">
        <x:f>IF(M111=0,"Rupture",IF(M111&lt;N111,"Stock faible",IF(M111&gt;O111,"Surstock","OK")))</x:f>
        <x:v>OK</x:v>
      </x:c>
      <x:c r="Z111" s="50"/>
    </x:row>
    <x:row r="112">
      <x:c r="A112" s="50" t="str"/>
      <x:c r="B112" s="50" t="str">
        <x:v>REF-0108</x:v>
      </x:c>
      <x:c r="C112" s="50" t="str">
        <x:v>SKU-0108</x:v>
      </x:c>
      <x:c r="D112" s="50" t="str">
        <x:v>3760000000108</x:v>
      </x:c>
      <x:c r="E112" s="50" t="str">
        <x:v>Tapis de souris Securex 108</x:v>
      </x:c>
      <x:c r="F112" s="50" t="str">
        <x:v>Article professionnel pour informatique</x:v>
      </x:c>
      <x:c r="G112" s="50" t="str">
        <x:v>Informatique</x:v>
      </x:c>
      <x:c r="H112" s="50" t="str">
        <x:v>Pack</x:v>
      </x:c>
      <x:c r="I112" s="50" t="str">
        <x:v>NeoStock</x:v>
      </x:c>
      <x:c r="J112" s="50" t="str">
        <x:v>FOU-010</x:v>
      </x:c>
      <x:c r="K112" s="50" t="str">
        <x:v>Paris Nord</x:v>
      </x:c>
      <x:c r="L112" s="50" t="str">
        <x:v>B-34</x:v>
      </x:c>
      <x:c r="M112" s="50" t="n">
        <x:v>47</x:v>
      </x:c>
      <x:c r="N112" s="50" t="n">
        <x:v>15</x:v>
      </x:c>
      <x:c r="O112" s="50" t="n">
        <x:v>150</x:v>
      </x:c>
      <x:c r="P112" s="60" t="n">
        <x:v>71</x:v>
      </x:c>
      <x:c r="Q112" s="60" t="n">
        <x:v>92.12</x:v>
      </x:c>
      <x:c r="R112" s="50" t="n">
        <x:v>20</x:v>
      </x:c>
      <x:c r="S112" s="60" t="n">
        <x:f>Q112-P112</x:f>
        <x:v>21.120000000000005</x:v>
      </x:c>
      <x:c r="T112" s="61" t="n">
        <x:f>IF(Q112=0,0,S112/Q112)</x:f>
        <x:v>0.2292661745549284</x:v>
      </x:c>
      <x:c r="U112" s="60" t="n">
        <x:f>M112*P112</x:f>
        <x:v>3337</x:v>
      </x:c>
      <x:c r="V112" s="62" t="n">
        <x:v>46156</x:v>
      </x:c>
      <x:c r="W112" s="62" t="n">
        <x:v>46189</x:v>
      </x:c>
      <x:c r="X112" s="50" t="str">
        <x:v>Actif</x:v>
      </x:c>
      <x:c r="Y112" s="50" t="str">
        <x:f>IF(M112=0,"Rupture",IF(M112&lt;N112,"Stock faible",IF(M112&gt;O112,"Surstock","OK")))</x:f>
        <x:v>OK</x:v>
      </x:c>
      <x:c r="Z112" s="50"/>
    </x:row>
    <x:row r="113">
      <x:c r="A113" s="50" t="str"/>
      <x:c r="B113" s="50" t="str">
        <x:v>REF-0109</x:v>
      </x:c>
      <x:c r="C113" s="50" t="str">
        <x:v>SKU-0109</x:v>
      </x:c>
      <x:c r="D113" s="50" t="str">
        <x:v>3760000000109</x:v>
      </x:c>
      <x:c r="E113" s="50" t="str">
        <x:v>Support écran Lexon 109</x:v>
      </x:c>
      <x:c r="F113" s="50" t="str">
        <x:v>Article professionnel pour sécurité</x:v>
      </x:c>
      <x:c r="G113" s="50" t="str">
        <x:v>Sécurité</x:v>
      </x:c>
      <x:c r="H113" s="50" t="str">
        <x:v>Accessoire</x:v>
      </x:c>
      <x:c r="I113" s="50" t="str">
        <x:v>Securex</x:v>
      </x:c>
      <x:c r="J113" s="50" t="str">
        <x:v>FOU-035</x:v>
      </x:c>
      <x:c r="K113" s="50" t="str">
        <x:v>Bordeaux Ouest</x:v>
      </x:c>
      <x:c r="L113" s="50" t="str">
        <x:v>A-39</x:v>
      </x:c>
      <x:c r="M113" s="50" t="n">
        <x:v>47</x:v>
      </x:c>
      <x:c r="N113" s="50" t="n">
        <x:v>5</x:v>
      </x:c>
      <x:c r="O113" s="50" t="n">
        <x:v>200</x:v>
      </x:c>
      <x:c r="P113" s="60" t="n">
        <x:v>29.23</x:v>
      </x:c>
      <x:c r="Q113" s="60" t="n">
        <x:v>57.59</x:v>
      </x:c>
      <x:c r="R113" s="50" t="n">
        <x:v>5.5</x:v>
      </x:c>
      <x:c r="S113" s="60" t="n">
        <x:f>Q113-P113</x:f>
        <x:v>28.360000000000003</x:v>
      </x:c>
      <x:c r="T113" s="61" t="n">
        <x:f>IF(Q113=0,0,S113/Q113)</x:f>
        <x:v>0.4924466053134225</x:v>
      </x:c>
      <x:c r="U113" s="60" t="n">
        <x:f>M113*P113</x:f>
        <x:v>1373.81</x:v>
      </x:c>
      <x:c r="V113" s="62" t="n">
        <x:v>46193</x:v>
      </x:c>
      <x:c r="W113" s="62" t="n">
        <x:v>46110</x:v>
      </x:c>
      <x:c r="X113" s="50" t="str">
        <x:v>Actif</x:v>
      </x:c>
      <x:c r="Y113" s="50" t="str">
        <x:f>IF(M113=0,"Rupture",IF(M113&lt;N113,"Stock faible",IF(M113&gt;O113,"Surstock","OK")))</x:f>
        <x:v>OK</x:v>
      </x:c>
      <x:c r="Z113" s="50"/>
    </x:row>
    <x:row r="114">
      <x:c r="A114" s="50" t="str"/>
      <x:c r="B114" s="50" t="str">
        <x:v>REF-0110</x:v>
      </x:c>
      <x:c r="C114" s="50" t="str">
        <x:v>SKU-0110</x:v>
      </x:c>
      <x:c r="D114" s="50" t="str">
        <x:v>3760000000110</x:v>
      </x:c>
      <x:c r="E114" s="50" t="str">
        <x:v>Bureau UrbanDesk 110</x:v>
      </x:c>
      <x:c r="F114" s="50" t="str">
        <x:v>Article professionnel pour papeterie</x:v>
      </x:c>
      <x:c r="G114" s="50" t="str">
        <x:v>Papeterie</x:v>
      </x:c>
      <x:c r="H114" s="50" t="str">
        <x:v>Professionnel</x:v>
      </x:c>
      <x:c r="I114" s="50" t="str">
        <x:v>Lexon</x:v>
      </x:c>
      <x:c r="J114" s="50" t="str">
        <x:v>FOU-023</x:v>
      </x:c>
      <x:c r="K114" s="50" t="str">
        <x:v>Bordeaux Ouest</x:v>
      </x:c>
      <x:c r="L114" s="50" t="str">
        <x:v>D-10</x:v>
      </x:c>
      <x:c r="M114" s="50" t="n">
        <x:v>115</x:v>
      </x:c>
      <x:c r="N114" s="50" t="n">
        <x:v>30</x:v>
      </x:c>
      <x:c r="O114" s="50" t="n">
        <x:v>120</x:v>
      </x:c>
      <x:c r="P114" s="60" t="n">
        <x:v>112.9</x:v>
      </x:c>
      <x:c r="Q114" s="60" t="n">
        <x:v>210.23</x:v>
      </x:c>
      <x:c r="R114" s="50" t="n">
        <x:v>10</x:v>
      </x:c>
      <x:c r="S114" s="60" t="n">
        <x:f>Q114-P114</x:f>
        <x:v>97.32999999999998</x:v>
      </x:c>
      <x:c r="T114" s="61" t="n">
        <x:f>IF(Q114=0,0,S114/Q114)</x:f>
        <x:v>0.4629691290491366</x:v>
      </x:c>
      <x:c r="U114" s="60" t="n">
        <x:f>M114*P114</x:f>
        <x:v>12983.5</x:v>
      </x:c>
      <x:c r="V114" s="62" t="n">
        <x:v>46030</x:v>
      </x:c>
      <x:c r="W114" s="62" t="n">
        <x:v>46117</x:v>
      </x:c>
      <x:c r="X114" s="50" t="str">
        <x:v>Actif</x:v>
      </x:c>
      <x:c r="Y114" s="50" t="str">
        <x:f>IF(M114=0,"Rupture",IF(M114&lt;N114,"Stock faible",IF(M114&gt;O114,"Surstock","OK")))</x:f>
        <x:v>OK</x:v>
      </x:c>
      <x:c r="Z114" s="50"/>
    </x:row>
    <x:row r="115">
      <x:c r="A115" s="50" t="str"/>
      <x:c r="B115" s="50" t="str">
        <x:v>REF-0111</x:v>
      </x:c>
      <x:c r="C115" s="50" t="str">
        <x:v>SKU-0111</x:v>
      </x:c>
      <x:c r="D115" s="50" t="str">
        <x:v>3760000000111</x:v>
      </x:c>
      <x:c r="E115" s="50" t="str">
        <x:v>Tablette EcoFrance 111</x:v>
      </x:c>
      <x:c r="F115" s="50" t="str">
        <x:v>Article professionnel pour outillage</x:v>
      </x:c>
      <x:c r="G115" s="50" t="str">
        <x:v>Outillage</x:v>
      </x:c>
      <x:c r="H115" s="50" t="str">
        <x:v>Accessoire</x:v>
      </x:c>
      <x:c r="I115" s="50" t="str">
        <x:v>AtelierPro</x:v>
      </x:c>
      <x:c r="J115" s="50" t="str">
        <x:v>FOU-032</x:v>
      </x:c>
      <x:c r="K115" s="50" t="str">
        <x:v>Bordeaux Ouest</x:v>
      </x:c>
      <x:c r="L115" s="50" t="str">
        <x:v>D-10</x:v>
      </x:c>
      <x:c r="M115" s="50" t="n">
        <x:v>44</x:v>
      </x:c>
      <x:c r="N115" s="50" t="n">
        <x:v>10</x:v>
      </x:c>
      <x:c r="O115" s="50" t="n">
        <x:v>80</x:v>
      </x:c>
      <x:c r="P115" s="60" t="n">
        <x:v>70.84</x:v>
      </x:c>
      <x:c r="Q115" s="60" t="n">
        <x:v>121.43</x:v>
      </x:c>
      <x:c r="R115" s="50" t="n">
        <x:v>20</x:v>
      </x:c>
      <x:c r="S115" s="60" t="n">
        <x:f>Q115-P115</x:f>
        <x:v>50.59</x:v>
      </x:c>
      <x:c r="T115" s="61" t="n">
        <x:f>IF(Q115=0,0,S115/Q115)</x:f>
        <x:v>0.41661862801614097</x:v>
      </x:c>
      <x:c r="U115" s="60" t="n">
        <x:f>M115*P115</x:f>
        <x:v>3116.96</x:v>
      </x:c>
      <x:c r="V115" s="62" t="n">
        <x:v>46136</x:v>
      </x:c>
      <x:c r="W115" s="62" t="n">
        <x:v>46171</x:v>
      </x:c>
      <x:c r="X115" s="50" t="str">
        <x:v>Actif</x:v>
      </x:c>
      <x:c r="Y115" s="50" t="str">
        <x:f>IF(M115=0,"Rupture",IF(M115&lt;N115,"Stock faible",IF(M115&gt;O115,"Surstock","OK")))</x:f>
        <x:v>OK</x:v>
      </x:c>
      <x:c r="Z115" s="50"/>
    </x:row>
    <x:row r="116">
      <x:c r="A116" s="50" t="str"/>
      <x:c r="B116" s="50" t="str">
        <x:v>REF-0112</x:v>
      </x:c>
      <x:c r="C116" s="50" t="str">
        <x:v>SKU-0112</x:v>
      </x:c>
      <x:c r="D116" s="50" t="str">
        <x:v>3760000000112</x:v>
      </x:c>
      <x:c r="E116" s="50" t="str">
        <x:v>Balance BureauPlus 112</x:v>
      </x:c>
      <x:c r="F116" s="50" t="str">
        <x:v>Article professionnel pour outillage</x:v>
      </x:c>
      <x:c r="G116" s="50" t="str">
        <x:v>Outillage</x:v>
      </x:c>
      <x:c r="H116" s="50" t="str">
        <x:v>Recharge</x:v>
      </x:c>
      <x:c r="I116" s="50" t="str">
        <x:v>Lexon</x:v>
      </x:c>
      <x:c r="J116" s="50" t="str">
        <x:v>FOU-027</x:v>
      </x:c>
      <x:c r="K116" s="50" t="str">
        <x:v>Nantes Est</x:v>
      </x:c>
      <x:c r="L116" s="50" t="str">
        <x:v>C-18</x:v>
      </x:c>
      <x:c r="M116" s="50" t="n">
        <x:v>157</x:v>
      </x:c>
      <x:c r="N116" s="50" t="n">
        <x:v>30</x:v>
      </x:c>
      <x:c r="O116" s="50" t="n">
        <x:v>150</x:v>
      </x:c>
      <x:c r="P116" s="60" t="n">
        <x:v>45.65</x:v>
      </x:c>
      <x:c r="Q116" s="60" t="n">
        <x:v>74.75</x:v>
      </x:c>
      <x:c r="R116" s="50" t="n">
        <x:v>20</x:v>
      </x:c>
      <x:c r="S116" s="60" t="n">
        <x:f>Q116-P116</x:f>
        <x:v>29.1</x:v>
      </x:c>
      <x:c r="T116" s="61" t="n">
        <x:f>IF(Q116=0,0,S116/Q116)</x:f>
        <x:v>0.38929765886287626</x:v>
      </x:c>
      <x:c r="U116" s="60" t="n">
        <x:f>M116*P116</x:f>
        <x:v>7167.05</x:v>
      </x:c>
      <x:c r="V116" s="62" t="n">
        <x:v>46164</x:v>
      </x:c>
      <x:c r="W116" s="62" t="n">
        <x:v>46183</x:v>
      </x:c>
      <x:c r="X116" s="50" t="str">
        <x:v>Surstock</x:v>
      </x:c>
      <x:c r="Y116" s="50" t="str">
        <x:f>IF(M116=0,"Rupture",IF(M116&lt;N116,"Stock faible",IF(M116&gt;O116,"Surstock","OK")))</x:f>
        <x:v>Surstock</x:v>
      </x:c>
      <x:c r="Z116" s="50"/>
    </x:row>
    <x:row r="117">
      <x:c r="A117" s="50" t="str"/>
      <x:c r="B117" s="50" t="str">
        <x:v>REF-0113</x:v>
      </x:c>
      <x:c r="C117" s="50" t="str">
        <x:v>SKU-0113</x:v>
      </x:c>
      <x:c r="D117" s="50" t="str">
        <x:v>3760000000113</x:v>
      </x:c>
      <x:c r="E117" s="50" t="str">
        <x:v>Masque TechNova 113</x:v>
      </x:c>
      <x:c r="F117" s="50" t="str">
        <x:v>Article professionnel pour hygiène</x:v>
      </x:c>
      <x:c r="G117" s="50" t="str">
        <x:v>Hygiène</x:v>
      </x:c>
      <x:c r="H117" s="50" t="str">
        <x:v>Premium</x:v>
      </x:c>
      <x:c r="I117" s="50" t="str">
        <x:v>BureauPlus</x:v>
      </x:c>
      <x:c r="J117" s="50" t="str">
        <x:v>FOU-040</x:v>
      </x:c>
      <x:c r="K117" s="50" t="str">
        <x:v>Lyon Centre</x:v>
      </x:c>
      <x:c r="L117" s="50" t="str">
        <x:v>A-16</x:v>
      </x:c>
      <x:c r="M117" s="50" t="n">
        <x:v>33</x:v>
      </x:c>
      <x:c r="N117" s="50" t="n">
        <x:v>5</x:v>
      </x:c>
      <x:c r="O117" s="50" t="n">
        <x:v>200</x:v>
      </x:c>
      <x:c r="P117" s="60" t="n">
        <x:v>37.38</x:v>
      </x:c>
      <x:c r="Q117" s="60" t="n">
        <x:v>51.95</x:v>
      </x:c>
      <x:c r="R117" s="50" t="n">
        <x:v>10</x:v>
      </x:c>
      <x:c r="S117" s="60" t="n">
        <x:f>Q117-P117</x:f>
        <x:v>14.57</x:v>
      </x:c>
      <x:c r="T117" s="61" t="n">
        <x:f>IF(Q117=0,0,S117/Q117)</x:f>
        <x:v>0.28046198267564965</x:v>
      </x:c>
      <x:c r="U117" s="60" t="n">
        <x:f>M117*P117</x:f>
        <x:v>1233.5400000000002</x:v>
      </x:c>
      <x:c r="V117" s="62" t="n">
        <x:v>46163</x:v>
      </x:c>
      <x:c r="W117" s="62" t="n">
        <x:v>46136</x:v>
      </x:c>
      <x:c r="X117" s="50" t="str">
        <x:v>Actif</x:v>
      </x:c>
      <x:c r="Y117" s="50" t="str">
        <x:f>IF(M117=0,"Rupture",IF(M117&lt;N117,"Stock faible",IF(M117&gt;O117,"Surstock","OK")))</x:f>
        <x:v>OK</x:v>
      </x:c>
      <x:c r="Z117" s="50"/>
    </x:row>
    <x:row r="118">
      <x:c r="A118" s="50" t="str"/>
      <x:c r="B118" s="50" t="str">
        <x:v>REF-0114</x:v>
      </x:c>
      <x:c r="C118" s="50" t="str">
        <x:v>SKU-0114</x:v>
      </x:c>
      <x:c r="D118" s="50" t="str">
        <x:v>3760000000114</x:v>
      </x:c>
      <x:c r="E118" s="50" t="str">
        <x:v>Cahier Lexon 114</x:v>
      </x:c>
      <x:c r="F118" s="50" t="str">
        <x:v>Article professionnel pour mobilier</x:v>
      </x:c>
      <x:c r="G118" s="50" t="str">
        <x:v>Mobilier</x:v>
      </x:c>
      <x:c r="H118" s="50" t="str">
        <x:v>Pack</x:v>
      </x:c>
      <x:c r="I118" s="50" t="str">
        <x:v>BureauPlus</x:v>
      </x:c>
      <x:c r="J118" s="50" t="str">
        <x:v>FOU-036</x:v>
      </x:c>
      <x:c r="K118" s="50" t="str">
        <x:v>Paris Nord</x:v>
      </x:c>
      <x:c r="L118" s="50" t="str">
        <x:v>B-02</x:v>
      </x:c>
      <x:c r="M118" s="50" t="n">
        <x:v>98</x:v>
      </x:c>
      <x:c r="N118" s="50" t="n">
        <x:v>20</x:v>
      </x:c>
      <x:c r="O118" s="50" t="n">
        <x:v>80</x:v>
      </x:c>
      <x:c r="P118" s="60" t="n">
        <x:v>53.54</x:v>
      </x:c>
      <x:c r="Q118" s="60" t="n">
        <x:v>94.31</x:v>
      </x:c>
      <x:c r="R118" s="50" t="n">
        <x:v>20</x:v>
      </x:c>
      <x:c r="S118" s="60" t="n">
        <x:f>Q118-P118</x:f>
        <x:v>40.77</x:v>
      </x:c>
      <x:c r="T118" s="61" t="n">
        <x:f>IF(Q118=0,0,S118/Q118)</x:f>
        <x:v>0.43229774149082817</x:v>
      </x:c>
      <x:c r="U118" s="60" t="n">
        <x:f>M118*P118</x:f>
        <x:v>5246.92</x:v>
      </x:c>
      <x:c r="V118" s="62" t="n">
        <x:v>46026</x:v>
      </x:c>
      <x:c r="W118" s="62" t="n">
        <x:v>46146</x:v>
      </x:c>
      <x:c r="X118" s="50" t="str">
        <x:v>Surstock</x:v>
      </x:c>
      <x:c r="Y118" s="50" t="str">
        <x:f>IF(M118=0,"Rupture",IF(M118&lt;N118,"Stock faible",IF(M118&gt;O118,"Surstock","OK")))</x:f>
        <x:v>Surstock</x:v>
      </x:c>
      <x:c r="Z118" s="50"/>
    </x:row>
    <x:row r="119">
      <x:c r="A119" s="50" t="str"/>
      <x:c r="B119" s="50" t="str">
        <x:v>REF-0115</x:v>
      </x:c>
      <x:c r="C119" s="50" t="str">
        <x:v>SKU-0115</x:v>
      </x:c>
      <x:c r="D119" s="50" t="str">
        <x:v>3760000000115</x:v>
      </x:c>
      <x:c r="E119" s="50" t="str">
        <x:v>Imprimante TechNova 115</x:v>
      </x:c>
      <x:c r="F119" s="50" t="str">
        <x:v>Article professionnel pour accessoires</x:v>
      </x:c>
      <x:c r="G119" s="50" t="str">
        <x:v>Accessoires</x:v>
      </x:c>
      <x:c r="H119" s="50" t="str">
        <x:v>Accessoire</x:v>
      </x:c>
      <x:c r="I119" s="50" t="str">
        <x:v>Securex</x:v>
      </x:c>
      <x:c r="J119" s="50" t="str">
        <x:v>FOU-019</x:v>
      </x:c>
      <x:c r="K119" s="50" t="str">
        <x:v>Nantes Est</x:v>
      </x:c>
      <x:c r="L119" s="50" t="str">
        <x:v>C-10</x:v>
      </x:c>
      <x:c r="M119" s="50" t="n">
        <x:v>96</x:v>
      </x:c>
      <x:c r="N119" s="50" t="n">
        <x:v>25</x:v>
      </x:c>
      <x:c r="O119" s="50" t="n">
        <x:v>200</x:v>
      </x:c>
      <x:c r="P119" s="60" t="n">
        <x:v>104.43</x:v>
      </x:c>
      <x:c r="Q119" s="60" t="n">
        <x:v>199.51</x:v>
      </x:c>
      <x:c r="R119" s="50" t="n">
        <x:v>10</x:v>
      </x:c>
      <x:c r="S119" s="60" t="n">
        <x:f>Q119-P119</x:f>
        <x:v>95.07999999999998</x:v>
      </x:c>
      <x:c r="T119" s="61" t="n">
        <x:f>IF(Q119=0,0,S119/Q119)</x:f>
        <x:v>0.4765675905969625</x:v>
      </x:c>
      <x:c r="U119" s="60" t="n">
        <x:f>M119*P119</x:f>
        <x:v>10025.28</x:v>
      </x:c>
      <x:c r="V119" s="62" t="n">
        <x:v>46070</x:v>
      </x:c>
      <x:c r="W119" s="62" t="n">
        <x:v>46079</x:v>
      </x:c>
      <x:c r="X119" s="50" t="str">
        <x:v>Actif</x:v>
      </x:c>
      <x:c r="Y119" s="50" t="str">
        <x:f>IF(M119=0,"Rupture",IF(M119&lt;N119,"Stock faible",IF(M119&gt;O119,"Surstock","OK")))</x:f>
        <x:v>OK</x:v>
      </x:c>
      <x:c r="Z119" s="50"/>
    </x:row>
    <x:row r="120">
      <x:c r="A120" s="50" t="str"/>
      <x:c r="B120" s="50" t="str">
        <x:v>REF-0116</x:v>
      </x:c>
      <x:c r="C120" s="50" t="str">
        <x:v>SKU-0116</x:v>
      </x:c>
      <x:c r="D120" s="50" t="str">
        <x:v>3760000000116</x:v>
      </x:c>
      <x:c r="E120" s="50" t="str">
        <x:v>Écran AtelierPro 116</x:v>
      </x:c>
      <x:c r="F120" s="50" t="str">
        <x:v>Article professionnel pour papeterie</x:v>
      </x:c>
      <x:c r="G120" s="50" t="str">
        <x:v>Papeterie</x:v>
      </x:c>
      <x:c r="H120" s="50" t="str">
        <x:v>Éco</x:v>
      </x:c>
      <x:c r="I120" s="50" t="str">
        <x:v>AtelierPro</x:v>
      </x:c>
      <x:c r="J120" s="50" t="str">
        <x:v>FOU-007</x:v>
      </x:c>
      <x:c r="K120" s="50" t="str">
        <x:v>Nantes Est</x:v>
      </x:c>
      <x:c r="L120" s="50" t="str">
        <x:v>A-28</x:v>
      </x:c>
      <x:c r="M120" s="50" t="n">
        <x:v>32</x:v>
      </x:c>
      <x:c r="N120" s="50" t="n">
        <x:v>30</x:v>
      </x:c>
      <x:c r="O120" s="50" t="n">
        <x:v>150</x:v>
      </x:c>
      <x:c r="P120" s="60" t="n">
        <x:v>54.79</x:v>
      </x:c>
      <x:c r="Q120" s="60" t="n">
        <x:v>80.2</x:v>
      </x:c>
      <x:c r="R120" s="50" t="n">
        <x:v>20</x:v>
      </x:c>
      <x:c r="S120" s="60" t="n">
        <x:f>Q120-P120</x:f>
        <x:v>25.410000000000004</x:v>
      </x:c>
      <x:c r="T120" s="61" t="n">
        <x:f>IF(Q120=0,0,S120/Q120)</x:f>
        <x:v>0.3168329177057357</x:v>
      </x:c>
      <x:c r="U120" s="60" t="n">
        <x:f>M120*P120</x:f>
        <x:v>1753.28</x:v>
      </x:c>
      <x:c r="V120" s="62" t="n">
        <x:v>46057</x:v>
      </x:c>
      <x:c r="W120" s="62" t="n">
        <x:v>46121</x:v>
      </x:c>
      <x:c r="X120" s="50" t="str">
        <x:v>Actif</x:v>
      </x:c>
      <x:c r="Y120" s="50" t="str">
        <x:f>IF(M120=0,"Rupture",IF(M120&lt;N120,"Stock faible",IF(M120&gt;O120,"Surstock","OK")))</x:f>
        <x:v>OK</x:v>
      </x:c>
      <x:c r="Z120" s="50"/>
    </x:row>
    <x:row r="121">
      <x:c r="A121" s="50" t="str"/>
      <x:c r="B121" s="50" t="str">
        <x:v>REF-0117</x:v>
      </x:c>
      <x:c r="C121" s="50" t="str">
        <x:v>SKU-0117</x:v>
      </x:c>
      <x:c r="D121" s="50" t="str">
        <x:v>3760000000117</x:v>
      </x:c>
      <x:c r="E121" s="50" t="str">
        <x:v>Tablette Securex 117</x:v>
      </x:c>
      <x:c r="F121" s="50" t="str">
        <x:v>Article professionnel pour sécurité</x:v>
      </x:c>
      <x:c r="G121" s="50" t="str">
        <x:v>Sécurité</x:v>
      </x:c>
      <x:c r="H121" s="50" t="str">
        <x:v>Éco</x:v>
      </x:c>
      <x:c r="I121" s="50" t="str">
        <x:v>TechNova</x:v>
      </x:c>
      <x:c r="J121" s="50" t="str">
        <x:v>FOU-017</x:v>
      </x:c>
      <x:c r="K121" s="50" t="str">
        <x:v>Lyon Centre</x:v>
      </x:c>
      <x:c r="L121" s="50" t="str">
        <x:v>C-32</x:v>
      </x:c>
      <x:c r="M121" s="50" t="n">
        <x:v>58</x:v>
      </x:c>
      <x:c r="N121" s="50" t="n">
        <x:v>5</x:v>
      </x:c>
      <x:c r="O121" s="50" t="n">
        <x:v>120</x:v>
      </x:c>
      <x:c r="P121" s="60" t="n">
        <x:v>178.94</x:v>
      </x:c>
      <x:c r="Q121" s="60" t="n">
        <x:v>318.41</x:v>
      </x:c>
      <x:c r="R121" s="50" t="n">
        <x:v>20</x:v>
      </x:c>
      <x:c r="S121" s="60" t="n">
        <x:f>Q121-P121</x:f>
        <x:v>139.47000000000003</x:v>
      </x:c>
      <x:c r="T121" s="61" t="n">
        <x:f>IF(Q121=0,0,S121/Q121)</x:f>
        <x:v>0.4380201626833329</x:v>
      </x:c>
      <x:c r="U121" s="60" t="n">
        <x:f>M121*P121</x:f>
        <x:v>10378.52</x:v>
      </x:c>
      <x:c r="V121" s="62" t="n">
        <x:v>46064</x:v>
      </x:c>
      <x:c r="W121" s="62" t="n">
        <x:v>46160</x:v>
      </x:c>
      <x:c r="X121" s="50" t="str">
        <x:v>Actif</x:v>
      </x:c>
      <x:c r="Y121" s="50" t="str">
        <x:f>IF(M121=0,"Rupture",IF(M121&lt;N121,"Stock faible",IF(M121&gt;O121,"Surstock","OK")))</x:f>
        <x:v>OK</x:v>
      </x:c>
      <x:c r="Z121" s="50"/>
    </x:row>
    <x:row r="122">
      <x:c r="A122" s="50" t="str"/>
      <x:c r="B122" s="50" t="str">
        <x:v>REF-0118</x:v>
      </x:c>
      <x:c r="C122" s="50" t="str">
        <x:v>SKU-0118</x:v>
      </x:c>
      <x:c r="D122" s="50" t="str">
        <x:v>3760000000118</x:v>
      </x:c>
      <x:c r="E122" s="50" t="str">
        <x:v>Cartouche AtelierPro 118</x:v>
      </x:c>
      <x:c r="F122" s="50" t="str">
        <x:v>Article professionnel pour papeterie</x:v>
      </x:c>
      <x:c r="G122" s="50" t="str">
        <x:v>Papeterie</x:v>
      </x:c>
      <x:c r="H122" s="50" t="str">
        <x:v>Accessoire</x:v>
      </x:c>
      <x:c r="I122" s="50" t="str">
        <x:v>EcoFrance</x:v>
      </x:c>
      <x:c r="J122" s="50" t="str">
        <x:v>FOU-046</x:v>
      </x:c>
      <x:c r="K122" s="50" t="str">
        <x:v>Bordeaux Ouest</x:v>
      </x:c>
      <x:c r="L122" s="50" t="str">
        <x:v>B-14</x:v>
      </x:c>
      <x:c r="M122" s="50" t="n">
        <x:v>89</x:v>
      </x:c>
      <x:c r="N122" s="50" t="n">
        <x:v>10</x:v>
      </x:c>
      <x:c r="O122" s="50" t="n">
        <x:v>200</x:v>
      </x:c>
      <x:c r="P122" s="60" t="n">
        <x:v>26.87</x:v>
      </x:c>
      <x:c r="Q122" s="60" t="n">
        <x:v>36.2</x:v>
      </x:c>
      <x:c r="R122" s="50" t="n">
        <x:v>20</x:v>
      </x:c>
      <x:c r="S122" s="60" t="n">
        <x:f>Q122-P122</x:f>
        <x:v>9.330000000000002</x:v>
      </x:c>
      <x:c r="T122" s="61" t="n">
        <x:f>IF(Q122=0,0,S122/Q122)</x:f>
        <x:v>0.2577348066298343</x:v>
      </x:c>
      <x:c r="U122" s="60" t="n">
        <x:f>M122*P122</x:f>
        <x:v>2391.4300000000003</x:v>
      </x:c>
      <x:c r="V122" s="62" t="n">
        <x:v>46074</x:v>
      </x:c>
      <x:c r="W122" s="62" t="n">
        <x:v>46177</x:v>
      </x:c>
      <x:c r="X122" s="50" t="str">
        <x:v>Actif</x:v>
      </x:c>
      <x:c r="Y122" s="50" t="str">
        <x:f>IF(M122=0,"Rupture",IF(M122&lt;N122,"Stock faible",IF(M122&gt;O122,"Surstock","OK")))</x:f>
        <x:v>OK</x:v>
      </x:c>
      <x:c r="Z122" s="50"/>
    </x:row>
    <x:row r="123">
      <x:c r="A123" s="50" t="str"/>
      <x:c r="B123" s="50" t="str">
        <x:v>REF-0119</x:v>
      </x:c>
      <x:c r="C123" s="50" t="str">
        <x:v>SKU-0119</x:v>
      </x:c>
      <x:c r="D123" s="50" t="str">
        <x:v>3760000000119</x:v>
      </x:c>
      <x:c r="E123" s="50" t="str">
        <x:v>Support écran NeoStock 119</x:v>
      </x:c>
      <x:c r="F123" s="50" t="str">
        <x:v>Article professionnel pour informatique</x:v>
      </x:c>
      <x:c r="G123" s="50" t="str">
        <x:v>Informatique</x:v>
      </x:c>
      <x:c r="H123" s="50" t="str">
        <x:v>Unité</x:v>
      </x:c>
      <x:c r="I123" s="50" t="str">
        <x:v>BureauPlus</x:v>
      </x:c>
      <x:c r="J123" s="50" t="str">
        <x:v>FOU-047</x:v>
      </x:c>
      <x:c r="K123" s="50" t="str">
        <x:v>Bordeaux Ouest</x:v>
      </x:c>
      <x:c r="L123" s="50" t="str">
        <x:v>B-35</x:v>
      </x:c>
      <x:c r="M123" s="50" t="n">
        <x:v>116</x:v>
      </x:c>
      <x:c r="N123" s="50" t="n">
        <x:v>10</x:v>
      </x:c>
      <x:c r="O123" s="50" t="n">
        <x:v>120</x:v>
      </x:c>
      <x:c r="P123" s="60" t="n">
        <x:v>22.32</x:v>
      </x:c>
      <x:c r="Q123" s="60" t="n">
        <x:v>42.18</x:v>
      </x:c>
      <x:c r="R123" s="50" t="n">
        <x:v>5.5</x:v>
      </x:c>
      <x:c r="S123" s="60" t="n">
        <x:f>Q123-P123</x:f>
        <x:v>19.86</x:v>
      </x:c>
      <x:c r="T123" s="61" t="n">
        <x:f>IF(Q123=0,0,S123/Q123)</x:f>
        <x:v>0.47083926031294454</x:v>
      </x:c>
      <x:c r="U123" s="60" t="n">
        <x:f>M123*P123</x:f>
        <x:v>2589.12</x:v>
      </x:c>
      <x:c r="V123" s="62" t="n">
        <x:v>46056</x:v>
      </x:c>
      <x:c r="W123" s="62" t="n">
        <x:v>46148</x:v>
      </x:c>
      <x:c r="X123" s="50" t="str">
        <x:v>Actif</x:v>
      </x:c>
      <x:c r="Y123" s="50" t="str">
        <x:f>IF(M123=0,"Rupture",IF(M123&lt;N123,"Stock faible",IF(M123&gt;O123,"Surstock","OK")))</x:f>
        <x:v>OK</x:v>
      </x:c>
      <x:c r="Z123" s="50"/>
    </x:row>
    <x:row r="124">
      <x:c r="A124" s="50" t="str"/>
      <x:c r="B124" s="50" t="str">
        <x:v>REF-0120</x:v>
      </x:c>
      <x:c r="C124" s="50" t="str">
        <x:v>SKU-0120</x:v>
      </x:c>
      <x:c r="D124" s="50" t="str">
        <x:v>3760000000120</x:v>
      </x:c>
      <x:c r="E124" s="50" t="str">
        <x:v>Scanner Proline 120</x:v>
      </x:c>
      <x:c r="F124" s="50" t="str">
        <x:v>Article professionnel pour consommables</x:v>
      </x:c>
      <x:c r="G124" s="50" t="str">
        <x:v>Consommables</x:v>
      </x:c>
      <x:c r="H124" s="50" t="str">
        <x:v>Accessoire</x:v>
      </x:c>
      <x:c r="I124" s="50" t="str">
        <x:v>Securex</x:v>
      </x:c>
      <x:c r="J124" s="50" t="str">
        <x:v>FOU-013</x:v>
      </x:c>
      <x:c r="K124" s="50" t="str">
        <x:v>Marseille Sud</x:v>
      </x:c>
      <x:c r="L124" s="50" t="str">
        <x:v>C-31</x:v>
      </x:c>
      <x:c r="M124" s="50" t="n">
        <x:v>12</x:v>
      </x:c>
      <x:c r="N124" s="50" t="n">
        <x:v>25</x:v>
      </x:c>
      <x:c r="O124" s="50" t="n">
        <x:v>100</x:v>
      </x:c>
      <x:c r="P124" s="60" t="n">
        <x:v>153.2</x:v>
      </x:c>
      <x:c r="Q124" s="60" t="n">
        <x:v>325.48</x:v>
      </x:c>
      <x:c r="R124" s="50" t="n">
        <x:v>20</x:v>
      </x:c>
      <x:c r="S124" s="60" t="n">
        <x:f>Q124-P124</x:f>
        <x:v>172.28000000000003</x:v>
      </x:c>
      <x:c r="T124" s="61" t="n">
        <x:f>IF(Q124=0,0,S124/Q124)</x:f>
        <x:v>0.5293105567162345</x:v>
      </x:c>
      <x:c r="U124" s="60" t="n">
        <x:f>M124*P124</x:f>
        <x:v>1838.3999999999999</x:v>
      </x:c>
      <x:c r="V124" s="62" t="n">
        <x:v>46166</x:v>
      </x:c>
      <x:c r="W124" s="62" t="n">
        <x:v>46127</x:v>
      </x:c>
      <x:c r="X124" s="50" t="str">
        <x:v>Stock faible</x:v>
      </x:c>
      <x:c r="Y124" s="50" t="str">
        <x:f>IF(M124=0,"Rupture",IF(M124&lt;N124,"Stock faible",IF(M124&gt;O124,"Surstock","OK")))</x:f>
        <x:v>Stock faible</x:v>
      </x:c>
      <x:c r="Z124" s="50"/>
    </x:row>
    <x:row r="125">
      <x:c r="A125" s="50" t="str"/>
      <x:c r="B125" s="50" t="str">
        <x:v>REF-0121</x:v>
      </x:c>
      <x:c r="C125" s="50" t="str">
        <x:v>SKU-0121</x:v>
      </x:c>
      <x:c r="D125" s="50" t="str">
        <x:v>3760000000121</x:v>
      </x:c>
      <x:c r="E125" s="50" t="str">
        <x:v>Chargeur EcoFrance 121</x:v>
      </x:c>
      <x:c r="F125" s="50" t="str">
        <x:v>Article professionnel pour électronique</x:v>
      </x:c>
      <x:c r="G125" s="50" t="str">
        <x:v>Électronique</x:v>
      </x:c>
      <x:c r="H125" s="50" t="str">
        <x:v>Recharge</x:v>
      </x:c>
      <x:c r="I125" s="50" t="str">
        <x:v>Proline</x:v>
      </x:c>
      <x:c r="J125" s="50" t="str">
        <x:v>FOU-045</x:v>
      </x:c>
      <x:c r="K125" s="50" t="str">
        <x:v>Lyon Centre</x:v>
      </x:c>
      <x:c r="L125" s="50" t="str">
        <x:v>A-39</x:v>
      </x:c>
      <x:c r="M125" s="50" t="n">
        <x:v>77</x:v>
      </x:c>
      <x:c r="N125" s="50" t="n">
        <x:v>15</x:v>
      </x:c>
      <x:c r="O125" s="50" t="n">
        <x:v>80</x:v>
      </x:c>
      <x:c r="P125" s="60" t="n">
        <x:v>136.93</x:v>
      </x:c>
      <x:c r="Q125" s="60" t="n">
        <x:v>307.43</x:v>
      </x:c>
      <x:c r="R125" s="50" t="n">
        <x:v>20</x:v>
      </x:c>
      <x:c r="S125" s="60" t="n">
        <x:f>Q125-P125</x:f>
        <x:v>170.5</x:v>
      </x:c>
      <x:c r="T125" s="61" t="n">
        <x:f>IF(Q125=0,0,S125/Q125)</x:f>
        <x:v>0.5545977946199134</x:v>
      </x:c>
      <x:c r="U125" s="60" t="n">
        <x:f>M125*P125</x:f>
        <x:v>10543.61</x:v>
      </x:c>
      <x:c r="V125" s="62" t="n">
        <x:v>46113</x:v>
      </x:c>
      <x:c r="W125" s="62" t="n">
        <x:v>46164</x:v>
      </x:c>
      <x:c r="X125" s="50" t="str">
        <x:v>Actif</x:v>
      </x:c>
      <x:c r="Y125" s="50" t="str">
        <x:f>IF(M125=0,"Rupture",IF(M125&lt;N125,"Stock faible",IF(M125&gt;O125,"Surstock","OK")))</x:f>
        <x:v>OK</x:v>
      </x:c>
      <x:c r="Z125" s="50"/>
    </x:row>
    <x:row r="126">
      <x:c r="A126" s="50" t="str"/>
      <x:c r="B126" s="50" t="str">
        <x:v>REF-0122</x:v>
      </x:c>
      <x:c r="C126" s="50" t="str">
        <x:v>SKU-0122</x:v>
      </x:c>
      <x:c r="D126" s="50" t="str">
        <x:v>3760000000122</x:v>
      </x:c>
      <x:c r="E126" s="50" t="str">
        <x:v>Bureau EcoFrance 122</x:v>
      </x:c>
      <x:c r="F126" s="50" t="str">
        <x:v>Article professionnel pour sécurité</x:v>
      </x:c>
      <x:c r="G126" s="50" t="str">
        <x:v>Sécurité</x:v>
      </x:c>
      <x:c r="H126" s="50" t="str">
        <x:v>Pack</x:v>
      </x:c>
      <x:c r="I126" s="50" t="str">
        <x:v>UrbanDesk</x:v>
      </x:c>
      <x:c r="J126" s="50" t="str">
        <x:v>FOU-047</x:v>
      </x:c>
      <x:c r="K126" s="50" t="str">
        <x:v>Paris Nord</x:v>
      </x:c>
      <x:c r="L126" s="50" t="str">
        <x:v>B-10</x:v>
      </x:c>
      <x:c r="M126" s="50" t="n">
        <x:v>15</x:v>
      </x:c>
      <x:c r="N126" s="50" t="n">
        <x:v>25</x:v>
      </x:c>
      <x:c r="O126" s="50" t="n">
        <x:v>100</x:v>
      </x:c>
      <x:c r="P126" s="60" t="n">
        <x:v>109.97</x:v>
      </x:c>
      <x:c r="Q126" s="60" t="n">
        <x:v>206.85</x:v>
      </x:c>
      <x:c r="R126" s="50" t="n">
        <x:v>20</x:v>
      </x:c>
      <x:c r="S126" s="60" t="n">
        <x:f>Q126-P126</x:f>
        <x:v>96.88</x:v>
      </x:c>
      <x:c r="T126" s="61" t="n">
        <x:f>IF(Q126=0,0,S126/Q126)</x:f>
        <x:v>0.4683587140439932</x:v>
      </x:c>
      <x:c r="U126" s="60" t="n">
        <x:f>M126*P126</x:f>
        <x:v>1649.55</x:v>
      </x:c>
      <x:c r="V126" s="62" t="n">
        <x:v>46194</x:v>
      </x:c>
      <x:c r="W126" s="62" t="n">
        <x:v>46133</x:v>
      </x:c>
      <x:c r="X126" s="50" t="str">
        <x:v>Stock faible</x:v>
      </x:c>
      <x:c r="Y126" s="50" t="str">
        <x:f>IF(M126=0,"Rupture",IF(M126&lt;N126,"Stock faible",IF(M126&gt;O126,"Surstock","OK")))</x:f>
        <x:v>Stock faible</x:v>
      </x:c>
      <x:c r="Z126" s="50"/>
    </x:row>
    <x:row r="127">
      <x:c r="A127" s="50" t="str"/>
      <x:c r="B127" s="50" t="str">
        <x:v>REF-0123</x:v>
      </x:c>
      <x:c r="C127" s="50" t="str">
        <x:v>SKU-0123</x:v>
      </x:c>
      <x:c r="D127" s="50" t="str">
        <x:v>3760000000123</x:v>
      </x:c>
      <x:c r="E127" s="50" t="str">
        <x:v>Imprimante Proline 123</x:v>
      </x:c>
      <x:c r="F127" s="50" t="str">
        <x:v>Article professionnel pour mobilier</x:v>
      </x:c>
      <x:c r="G127" s="50" t="str">
        <x:v>Mobilier</x:v>
      </x:c>
      <x:c r="H127" s="50" t="str">
        <x:v>Unité</x:v>
      </x:c>
      <x:c r="I127" s="50" t="str">
        <x:v>NeoStock</x:v>
      </x:c>
      <x:c r="J127" s="50" t="str">
        <x:v>FOU-029</x:v>
      </x:c>
      <x:c r="K127" s="50" t="str">
        <x:v>Marseille Sud</x:v>
      </x:c>
      <x:c r="L127" s="50" t="str">
        <x:v>C-22</x:v>
      </x:c>
      <x:c r="M127" s="50" t="n">
        <x:v>66</x:v>
      </x:c>
      <x:c r="N127" s="50" t="n">
        <x:v>30</x:v>
      </x:c>
      <x:c r="O127" s="50" t="n">
        <x:v>80</x:v>
      </x:c>
      <x:c r="P127" s="60" t="n">
        <x:v>149.84</x:v>
      </x:c>
      <x:c r="Q127" s="60" t="n">
        <x:v>224</x:v>
      </x:c>
      <x:c r="R127" s="50" t="n">
        <x:v>5.5</x:v>
      </x:c>
      <x:c r="S127" s="60" t="n">
        <x:f>Q127-P127</x:f>
        <x:v>74.16</x:v>
      </x:c>
      <x:c r="T127" s="61" t="n">
        <x:f>IF(Q127=0,0,S127/Q127)</x:f>
        <x:v>0.33107142857142857</x:v>
      </x:c>
      <x:c r="U127" s="60" t="n">
        <x:f>M127*P127</x:f>
        <x:v>9889.44</x:v>
      </x:c>
      <x:c r="V127" s="62" t="n">
        <x:v>46061</x:v>
      </x:c>
      <x:c r="W127" s="62" t="n">
        <x:v>46149</x:v>
      </x:c>
      <x:c r="X127" s="50" t="str">
        <x:v>Actif</x:v>
      </x:c>
      <x:c r="Y127" s="50" t="str">
        <x:f>IF(M127=0,"Rupture",IF(M127&lt;N127,"Stock faible",IF(M127&gt;O127,"Surstock","OK")))</x:f>
        <x:v>OK</x:v>
      </x:c>
      <x:c r="Z127" s="50"/>
    </x:row>
    <x:row r="128">
      <x:c r="A128" s="50" t="str"/>
      <x:c r="B128" s="50" t="str">
        <x:v>REF-0124</x:v>
      </x:c>
      <x:c r="C128" s="50" t="str">
        <x:v>SKU-0124</x:v>
      </x:c>
      <x:c r="D128" s="50" t="str">
        <x:v>3760000000124</x:v>
      </x:c>
      <x:c r="E128" s="50" t="str">
        <x:v>Tapis de souris Proline 124</x:v>
      </x:c>
      <x:c r="F128" s="50" t="str">
        <x:v>Article professionnel pour cuisine</x:v>
      </x:c>
      <x:c r="G128" s="50" t="str">
        <x:v>Cuisine</x:v>
      </x:c>
      <x:c r="H128" s="50" t="str">
        <x:v>Professionnel</x:v>
      </x:c>
      <x:c r="I128" s="50" t="str">
        <x:v>UrbanDesk</x:v>
      </x:c>
      <x:c r="J128" s="50" t="str">
        <x:v>FOU-023</x:v>
      </x:c>
      <x:c r="K128" s="50" t="str">
        <x:v>Marseille Sud</x:v>
      </x:c>
      <x:c r="L128" s="50" t="str">
        <x:v>D-31</x:v>
      </x:c>
      <x:c r="M128" s="50" t="n">
        <x:v>110</x:v>
      </x:c>
      <x:c r="N128" s="50" t="n">
        <x:v>10</x:v>
      </x:c>
      <x:c r="O128" s="50" t="n">
        <x:v>80</x:v>
      </x:c>
      <x:c r="P128" s="60" t="n">
        <x:v>130.22</x:v>
      </x:c>
      <x:c r="Q128" s="60" t="n">
        <x:v>284.81</x:v>
      </x:c>
      <x:c r="R128" s="50" t="n">
        <x:v>5.5</x:v>
      </x:c>
      <x:c r="S128" s="60" t="n">
        <x:f>Q128-P128</x:f>
        <x:v>154.59</x:v>
      </x:c>
      <x:c r="T128" s="61" t="n">
        <x:f>IF(Q128=0,0,S128/Q128)</x:f>
        <x:v>0.5427829079035146</x:v>
      </x:c>
      <x:c r="U128" s="60" t="n">
        <x:f>M128*P128</x:f>
        <x:v>14324.2</x:v>
      </x:c>
      <x:c r="V128" s="62" t="n">
        <x:v>46165</x:v>
      </x:c>
      <x:c r="W128" s="62" t="n">
        <x:v>46090</x:v>
      </x:c>
      <x:c r="X128" s="50" t="str">
        <x:v>Surstock</x:v>
      </x:c>
      <x:c r="Y128" s="50" t="str">
        <x:f>IF(M128=0,"Rupture",IF(M128&lt;N128,"Stock faible",IF(M128&gt;O128,"Surstock","OK")))</x:f>
        <x:v>Surstock</x:v>
      </x:c>
      <x:c r="Z128" s="50"/>
    </x:row>
    <x:row r="129">
      <x:c r="A129" s="50" t="str"/>
      <x:c r="B129" s="50" t="str">
        <x:v>REF-0125</x:v>
      </x:c>
      <x:c r="C129" s="50" t="str">
        <x:v>SKU-0125</x:v>
      </x:c>
      <x:c r="D129" s="50" t="str">
        <x:v>3760000000125</x:v>
      </x:c>
      <x:c r="E129" s="50" t="str">
        <x:v>Câble USB BureauPlus 125</x:v>
      </x:c>
      <x:c r="F129" s="50" t="str">
        <x:v>Article professionnel pour électronique</x:v>
      </x:c>
      <x:c r="G129" s="50" t="str">
        <x:v>Électronique</x:v>
      </x:c>
      <x:c r="H129" s="50" t="str">
        <x:v>Pack</x:v>
      </x:c>
      <x:c r="I129" s="50" t="str">
        <x:v>Optima</x:v>
      </x:c>
      <x:c r="J129" s="50" t="str">
        <x:v>FOU-032</x:v>
      </x:c>
      <x:c r="K129" s="50" t="str">
        <x:v>Lyon Centre</x:v>
      </x:c>
      <x:c r="L129" s="50" t="str">
        <x:v>B-39</x:v>
      </x:c>
      <x:c r="M129" s="50" t="n">
        <x:v>30</x:v>
      </x:c>
      <x:c r="N129" s="50" t="n">
        <x:v>10</x:v>
      </x:c>
      <x:c r="O129" s="50" t="n">
        <x:v>120</x:v>
      </x:c>
      <x:c r="P129" s="60" t="n">
        <x:v>48.48</x:v>
      </x:c>
      <x:c r="Q129" s="60" t="n">
        <x:v>72.44</x:v>
      </x:c>
      <x:c r="R129" s="50" t="n">
        <x:v>20</x:v>
      </x:c>
      <x:c r="S129" s="60" t="n">
        <x:f>Q129-P129</x:f>
        <x:v>23.96</x:v>
      </x:c>
      <x:c r="T129" s="61" t="n">
        <x:f>IF(Q129=0,0,S129/Q129)</x:f>
        <x:v>0.33075648812810604</x:v>
      </x:c>
      <x:c r="U129" s="60" t="n">
        <x:f>M129*P129</x:f>
        <x:v>1454.3999999999999</x:v>
      </x:c>
      <x:c r="V129" s="62" t="n">
        <x:v>46054</x:v>
      </x:c>
      <x:c r="W129" s="62" t="n">
        <x:v>46082</x:v>
      </x:c>
      <x:c r="X129" s="50" t="str">
        <x:v>Actif</x:v>
      </x:c>
      <x:c r="Y129" s="50" t="str">
        <x:f>IF(M129=0,"Rupture",IF(M129&lt;N129,"Stock faible",IF(M129&gt;O129,"Surstock","OK")))</x:f>
        <x:v>OK</x:v>
      </x:c>
      <x:c r="Z129" s="50"/>
    </x:row>
    <x:row r="130">
      <x:c r="A130" s="50" t="str"/>
      <x:c r="B130" s="50" t="str">
        <x:v>REF-0126</x:v>
      </x:c>
      <x:c r="C130" s="50" t="str">
        <x:v>SKU-0126</x:v>
      </x:c>
      <x:c r="D130" s="50" t="str">
        <x:v>3760000000126</x:v>
      </x:c>
      <x:c r="E130" s="50" t="str">
        <x:v>Imprimante Optima 126</x:v>
      </x:c>
      <x:c r="F130" s="50" t="str">
        <x:v>Article professionnel pour mobilier</x:v>
      </x:c>
      <x:c r="G130" s="50" t="str">
        <x:v>Mobilier</x:v>
      </x:c>
      <x:c r="H130" s="50" t="str">
        <x:v>Accessoire</x:v>
      </x:c>
      <x:c r="I130" s="50" t="str">
        <x:v>Lexon</x:v>
      </x:c>
      <x:c r="J130" s="50" t="str">
        <x:v>FOU-025</x:v>
      </x:c>
      <x:c r="K130" s="50" t="str">
        <x:v>Lyon Centre</x:v>
      </x:c>
      <x:c r="L130" s="50" t="str">
        <x:v>D-03</x:v>
      </x:c>
      <x:c r="M130" s="50" t="n">
        <x:v>19</x:v>
      </x:c>
      <x:c r="N130" s="50" t="n">
        <x:v>20</x:v>
      </x:c>
      <x:c r="O130" s="50" t="n">
        <x:v>80</x:v>
      </x:c>
      <x:c r="P130" s="60" t="n">
        <x:v>109.46</x:v>
      </x:c>
      <x:c r="Q130" s="60" t="n">
        <x:v>185.72</x:v>
      </x:c>
      <x:c r="R130" s="50" t="n">
        <x:v>5.5</x:v>
      </x:c>
      <x:c r="S130" s="60" t="n">
        <x:f>Q130-P130</x:f>
        <x:v>76.26</x:v>
      </x:c>
      <x:c r="T130" s="61" t="n">
        <x:f>IF(Q130=0,0,S130/Q130)</x:f>
        <x:v>0.41061813482662074</x:v>
      </x:c>
      <x:c r="U130" s="60" t="n">
        <x:f>M130*P130</x:f>
        <x:v>2079.74</x:v>
      </x:c>
      <x:c r="V130" s="62" t="n">
        <x:v>46020</x:v>
      </x:c>
      <x:c r="W130" s="62" t="n">
        <x:v>46147</x:v>
      </x:c>
      <x:c r="X130" s="50" t="str">
        <x:v>Stock faible</x:v>
      </x:c>
      <x:c r="Y130" s="50" t="str">
        <x:f>IF(M130=0,"Rupture",IF(M130&lt;N130,"Stock faible",IF(M130&gt;O130,"Surstock","OK")))</x:f>
        <x:v>Stock faible</x:v>
      </x:c>
      <x:c r="Z130" s="50"/>
    </x:row>
    <x:row r="131">
      <x:c r="A131" s="50" t="str"/>
      <x:c r="B131" s="50" t="str">
        <x:v>REF-0127</x:v>
      </x:c>
      <x:c r="C131" s="50" t="str">
        <x:v>SKU-0127</x:v>
      </x:c>
      <x:c r="D131" s="50" t="str">
        <x:v>3760000000127</x:v>
      </x:c>
      <x:c r="E131" s="50" t="str">
        <x:v>Perceuse TechNova 127</x:v>
      </x:c>
      <x:c r="F131" s="50" t="str">
        <x:v>Article professionnel pour hygiène</x:v>
      </x:c>
      <x:c r="G131" s="50" t="str">
        <x:v>Hygiène</x:v>
      </x:c>
      <x:c r="H131" s="50" t="str">
        <x:v>Accessoire</x:v>
      </x:c>
      <x:c r="I131" s="50" t="str">
        <x:v>EcoFrance</x:v>
      </x:c>
      <x:c r="J131" s="50" t="str">
        <x:v>FOU-015</x:v>
      </x:c>
      <x:c r="K131" s="50" t="str">
        <x:v>Lyon Centre</x:v>
      </x:c>
      <x:c r="L131" s="50" t="str">
        <x:v>C-34</x:v>
      </x:c>
      <x:c r="M131" s="50" t="n">
        <x:v>112</x:v>
      </x:c>
      <x:c r="N131" s="50" t="n">
        <x:v>25</x:v>
      </x:c>
      <x:c r="O131" s="50" t="n">
        <x:v>120</x:v>
      </x:c>
      <x:c r="P131" s="60" t="n">
        <x:v>109.89</x:v>
      </x:c>
      <x:c r="Q131" s="60" t="n">
        <x:v>187.95</x:v>
      </x:c>
      <x:c r="R131" s="50" t="n">
        <x:v>20</x:v>
      </x:c>
      <x:c r="S131" s="60" t="n">
        <x:f>Q131-P131</x:f>
        <x:v>78.05999999999999</x:v>
      </x:c>
      <x:c r="T131" s="61" t="n">
        <x:f>IF(Q131=0,0,S131/Q131)</x:f>
        <x:v>0.4153232242617717</x:v>
      </x:c>
      <x:c r="U131" s="60" t="n">
        <x:f>M131*P131</x:f>
        <x:v>12307.68</x:v>
      </x:c>
      <x:c r="V131" s="62" t="n">
        <x:v>46066</x:v>
      </x:c>
      <x:c r="W131" s="62" t="n">
        <x:v>46150</x:v>
      </x:c>
      <x:c r="X131" s="50" t="str">
        <x:v>Actif</x:v>
      </x:c>
      <x:c r="Y131" s="50" t="str">
        <x:f>IF(M131=0,"Rupture",IF(M131&lt;N131,"Stock faible",IF(M131&gt;O131,"Surstock","OK")))</x:f>
        <x:v>OK</x:v>
      </x:c>
      <x:c r="Z131" s="50"/>
    </x:row>
    <x:row r="132">
      <x:c r="A132" s="50" t="str"/>
      <x:c r="B132" s="50" t="str">
        <x:v>REF-0128</x:v>
      </x:c>
      <x:c r="C132" s="50" t="str">
        <x:v>SKU-0128</x:v>
      </x:c>
      <x:c r="D132" s="50" t="str">
        <x:v>3760000000128</x:v>
      </x:c>
      <x:c r="E132" s="50" t="str">
        <x:v>Bureau Optima 128</x:v>
      </x:c>
      <x:c r="F132" s="50" t="str">
        <x:v>Article professionnel pour hygiène</x:v>
      </x:c>
      <x:c r="G132" s="50" t="str">
        <x:v>Hygiène</x:v>
      </x:c>
      <x:c r="H132" s="50" t="str">
        <x:v>Éco</x:v>
      </x:c>
      <x:c r="I132" s="50" t="str">
        <x:v>Optima</x:v>
      </x:c>
      <x:c r="J132" s="50" t="str">
        <x:v>FOU-031</x:v>
      </x:c>
      <x:c r="K132" s="50" t="str">
        <x:v>Marseille Sud</x:v>
      </x:c>
      <x:c r="L132" s="50" t="str">
        <x:v>D-36</x:v>
      </x:c>
      <x:c r="M132" s="50" t="n">
        <x:v>76</x:v>
      </x:c>
      <x:c r="N132" s="50" t="n">
        <x:v>15</x:v>
      </x:c>
      <x:c r="O132" s="50" t="n">
        <x:v>150</x:v>
      </x:c>
      <x:c r="P132" s="60" t="n">
        <x:v>39.87</x:v>
      </x:c>
      <x:c r="Q132" s="60" t="n">
        <x:v>71.35</x:v>
      </x:c>
      <x:c r="R132" s="50" t="n">
        <x:v>20</x:v>
      </x:c>
      <x:c r="S132" s="60" t="n">
        <x:f>Q132-P132</x:f>
        <x:v>31.479999999999997</x:v>
      </x:c>
      <x:c r="T132" s="61" t="n">
        <x:f>IF(Q132=0,0,S132/Q132)</x:f>
        <x:v>0.4412053258584443</x:v>
      </x:c>
      <x:c r="U132" s="60" t="n">
        <x:f>M132*P132</x:f>
        <x:v>3030.12</x:v>
      </x:c>
      <x:c r="V132" s="62" t="n">
        <x:v>46064</x:v>
      </x:c>
      <x:c r="W132" s="62" t="n">
        <x:v>46148</x:v>
      </x:c>
      <x:c r="X132" s="50" t="str">
        <x:v>Actif</x:v>
      </x:c>
      <x:c r="Y132" s="50" t="str">
        <x:f>IF(M132=0,"Rupture",IF(M132&lt;N132,"Stock faible",IF(M132&gt;O132,"Surstock","OK")))</x:f>
        <x:v>OK</x:v>
      </x:c>
      <x:c r="Z132" s="50"/>
    </x:row>
    <x:row r="133">
      <x:c r="A133" s="50" t="str"/>
      <x:c r="B133" s="50" t="str">
        <x:v>REF-0129</x:v>
      </x:c>
      <x:c r="C133" s="50" t="str">
        <x:v>SKU-0129</x:v>
      </x:c>
      <x:c r="D133" s="50" t="str">
        <x:v>3760000000129</x:v>
      </x:c>
      <x:c r="E133" s="50" t="str">
        <x:v>Sacoche EcoFrance 129</x:v>
      </x:c>
      <x:c r="F133" s="50" t="str">
        <x:v>Article professionnel pour accessoires</x:v>
      </x:c>
      <x:c r="G133" s="50" t="str">
        <x:v>Accessoires</x:v>
      </x:c>
      <x:c r="H133" s="50" t="str">
        <x:v>Pack</x:v>
      </x:c>
      <x:c r="I133" s="50" t="str">
        <x:v>EcoFrance</x:v>
      </x:c>
      <x:c r="J133" s="50" t="str">
        <x:v>FOU-035</x:v>
      </x:c>
      <x:c r="K133" s="50" t="str">
        <x:v>Paris Nord</x:v>
      </x:c>
      <x:c r="L133" s="50" t="str">
        <x:v>C-02</x:v>
      </x:c>
      <x:c r="M133" s="50" t="n">
        <x:v>19</x:v>
      </x:c>
      <x:c r="N133" s="50" t="n">
        <x:v>20</x:v>
      </x:c>
      <x:c r="O133" s="50" t="n">
        <x:v>100</x:v>
      </x:c>
      <x:c r="P133" s="60" t="n">
        <x:v>17.07</x:v>
      </x:c>
      <x:c r="Q133" s="60" t="n">
        <x:v>27.08</x:v>
      </x:c>
      <x:c r="R133" s="50" t="n">
        <x:v>10</x:v>
      </x:c>
      <x:c r="S133" s="60" t="n">
        <x:f>Q133-P133</x:f>
        <x:v>10.009999999999998</x:v>
      </x:c>
      <x:c r="T133" s="61" t="n">
        <x:f>IF(Q133=0,0,S133/Q133)</x:f>
        <x:v>0.36964549483013287</x:v>
      </x:c>
      <x:c r="U133" s="60" t="n">
        <x:f>M133*P133</x:f>
        <x:v>324.33</x:v>
      </x:c>
      <x:c r="V133" s="62" t="n">
        <x:v>46112</x:v>
      </x:c>
      <x:c r="W133" s="62" t="n">
        <x:v>46129</x:v>
      </x:c>
      <x:c r="X133" s="50" t="str">
        <x:v>Stock faible</x:v>
      </x:c>
      <x:c r="Y133" s="50" t="str">
        <x:f>IF(M133=0,"Rupture",IF(M133&lt;N133,"Stock faible",IF(M133&gt;O133,"Surstock","OK")))</x:f>
        <x:v>Stock faible</x:v>
      </x:c>
      <x:c r="Z133" s="50"/>
    </x:row>
    <x:row r="134">
      <x:c r="A134" s="50" t="str"/>
      <x:c r="B134" s="50" t="str">
        <x:v>REF-0130</x:v>
      </x:c>
      <x:c r="C134" s="50" t="str">
        <x:v>SKU-0130</x:v>
      </x:c>
      <x:c r="D134" s="50" t="str">
        <x:v>3760000000130</x:v>
      </x:c>
      <x:c r="E134" s="50" t="str">
        <x:v>Cahier TechNova 130</x:v>
      </x:c>
      <x:c r="F134" s="50" t="str">
        <x:v>Article professionnel pour bureau</x:v>
      </x:c>
      <x:c r="G134" s="50" t="str">
        <x:v>Bureau</x:v>
      </x:c>
      <x:c r="H134" s="50" t="str">
        <x:v>Éco</x:v>
      </x:c>
      <x:c r="I134" s="50" t="str">
        <x:v>Optima</x:v>
      </x:c>
      <x:c r="J134" s="50" t="str">
        <x:v>FOU-012</x:v>
      </x:c>
      <x:c r="K134" s="50" t="str">
        <x:v>Bordeaux Ouest</x:v>
      </x:c>
      <x:c r="L134" s="50" t="str">
        <x:v>C-21</x:v>
      </x:c>
      <x:c r="M134" s="50" t="n">
        <x:v>97</x:v>
      </x:c>
      <x:c r="N134" s="50" t="n">
        <x:v>30</x:v>
      </x:c>
      <x:c r="O134" s="50" t="n">
        <x:v>120</x:v>
      </x:c>
      <x:c r="P134" s="60" t="n">
        <x:v>141.4</x:v>
      </x:c>
      <x:c r="Q134" s="60" t="n">
        <x:v>240.71</x:v>
      </x:c>
      <x:c r="R134" s="50" t="n">
        <x:v>20</x:v>
      </x:c>
      <x:c r="S134" s="60" t="n">
        <x:f>Q134-P134</x:f>
        <x:v>99.31</x:v>
      </x:c>
      <x:c r="T134" s="61" t="n">
        <x:f>IF(Q134=0,0,S134/Q134)</x:f>
        <x:v>0.41257114369988784</x:v>
      </x:c>
      <x:c r="U134" s="60" t="n">
        <x:f>M134*P134</x:f>
        <x:v>13715.800000000001</x:v>
      </x:c>
      <x:c r="V134" s="62" t="n">
        <x:v>46099</x:v>
      </x:c>
      <x:c r="W134" s="62" t="n">
        <x:v>46195</x:v>
      </x:c>
      <x:c r="X134" s="50" t="str">
        <x:v>Actif</x:v>
      </x:c>
      <x:c r="Y134" s="50" t="str">
        <x:f>IF(M134=0,"Rupture",IF(M134&lt;N134,"Stock faible",IF(M134&gt;O134,"Surstock","OK")))</x:f>
        <x:v>OK</x:v>
      </x:c>
      <x:c r="Z134" s="50"/>
    </x:row>
    <x:row r="135">
      <x:c r="A135" s="50" t="str"/>
      <x:c r="B135" s="50" t="str">
        <x:v>REF-0131</x:v>
      </x:c>
      <x:c r="C135" s="50" t="str">
        <x:v>SKU-0131</x:v>
      </x:c>
      <x:c r="D135" s="50" t="str">
        <x:v>3760000000131</x:v>
      </x:c>
      <x:c r="E135" s="50" t="str">
        <x:v>Tablette BureauPlus 131</x:v>
      </x:c>
      <x:c r="F135" s="50" t="str">
        <x:v>Article professionnel pour consommables</x:v>
      </x:c>
      <x:c r="G135" s="50" t="str">
        <x:v>Consommables</x:v>
      </x:c>
      <x:c r="H135" s="50" t="str">
        <x:v>Standard</x:v>
      </x:c>
      <x:c r="I135" s="50" t="str">
        <x:v>Securex</x:v>
      </x:c>
      <x:c r="J135" s="50" t="str">
        <x:v>FOU-034</x:v>
      </x:c>
      <x:c r="K135" s="50" t="str">
        <x:v>Lyon Centre</x:v>
      </x:c>
      <x:c r="L135" s="50" t="str">
        <x:v>A-07</x:v>
      </x:c>
      <x:c r="M135" s="50" t="n">
        <x:v>91</x:v>
      </x:c>
      <x:c r="N135" s="50" t="n">
        <x:v>5</x:v>
      </x:c>
      <x:c r="O135" s="50" t="n">
        <x:v>120</x:v>
      </x:c>
      <x:c r="P135" s="60" t="n">
        <x:v>73.79</x:v>
      </x:c>
      <x:c r="Q135" s="60" t="n">
        <x:v>102.89</x:v>
      </x:c>
      <x:c r="R135" s="50" t="n">
        <x:v>20</x:v>
      </x:c>
      <x:c r="S135" s="60" t="n">
        <x:f>Q135-P135</x:f>
        <x:v>29.099999999999994</x:v>
      </x:c>
      <x:c r="T135" s="61" t="n">
        <x:f>IF(Q135=0,0,S135/Q135)</x:f>
        <x:v>0.28282631937020114</x:v>
      </x:c>
      <x:c r="U135" s="60" t="n">
        <x:f>M135*P135</x:f>
        <x:v>6714.89</x:v>
      </x:c>
      <x:c r="V135" s="62" t="n">
        <x:v>46189</x:v>
      </x:c>
      <x:c r="W135" s="62" t="n">
        <x:v>46087</x:v>
      </x:c>
      <x:c r="X135" s="50" t="str">
        <x:v>Actif</x:v>
      </x:c>
      <x:c r="Y135" s="50" t="str">
        <x:f>IF(M135=0,"Rupture",IF(M135&lt;N135,"Stock faible",IF(M135&gt;O135,"Surstock","OK")))</x:f>
        <x:v>OK</x:v>
      </x:c>
      <x:c r="Z135" s="50"/>
    </x:row>
    <x:row r="136">
      <x:c r="A136" s="50" t="str"/>
      <x:c r="B136" s="50" t="str">
        <x:v>REF-0132</x:v>
      </x:c>
      <x:c r="C136" s="50" t="str">
        <x:v>SKU-0132</x:v>
      </x:c>
      <x:c r="D136" s="50" t="str">
        <x:v>3760000000132</x:v>
      </x:c>
      <x:c r="E136" s="50" t="str">
        <x:v>Étagère Optima 132</x:v>
      </x:c>
      <x:c r="F136" s="50" t="str">
        <x:v>Article professionnel pour emballage</x:v>
      </x:c>
      <x:c r="G136" s="50" t="str">
        <x:v>Emballage</x:v>
      </x:c>
      <x:c r="H136" s="50" t="str">
        <x:v>Unité</x:v>
      </x:c>
      <x:c r="I136" s="50" t="str">
        <x:v>AtelierPro</x:v>
      </x:c>
      <x:c r="J136" s="50" t="str">
        <x:v>FOU-029</x:v>
      </x:c>
      <x:c r="K136" s="50" t="str">
        <x:v>Bordeaux Ouest</x:v>
      </x:c>
      <x:c r="L136" s="50" t="str">
        <x:v>C-08</x:v>
      </x:c>
      <x:c r="M136" s="50" t="n">
        <x:v>50</x:v>
      </x:c>
      <x:c r="N136" s="50" t="n">
        <x:v>5</x:v>
      </x:c>
      <x:c r="O136" s="50" t="n">
        <x:v>120</x:v>
      </x:c>
      <x:c r="P136" s="60" t="n">
        <x:v>118.34</x:v>
      </x:c>
      <x:c r="Q136" s="60" t="n">
        <x:v>156.12</x:v>
      </x:c>
      <x:c r="R136" s="50" t="n">
        <x:v>20</x:v>
      </x:c>
      <x:c r="S136" s="60" t="n">
        <x:f>Q136-P136</x:f>
        <x:v>37.78</x:v>
      </x:c>
      <x:c r="T136" s="61" t="n">
        <x:f>IF(Q136=0,0,S136/Q136)</x:f>
        <x:v>0.2419933384575967</x:v>
      </x:c>
      <x:c r="U136" s="60" t="n">
        <x:f>M136*P136</x:f>
        <x:v>5917</x:v>
      </x:c>
      <x:c r="V136" s="62" t="n">
        <x:v>46074</x:v>
      </x:c>
      <x:c r="W136" s="62" t="n">
        <x:v>46186</x:v>
      </x:c>
      <x:c r="X136" s="50" t="str">
        <x:v>Actif</x:v>
      </x:c>
      <x:c r="Y136" s="50" t="str">
        <x:f>IF(M136=0,"Rupture",IF(M136&lt;N136,"Stock faible",IF(M136&gt;O136,"Surstock","OK")))</x:f>
        <x:v>OK</x:v>
      </x:c>
      <x:c r="Z136" s="50"/>
    </x:row>
    <x:row r="137">
      <x:c r="A137" s="50" t="str"/>
      <x:c r="B137" s="50" t="str">
        <x:v>REF-0133</x:v>
      </x:c>
      <x:c r="C137" s="50" t="str">
        <x:v>SKU-0133</x:v>
      </x:c>
      <x:c r="D137" s="50" t="str">
        <x:v>3760000000133</x:v>
      </x:c>
      <x:c r="E137" s="50" t="str">
        <x:v>Souris Optima 133</x:v>
      </x:c>
      <x:c r="F137" s="50" t="str">
        <x:v>Article professionnel pour consommables</x:v>
      </x:c>
      <x:c r="G137" s="50" t="str">
        <x:v>Consommables</x:v>
      </x:c>
      <x:c r="H137" s="50" t="str">
        <x:v>Recharge</x:v>
      </x:c>
      <x:c r="I137" s="50" t="str">
        <x:v>Securex</x:v>
      </x:c>
      <x:c r="J137" s="50" t="str">
        <x:v>FOU-019</x:v>
      </x:c>
      <x:c r="K137" s="50" t="str">
        <x:v>Paris Nord</x:v>
      </x:c>
      <x:c r="L137" s="50" t="str">
        <x:v>C-13</x:v>
      </x:c>
      <x:c r="M137" s="50" t="n">
        <x:v>157</x:v>
      </x:c>
      <x:c r="N137" s="50" t="n">
        <x:v>30</x:v>
      </x:c>
      <x:c r="O137" s="50" t="n">
        <x:v>80</x:v>
      </x:c>
      <x:c r="P137" s="60" t="n">
        <x:v>35.49</x:v>
      </x:c>
      <x:c r="Q137" s="60" t="n">
        <x:v>45.85</x:v>
      </x:c>
      <x:c r="R137" s="50" t="n">
        <x:v>20</x:v>
      </x:c>
      <x:c r="S137" s="60" t="n">
        <x:f>Q137-P137</x:f>
        <x:v>10.36</x:v>
      </x:c>
      <x:c r="T137" s="61" t="n">
        <x:f>IF(Q137=0,0,S137/Q137)</x:f>
        <x:v>0.22595419847328244</x:v>
      </x:c>
      <x:c r="U137" s="60" t="n">
        <x:f>M137*P137</x:f>
        <x:v>5571.93</x:v>
      </x:c>
      <x:c r="V137" s="62" t="n">
        <x:v>46042</x:v>
      </x:c>
      <x:c r="W137" s="62" t="n">
        <x:v>46106</x:v>
      </x:c>
      <x:c r="X137" s="50" t="str">
        <x:v>Surstock</x:v>
      </x:c>
      <x:c r="Y137" s="50" t="str">
        <x:f>IF(M137=0,"Rupture",IF(M137&lt;N137,"Stock faible",IF(M137&gt;O137,"Surstock","OK")))</x:f>
        <x:v>Surstock</x:v>
      </x:c>
      <x:c r="Z137" s="50"/>
    </x:row>
    <x:row r="138">
      <x:c r="A138" s="50" t="str"/>
      <x:c r="B138" s="50" t="str">
        <x:v>REF-0134</x:v>
      </x:c>
      <x:c r="C138" s="50" t="str">
        <x:v>SKU-0134</x:v>
      </x:c>
      <x:c r="D138" s="50" t="str">
        <x:v>3760000000134</x:v>
      </x:c>
      <x:c r="E138" s="50" t="str">
        <x:v>Lampe Securex 134</x:v>
      </x:c>
      <x:c r="F138" s="50" t="str">
        <x:v>Article professionnel pour outillage</x:v>
      </x:c>
      <x:c r="G138" s="50" t="str">
        <x:v>Outillage</x:v>
      </x:c>
      <x:c r="H138" s="50" t="str">
        <x:v>Accessoire</x:v>
      </x:c>
      <x:c r="I138" s="50" t="str">
        <x:v>AtelierPro</x:v>
      </x:c>
      <x:c r="J138" s="50" t="str">
        <x:v>FOU-031</x:v>
      </x:c>
      <x:c r="K138" s="50" t="str">
        <x:v>Nantes Est</x:v>
      </x:c>
      <x:c r="L138" s="50" t="str">
        <x:v>C-12</x:v>
      </x:c>
      <x:c r="M138" s="50" t="n">
        <x:v>132</x:v>
      </x:c>
      <x:c r="N138" s="50" t="n">
        <x:v>30</x:v>
      </x:c>
      <x:c r="O138" s="50" t="n">
        <x:v>200</x:v>
      </x:c>
      <x:c r="P138" s="60" t="n">
        <x:v>12.77</x:v>
      </x:c>
      <x:c r="Q138" s="60" t="n">
        <x:v>16.43</x:v>
      </x:c>
      <x:c r="R138" s="50" t="n">
        <x:v>20</x:v>
      </x:c>
      <x:c r="S138" s="60" t="n">
        <x:f>Q138-P138</x:f>
        <x:v>3.66</x:v>
      </x:c>
      <x:c r="T138" s="61" t="n">
        <x:f>IF(Q138=0,0,S138/Q138)</x:f>
        <x:v>0.22276323797930617</x:v>
      </x:c>
      <x:c r="U138" s="60" t="n">
        <x:f>M138*P138</x:f>
        <x:v>1685.6399999999999</x:v>
      </x:c>
      <x:c r="V138" s="62" t="n">
        <x:v>46116</x:v>
      </x:c>
      <x:c r="W138" s="62" t="n">
        <x:v>46081</x:v>
      </x:c>
      <x:c r="X138" s="50" t="str">
        <x:v>Actif</x:v>
      </x:c>
      <x:c r="Y138" s="50" t="str">
        <x:f>IF(M138=0,"Rupture",IF(M138&lt;N138,"Stock faible",IF(M138&gt;O138,"Surstock","OK")))</x:f>
        <x:v>OK</x:v>
      </x:c>
      <x:c r="Z138" s="50"/>
    </x:row>
    <x:row r="139">
      <x:c r="A139" s="50" t="str"/>
      <x:c r="B139" s="50" t="str">
        <x:v>REF-0135</x:v>
      </x:c>
      <x:c r="C139" s="50" t="str">
        <x:v>SKU-0135</x:v>
      </x:c>
      <x:c r="D139" s="50" t="str">
        <x:v>3760000000135</x:v>
      </x:c>
      <x:c r="E139" s="50" t="str">
        <x:v>Gants BureauPlus 135</x:v>
      </x:c>
      <x:c r="F139" s="50" t="str">
        <x:v>Article professionnel pour informatique</x:v>
      </x:c>
      <x:c r="G139" s="50" t="str">
        <x:v>Informatique</x:v>
      </x:c>
      <x:c r="H139" s="50" t="str">
        <x:v>Premium</x:v>
      </x:c>
      <x:c r="I139" s="50" t="str">
        <x:v>UrbanDesk</x:v>
      </x:c>
      <x:c r="J139" s="50" t="str">
        <x:v>FOU-015</x:v>
      </x:c>
      <x:c r="K139" s="50" t="str">
        <x:v>Bordeaux Ouest</x:v>
      </x:c>
      <x:c r="L139" s="50" t="str">
        <x:v>D-19</x:v>
      </x:c>
      <x:c r="M139" s="50" t="n">
        <x:v>112</x:v>
      </x:c>
      <x:c r="N139" s="50" t="n">
        <x:v>30</x:v>
      </x:c>
      <x:c r="O139" s="50" t="n">
        <x:v>80</x:v>
      </x:c>
      <x:c r="P139" s="60" t="n">
        <x:v>9.06</x:v>
      </x:c>
      <x:c r="Q139" s="60" t="n">
        <x:v>18.62</x:v>
      </x:c>
      <x:c r="R139" s="50" t="n">
        <x:v>20</x:v>
      </x:c>
      <x:c r="S139" s="60" t="n">
        <x:f>Q139-P139</x:f>
        <x:v>9.56</x:v>
      </x:c>
      <x:c r="T139" s="61" t="n">
        <x:f>IF(Q139=0,0,S139/Q139)</x:f>
        <x:v>0.5134264232008593</x:v>
      </x:c>
      <x:c r="U139" s="60" t="n">
        <x:f>M139*P139</x:f>
        <x:v>1014.72</x:v>
      </x:c>
      <x:c r="V139" s="62" t="n">
        <x:v>46178</x:v>
      </x:c>
      <x:c r="W139" s="62" t="n">
        <x:v>46165</x:v>
      </x:c>
      <x:c r="X139" s="50" t="str">
        <x:v>Surstock</x:v>
      </x:c>
      <x:c r="Y139" s="50" t="str">
        <x:f>IF(M139=0,"Rupture",IF(M139&lt;N139,"Stock faible",IF(M139&gt;O139,"Surstock","OK")))</x:f>
        <x:v>Surstock</x:v>
      </x:c>
      <x:c r="Z139" s="50"/>
    </x:row>
    <x:row r="140">
      <x:c r="A140" s="50" t="str"/>
      <x:c r="B140" s="50" t="str">
        <x:v>REF-0136</x:v>
      </x:c>
      <x:c r="C140" s="50" t="str">
        <x:v>SKU-0136</x:v>
      </x:c>
      <x:c r="D140" s="50" t="str">
        <x:v>3760000000136</x:v>
      </x:c>
      <x:c r="E140" s="50" t="str">
        <x:v>Boîte archive BureauPlus 136</x:v>
      </x:c>
      <x:c r="F140" s="50" t="str">
        <x:v>Article professionnel pour outillage</x:v>
      </x:c>
      <x:c r="G140" s="50" t="str">
        <x:v>Outillage</x:v>
      </x:c>
      <x:c r="H140" s="50" t="str">
        <x:v>Premium</x:v>
      </x:c>
      <x:c r="I140" s="50" t="str">
        <x:v>Lexon</x:v>
      </x:c>
      <x:c r="J140" s="50" t="str">
        <x:v>FOU-011</x:v>
      </x:c>
      <x:c r="K140" s="50" t="str">
        <x:v>Marseille Sud</x:v>
      </x:c>
      <x:c r="L140" s="50" t="str">
        <x:v>B-13</x:v>
      </x:c>
      <x:c r="M140" s="50" t="n">
        <x:v>73</x:v>
      </x:c>
      <x:c r="N140" s="50" t="n">
        <x:v>30</x:v>
      </x:c>
      <x:c r="O140" s="50" t="n">
        <x:v>100</x:v>
      </x:c>
      <x:c r="P140" s="60" t="n">
        <x:v>50.28</x:v>
      </x:c>
      <x:c r="Q140" s="60" t="n">
        <x:v>66.65</x:v>
      </x:c>
      <x:c r="R140" s="50" t="n">
        <x:v>10</x:v>
      </x:c>
      <x:c r="S140" s="60" t="n">
        <x:f>Q140-P140</x:f>
        <x:v>16.370000000000005</x:v>
      </x:c>
      <x:c r="T140" s="61" t="n">
        <x:f>IF(Q140=0,0,S140/Q140)</x:f>
        <x:v>0.24561140285071273</x:v>
      </x:c>
      <x:c r="U140" s="60" t="n">
        <x:f>M140*P140</x:f>
        <x:v>3670.44</x:v>
      </x:c>
      <x:c r="V140" s="62" t="n">
        <x:v>46026</x:v>
      </x:c>
      <x:c r="W140" s="62" t="n">
        <x:v>46138</x:v>
      </x:c>
      <x:c r="X140" s="50" t="str">
        <x:v>Actif</x:v>
      </x:c>
      <x:c r="Y140" s="50" t="str">
        <x:f>IF(M140=0,"Rupture",IF(M140&lt;N140,"Stock faible",IF(M140&gt;O140,"Surstock","OK")))</x:f>
        <x:v>OK</x:v>
      </x:c>
      <x:c r="Z140" s="50"/>
    </x:row>
    <x:row r="141">
      <x:c r="A141" s="50" t="str"/>
      <x:c r="B141" s="50" t="str">
        <x:v>REF-0137</x:v>
      </x:c>
      <x:c r="C141" s="50" t="str">
        <x:v>SKU-0137</x:v>
      </x:c>
      <x:c r="D141" s="50" t="str">
        <x:v>3760000000137</x:v>
      </x:c>
      <x:c r="E141" s="50" t="str">
        <x:v>Balance BureauPlus 137</x:v>
      </x:c>
      <x:c r="F141" s="50" t="str">
        <x:v>Article professionnel pour consommables</x:v>
      </x:c>
      <x:c r="G141" s="50" t="str">
        <x:v>Consommables</x:v>
      </x:c>
      <x:c r="H141" s="50" t="str">
        <x:v>Professionnel</x:v>
      </x:c>
      <x:c r="I141" s="50" t="str">
        <x:v>UrbanDesk</x:v>
      </x:c>
      <x:c r="J141" s="50" t="str">
        <x:v>FOU-008</x:v>
      </x:c>
      <x:c r="K141" s="50" t="str">
        <x:v>Lyon Centre</x:v>
      </x:c>
      <x:c r="L141" s="50" t="str">
        <x:v>D-29</x:v>
      </x:c>
      <x:c r="M141" s="50" t="n">
        <x:v>48</x:v>
      </x:c>
      <x:c r="N141" s="50" t="n">
        <x:v>15</x:v>
      </x:c>
      <x:c r="O141" s="50" t="n">
        <x:v>120</x:v>
      </x:c>
      <x:c r="P141" s="60" t="n">
        <x:v>149.49</x:v>
      </x:c>
      <x:c r="Q141" s="60" t="n">
        <x:v>231.26</x:v>
      </x:c>
      <x:c r="R141" s="50" t="n">
        <x:v>20</x:v>
      </x:c>
      <x:c r="S141" s="60" t="n">
        <x:f>Q141-P141</x:f>
        <x:v>81.76999999999998</x:v>
      </x:c>
      <x:c r="T141" s="61" t="n">
        <x:f>IF(Q141=0,0,S141/Q141)</x:f>
        <x:v>0.35358470985038476</x:v>
      </x:c>
      <x:c r="U141" s="60" t="n">
        <x:f>M141*P141</x:f>
        <x:v>7175.52</x:v>
      </x:c>
      <x:c r="V141" s="62" t="n">
        <x:v>46039</x:v>
      </x:c>
      <x:c r="W141" s="62" t="n">
        <x:v>46108</x:v>
      </x:c>
      <x:c r="X141" s="50" t="str">
        <x:v>Actif</x:v>
      </x:c>
      <x:c r="Y141" s="50" t="str">
        <x:f>IF(M141=0,"Rupture",IF(M141&lt;N141,"Stock faible",IF(M141&gt;O141,"Surstock","OK")))</x:f>
        <x:v>OK</x:v>
      </x:c>
      <x:c r="Z141" s="50"/>
    </x:row>
    <x:row r="142">
      <x:c r="A142" s="50" t="str"/>
      <x:c r="B142" s="50" t="str">
        <x:v>REF-0138</x:v>
      </x:c>
      <x:c r="C142" s="50" t="str">
        <x:v>SKU-0138</x:v>
      </x:c>
      <x:c r="D142" s="50" t="str">
        <x:v>3760000000138</x:v>
      </x:c>
      <x:c r="E142" s="50" t="str">
        <x:v>Tablette Securex 138</x:v>
      </x:c>
      <x:c r="F142" s="50" t="str">
        <x:v>Article professionnel pour emballage</x:v>
      </x:c>
      <x:c r="G142" s="50" t="str">
        <x:v>Emballage</x:v>
      </x:c>
      <x:c r="H142" s="50" t="str">
        <x:v>Standard</x:v>
      </x:c>
      <x:c r="I142" s="50" t="str">
        <x:v>NeoStock</x:v>
      </x:c>
      <x:c r="J142" s="50" t="str">
        <x:v>FOU-034</x:v>
      </x:c>
      <x:c r="K142" s="50" t="str">
        <x:v>Paris Nord</x:v>
      </x:c>
      <x:c r="L142" s="50" t="str">
        <x:v>A-02</x:v>
      </x:c>
      <x:c r="M142" s="50" t="n">
        <x:v>1</x:v>
      </x:c>
      <x:c r="N142" s="50" t="n">
        <x:v>5</x:v>
      </x:c>
      <x:c r="O142" s="50" t="n">
        <x:v>200</x:v>
      </x:c>
      <x:c r="P142" s="60" t="n">
        <x:v>169.11</x:v>
      </x:c>
      <x:c r="Q142" s="60" t="n">
        <x:v>286.9</x:v>
      </x:c>
      <x:c r="R142" s="50" t="n">
        <x:v>5.5</x:v>
      </x:c>
      <x:c r="S142" s="60" t="n">
        <x:f>Q142-P142</x:f>
        <x:v>117.78999999999996</x:v>
      </x:c>
      <x:c r="T142" s="61" t="n">
        <x:f>IF(Q142=0,0,S142/Q142)</x:f>
        <x:v>0.41056117113976986</x:v>
      </x:c>
      <x:c r="U142" s="60" t="n">
        <x:f>M142*P142</x:f>
        <x:v>169.11</x:v>
      </x:c>
      <x:c r="V142" s="62" t="n">
        <x:v>46039</x:v>
      </x:c>
      <x:c r="W142" s="62" t="n">
        <x:v>46183</x:v>
      </x:c>
      <x:c r="X142" s="50" t="str">
        <x:v>Stock faible</x:v>
      </x:c>
      <x:c r="Y142" s="50" t="str">
        <x:f>IF(M142=0,"Rupture",IF(M142&lt;N142,"Stock faible",IF(M142&gt;O142,"Surstock","OK")))</x:f>
        <x:v>Stock faible</x:v>
      </x:c>
      <x:c r="Z142" s="50"/>
    </x:row>
    <x:row r="143">
      <x:c r="A143" s="50" t="str"/>
      <x:c r="B143" s="50" t="str">
        <x:v>REF-0139</x:v>
      </x:c>
      <x:c r="C143" s="50" t="str">
        <x:v>SKU-0139</x:v>
      </x:c>
      <x:c r="D143" s="50" t="str">
        <x:v>3760000000139</x:v>
      </x:c>
      <x:c r="E143" s="50" t="str">
        <x:v>Perceuse Securex 139</x:v>
      </x:c>
      <x:c r="F143" s="50" t="str">
        <x:v>Article professionnel pour informatique</x:v>
      </x:c>
      <x:c r="G143" s="50" t="str">
        <x:v>Informatique</x:v>
      </x:c>
      <x:c r="H143" s="50" t="str">
        <x:v>Recharge</x:v>
      </x:c>
      <x:c r="I143" s="50" t="str">
        <x:v>Proline</x:v>
      </x:c>
      <x:c r="J143" s="50" t="str">
        <x:v>FOU-040</x:v>
      </x:c>
      <x:c r="K143" s="50" t="str">
        <x:v>Marseille Sud</x:v>
      </x:c>
      <x:c r="L143" s="50" t="str">
        <x:v>B-16</x:v>
      </x:c>
      <x:c r="M143" s="50" t="n">
        <x:v>22</x:v>
      </x:c>
      <x:c r="N143" s="50" t="n">
        <x:v>30</x:v>
      </x:c>
      <x:c r="O143" s="50" t="n">
        <x:v>80</x:v>
      </x:c>
      <x:c r="P143" s="60" t="n">
        <x:v>39.82</x:v>
      </x:c>
      <x:c r="Q143" s="60" t="n">
        <x:v>63.32</x:v>
      </x:c>
      <x:c r="R143" s="50" t="n">
        <x:v>20</x:v>
      </x:c>
      <x:c r="S143" s="60" t="n">
        <x:f>Q143-P143</x:f>
        <x:v>23.5</x:v>
      </x:c>
      <x:c r="T143" s="61" t="n">
        <x:f>IF(Q143=0,0,S143/Q143)</x:f>
        <x:v>0.3711307643714466</x:v>
      </x:c>
      <x:c r="U143" s="60" t="n">
        <x:f>M143*P143</x:f>
        <x:v>876.04</x:v>
      </x:c>
      <x:c r="V143" s="62" t="n">
        <x:v>46029</x:v>
      </x:c>
      <x:c r="W143" s="62" t="n">
        <x:v>46152</x:v>
      </x:c>
      <x:c r="X143" s="50" t="str">
        <x:v>Stock faible</x:v>
      </x:c>
      <x:c r="Y143" s="50" t="str">
        <x:f>IF(M143=0,"Rupture",IF(M143&lt;N143,"Stock faible",IF(M143&gt;O143,"Surstock","OK")))</x:f>
        <x:v>Stock faible</x:v>
      </x:c>
      <x:c r="Z143" s="50"/>
    </x:row>
    <x:row r="144">
      <x:c r="A144" s="50" t="str"/>
      <x:c r="B144" s="50" t="str">
        <x:v>REF-0140</x:v>
      </x:c>
      <x:c r="C144" s="50" t="str">
        <x:v>SKU-0140</x:v>
      </x:c>
      <x:c r="D144" s="50" t="str">
        <x:v>3760000000140</x:v>
      </x:c>
      <x:c r="E144" s="50" t="str">
        <x:v>Disque SSD Lexon 140</x:v>
      </x:c>
      <x:c r="F144" s="50" t="str">
        <x:v>Article professionnel pour accessoires</x:v>
      </x:c>
      <x:c r="G144" s="50" t="str">
        <x:v>Accessoires</x:v>
      </x:c>
      <x:c r="H144" s="50" t="str">
        <x:v>Professionnel</x:v>
      </x:c>
      <x:c r="I144" s="50" t="str">
        <x:v>Proline</x:v>
      </x:c>
      <x:c r="J144" s="50" t="str">
        <x:v>FOU-011</x:v>
      </x:c>
      <x:c r="K144" s="50" t="str">
        <x:v>Nantes Est</x:v>
      </x:c>
      <x:c r="L144" s="50" t="str">
        <x:v>B-01</x:v>
      </x:c>
      <x:c r="M144" s="50" t="n">
        <x:v>134</x:v>
      </x:c>
      <x:c r="N144" s="50" t="n">
        <x:v>10</x:v>
      </x:c>
      <x:c r="O144" s="50" t="n">
        <x:v>80</x:v>
      </x:c>
      <x:c r="P144" s="60" t="n">
        <x:v>138.83</x:v>
      </x:c>
      <x:c r="Q144" s="60" t="n">
        <x:v>311.31</x:v>
      </x:c>
      <x:c r="R144" s="50" t="n">
        <x:v>10</x:v>
      </x:c>
      <x:c r="S144" s="60" t="n">
        <x:f>Q144-P144</x:f>
        <x:v>172.48</x:v>
      </x:c>
      <x:c r="T144" s="61" t="n">
        <x:f>IF(Q144=0,0,S144/Q144)</x:f>
        <x:v>0.5540458064308887</x:v>
      </x:c>
      <x:c r="U144" s="60" t="n">
        <x:f>M144*P144</x:f>
        <x:v>18603.22</x:v>
      </x:c>
      <x:c r="V144" s="62" t="n">
        <x:v>46149</x:v>
      </x:c>
      <x:c r="W144" s="62" t="n">
        <x:v>46121</x:v>
      </x:c>
      <x:c r="X144" s="50" t="str">
        <x:v>Surstock</x:v>
      </x:c>
      <x:c r="Y144" s="50" t="str">
        <x:f>IF(M144=0,"Rupture",IF(M144&lt;N144,"Stock faible",IF(M144&gt;O144,"Surstock","OK")))</x:f>
        <x:v>Surstock</x:v>
      </x:c>
      <x:c r="Z144" s="50"/>
    </x:row>
    <x:row r="145">
      <x:c r="A145" s="50" t="str"/>
      <x:c r="B145" s="50" t="str">
        <x:v>REF-0141</x:v>
      </x:c>
      <x:c r="C145" s="50" t="str">
        <x:v>SKU-0141</x:v>
      </x:c>
      <x:c r="D145" s="50" t="str">
        <x:v>3760000000141</x:v>
      </x:c>
      <x:c r="E145" s="50" t="str">
        <x:v>Scanner TechNova 141</x:v>
      </x:c>
      <x:c r="F145" s="50" t="str">
        <x:v>Article professionnel pour accessoires</x:v>
      </x:c>
      <x:c r="G145" s="50" t="str">
        <x:v>Accessoires</x:v>
      </x:c>
      <x:c r="H145" s="50" t="str">
        <x:v>Recharge</x:v>
      </x:c>
      <x:c r="I145" s="50" t="str">
        <x:v>TechNova</x:v>
      </x:c>
      <x:c r="J145" s="50" t="str">
        <x:v>FOU-042</x:v>
      </x:c>
      <x:c r="K145" s="50" t="str">
        <x:v>Bordeaux Ouest</x:v>
      </x:c>
      <x:c r="L145" s="50" t="str">
        <x:v>D-18</x:v>
      </x:c>
      <x:c r="M145" s="50" t="n">
        <x:v>148</x:v>
      </x:c>
      <x:c r="N145" s="50" t="n">
        <x:v>5</x:v>
      </x:c>
      <x:c r="O145" s="50" t="n">
        <x:v>150</x:v>
      </x:c>
      <x:c r="P145" s="60" t="n">
        <x:v>135.27</x:v>
      </x:c>
      <x:c r="Q145" s="60" t="n">
        <x:v>193.94</x:v>
      </x:c>
      <x:c r="R145" s="50" t="n">
        <x:v>20</x:v>
      </x:c>
      <x:c r="S145" s="60" t="n">
        <x:f>Q145-P145</x:f>
        <x:v>58.66999999999999</x:v>
      </x:c>
      <x:c r="T145" s="61" t="n">
        <x:f>IF(Q145=0,0,S145/Q145)</x:f>
        <x:v>0.3025162421367433</x:v>
      </x:c>
      <x:c r="U145" s="60" t="n">
        <x:f>M145*P145</x:f>
        <x:v>20019.960000000003</x:v>
      </x:c>
      <x:c r="V145" s="62" t="n">
        <x:v>46104</x:v>
      </x:c>
      <x:c r="W145" s="62" t="n">
        <x:v>46087</x:v>
      </x:c>
      <x:c r="X145" s="50" t="str">
        <x:v>Actif</x:v>
      </x:c>
      <x:c r="Y145" s="50" t="str">
        <x:f>IF(M145=0,"Rupture",IF(M145&lt;N145,"Stock faible",IF(M145&gt;O145,"Surstock","OK")))</x:f>
        <x:v>OK</x:v>
      </x:c>
      <x:c r="Z145" s="50"/>
    </x:row>
    <x:row r="146">
      <x:c r="A146" s="50" t="str"/>
      <x:c r="B146" s="50" t="str">
        <x:v>REF-0142</x:v>
      </x:c>
      <x:c r="C146" s="50" t="str">
        <x:v>SKU-0142</x:v>
      </x:c>
      <x:c r="D146" s="50" t="str">
        <x:v>3760000000142</x:v>
      </x:c>
      <x:c r="E146" s="50" t="str">
        <x:v>Disque SSD BureauPlus 142</x:v>
      </x:c>
      <x:c r="F146" s="50" t="str">
        <x:v>Article professionnel pour consommables</x:v>
      </x:c>
      <x:c r="G146" s="50" t="str">
        <x:v>Consommables</x:v>
      </x:c>
      <x:c r="H146" s="50" t="str">
        <x:v>Professionnel</x:v>
      </x:c>
      <x:c r="I146" s="50" t="str">
        <x:v>Lexon</x:v>
      </x:c>
      <x:c r="J146" s="50" t="str">
        <x:v>FOU-043</x:v>
      </x:c>
      <x:c r="K146" s="50" t="str">
        <x:v>Lyon Centre</x:v>
      </x:c>
      <x:c r="L146" s="50" t="str">
        <x:v>A-13</x:v>
      </x:c>
      <x:c r="M146" s="50" t="n">
        <x:v>89</x:v>
      </x:c>
      <x:c r="N146" s="50" t="n">
        <x:v>25</x:v>
      </x:c>
      <x:c r="O146" s="50" t="n">
        <x:v>200</x:v>
      </x:c>
      <x:c r="P146" s="60" t="n">
        <x:v>40.27</x:v>
      </x:c>
      <x:c r="Q146" s="60" t="n">
        <x:v>79.4</x:v>
      </x:c>
      <x:c r="R146" s="50" t="n">
        <x:v>10</x:v>
      </x:c>
      <x:c r="S146" s="60" t="n">
        <x:f>Q146-P146</x:f>
        <x:v>39.13</x:v>
      </x:c>
      <x:c r="T146" s="61" t="n">
        <x:f>IF(Q146=0,0,S146/Q146)</x:f>
        <x:v>0.49282115869017634</x:v>
      </x:c>
      <x:c r="U146" s="60" t="n">
        <x:f>M146*P146</x:f>
        <x:v>3584.03</x:v>
      </x:c>
      <x:c r="V146" s="62" t="n">
        <x:v>46117</x:v>
      </x:c>
      <x:c r="W146" s="62" t="n">
        <x:v>46129</x:v>
      </x:c>
      <x:c r="X146" s="50" t="str">
        <x:v>Actif</x:v>
      </x:c>
      <x:c r="Y146" s="50" t="str">
        <x:f>IF(M146=0,"Rupture",IF(M146&lt;N146,"Stock faible",IF(M146&gt;O146,"Surstock","OK")))</x:f>
        <x:v>OK</x:v>
      </x:c>
      <x:c r="Z146" s="50"/>
    </x:row>
    <x:row r="147">
      <x:c r="A147" s="50" t="str"/>
      <x:c r="B147" s="50" t="str">
        <x:v>REF-0143</x:v>
      </x:c>
      <x:c r="C147" s="50" t="str">
        <x:v>SKU-0143</x:v>
      </x:c>
      <x:c r="D147" s="50" t="str">
        <x:v>3760000000143</x:v>
      </x:c>
      <x:c r="E147" s="50" t="str">
        <x:v>Ruban adhésif NeoStock 143</x:v>
      </x:c>
      <x:c r="F147" s="50" t="str">
        <x:v>Article professionnel pour accessoires</x:v>
      </x:c>
      <x:c r="G147" s="50" t="str">
        <x:v>Accessoires</x:v>
      </x:c>
      <x:c r="H147" s="50" t="str">
        <x:v>Professionnel</x:v>
      </x:c>
      <x:c r="I147" s="50" t="str">
        <x:v>AtelierPro</x:v>
      </x:c>
      <x:c r="J147" s="50" t="str">
        <x:v>FOU-020</x:v>
      </x:c>
      <x:c r="K147" s="50" t="str">
        <x:v>Paris Nord</x:v>
      </x:c>
      <x:c r="L147" s="50" t="str">
        <x:v>D-03</x:v>
      </x:c>
      <x:c r="M147" s="50" t="n">
        <x:v>46</x:v>
      </x:c>
      <x:c r="N147" s="50" t="n">
        <x:v>5</x:v>
      </x:c>
      <x:c r="O147" s="50" t="n">
        <x:v>120</x:v>
      </x:c>
      <x:c r="P147" s="60" t="n">
        <x:v>174.22</x:v>
      </x:c>
      <x:c r="Q147" s="60" t="n">
        <x:v>362.8</x:v>
      </x:c>
      <x:c r="R147" s="50" t="n">
        <x:v>20</x:v>
      </x:c>
      <x:c r="S147" s="60" t="n">
        <x:f>Q147-P147</x:f>
        <x:v>188.58</x:v>
      </x:c>
      <x:c r="T147" s="61" t="n">
        <x:f>IF(Q147=0,0,S147/Q147)</x:f>
        <x:v>0.5197905181918413</x:v>
      </x:c>
      <x:c r="U147" s="60" t="n">
        <x:f>M147*P147</x:f>
        <x:v>8014.12</x:v>
      </x:c>
      <x:c r="V147" s="62" t="n">
        <x:v>46042</x:v>
      </x:c>
      <x:c r="W147" s="62" t="n">
        <x:v>46079</x:v>
      </x:c>
      <x:c r="X147" s="50" t="str">
        <x:v>Actif</x:v>
      </x:c>
      <x:c r="Y147" s="50" t="str">
        <x:f>IF(M147=0,"Rupture",IF(M147&lt;N147,"Stock faible",IF(M147&gt;O147,"Surstock","OK")))</x:f>
        <x:v>OK</x:v>
      </x:c>
      <x:c r="Z147" s="50"/>
    </x:row>
    <x:row r="148">
      <x:c r="A148" s="50" t="str"/>
      <x:c r="B148" s="50" t="str">
        <x:v>REF-0144</x:v>
      </x:c>
      <x:c r="C148" s="50" t="str">
        <x:v>SKU-0144</x:v>
      </x:c>
      <x:c r="D148" s="50" t="str">
        <x:v>3760000000144</x:v>
      </x:c>
      <x:c r="E148" s="50" t="str">
        <x:v>Boîte archive Lexon 144</x:v>
      </x:c>
      <x:c r="F148" s="50" t="str">
        <x:v>Article professionnel pour cuisine</x:v>
      </x:c>
      <x:c r="G148" s="50" t="str">
        <x:v>Cuisine</x:v>
      </x:c>
      <x:c r="H148" s="50" t="str">
        <x:v>Pack</x:v>
      </x:c>
      <x:c r="I148" s="50" t="str">
        <x:v>TechNova</x:v>
      </x:c>
      <x:c r="J148" s="50" t="str">
        <x:v>FOU-013</x:v>
      </x:c>
      <x:c r="K148" s="50" t="str">
        <x:v>Lyon Centre</x:v>
      </x:c>
      <x:c r="L148" s="50" t="str">
        <x:v>B-21</x:v>
      </x:c>
      <x:c r="M148" s="50" t="n">
        <x:v>116</x:v>
      </x:c>
      <x:c r="N148" s="50" t="n">
        <x:v>10</x:v>
      </x:c>
      <x:c r="O148" s="50" t="n">
        <x:v>150</x:v>
      </x:c>
      <x:c r="P148" s="60" t="n">
        <x:v>156.89</x:v>
      </x:c>
      <x:c r="Q148" s="60" t="n">
        <x:v>228.2</x:v>
      </x:c>
      <x:c r="R148" s="50" t="n">
        <x:v>5.5</x:v>
      </x:c>
      <x:c r="S148" s="60" t="n">
        <x:f>Q148-P148</x:f>
        <x:v>71.31</x:v>
      </x:c>
      <x:c r="T148" s="61" t="n">
        <x:f>IF(Q148=0,0,S148/Q148)</x:f>
        <x:v>0.31248904469763367</x:v>
      </x:c>
      <x:c r="U148" s="60" t="n">
        <x:f>M148*P148</x:f>
        <x:v>18199.239999999998</x:v>
      </x:c>
      <x:c r="V148" s="62" t="n">
        <x:v>46135</x:v>
      </x:c>
      <x:c r="W148" s="62" t="n">
        <x:v>46191</x:v>
      </x:c>
      <x:c r="X148" s="50" t="str">
        <x:v>Actif</x:v>
      </x:c>
      <x:c r="Y148" s="50" t="str">
        <x:f>IF(M148=0,"Rupture",IF(M148&lt;N148,"Stock faible",IF(M148&gt;O148,"Surstock","OK")))</x:f>
        <x:v>OK</x:v>
      </x:c>
      <x:c r="Z148" s="50"/>
    </x:row>
    <x:row r="149">
      <x:c r="A149" s="50" t="str"/>
      <x:c r="B149" s="50" t="str">
        <x:v>REF-0145</x:v>
      </x:c>
      <x:c r="C149" s="50" t="str">
        <x:v>SKU-0145</x:v>
      </x:c>
      <x:c r="D149" s="50" t="str">
        <x:v>3760000000145</x:v>
      </x:c>
      <x:c r="E149" s="50" t="str">
        <x:v>Routeur Lexon 145</x:v>
      </x:c>
      <x:c r="F149" s="50" t="str">
        <x:v>Article professionnel pour sécurité</x:v>
      </x:c>
      <x:c r="G149" s="50" t="str">
        <x:v>Sécurité</x:v>
      </x:c>
      <x:c r="H149" s="50" t="str">
        <x:v>Standard</x:v>
      </x:c>
      <x:c r="I149" s="50" t="str">
        <x:v>EcoFrance</x:v>
      </x:c>
      <x:c r="J149" s="50" t="str">
        <x:v>FOU-032</x:v>
      </x:c>
      <x:c r="K149" s="50" t="str">
        <x:v>Bordeaux Ouest</x:v>
      </x:c>
      <x:c r="L149" s="50" t="str">
        <x:v>A-38</x:v>
      </x:c>
      <x:c r="M149" s="50" t="n">
        <x:v>151</x:v>
      </x:c>
      <x:c r="N149" s="50" t="n">
        <x:v>15</x:v>
      </x:c>
      <x:c r="O149" s="50" t="n">
        <x:v>80</x:v>
      </x:c>
      <x:c r="P149" s="60" t="n">
        <x:v>67.9</x:v>
      </x:c>
      <x:c r="Q149" s="60" t="n">
        <x:v>104.62</x:v>
      </x:c>
      <x:c r="R149" s="50" t="n">
        <x:v>20</x:v>
      </x:c>
      <x:c r="S149" s="60" t="n">
        <x:f>Q149-P149</x:f>
        <x:v>36.72</x:v>
      </x:c>
      <x:c r="T149" s="61" t="n">
        <x:f>IF(Q149=0,0,S149/Q149)</x:f>
        <x:v>0.3509845153890269</x:v>
      </x:c>
      <x:c r="U149" s="60" t="n">
        <x:f>M149*P149</x:f>
        <x:v>10252.900000000001</x:v>
      </x:c>
      <x:c r="V149" s="62" t="n">
        <x:v>46126</x:v>
      </x:c>
      <x:c r="W149" s="62" t="n">
        <x:v>46173</x:v>
      </x:c>
      <x:c r="X149" s="50" t="str">
        <x:v>Surstock</x:v>
      </x:c>
      <x:c r="Y149" s="50" t="str">
        <x:f>IF(M149=0,"Rupture",IF(M149&lt;N149,"Stock faible",IF(M149&gt;O149,"Surstock","OK")))</x:f>
        <x:v>Surstock</x:v>
      </x:c>
      <x:c r="Z149" s="50"/>
    </x:row>
    <x:row r="150">
      <x:c r="A150" s="50" t="str"/>
      <x:c r="B150" s="50" t="str">
        <x:v>REF-0146</x:v>
      </x:c>
      <x:c r="C150" s="50" t="str">
        <x:v>SKU-0146</x:v>
      </x:c>
      <x:c r="D150" s="50" t="str">
        <x:v>3760000000146</x:v>
      </x:c>
      <x:c r="E150" s="50" t="str">
        <x:v>Webcam NeoStock 146</x:v>
      </x:c>
      <x:c r="F150" s="50" t="str">
        <x:v>Article professionnel pour outillage</x:v>
      </x:c>
      <x:c r="G150" s="50" t="str">
        <x:v>Outillage</x:v>
      </x:c>
      <x:c r="H150" s="50" t="str">
        <x:v>Professionnel</x:v>
      </x:c>
      <x:c r="I150" s="50" t="str">
        <x:v>BureauPlus</x:v>
      </x:c>
      <x:c r="J150" s="50" t="str">
        <x:v>FOU-050</x:v>
      </x:c>
      <x:c r="K150" s="50" t="str">
        <x:v>Bordeaux Ouest</x:v>
      </x:c>
      <x:c r="L150" s="50" t="str">
        <x:v>D-39</x:v>
      </x:c>
      <x:c r="M150" s="50" t="n">
        <x:v>12</x:v>
      </x:c>
      <x:c r="N150" s="50" t="n">
        <x:v>20</x:v>
      </x:c>
      <x:c r="O150" s="50" t="n">
        <x:v>200</x:v>
      </x:c>
      <x:c r="P150" s="60" t="n">
        <x:v>57.76</x:v>
      </x:c>
      <x:c r="Q150" s="60" t="n">
        <x:v>114.97</x:v>
      </x:c>
      <x:c r="R150" s="50" t="n">
        <x:v>20</x:v>
      </x:c>
      <x:c r="S150" s="60" t="n">
        <x:f>Q150-P150</x:f>
        <x:v>57.21</x:v>
      </x:c>
      <x:c r="T150" s="61" t="n">
        <x:f>IF(Q150=0,0,S150/Q150)</x:f>
        <x:v>0.4976080716708707</x:v>
      </x:c>
      <x:c r="U150" s="60" t="n">
        <x:f>M150*P150</x:f>
        <x:v>693.12</x:v>
      </x:c>
      <x:c r="V150" s="62" t="n">
        <x:v>46082</x:v>
      </x:c>
      <x:c r="W150" s="62" t="n">
        <x:v>46148</x:v>
      </x:c>
      <x:c r="X150" s="50" t="str">
        <x:v>Stock faible</x:v>
      </x:c>
      <x:c r="Y150" s="50" t="str">
        <x:f>IF(M150=0,"Rupture",IF(M150&lt;N150,"Stock faible",IF(M150&gt;O150,"Surstock","OK")))</x:f>
        <x:v>Stock faible</x:v>
      </x:c>
      <x:c r="Z150" s="50"/>
    </x:row>
    <x:row r="151">
      <x:c r="A151" s="50" t="str"/>
      <x:c r="B151" s="50" t="str">
        <x:v>REF-0147</x:v>
      </x:c>
      <x:c r="C151" s="50" t="str">
        <x:v>SKU-0147</x:v>
      </x:c>
      <x:c r="D151" s="50" t="str">
        <x:v>3760000000147</x:v>
      </x:c>
      <x:c r="E151" s="50" t="str">
        <x:v>Lampe BureauPlus 147</x:v>
      </x:c>
      <x:c r="F151" s="50" t="str">
        <x:v>Article professionnel pour papeterie</x:v>
      </x:c>
      <x:c r="G151" s="50" t="str">
        <x:v>Papeterie</x:v>
      </x:c>
      <x:c r="H151" s="50" t="str">
        <x:v>Éco</x:v>
      </x:c>
      <x:c r="I151" s="50" t="str">
        <x:v>Proline</x:v>
      </x:c>
      <x:c r="J151" s="50" t="str">
        <x:v>FOU-029</x:v>
      </x:c>
      <x:c r="K151" s="50" t="str">
        <x:v>Marseille Sud</x:v>
      </x:c>
      <x:c r="L151" s="50" t="str">
        <x:v>D-24</x:v>
      </x:c>
      <x:c r="M151" s="50" t="n">
        <x:v>53</x:v>
      </x:c>
      <x:c r="N151" s="50" t="n">
        <x:v>20</x:v>
      </x:c>
      <x:c r="O151" s="50" t="n">
        <x:v>200</x:v>
      </x:c>
      <x:c r="P151" s="60" t="n">
        <x:v>114.68</x:v>
      </x:c>
      <x:c r="Q151" s="60" t="n">
        <x:v>195.57</x:v>
      </x:c>
      <x:c r="R151" s="50" t="n">
        <x:v>20</x:v>
      </x:c>
      <x:c r="S151" s="60" t="n">
        <x:f>Q151-P151</x:f>
        <x:v>80.88999999999999</x:v>
      </x:c>
      <x:c r="T151" s="61" t="n">
        <x:f>IF(Q151=0,0,S151/Q151)</x:f>
        <x:v>0.41361149460551205</x:v>
      </x:c>
      <x:c r="U151" s="60" t="n">
        <x:f>M151*P151</x:f>
        <x:v>6078.04</x:v>
      </x:c>
      <x:c r="V151" s="62" t="n">
        <x:v>46122</x:v>
      </x:c>
      <x:c r="W151" s="62" t="n">
        <x:v>46147</x:v>
      </x:c>
      <x:c r="X151" s="50" t="str">
        <x:v>Actif</x:v>
      </x:c>
      <x:c r="Y151" s="50" t="str">
        <x:f>IF(M151=0,"Rupture",IF(M151&lt;N151,"Stock faible",IF(M151&gt;O151,"Surstock","OK")))</x:f>
        <x:v>OK</x:v>
      </x:c>
      <x:c r="Z151" s="50"/>
    </x:row>
    <x:row r="152">
      <x:c r="A152" s="50" t="str"/>
      <x:c r="B152" s="50" t="str">
        <x:v>REF-0148</x:v>
      </x:c>
      <x:c r="C152" s="50" t="str">
        <x:v>SKU-0148</x:v>
      </x:c>
      <x:c r="D152" s="50" t="str">
        <x:v>3760000000148</x:v>
      </x:c>
      <x:c r="E152" s="50" t="str">
        <x:v>Support écran Securex 148</x:v>
      </x:c>
      <x:c r="F152" s="50" t="str">
        <x:v>Article professionnel pour papeterie</x:v>
      </x:c>
      <x:c r="G152" s="50" t="str">
        <x:v>Papeterie</x:v>
      </x:c>
      <x:c r="H152" s="50" t="str">
        <x:v>Éco</x:v>
      </x:c>
      <x:c r="I152" s="50" t="str">
        <x:v>AtelierPro</x:v>
      </x:c>
      <x:c r="J152" s="50" t="str">
        <x:v>FOU-003</x:v>
      </x:c>
      <x:c r="K152" s="50" t="str">
        <x:v>Lyon Centre</x:v>
      </x:c>
      <x:c r="L152" s="50" t="str">
        <x:v>C-19</x:v>
      </x:c>
      <x:c r="M152" s="50" t="n">
        <x:v>159</x:v>
      </x:c>
      <x:c r="N152" s="50" t="n">
        <x:v>20</x:v>
      </x:c>
      <x:c r="O152" s="50" t="n">
        <x:v>200</x:v>
      </x:c>
      <x:c r="P152" s="60" t="n">
        <x:v>36.71</x:v>
      </x:c>
      <x:c r="Q152" s="60" t="n">
        <x:v>75</x:v>
      </x:c>
      <x:c r="R152" s="50" t="n">
        <x:v>20</x:v>
      </x:c>
      <x:c r="S152" s="60" t="n">
        <x:f>Q152-P152</x:f>
        <x:v>38.29</x:v>
      </x:c>
      <x:c r="T152" s="61" t="n">
        <x:f>IF(Q152=0,0,S152/Q152)</x:f>
        <x:v>0.5105333333333333</x:v>
      </x:c>
      <x:c r="U152" s="60" t="n">
        <x:f>M152*P152</x:f>
        <x:v>5836.89</x:v>
      </x:c>
      <x:c r="V152" s="62" t="n">
        <x:v>46126</x:v>
      </x:c>
      <x:c r="W152" s="62" t="n">
        <x:v>46148</x:v>
      </x:c>
      <x:c r="X152" s="50" t="str">
        <x:v>Actif</x:v>
      </x:c>
      <x:c r="Y152" s="50" t="str">
        <x:f>IF(M152=0,"Rupture",IF(M152&lt;N152,"Stock faible",IF(M152&gt;O152,"Surstock","OK")))</x:f>
        <x:v>OK</x:v>
      </x:c>
      <x:c r="Z152" s="50"/>
    </x:row>
    <x:row r="153">
      <x:c r="A153" s="50" t="str"/>
      <x:c r="B153" s="50" t="str">
        <x:v>REF-0149</x:v>
      </x:c>
      <x:c r="C153" s="50" t="str">
        <x:v>SKU-0149</x:v>
      </x:c>
      <x:c r="D153" s="50" t="str">
        <x:v>3760000000149</x:v>
      </x:c>
      <x:c r="E153" s="50" t="str">
        <x:v>Sacoche AtelierPro 149</x:v>
      </x:c>
      <x:c r="F153" s="50" t="str">
        <x:v>Article professionnel pour consommables</x:v>
      </x:c>
      <x:c r="G153" s="50" t="str">
        <x:v>Consommables</x:v>
      </x:c>
      <x:c r="H153" s="50" t="str">
        <x:v>Recharge</x:v>
      </x:c>
      <x:c r="I153" s="50" t="str">
        <x:v>BureauPlus</x:v>
      </x:c>
      <x:c r="J153" s="50" t="str">
        <x:v>FOU-040</x:v>
      </x:c>
      <x:c r="K153" s="50" t="str">
        <x:v>Paris Nord</x:v>
      </x:c>
      <x:c r="L153" s="50" t="str">
        <x:v>A-22</x:v>
      </x:c>
      <x:c r="M153" s="50" t="n">
        <x:v>3</x:v>
      </x:c>
      <x:c r="N153" s="50" t="n">
        <x:v>25</x:v>
      </x:c>
      <x:c r="O153" s="50" t="n">
        <x:v>100</x:v>
      </x:c>
      <x:c r="P153" s="60" t="n">
        <x:v>147.99</x:v>
      </x:c>
      <x:c r="Q153" s="60" t="n">
        <x:v>326.22</x:v>
      </x:c>
      <x:c r="R153" s="50" t="n">
        <x:v>20</x:v>
      </x:c>
      <x:c r="S153" s="60" t="n">
        <x:f>Q153-P153</x:f>
        <x:v>178.23000000000002</x:v>
      </x:c>
      <x:c r="T153" s="61" t="n">
        <x:f>IF(Q153=0,0,S153/Q153)</x:f>
        <x:v>0.5463490895714549</x:v>
      </x:c>
      <x:c r="U153" s="60" t="n">
        <x:f>M153*P153</x:f>
        <x:v>443.97</x:v>
      </x:c>
      <x:c r="V153" s="62" t="n">
        <x:v>46166</x:v>
      </x:c>
      <x:c r="W153" s="62" t="n">
        <x:v>46140</x:v>
      </x:c>
      <x:c r="X153" s="50" t="str">
        <x:v>Stock faible</x:v>
      </x:c>
      <x:c r="Y153" s="50" t="str">
        <x:f>IF(M153=0,"Rupture",IF(M153&lt;N153,"Stock faible",IF(M153&gt;O153,"Surstock","OK")))</x:f>
        <x:v>Stock faible</x:v>
      </x:c>
      <x:c r="Z153" s="50"/>
    </x:row>
    <x:row r="154">
      <x:c r="A154" s="50" t="str"/>
      <x:c r="B154" s="50" t="str">
        <x:v>REF-0150</x:v>
      </x:c>
      <x:c r="C154" s="50" t="str">
        <x:v>SKU-0150</x:v>
      </x:c>
      <x:c r="D154" s="50" t="str">
        <x:v>3760000000150</x:v>
      </x:c>
      <x:c r="E154" s="50" t="str">
        <x:v>Clavier Optima 150</x:v>
      </x:c>
      <x:c r="F154" s="50" t="str">
        <x:v>Article professionnel pour sécurité</x:v>
      </x:c>
      <x:c r="G154" s="50" t="str">
        <x:v>Sécurité</x:v>
      </x:c>
      <x:c r="H154" s="50" t="str">
        <x:v>Éco</x:v>
      </x:c>
      <x:c r="I154" s="50" t="str">
        <x:v>EcoFrance</x:v>
      </x:c>
      <x:c r="J154" s="50" t="str">
        <x:v>FOU-043</x:v>
      </x:c>
      <x:c r="K154" s="50" t="str">
        <x:v>Bordeaux Ouest</x:v>
      </x:c>
      <x:c r="L154" s="50" t="str">
        <x:v>D-33</x:v>
      </x:c>
      <x:c r="M154" s="50" t="n">
        <x:v>134</x:v>
      </x:c>
      <x:c r="N154" s="50" t="n">
        <x:v>25</x:v>
      </x:c>
      <x:c r="O154" s="50" t="n">
        <x:v>100</x:v>
      </x:c>
      <x:c r="P154" s="60" t="n">
        <x:v>3.73</x:v>
      </x:c>
      <x:c r="Q154" s="60" t="n">
        <x:v>7.52</x:v>
      </x:c>
      <x:c r="R154" s="50" t="n">
        <x:v>10</x:v>
      </x:c>
      <x:c r="S154" s="60" t="n">
        <x:f>Q154-P154</x:f>
        <x:v>3.7899999999999996</x:v>
      </x:c>
      <x:c r="T154" s="61" t="n">
        <x:f>IF(Q154=0,0,S154/Q154)</x:f>
        <x:v>0.5039893617021276</x:v>
      </x:c>
      <x:c r="U154" s="60" t="n">
        <x:f>M154*P154</x:f>
        <x:v>499.82</x:v>
      </x:c>
      <x:c r="V154" s="62" t="n">
        <x:v>46044</x:v>
      </x:c>
      <x:c r="W154" s="62" t="n">
        <x:v>46192</x:v>
      </x:c>
      <x:c r="X154" s="50" t="str">
        <x:v>Surstock</x:v>
      </x:c>
      <x:c r="Y154" s="50" t="str">
        <x:f>IF(M154=0,"Rupture",IF(M154&lt;N154,"Stock faible",IF(M154&gt;O154,"Surstock","OK")))</x:f>
        <x:v>Surstock</x:v>
      </x:c>
      <x:c r="Z154" s="50"/>
    </x:row>
    <x:row r="155">
      <x:c r="A155" s="50" t="str"/>
      <x:c r="B155" s="50" t="str">
        <x:v>REF-0151</x:v>
      </x:c>
      <x:c r="C155" s="50" t="str">
        <x:v>SKU-0151</x:v>
      </x:c>
      <x:c r="D155" s="50" t="str">
        <x:v>3760000000151</x:v>
      </x:c>
      <x:c r="E155" s="50" t="str">
        <x:v>Bureau UrbanDesk 151</x:v>
      </x:c>
      <x:c r="F155" s="50" t="str">
        <x:v>Article professionnel pour informatique</x:v>
      </x:c>
      <x:c r="G155" s="50" t="str">
        <x:v>Informatique</x:v>
      </x:c>
      <x:c r="H155" s="50" t="str">
        <x:v>Professionnel</x:v>
      </x:c>
      <x:c r="I155" s="50" t="str">
        <x:v>Optima</x:v>
      </x:c>
      <x:c r="J155" s="50" t="str">
        <x:v>FOU-007</x:v>
      </x:c>
      <x:c r="K155" s="50" t="str">
        <x:v>Paris Nord</x:v>
      </x:c>
      <x:c r="L155" s="50" t="str">
        <x:v>B-20</x:v>
      </x:c>
      <x:c r="M155" s="50" t="n">
        <x:v>0</x:v>
      </x:c>
      <x:c r="N155" s="50" t="n">
        <x:v>25</x:v>
      </x:c>
      <x:c r="O155" s="50" t="n">
        <x:v>120</x:v>
      </x:c>
      <x:c r="P155" s="60" t="n">
        <x:v>51.7</x:v>
      </x:c>
      <x:c r="Q155" s="60" t="n">
        <x:v>106.4</x:v>
      </x:c>
      <x:c r="R155" s="50" t="n">
        <x:v>10</x:v>
      </x:c>
      <x:c r="S155" s="60" t="n">
        <x:f>Q155-P155</x:f>
        <x:v>54.7</x:v>
      </x:c>
      <x:c r="T155" s="61" t="n">
        <x:f>IF(Q155=0,0,S155/Q155)</x:f>
        <x:v>0.5140977443609023</x:v>
      </x:c>
      <x:c r="U155" s="60" t="n">
        <x:f>M155*P155</x:f>
        <x:v>0</x:v>
      </x:c>
      <x:c r="V155" s="62" t="n">
        <x:v>46133</x:v>
      </x:c>
      <x:c r="W155" s="62" t="n">
        <x:v>46106</x:v>
      </x:c>
      <x:c r="X155" s="50" t="str">
        <x:v>Rupture</x:v>
      </x:c>
      <x:c r="Y155" s="50" t="str">
        <x:f>IF(M155=0,"Rupture",IF(M155&lt;N155,"Stock faible",IF(M155&gt;O155,"Surstock","OK")))</x:f>
        <x:v>Rupture</x:v>
      </x:c>
      <x:c r="Z155" s="50"/>
    </x:row>
    <x:row r="156">
      <x:c r="A156" s="50" t="str"/>
      <x:c r="B156" s="50" t="str">
        <x:v>REF-0152</x:v>
      </x:c>
      <x:c r="C156" s="50" t="str">
        <x:v>SKU-0152</x:v>
      </x:c>
      <x:c r="D156" s="50" t="str">
        <x:v>3760000000152</x:v>
      </x:c>
      <x:c r="E156" s="50" t="str">
        <x:v>Gants AtelierPro 152</x:v>
      </x:c>
      <x:c r="F156" s="50" t="str">
        <x:v>Article professionnel pour consommables</x:v>
      </x:c>
      <x:c r="G156" s="50" t="str">
        <x:v>Consommables</x:v>
      </x:c>
      <x:c r="H156" s="50" t="str">
        <x:v>Professionnel</x:v>
      </x:c>
      <x:c r="I156" s="50" t="str">
        <x:v>AtelierPro</x:v>
      </x:c>
      <x:c r="J156" s="50" t="str">
        <x:v>FOU-032</x:v>
      </x:c>
      <x:c r="K156" s="50" t="str">
        <x:v>Marseille Sud</x:v>
      </x:c>
      <x:c r="L156" s="50" t="str">
        <x:v>C-31</x:v>
      </x:c>
      <x:c r="M156" s="50" t="n">
        <x:v>145</x:v>
      </x:c>
      <x:c r="N156" s="50" t="n">
        <x:v>5</x:v>
      </x:c>
      <x:c r="O156" s="50" t="n">
        <x:v>80</x:v>
      </x:c>
      <x:c r="P156" s="60" t="n">
        <x:v>97.81</x:v>
      </x:c>
      <x:c r="Q156" s="60" t="n">
        <x:v>136.83</x:v>
      </x:c>
      <x:c r="R156" s="50" t="n">
        <x:v>20</x:v>
      </x:c>
      <x:c r="S156" s="60" t="n">
        <x:f>Q156-P156</x:f>
        <x:v>39.02000000000001</x:v>
      </x:c>
      <x:c r="T156" s="61" t="n">
        <x:f>IF(Q156=0,0,S156/Q156)</x:f>
        <x:v>0.28517138054520214</x:v>
      </x:c>
      <x:c r="U156" s="60" t="n">
        <x:f>M156*P156</x:f>
        <x:v>14182.45</x:v>
      </x:c>
      <x:c r="V156" s="62" t="n">
        <x:v>46183</x:v>
      </x:c>
      <x:c r="W156" s="62" t="n">
        <x:v>46133</x:v>
      </x:c>
      <x:c r="X156" s="50" t="str">
        <x:v>Surstock</x:v>
      </x:c>
      <x:c r="Y156" s="50" t="str">
        <x:f>IF(M156=0,"Rupture",IF(M156&lt;N156,"Stock faible",IF(M156&gt;O156,"Surstock","OK")))</x:f>
        <x:v>Surstock</x:v>
      </x:c>
      <x:c r="Z156" s="50"/>
    </x:row>
    <x:row r="157">
      <x:c r="A157" s="50" t="str"/>
      <x:c r="B157" s="50" t="str">
        <x:v>REF-0153</x:v>
      </x:c>
      <x:c r="C157" s="50" t="str">
        <x:v>SKU-0153</x:v>
      </x:c>
      <x:c r="D157" s="50" t="str">
        <x:v>3760000000153</x:v>
      </x:c>
      <x:c r="E157" s="50" t="str">
        <x:v>Disque SSD EcoFrance 153</x:v>
      </x:c>
      <x:c r="F157" s="50" t="str">
        <x:v>Article professionnel pour informatique</x:v>
      </x:c>
      <x:c r="G157" s="50" t="str">
        <x:v>Informatique</x:v>
      </x:c>
      <x:c r="H157" s="50" t="str">
        <x:v>Recharge</x:v>
      </x:c>
      <x:c r="I157" s="50" t="str">
        <x:v>Securex</x:v>
      </x:c>
      <x:c r="J157" s="50" t="str">
        <x:v>FOU-014</x:v>
      </x:c>
      <x:c r="K157" s="50" t="str">
        <x:v>Bordeaux Ouest</x:v>
      </x:c>
      <x:c r="L157" s="50" t="str">
        <x:v>D-27</x:v>
      </x:c>
      <x:c r="M157" s="50" t="n">
        <x:v>24</x:v>
      </x:c>
      <x:c r="N157" s="50" t="n">
        <x:v>15</x:v>
      </x:c>
      <x:c r="O157" s="50" t="n">
        <x:v>100</x:v>
      </x:c>
      <x:c r="P157" s="60" t="n">
        <x:v>42</x:v>
      </x:c>
      <x:c r="Q157" s="60" t="n">
        <x:v>93.76</x:v>
      </x:c>
      <x:c r="R157" s="50" t="n">
        <x:v>20</x:v>
      </x:c>
      <x:c r="S157" s="60" t="n">
        <x:f>Q157-P157</x:f>
        <x:v>51.760000000000005</x:v>
      </x:c>
      <x:c r="T157" s="61" t="n">
        <x:f>IF(Q157=0,0,S157/Q157)</x:f>
        <x:v>0.5520477815699659</x:v>
      </x:c>
      <x:c r="U157" s="60" t="n">
        <x:f>M157*P157</x:f>
        <x:v>1008</x:v>
      </x:c>
      <x:c r="V157" s="62" t="n">
        <x:v>46173</x:v>
      </x:c>
      <x:c r="W157" s="62" t="n">
        <x:v>46081</x:v>
      </x:c>
      <x:c r="X157" s="50" t="str">
        <x:v>Actif</x:v>
      </x:c>
      <x:c r="Y157" s="50" t="str">
        <x:f>IF(M157=0,"Rupture",IF(M157&lt;N157,"Stock faible",IF(M157&gt;O157,"Surstock","OK")))</x:f>
        <x:v>OK</x:v>
      </x:c>
      <x:c r="Z157" s="50"/>
    </x:row>
    <x:row r="158">
      <x:c r="A158" s="50" t="str"/>
      <x:c r="B158" s="50" t="str">
        <x:v>REF-0154</x:v>
      </x:c>
      <x:c r="C158" s="50" t="str">
        <x:v>SKU-0154</x:v>
      </x:c>
      <x:c r="D158" s="50" t="str">
        <x:v>3760000000154</x:v>
      </x:c>
      <x:c r="E158" s="50" t="str">
        <x:v>Clavier NeoStock 154</x:v>
      </x:c>
      <x:c r="F158" s="50" t="str">
        <x:v>Article professionnel pour mobilier</x:v>
      </x:c>
      <x:c r="G158" s="50" t="str">
        <x:v>Mobilier</x:v>
      </x:c>
      <x:c r="H158" s="50" t="str">
        <x:v>Standard</x:v>
      </x:c>
      <x:c r="I158" s="50" t="str">
        <x:v>AtelierPro</x:v>
      </x:c>
      <x:c r="J158" s="50" t="str">
        <x:v>FOU-049</x:v>
      </x:c>
      <x:c r="K158" s="50" t="str">
        <x:v>Nantes Est</x:v>
      </x:c>
      <x:c r="L158" s="50" t="str">
        <x:v>A-06</x:v>
      </x:c>
      <x:c r="M158" s="50" t="n">
        <x:v>85</x:v>
      </x:c>
      <x:c r="N158" s="50" t="n">
        <x:v>30</x:v>
      </x:c>
      <x:c r="O158" s="50" t="n">
        <x:v>200</x:v>
      </x:c>
      <x:c r="P158" s="60" t="n">
        <x:v>166.65</x:v>
      </x:c>
      <x:c r="Q158" s="60" t="n">
        <x:v>362.89</x:v>
      </x:c>
      <x:c r="R158" s="50" t="n">
        <x:v>10</x:v>
      </x:c>
      <x:c r="S158" s="60" t="n">
        <x:f>Q158-P158</x:f>
        <x:v>196.23999999999998</x:v>
      </x:c>
      <x:c r="T158" s="61" t="n">
        <x:f>IF(Q158=0,0,S158/Q158)</x:f>
        <x:v>0.5407699302819036</x:v>
      </x:c>
      <x:c r="U158" s="60" t="n">
        <x:f>M158*P158</x:f>
        <x:v>14165.25</x:v>
      </x:c>
      <x:c r="V158" s="62" t="n">
        <x:v>46052</x:v>
      </x:c>
      <x:c r="W158" s="62" t="n">
        <x:v>46118</x:v>
      </x:c>
      <x:c r="X158" s="50" t="str">
        <x:v>Actif</x:v>
      </x:c>
      <x:c r="Y158" s="50" t="str">
        <x:f>IF(M158=0,"Rupture",IF(M158&lt;N158,"Stock faible",IF(M158&gt;O158,"Surstock","OK")))</x:f>
        <x:v>OK</x:v>
      </x:c>
      <x:c r="Z158" s="50"/>
    </x:row>
    <x:row r="159">
      <x:c r="A159" s="50" t="str"/>
      <x:c r="B159" s="50" t="str">
        <x:v>REF-0155</x:v>
      </x:c>
      <x:c r="C159" s="50" t="str">
        <x:v>SKU-0155</x:v>
      </x:c>
      <x:c r="D159" s="50" t="str">
        <x:v>3760000000155</x:v>
      </x:c>
      <x:c r="E159" s="50" t="str">
        <x:v>Ruban adhésif AtelierPro 155</x:v>
      </x:c>
      <x:c r="F159" s="50" t="str">
        <x:v>Article professionnel pour emballage</x:v>
      </x:c>
      <x:c r="G159" s="50" t="str">
        <x:v>Emballage</x:v>
      </x:c>
      <x:c r="H159" s="50" t="str">
        <x:v>Éco</x:v>
      </x:c>
      <x:c r="I159" s="50" t="str">
        <x:v>Securex</x:v>
      </x:c>
      <x:c r="J159" s="50" t="str">
        <x:v>FOU-007</x:v>
      </x:c>
      <x:c r="K159" s="50" t="str">
        <x:v>Lyon Centre</x:v>
      </x:c>
      <x:c r="L159" s="50" t="str">
        <x:v>B-23</x:v>
      </x:c>
      <x:c r="M159" s="50" t="n">
        <x:v>147</x:v>
      </x:c>
      <x:c r="N159" s="50" t="n">
        <x:v>20</x:v>
      </x:c>
      <x:c r="O159" s="50" t="n">
        <x:v>200</x:v>
      </x:c>
      <x:c r="P159" s="60" t="n">
        <x:v>170.79</x:v>
      </x:c>
      <x:c r="Q159" s="60" t="n">
        <x:v>281.33</x:v>
      </x:c>
      <x:c r="R159" s="50" t="n">
        <x:v>5.5</x:v>
      </x:c>
      <x:c r="S159" s="60" t="n">
        <x:f>Q159-P159</x:f>
        <x:v>110.53999999999999</x:v>
      </x:c>
      <x:c r="T159" s="61" t="n">
        <x:f>IF(Q159=0,0,S159/Q159)</x:f>
        <x:v>0.3929193473856325</x:v>
      </x:c>
      <x:c r="U159" s="60" t="n">
        <x:f>M159*P159</x:f>
        <x:v>25106.129999999997</x:v>
      </x:c>
      <x:c r="V159" s="62" t="n">
        <x:v>46020</x:v>
      </x:c>
      <x:c r="W159" s="62" t="n">
        <x:v>46092</x:v>
      </x:c>
      <x:c r="X159" s="50" t="str">
        <x:v>Actif</x:v>
      </x:c>
      <x:c r="Y159" s="50" t="str">
        <x:f>IF(M159=0,"Rupture",IF(M159&lt;N159,"Stock faible",IF(M159&gt;O159,"Surstock","OK")))</x:f>
        <x:v>OK</x:v>
      </x:c>
      <x:c r="Z159" s="50"/>
    </x:row>
    <x:row r="160">
      <x:c r="A160" s="50" t="str"/>
      <x:c r="B160" s="50" t="str">
        <x:v>REF-0156</x:v>
      </x:c>
      <x:c r="C160" s="50" t="str">
        <x:v>SKU-0156</x:v>
      </x:c>
      <x:c r="D160" s="50" t="str">
        <x:v>3760000000156</x:v>
      </x:c>
      <x:c r="E160" s="50" t="str">
        <x:v>Boîte archive Securex 156</x:v>
      </x:c>
      <x:c r="F160" s="50" t="str">
        <x:v>Article professionnel pour outillage</x:v>
      </x:c>
      <x:c r="G160" s="50" t="str">
        <x:v>Outillage</x:v>
      </x:c>
      <x:c r="H160" s="50" t="str">
        <x:v>Professionnel</x:v>
      </x:c>
      <x:c r="I160" s="50" t="str">
        <x:v>EcoFrance</x:v>
      </x:c>
      <x:c r="J160" s="50" t="str">
        <x:v>FOU-020</x:v>
      </x:c>
      <x:c r="K160" s="50" t="str">
        <x:v>Nantes Est</x:v>
      </x:c>
      <x:c r="L160" s="50" t="str">
        <x:v>C-26</x:v>
      </x:c>
      <x:c r="M160" s="50" t="n">
        <x:v>44</x:v>
      </x:c>
      <x:c r="N160" s="50" t="n">
        <x:v>30</x:v>
      </x:c>
      <x:c r="O160" s="50" t="n">
        <x:v>100</x:v>
      </x:c>
      <x:c r="P160" s="60" t="n">
        <x:v>115.28</x:v>
      </x:c>
      <x:c r="Q160" s="60" t="n">
        <x:v>183.78</x:v>
      </x:c>
      <x:c r="R160" s="50" t="n">
        <x:v>10</x:v>
      </x:c>
      <x:c r="S160" s="60" t="n">
        <x:f>Q160-P160</x:f>
        <x:v>68.5</x:v>
      </x:c>
      <x:c r="T160" s="61" t="n">
        <x:f>IF(Q160=0,0,S160/Q160)</x:f>
        <x:v>0.372728262052454</x:v>
      </x:c>
      <x:c r="U160" s="60" t="n">
        <x:f>M160*P160</x:f>
        <x:v>5072.32</x:v>
      </x:c>
      <x:c r="V160" s="62" t="n">
        <x:v>46065</x:v>
      </x:c>
      <x:c r="W160" s="62" t="n">
        <x:v>46111</x:v>
      </x:c>
      <x:c r="X160" s="50" t="str">
        <x:v>Actif</x:v>
      </x:c>
      <x:c r="Y160" s="50" t="str">
        <x:f>IF(M160=0,"Rupture",IF(M160&lt;N160,"Stock faible",IF(M160&gt;O160,"Surstock","OK")))</x:f>
        <x:v>OK</x:v>
      </x:c>
      <x:c r="Z160" s="50"/>
    </x:row>
    <x:row r="161">
      <x:c r="A161" s="50" t="str"/>
      <x:c r="B161" s="50" t="str">
        <x:v>REF-0157</x:v>
      </x:c>
      <x:c r="C161" s="50" t="str">
        <x:v>SKU-0157</x:v>
      </x:c>
      <x:c r="D161" s="50" t="str">
        <x:v>3760000000157</x:v>
      </x:c>
      <x:c r="E161" s="50" t="str">
        <x:v>Ruban adhésif NeoStock 157</x:v>
      </x:c>
      <x:c r="F161" s="50" t="str">
        <x:v>Article professionnel pour outillage</x:v>
      </x:c>
      <x:c r="G161" s="50" t="str">
        <x:v>Outillage</x:v>
      </x:c>
      <x:c r="H161" s="50" t="str">
        <x:v>Accessoire</x:v>
      </x:c>
      <x:c r="I161" s="50" t="str">
        <x:v>Lexon</x:v>
      </x:c>
      <x:c r="J161" s="50" t="str">
        <x:v>FOU-024</x:v>
      </x:c>
      <x:c r="K161" s="50" t="str">
        <x:v>Nantes Est</x:v>
      </x:c>
      <x:c r="L161" s="50" t="str">
        <x:v>C-22</x:v>
      </x:c>
      <x:c r="M161" s="50" t="n">
        <x:v>50</x:v>
      </x:c>
      <x:c r="N161" s="50" t="n">
        <x:v>30</x:v>
      </x:c>
      <x:c r="O161" s="50" t="n">
        <x:v>80</x:v>
      </x:c>
      <x:c r="P161" s="60" t="n">
        <x:v>155.66</x:v>
      </x:c>
      <x:c r="Q161" s="60" t="n">
        <x:v>312.9</x:v>
      </x:c>
      <x:c r="R161" s="50" t="n">
        <x:v>20</x:v>
      </x:c>
      <x:c r="S161" s="60" t="n">
        <x:f>Q161-P161</x:f>
        <x:v>157.23999999999998</x:v>
      </x:c>
      <x:c r="T161" s="61" t="n">
        <x:f>IF(Q161=0,0,S161/Q161)</x:f>
        <x:v>0.5025247682965803</x:v>
      </x:c>
      <x:c r="U161" s="60" t="n">
        <x:f>M161*P161</x:f>
        <x:v>7783</x:v>
      </x:c>
      <x:c r="V161" s="62" t="n">
        <x:v>46092</x:v>
      </x:c>
      <x:c r="W161" s="62" t="n">
        <x:v>46193</x:v>
      </x:c>
      <x:c r="X161" s="50" t="str">
        <x:v>Actif</x:v>
      </x:c>
      <x:c r="Y161" s="50" t="str">
        <x:f>IF(M161=0,"Rupture",IF(M161&lt;N161,"Stock faible",IF(M161&gt;O161,"Surstock","OK")))</x:f>
        <x:v>OK</x:v>
      </x:c>
      <x:c r="Z161" s="50"/>
    </x:row>
    <x:row r="162">
      <x:c r="A162" s="50" t="str"/>
      <x:c r="B162" s="50" t="str">
        <x:v>REF-0158</x:v>
      </x:c>
      <x:c r="C162" s="50" t="str">
        <x:v>SKU-0158</x:v>
      </x:c>
      <x:c r="D162" s="50" t="str">
        <x:v>3760000000158</x:v>
      </x:c>
      <x:c r="E162" s="50" t="str">
        <x:v>Câble USB UrbanDesk 158</x:v>
      </x:c>
      <x:c r="F162" s="50" t="str">
        <x:v>Article professionnel pour sécurité</x:v>
      </x:c>
      <x:c r="G162" s="50" t="str">
        <x:v>Sécurité</x:v>
      </x:c>
      <x:c r="H162" s="50" t="str">
        <x:v>Recharge</x:v>
      </x:c>
      <x:c r="I162" s="50" t="str">
        <x:v>BureauPlus</x:v>
      </x:c>
      <x:c r="J162" s="50" t="str">
        <x:v>FOU-041</x:v>
      </x:c>
      <x:c r="K162" s="50" t="str">
        <x:v>Paris Nord</x:v>
      </x:c>
      <x:c r="L162" s="50" t="str">
        <x:v>D-17</x:v>
      </x:c>
      <x:c r="M162" s="50" t="n">
        <x:v>148</x:v>
      </x:c>
      <x:c r="N162" s="50" t="n">
        <x:v>30</x:v>
      </x:c>
      <x:c r="O162" s="50" t="n">
        <x:v>120</x:v>
      </x:c>
      <x:c r="P162" s="60" t="n">
        <x:v>139.86</x:v>
      </x:c>
      <x:c r="Q162" s="60" t="n">
        <x:v>206.8</x:v>
      </x:c>
      <x:c r="R162" s="50" t="n">
        <x:v>20</x:v>
      </x:c>
      <x:c r="S162" s="60" t="n">
        <x:f>Q162-P162</x:f>
        <x:v>66.94</x:v>
      </x:c>
      <x:c r="T162" s="61" t="n">
        <x:f>IF(Q162=0,0,S162/Q162)</x:f>
        <x:v>0.3236943907156673</x:v>
      </x:c>
      <x:c r="U162" s="60" t="n">
        <x:f>M162*P162</x:f>
        <x:v>20699.280000000002</x:v>
      </x:c>
      <x:c r="V162" s="62" t="n">
        <x:v>46128</x:v>
      </x:c>
      <x:c r="W162" s="62" t="n">
        <x:v>46169</x:v>
      </x:c>
      <x:c r="X162" s="50" t="str">
        <x:v>Surstock</x:v>
      </x:c>
      <x:c r="Y162" s="50" t="str">
        <x:f>IF(M162=0,"Rupture",IF(M162&lt;N162,"Stock faible",IF(M162&gt;O162,"Surstock","OK")))</x:f>
        <x:v>Surstock</x:v>
      </x:c>
      <x:c r="Z162" s="50"/>
    </x:row>
    <x:row r="163">
      <x:c r="A163" s="50" t="str"/>
      <x:c r="B163" s="50" t="str">
        <x:v>REF-0159</x:v>
      </x:c>
      <x:c r="C163" s="50" t="str">
        <x:v>SKU-0159</x:v>
      </x:c>
      <x:c r="D163" s="50" t="str">
        <x:v>3760000000159</x:v>
      </x:c>
      <x:c r="E163" s="50" t="str">
        <x:v>Balance AtelierPro 159</x:v>
      </x:c>
      <x:c r="F163" s="50" t="str">
        <x:v>Article professionnel pour électronique</x:v>
      </x:c>
      <x:c r="G163" s="50" t="str">
        <x:v>Électronique</x:v>
      </x:c>
      <x:c r="H163" s="50" t="str">
        <x:v>Accessoire</x:v>
      </x:c>
      <x:c r="I163" s="50" t="str">
        <x:v>Optima</x:v>
      </x:c>
      <x:c r="J163" s="50" t="str">
        <x:v>FOU-033</x:v>
      </x:c>
      <x:c r="K163" s="50" t="str">
        <x:v>Marseille Sud</x:v>
      </x:c>
      <x:c r="L163" s="50" t="str">
        <x:v>B-40</x:v>
      </x:c>
      <x:c r="M163" s="50" t="n">
        <x:v>44</x:v>
      </x:c>
      <x:c r="N163" s="50" t="n">
        <x:v>25</x:v>
      </x:c>
      <x:c r="O163" s="50" t="n">
        <x:v>150</x:v>
      </x:c>
      <x:c r="P163" s="60" t="n">
        <x:v>55.36</x:v>
      </x:c>
      <x:c r="Q163" s="60" t="n">
        <x:v>117.65</x:v>
      </x:c>
      <x:c r="R163" s="50" t="n">
        <x:v>20</x:v>
      </x:c>
      <x:c r="S163" s="60" t="n">
        <x:f>Q163-P163</x:f>
        <x:v>62.290000000000006</x:v>
      </x:c>
      <x:c r="T163" s="61" t="n">
        <x:f>IF(Q163=0,0,S163/Q163)</x:f>
        <x:v>0.5294517637059074</x:v>
      </x:c>
      <x:c r="U163" s="60" t="n">
        <x:f>M163*P163</x:f>
        <x:v>2435.84</x:v>
      </x:c>
      <x:c r="V163" s="62" t="n">
        <x:v>46113</x:v>
      </x:c>
      <x:c r="W163" s="62" t="n">
        <x:v>46181</x:v>
      </x:c>
      <x:c r="X163" s="50" t="str">
        <x:v>Actif</x:v>
      </x:c>
      <x:c r="Y163" s="50" t="str">
        <x:f>IF(M163=0,"Rupture",IF(M163&lt;N163,"Stock faible",IF(M163&gt;O163,"Surstock","OK")))</x:f>
        <x:v>OK</x:v>
      </x:c>
      <x:c r="Z163" s="50"/>
    </x:row>
    <x:row r="164">
      <x:c r="A164" s="50" t="str"/>
      <x:c r="B164" s="50" t="str">
        <x:v>REF-0160</x:v>
      </x:c>
      <x:c r="C164" s="50" t="str">
        <x:v>SKU-0160</x:v>
      </x:c>
      <x:c r="D164" s="50" t="str">
        <x:v>3760000000160</x:v>
      </x:c>
      <x:c r="E164" s="50" t="str">
        <x:v>Clavier UrbanDesk 160</x:v>
      </x:c>
      <x:c r="F164" s="50" t="str">
        <x:v>Article professionnel pour accessoires</x:v>
      </x:c>
      <x:c r="G164" s="50" t="str">
        <x:v>Accessoires</x:v>
      </x:c>
      <x:c r="H164" s="50" t="str">
        <x:v>Éco</x:v>
      </x:c>
      <x:c r="I164" s="50" t="str">
        <x:v>AtelierPro</x:v>
      </x:c>
      <x:c r="J164" s="50" t="str">
        <x:v>FOU-023</x:v>
      </x:c>
      <x:c r="K164" s="50" t="str">
        <x:v>Marseille Sud</x:v>
      </x:c>
      <x:c r="L164" s="50" t="str">
        <x:v>B-21</x:v>
      </x:c>
      <x:c r="M164" s="50" t="n">
        <x:v>62</x:v>
      </x:c>
      <x:c r="N164" s="50" t="n">
        <x:v>5</x:v>
      </x:c>
      <x:c r="O164" s="50" t="n">
        <x:v>120</x:v>
      </x:c>
      <x:c r="P164" s="60" t="n">
        <x:v>8.97</x:v>
      </x:c>
      <x:c r="Q164" s="60" t="n">
        <x:v>15.94</x:v>
      </x:c>
      <x:c r="R164" s="50" t="n">
        <x:v>20</x:v>
      </x:c>
      <x:c r="S164" s="60" t="n">
        <x:f>Q164-P164</x:f>
        <x:v>6.969999999999999</x:v>
      </x:c>
      <x:c r="T164" s="61" t="n">
        <x:f>IF(Q164=0,0,S164/Q164)</x:f>
        <x:v>0.43726474278544536</x:v>
      </x:c>
      <x:c r="U164" s="60" t="n">
        <x:f>M164*P164</x:f>
        <x:v>556.14</x:v>
      </x:c>
      <x:c r="V164" s="62" t="n">
        <x:v>46138</x:v>
      </x:c>
      <x:c r="W164" s="62" t="n">
        <x:v>46147</x:v>
      </x:c>
      <x:c r="X164" s="50" t="str">
        <x:v>Actif</x:v>
      </x:c>
      <x:c r="Y164" s="50" t="str">
        <x:f>IF(M164=0,"Rupture",IF(M164&lt;N164,"Stock faible",IF(M164&gt;O164,"Surstock","OK")))</x:f>
        <x:v>OK</x:v>
      </x:c>
      <x:c r="Z164" s="50"/>
    </x:row>
    <x:row r="165">
      <x:c r="A165" s="50" t="str"/>
      <x:c r="B165" s="50" t="str">
        <x:v>REF-0161</x:v>
      </x:c>
      <x:c r="C165" s="50" t="str">
        <x:v>SKU-0161</x:v>
      </x:c>
      <x:c r="D165" s="50" t="str">
        <x:v>3760000000161</x:v>
      </x:c>
      <x:c r="E165" s="50" t="str">
        <x:v>Casque TechNova 161</x:v>
      </x:c>
      <x:c r="F165" s="50" t="str">
        <x:v>Article professionnel pour consommables</x:v>
      </x:c>
      <x:c r="G165" s="50" t="str">
        <x:v>Consommables</x:v>
      </x:c>
      <x:c r="H165" s="50" t="str">
        <x:v>Accessoire</x:v>
      </x:c>
      <x:c r="I165" s="50" t="str">
        <x:v>AtelierPro</x:v>
      </x:c>
      <x:c r="J165" s="50" t="str">
        <x:v>FOU-014</x:v>
      </x:c>
      <x:c r="K165" s="50" t="str">
        <x:v>Paris Nord</x:v>
      </x:c>
      <x:c r="L165" s="50" t="str">
        <x:v>A-30</x:v>
      </x:c>
      <x:c r="M165" s="50" t="n">
        <x:v>25</x:v>
      </x:c>
      <x:c r="N165" s="50" t="n">
        <x:v>5</x:v>
      </x:c>
      <x:c r="O165" s="50" t="n">
        <x:v>150</x:v>
      </x:c>
      <x:c r="P165" s="60" t="n">
        <x:v>52.06</x:v>
      </x:c>
      <x:c r="Q165" s="60" t="n">
        <x:v>68.94</x:v>
      </x:c>
      <x:c r="R165" s="50" t="n">
        <x:v>10</x:v>
      </x:c>
      <x:c r="S165" s="60" t="n">
        <x:f>Q165-P165</x:f>
        <x:v>16.879999999999995</x:v>
      </x:c>
      <x:c r="T165" s="61" t="n">
        <x:f>IF(Q165=0,0,S165/Q165)</x:f>
        <x:v>0.24485059472004636</x:v>
      </x:c>
      <x:c r="U165" s="60" t="n">
        <x:f>M165*P165</x:f>
        <x:v>1301.5</x:v>
      </x:c>
      <x:c r="V165" s="62" t="n">
        <x:v>46155</x:v>
      </x:c>
      <x:c r="W165" s="62" t="n">
        <x:v>46119</x:v>
      </x:c>
      <x:c r="X165" s="50" t="str">
        <x:v>Actif</x:v>
      </x:c>
      <x:c r="Y165" s="50" t="str">
        <x:f>IF(M165=0,"Rupture",IF(M165&lt;N165,"Stock faible",IF(M165&gt;O165,"Surstock","OK")))</x:f>
        <x:v>OK</x:v>
      </x:c>
      <x:c r="Z165" s="50"/>
    </x:row>
    <x:row r="166">
      <x:c r="A166" s="50" t="str"/>
      <x:c r="B166" s="50" t="str">
        <x:v>REF-0162</x:v>
      </x:c>
      <x:c r="C166" s="50" t="str">
        <x:v>SKU-0162</x:v>
      </x:c>
      <x:c r="D166" s="50" t="str">
        <x:v>3760000000162</x:v>
      </x:c>
      <x:c r="E166" s="50" t="str">
        <x:v>Cartouche AtelierPro 162</x:v>
      </x:c>
      <x:c r="F166" s="50" t="str">
        <x:v>Article professionnel pour électronique</x:v>
      </x:c>
      <x:c r="G166" s="50" t="str">
        <x:v>Électronique</x:v>
      </x:c>
      <x:c r="H166" s="50" t="str">
        <x:v>Accessoire</x:v>
      </x:c>
      <x:c r="I166" s="50" t="str">
        <x:v>Proline</x:v>
      </x:c>
      <x:c r="J166" s="50" t="str">
        <x:v>FOU-043</x:v>
      </x:c>
      <x:c r="K166" s="50" t="str">
        <x:v>Bordeaux Ouest</x:v>
      </x:c>
      <x:c r="L166" s="50" t="str">
        <x:v>B-24</x:v>
      </x:c>
      <x:c r="M166" s="50" t="n">
        <x:v>25</x:v>
      </x:c>
      <x:c r="N166" s="50" t="n">
        <x:v>25</x:v>
      </x:c>
      <x:c r="O166" s="50" t="n">
        <x:v>100</x:v>
      </x:c>
      <x:c r="P166" s="60" t="n">
        <x:v>151.21</x:v>
      </x:c>
      <x:c r="Q166" s="60" t="n">
        <x:v>334.65</x:v>
      </x:c>
      <x:c r="R166" s="50" t="n">
        <x:v>20</x:v>
      </x:c>
      <x:c r="S166" s="60" t="n">
        <x:f>Q166-P166</x:f>
        <x:v>183.43999999999997</x:v>
      </x:c>
      <x:c r="T166" s="61" t="n">
        <x:f>IF(Q166=0,0,S166/Q166)</x:f>
        <x:v>0.5481547885850888</x:v>
      </x:c>
      <x:c r="U166" s="60" t="n">
        <x:f>M166*P166</x:f>
        <x:v>3780.25</x:v>
      </x:c>
      <x:c r="V166" s="62" t="n">
        <x:v>46054</x:v>
      </x:c>
      <x:c r="W166" s="62" t="n">
        <x:v>46134</x:v>
      </x:c>
      <x:c r="X166" s="50" t="str">
        <x:v>Actif</x:v>
      </x:c>
      <x:c r="Y166" s="50" t="str">
        <x:f>IF(M166=0,"Rupture",IF(M166&lt;N166,"Stock faible",IF(M166&gt;O166,"Surstock","OK")))</x:f>
        <x:v>OK</x:v>
      </x:c>
      <x:c r="Z166" s="50"/>
    </x:row>
    <x:row r="167">
      <x:c r="A167" s="50" t="str"/>
      <x:c r="B167" s="50" t="str">
        <x:v>REF-0163</x:v>
      </x:c>
      <x:c r="C167" s="50" t="str">
        <x:v>SKU-0163</x:v>
      </x:c>
      <x:c r="D167" s="50" t="str">
        <x:v>3760000000163</x:v>
      </x:c>
      <x:c r="E167" s="50" t="str">
        <x:v>Sacoche NeoStock 163</x:v>
      </x:c>
      <x:c r="F167" s="50" t="str">
        <x:v>Article professionnel pour sécurité</x:v>
      </x:c>
      <x:c r="G167" s="50" t="str">
        <x:v>Sécurité</x:v>
      </x:c>
      <x:c r="H167" s="50" t="str">
        <x:v>Premium</x:v>
      </x:c>
      <x:c r="I167" s="50" t="str">
        <x:v>Securex</x:v>
      </x:c>
      <x:c r="J167" s="50" t="str">
        <x:v>FOU-026</x:v>
      </x:c>
      <x:c r="K167" s="50" t="str">
        <x:v>Bordeaux Ouest</x:v>
      </x:c>
      <x:c r="L167" s="50" t="str">
        <x:v>D-13</x:v>
      </x:c>
      <x:c r="M167" s="50" t="n">
        <x:v>158</x:v>
      </x:c>
      <x:c r="N167" s="50" t="n">
        <x:v>20</x:v>
      </x:c>
      <x:c r="O167" s="50" t="n">
        <x:v>120</x:v>
      </x:c>
      <x:c r="P167" s="60" t="n">
        <x:v>175.45</x:v>
      </x:c>
      <x:c r="Q167" s="60" t="n">
        <x:v>364.3</x:v>
      </x:c>
      <x:c r="R167" s="50" t="n">
        <x:v>20</x:v>
      </x:c>
      <x:c r="S167" s="60" t="n">
        <x:f>Q167-P167</x:f>
        <x:v>188.85000000000002</x:v>
      </x:c>
      <x:c r="T167" s="61" t="n">
        <x:f>IF(Q167=0,0,S167/Q167)</x:f>
        <x:v>0.5183914356299754</x:v>
      </x:c>
      <x:c r="U167" s="60" t="n">
        <x:f>M167*P167</x:f>
        <x:v>27721.1</x:v>
      </x:c>
      <x:c r="V167" s="62" t="n">
        <x:v>46169</x:v>
      </x:c>
      <x:c r="W167" s="62" t="n">
        <x:v>46079</x:v>
      </x:c>
      <x:c r="X167" s="50" t="str">
        <x:v>Surstock</x:v>
      </x:c>
      <x:c r="Y167" s="50" t="str">
        <x:f>IF(M167=0,"Rupture",IF(M167&lt;N167,"Stock faible",IF(M167&gt;O167,"Surstock","OK")))</x:f>
        <x:v>Surstock</x:v>
      </x:c>
      <x:c r="Z167" s="50"/>
    </x:row>
    <x:row r="168">
      <x:c r="A168" s="50" t="str"/>
      <x:c r="B168" s="50" t="str">
        <x:v>REF-0164</x:v>
      </x:c>
      <x:c r="C168" s="50" t="str">
        <x:v>SKU-0164</x:v>
      </x:c>
      <x:c r="D168" s="50" t="str">
        <x:v>3760000000164</x:v>
      </x:c>
      <x:c r="E168" s="50" t="str">
        <x:v>Ruban adhésif Proline 164</x:v>
      </x:c>
      <x:c r="F168" s="50" t="str">
        <x:v>Article professionnel pour consommables</x:v>
      </x:c>
      <x:c r="G168" s="50" t="str">
        <x:v>Consommables</x:v>
      </x:c>
      <x:c r="H168" s="50" t="str">
        <x:v>Éco</x:v>
      </x:c>
      <x:c r="I168" s="50" t="str">
        <x:v>BureauPlus</x:v>
      </x:c>
      <x:c r="J168" s="50" t="str">
        <x:v>FOU-004</x:v>
      </x:c>
      <x:c r="K168" s="50" t="str">
        <x:v>Marseille Sud</x:v>
      </x:c>
      <x:c r="L168" s="50" t="str">
        <x:v>C-40</x:v>
      </x:c>
      <x:c r="M168" s="50" t="n">
        <x:v>86</x:v>
      </x:c>
      <x:c r="N168" s="50" t="n">
        <x:v>25</x:v>
      </x:c>
      <x:c r="O168" s="50" t="n">
        <x:v>200</x:v>
      </x:c>
      <x:c r="P168" s="60" t="n">
        <x:v>125.61</x:v>
      </x:c>
      <x:c r="Q168" s="60" t="n">
        <x:v>180.47</x:v>
      </x:c>
      <x:c r="R168" s="50" t="n">
        <x:v>5.5</x:v>
      </x:c>
      <x:c r="S168" s="60" t="n">
        <x:f>Q168-P168</x:f>
        <x:v>54.86</x:v>
      </x:c>
      <x:c r="T168" s="61" t="n">
        <x:f>IF(Q168=0,0,S168/Q168)</x:f>
        <x:v>0.30398404166897547</x:v>
      </x:c>
      <x:c r="U168" s="60" t="n">
        <x:f>M168*P168</x:f>
        <x:v>10802.46</x:v>
      </x:c>
      <x:c r="V168" s="62" t="n">
        <x:v>46028</x:v>
      </x:c>
      <x:c r="W168" s="62" t="n">
        <x:v>46166</x:v>
      </x:c>
      <x:c r="X168" s="50" t="str">
        <x:v>Actif</x:v>
      </x:c>
      <x:c r="Y168" s="50" t="str">
        <x:f>IF(M168=0,"Rupture",IF(M168&lt;N168,"Stock faible",IF(M168&gt;O168,"Surstock","OK")))</x:f>
        <x:v>OK</x:v>
      </x:c>
      <x:c r="Z168" s="50"/>
    </x:row>
    <x:row r="169">
      <x:c r="A169" s="50" t="str"/>
      <x:c r="B169" s="50" t="str">
        <x:v>REF-0165</x:v>
      </x:c>
      <x:c r="C169" s="50" t="str">
        <x:v>SKU-0165</x:v>
      </x:c>
      <x:c r="D169" s="50" t="str">
        <x:v>3760000000165</x:v>
      </x:c>
      <x:c r="E169" s="50" t="str">
        <x:v>Tapis de souris AtelierPro 165</x:v>
      </x:c>
      <x:c r="F169" s="50" t="str">
        <x:v>Article professionnel pour papeterie</x:v>
      </x:c>
      <x:c r="G169" s="50" t="str">
        <x:v>Papeterie</x:v>
      </x:c>
      <x:c r="H169" s="50" t="str">
        <x:v>Premium</x:v>
      </x:c>
      <x:c r="I169" s="50" t="str">
        <x:v>Optima</x:v>
      </x:c>
      <x:c r="J169" s="50" t="str">
        <x:v>FOU-003</x:v>
      </x:c>
      <x:c r="K169" s="50" t="str">
        <x:v>Marseille Sud</x:v>
      </x:c>
      <x:c r="L169" s="50" t="str">
        <x:v>B-30</x:v>
      </x:c>
      <x:c r="M169" s="50" t="n">
        <x:v>121</x:v>
      </x:c>
      <x:c r="N169" s="50" t="n">
        <x:v>10</x:v>
      </x:c>
      <x:c r="O169" s="50" t="n">
        <x:v>80</x:v>
      </x:c>
      <x:c r="P169" s="60" t="n">
        <x:v>66.79</x:v>
      </x:c>
      <x:c r="Q169" s="60" t="n">
        <x:v>86.87</x:v>
      </x:c>
      <x:c r="R169" s="50" t="n">
        <x:v>20</x:v>
      </x:c>
      <x:c r="S169" s="60" t="n">
        <x:f>Q169-P169</x:f>
        <x:v>20.08</x:v>
      </x:c>
      <x:c r="T169" s="61" t="n">
        <x:f>IF(Q169=0,0,S169/Q169)</x:f>
        <x:v>0.23114999424427302</x:v>
      </x:c>
      <x:c r="U169" s="60" t="n">
        <x:f>M169*P169</x:f>
        <x:v>8081.590000000001</x:v>
      </x:c>
      <x:c r="V169" s="62" t="n">
        <x:v>46025</x:v>
      </x:c>
      <x:c r="W169" s="62" t="n">
        <x:v>46123</x:v>
      </x:c>
      <x:c r="X169" s="50" t="str">
        <x:v>Surstock</x:v>
      </x:c>
      <x:c r="Y169" s="50" t="str">
        <x:f>IF(M169=0,"Rupture",IF(M169&lt;N169,"Stock faible",IF(M169&gt;O169,"Surstock","OK")))</x:f>
        <x:v>Surstock</x:v>
      </x:c>
      <x:c r="Z169" s="50"/>
    </x:row>
    <x:row r="170">
      <x:c r="A170" s="50" t="str"/>
      <x:c r="B170" s="50" t="str">
        <x:v>REF-0166</x:v>
      </x:c>
      <x:c r="C170" s="50" t="str">
        <x:v>SKU-0166</x:v>
      </x:c>
      <x:c r="D170" s="50" t="str">
        <x:v>3760000000166</x:v>
      </x:c>
      <x:c r="E170" s="50" t="str">
        <x:v>Scanner BureauPlus 166</x:v>
      </x:c>
      <x:c r="F170" s="50" t="str">
        <x:v>Article professionnel pour mobilier</x:v>
      </x:c>
      <x:c r="G170" s="50" t="str">
        <x:v>Mobilier</x:v>
      </x:c>
      <x:c r="H170" s="50" t="str">
        <x:v>Premium</x:v>
      </x:c>
      <x:c r="I170" s="50" t="str">
        <x:v>NeoStock</x:v>
      </x:c>
      <x:c r="J170" s="50" t="str">
        <x:v>FOU-030</x:v>
      </x:c>
      <x:c r="K170" s="50" t="str">
        <x:v>Paris Nord</x:v>
      </x:c>
      <x:c r="L170" s="50" t="str">
        <x:v>A-25</x:v>
      </x:c>
      <x:c r="M170" s="50" t="n">
        <x:v>12</x:v>
      </x:c>
      <x:c r="N170" s="50" t="n">
        <x:v>10</x:v>
      </x:c>
      <x:c r="O170" s="50" t="n">
        <x:v>150</x:v>
      </x:c>
      <x:c r="P170" s="60" t="n">
        <x:v>162.31</x:v>
      </x:c>
      <x:c r="Q170" s="60" t="n">
        <x:v>255.15</x:v>
      </x:c>
      <x:c r="R170" s="50" t="n">
        <x:v>20</x:v>
      </x:c>
      <x:c r="S170" s="60" t="n">
        <x:f>Q170-P170</x:f>
        <x:v>92.84</x:v>
      </x:c>
      <x:c r="T170" s="61" t="n">
        <x:f>IF(Q170=0,0,S170/Q170)</x:f>
        <x:v>0.3638643934940231</x:v>
      </x:c>
      <x:c r="U170" s="60" t="n">
        <x:f>M170*P170</x:f>
        <x:v>1947.72</x:v>
      </x:c>
      <x:c r="V170" s="62" t="n">
        <x:v>46122</x:v>
      </x:c>
      <x:c r="W170" s="62" t="n">
        <x:v>46175</x:v>
      </x:c>
      <x:c r="X170" s="50" t="str">
        <x:v>Actif</x:v>
      </x:c>
      <x:c r="Y170" s="50" t="str">
        <x:f>IF(M170=0,"Rupture",IF(M170&lt;N170,"Stock faible",IF(M170&gt;O170,"Surstock","OK")))</x:f>
        <x:v>OK</x:v>
      </x:c>
      <x:c r="Z170" s="50"/>
    </x:row>
    <x:row r="171">
      <x:c r="A171" s="50" t="str"/>
      <x:c r="B171" s="50" t="str">
        <x:v>REF-0167</x:v>
      </x:c>
      <x:c r="C171" s="50" t="str">
        <x:v>SKU-0167</x:v>
      </x:c>
      <x:c r="D171" s="50" t="str">
        <x:v>3760000000167</x:v>
      </x:c>
      <x:c r="E171" s="50" t="str">
        <x:v>Cartouche TechNova 167</x:v>
      </x:c>
      <x:c r="F171" s="50" t="str">
        <x:v>Article professionnel pour cuisine</x:v>
      </x:c>
      <x:c r="G171" s="50" t="str">
        <x:v>Cuisine</x:v>
      </x:c>
      <x:c r="H171" s="50" t="str">
        <x:v>Premium</x:v>
      </x:c>
      <x:c r="I171" s="50" t="str">
        <x:v>EcoFrance</x:v>
      </x:c>
      <x:c r="J171" s="50" t="str">
        <x:v>FOU-003</x:v>
      </x:c>
      <x:c r="K171" s="50" t="str">
        <x:v>Paris Nord</x:v>
      </x:c>
      <x:c r="L171" s="50" t="str">
        <x:v>C-13</x:v>
      </x:c>
      <x:c r="M171" s="50" t="n">
        <x:v>97</x:v>
      </x:c>
      <x:c r="N171" s="50" t="n">
        <x:v>25</x:v>
      </x:c>
      <x:c r="O171" s="50" t="n">
        <x:v>120</x:v>
      </x:c>
      <x:c r="P171" s="60" t="n">
        <x:v>88.88</x:v>
      </x:c>
      <x:c r="Q171" s="60" t="n">
        <x:v>116.38</x:v>
      </x:c>
      <x:c r="R171" s="50" t="n">
        <x:v>10</x:v>
      </x:c>
      <x:c r="S171" s="60" t="n">
        <x:f>Q171-P171</x:f>
        <x:v>27.5</x:v>
      </x:c>
      <x:c r="T171" s="61" t="n">
        <x:f>IF(Q171=0,0,S171/Q171)</x:f>
        <x:v>0.23629489603024575</x:v>
      </x:c>
      <x:c r="U171" s="60" t="n">
        <x:f>M171*P171</x:f>
        <x:v>8621.359999999999</x:v>
      </x:c>
      <x:c r="V171" s="62" t="n">
        <x:v>46024</x:v>
      </x:c>
      <x:c r="W171" s="62" t="n">
        <x:v>46187</x:v>
      </x:c>
      <x:c r="X171" s="50" t="str">
        <x:v>Actif</x:v>
      </x:c>
      <x:c r="Y171" s="50" t="str">
        <x:f>IF(M171=0,"Rupture",IF(M171&lt;N171,"Stock faible",IF(M171&gt;O171,"Surstock","OK")))</x:f>
        <x:v>OK</x:v>
      </x:c>
      <x:c r="Z171" s="50"/>
    </x:row>
    <x:row r="172">
      <x:c r="A172" s="50" t="str"/>
      <x:c r="B172" s="50" t="str">
        <x:v>REF-0168</x:v>
      </x:c>
      <x:c r="C172" s="50" t="str">
        <x:v>SKU-0168</x:v>
      </x:c>
      <x:c r="D172" s="50" t="str">
        <x:v>3760000000168</x:v>
      </x:c>
      <x:c r="E172" s="50" t="str">
        <x:v>Routeur Lexon 168</x:v>
      </x:c>
      <x:c r="F172" s="50" t="str">
        <x:v>Article professionnel pour accessoires</x:v>
      </x:c>
      <x:c r="G172" s="50" t="str">
        <x:v>Accessoires</x:v>
      </x:c>
      <x:c r="H172" s="50" t="str">
        <x:v>Recharge</x:v>
      </x:c>
      <x:c r="I172" s="50" t="str">
        <x:v>AtelierPro</x:v>
      </x:c>
      <x:c r="J172" s="50" t="str">
        <x:v>FOU-023</x:v>
      </x:c>
      <x:c r="K172" s="50" t="str">
        <x:v>Nantes Est</x:v>
      </x:c>
      <x:c r="L172" s="50" t="str">
        <x:v>B-05</x:v>
      </x:c>
      <x:c r="M172" s="50" t="n">
        <x:v>104</x:v>
      </x:c>
      <x:c r="N172" s="50" t="n">
        <x:v>15</x:v>
      </x:c>
      <x:c r="O172" s="50" t="n">
        <x:v>120</x:v>
      </x:c>
      <x:c r="P172" s="60" t="n">
        <x:v>176.32</x:v>
      </x:c>
      <x:c r="Q172" s="60" t="n">
        <x:v>329.61</x:v>
      </x:c>
      <x:c r="R172" s="50" t="n">
        <x:v>5.5</x:v>
      </x:c>
      <x:c r="S172" s="60" t="n">
        <x:f>Q172-P172</x:f>
        <x:v>153.29000000000002</x:v>
      </x:c>
      <x:c r="T172" s="61" t="n">
        <x:f>IF(Q172=0,0,S172/Q172)</x:f>
        <x:v>0.4650647735202209</x:v>
      </x:c>
      <x:c r="U172" s="60" t="n">
        <x:f>M172*P172</x:f>
        <x:v>18337.28</x:v>
      </x:c>
      <x:c r="V172" s="62" t="n">
        <x:v>46170</x:v>
      </x:c>
      <x:c r="W172" s="62" t="n">
        <x:v>46111</x:v>
      </x:c>
      <x:c r="X172" s="50" t="str">
        <x:v>Actif</x:v>
      </x:c>
      <x:c r="Y172" s="50" t="str">
        <x:f>IF(M172=0,"Rupture",IF(M172&lt;N172,"Stock faible",IF(M172&gt;O172,"Surstock","OK")))</x:f>
        <x:v>OK</x:v>
      </x:c>
      <x:c r="Z172" s="50"/>
    </x:row>
    <x:row r="173">
      <x:c r="A173" s="50" t="str"/>
      <x:c r="B173" s="50" t="str">
        <x:v>REF-0169</x:v>
      </x:c>
      <x:c r="C173" s="50" t="str">
        <x:v>SKU-0169</x:v>
      </x:c>
      <x:c r="D173" s="50" t="str">
        <x:v>3760000000169</x:v>
      </x:c>
      <x:c r="E173" s="50" t="str">
        <x:v>Cahier Optima 169</x:v>
      </x:c>
      <x:c r="F173" s="50" t="str">
        <x:v>Article professionnel pour électronique</x:v>
      </x:c>
      <x:c r="G173" s="50" t="str">
        <x:v>Électronique</x:v>
      </x:c>
      <x:c r="H173" s="50" t="str">
        <x:v>Recharge</x:v>
      </x:c>
      <x:c r="I173" s="50" t="str">
        <x:v>Lexon</x:v>
      </x:c>
      <x:c r="J173" s="50" t="str">
        <x:v>FOU-016</x:v>
      </x:c>
      <x:c r="K173" s="50" t="str">
        <x:v>Bordeaux Ouest</x:v>
      </x:c>
      <x:c r="L173" s="50" t="str">
        <x:v>A-36</x:v>
      </x:c>
      <x:c r="M173" s="50" t="n">
        <x:v>154</x:v>
      </x:c>
      <x:c r="N173" s="50" t="n">
        <x:v>25</x:v>
      </x:c>
      <x:c r="O173" s="50" t="n">
        <x:v>100</x:v>
      </x:c>
      <x:c r="P173" s="60" t="n">
        <x:v>99.48</x:v>
      </x:c>
      <x:c r="Q173" s="60" t="n">
        <x:v>207.45</x:v>
      </x:c>
      <x:c r="R173" s="50" t="n">
        <x:v>5.5</x:v>
      </x:c>
      <x:c r="S173" s="60" t="n">
        <x:f>Q173-P173</x:f>
        <x:v>107.96999999999998</x:v>
      </x:c>
      <x:c r="T173" s="61" t="n">
        <x:f>IF(Q173=0,0,S173/Q173)</x:f>
        <x:v>0.5204627621113521</x:v>
      </x:c>
      <x:c r="U173" s="60" t="n">
        <x:f>M173*P173</x:f>
        <x:v>15319.92</x:v>
      </x:c>
      <x:c r="V173" s="62" t="n">
        <x:v>46067</x:v>
      </x:c>
      <x:c r="W173" s="62" t="n">
        <x:v>46145</x:v>
      </x:c>
      <x:c r="X173" s="50" t="str">
        <x:v>Surstock</x:v>
      </x:c>
      <x:c r="Y173" s="50" t="str">
        <x:f>IF(M173=0,"Rupture",IF(M173&lt;N173,"Stock faible",IF(M173&gt;O173,"Surstock","OK")))</x:f>
        <x:v>Surstock</x:v>
      </x:c>
      <x:c r="Z173" s="50"/>
    </x:row>
    <x:row r="174">
      <x:c r="A174" s="50" t="str"/>
      <x:c r="B174" s="50" t="str">
        <x:v>REF-0170</x:v>
      </x:c>
      <x:c r="C174" s="50" t="str">
        <x:v>SKU-0170</x:v>
      </x:c>
      <x:c r="D174" s="50" t="str">
        <x:v>3760000000170</x:v>
      </x:c>
      <x:c r="E174" s="50" t="str">
        <x:v>Calculatrice TechNova 170</x:v>
      </x:c>
      <x:c r="F174" s="50" t="str">
        <x:v>Article professionnel pour mobilier</x:v>
      </x:c>
      <x:c r="G174" s="50" t="str">
        <x:v>Mobilier</x:v>
      </x:c>
      <x:c r="H174" s="50" t="str">
        <x:v>Premium</x:v>
      </x:c>
      <x:c r="I174" s="50" t="str">
        <x:v>TechNova</x:v>
      </x:c>
      <x:c r="J174" s="50" t="str">
        <x:v>FOU-012</x:v>
      </x:c>
      <x:c r="K174" s="50" t="str">
        <x:v>Nantes Est</x:v>
      </x:c>
      <x:c r="L174" s="50" t="str">
        <x:v>B-15</x:v>
      </x:c>
      <x:c r="M174" s="50" t="n">
        <x:v>50</x:v>
      </x:c>
      <x:c r="N174" s="50" t="n">
        <x:v>10</x:v>
      </x:c>
      <x:c r="O174" s="50" t="n">
        <x:v>150</x:v>
      </x:c>
      <x:c r="P174" s="60" t="n">
        <x:v>122.41</x:v>
      </x:c>
      <x:c r="Q174" s="60" t="n">
        <x:v>197.79</x:v>
      </x:c>
      <x:c r="R174" s="50" t="n">
        <x:v>20</x:v>
      </x:c>
      <x:c r="S174" s="60" t="n">
        <x:f>Q174-P174</x:f>
        <x:v>75.38</x:v>
      </x:c>
      <x:c r="T174" s="61" t="n">
        <x:f>IF(Q174=0,0,S174/Q174)</x:f>
        <x:v>0.3811112796400222</x:v>
      </x:c>
      <x:c r="U174" s="60" t="n">
        <x:f>M174*P174</x:f>
        <x:v>6120.5</x:v>
      </x:c>
      <x:c r="V174" s="62" t="n">
        <x:v>46113</x:v>
      </x:c>
      <x:c r="W174" s="62" t="n">
        <x:v>46180</x:v>
      </x:c>
      <x:c r="X174" s="50" t="str">
        <x:v>Actif</x:v>
      </x:c>
      <x:c r="Y174" s="50" t="str">
        <x:f>IF(M174=0,"Rupture",IF(M174&lt;N174,"Stock faible",IF(M174&gt;O174,"Surstock","OK")))</x:f>
        <x:v>OK</x:v>
      </x:c>
      <x:c r="Z174" s="50"/>
    </x:row>
    <x:row r="175">
      <x:c r="A175" s="50" t="str"/>
      <x:c r="B175" s="50" t="str">
        <x:v>REF-0171</x:v>
      </x:c>
      <x:c r="C175" s="50" t="str">
        <x:v>SKU-0171</x:v>
      </x:c>
      <x:c r="D175" s="50" t="str">
        <x:v>3760000000171</x:v>
      </x:c>
      <x:c r="E175" s="50" t="str">
        <x:v>Stylo Securex 171</x:v>
      </x:c>
      <x:c r="F175" s="50" t="str">
        <x:v>Article professionnel pour outillage</x:v>
      </x:c>
      <x:c r="G175" s="50" t="str">
        <x:v>Outillage</x:v>
      </x:c>
      <x:c r="H175" s="50" t="str">
        <x:v>Unité</x:v>
      </x:c>
      <x:c r="I175" s="50" t="str">
        <x:v>NeoStock</x:v>
      </x:c>
      <x:c r="J175" s="50" t="str">
        <x:v>FOU-010</x:v>
      </x:c>
      <x:c r="K175" s="50" t="str">
        <x:v>Marseille Sud</x:v>
      </x:c>
      <x:c r="L175" s="50" t="str">
        <x:v>D-33</x:v>
      </x:c>
      <x:c r="M175" s="50" t="n">
        <x:v>114</x:v>
      </x:c>
      <x:c r="N175" s="50" t="n">
        <x:v>15</x:v>
      </x:c>
      <x:c r="O175" s="50" t="n">
        <x:v>120</x:v>
      </x:c>
      <x:c r="P175" s="60" t="n">
        <x:v>31.53</x:v>
      </x:c>
      <x:c r="Q175" s="60" t="n">
        <x:v>69.61</x:v>
      </x:c>
      <x:c r="R175" s="50" t="n">
        <x:v>20</x:v>
      </x:c>
      <x:c r="S175" s="60" t="n">
        <x:f>Q175-P175</x:f>
        <x:v>38.08</x:v>
      </x:c>
      <x:c r="T175" s="61" t="n">
        <x:f>IF(Q175=0,0,S175/Q175)</x:f>
        <x:v>0.5470478379543169</x:v>
      </x:c>
      <x:c r="U175" s="60" t="n">
        <x:f>M175*P175</x:f>
        <x:v>3594.42</x:v>
      </x:c>
      <x:c r="V175" s="62" t="n">
        <x:v>46097</x:v>
      </x:c>
      <x:c r="W175" s="62" t="n">
        <x:v>46183</x:v>
      </x:c>
      <x:c r="X175" s="50" t="str">
        <x:v>Actif</x:v>
      </x:c>
      <x:c r="Y175" s="50" t="str">
        <x:f>IF(M175=0,"Rupture",IF(M175&lt;N175,"Stock faible",IF(M175&gt;O175,"Surstock","OK")))</x:f>
        <x:v>OK</x:v>
      </x:c>
      <x:c r="Z175" s="50"/>
    </x:row>
    <x:row r="176">
      <x:c r="A176" s="50" t="str"/>
      <x:c r="B176" s="50" t="str">
        <x:v>REF-0172</x:v>
      </x:c>
      <x:c r="C176" s="50" t="str">
        <x:v>SKU-0172</x:v>
      </x:c>
      <x:c r="D176" s="50" t="str">
        <x:v>3760000000172</x:v>
      </x:c>
      <x:c r="E176" s="50" t="str">
        <x:v>Clavier UrbanDesk 172</x:v>
      </x:c>
      <x:c r="F176" s="50" t="str">
        <x:v>Article professionnel pour consommables</x:v>
      </x:c>
      <x:c r="G176" s="50" t="str">
        <x:v>Consommables</x:v>
      </x:c>
      <x:c r="H176" s="50" t="str">
        <x:v>Pack</x:v>
      </x:c>
      <x:c r="I176" s="50" t="str">
        <x:v>UrbanDesk</x:v>
      </x:c>
      <x:c r="J176" s="50" t="str">
        <x:v>FOU-002</x:v>
      </x:c>
      <x:c r="K176" s="50" t="str">
        <x:v>Marseille Sud</x:v>
      </x:c>
      <x:c r="L176" s="50" t="str">
        <x:v>D-18</x:v>
      </x:c>
      <x:c r="M176" s="50" t="n">
        <x:v>119</x:v>
      </x:c>
      <x:c r="N176" s="50" t="n">
        <x:v>15</x:v>
      </x:c>
      <x:c r="O176" s="50" t="n">
        <x:v>80</x:v>
      </x:c>
      <x:c r="P176" s="60" t="n">
        <x:v>100.16</x:v>
      </x:c>
      <x:c r="Q176" s="60" t="n">
        <x:v>147.54</x:v>
      </x:c>
      <x:c r="R176" s="50" t="n">
        <x:v>20</x:v>
      </x:c>
      <x:c r="S176" s="60" t="n">
        <x:f>Q176-P176</x:f>
        <x:v>47.379999999999995</x:v>
      </x:c>
      <x:c r="T176" s="61" t="n">
        <x:f>IF(Q176=0,0,S176/Q176)</x:f>
        <x:v>0.32113325199945775</x:v>
      </x:c>
      <x:c r="U176" s="60" t="n">
        <x:f>M176*P176</x:f>
        <x:v>11919.039999999999</x:v>
      </x:c>
      <x:c r="V176" s="62" t="n">
        <x:v>46184</x:v>
      </x:c>
      <x:c r="W176" s="62" t="n">
        <x:v>46193</x:v>
      </x:c>
      <x:c r="X176" s="50" t="str">
        <x:v>Surstock</x:v>
      </x:c>
      <x:c r="Y176" s="50" t="str">
        <x:f>IF(M176=0,"Rupture",IF(M176&lt;N176,"Stock faible",IF(M176&gt;O176,"Surstock","OK")))</x:f>
        <x:v>Surstock</x:v>
      </x:c>
      <x:c r="Z176" s="50"/>
    </x:row>
    <x:row r="177">
      <x:c r="A177" s="50" t="str"/>
      <x:c r="B177" s="50" t="str">
        <x:v>REF-0173</x:v>
      </x:c>
      <x:c r="C177" s="50" t="str">
        <x:v>SKU-0173</x:v>
      </x:c>
      <x:c r="D177" s="50" t="str">
        <x:v>3760000000173</x:v>
      </x:c>
      <x:c r="E177" s="50" t="str">
        <x:v>Balance BureauPlus 173</x:v>
      </x:c>
      <x:c r="F177" s="50" t="str">
        <x:v>Article professionnel pour papeterie</x:v>
      </x:c>
      <x:c r="G177" s="50" t="str">
        <x:v>Papeterie</x:v>
      </x:c>
      <x:c r="H177" s="50" t="str">
        <x:v>Standard</x:v>
      </x:c>
      <x:c r="I177" s="50" t="str">
        <x:v>Lexon</x:v>
      </x:c>
      <x:c r="J177" s="50" t="str">
        <x:v>FOU-008</x:v>
      </x:c>
      <x:c r="K177" s="50" t="str">
        <x:v>Lyon Centre</x:v>
      </x:c>
      <x:c r="L177" s="50" t="str">
        <x:v>B-21</x:v>
      </x:c>
      <x:c r="M177" s="50" t="n">
        <x:v>40</x:v>
      </x:c>
      <x:c r="N177" s="50" t="n">
        <x:v>20</x:v>
      </x:c>
      <x:c r="O177" s="50" t="n">
        <x:v>100</x:v>
      </x:c>
      <x:c r="P177" s="60" t="n">
        <x:v>158.56</x:v>
      </x:c>
      <x:c r="Q177" s="60" t="n">
        <x:v>211.71</x:v>
      </x:c>
      <x:c r="R177" s="50" t="n">
        <x:v>10</x:v>
      </x:c>
      <x:c r="S177" s="60" t="n">
        <x:f>Q177-P177</x:f>
        <x:v>53.150000000000006</x:v>
      </x:c>
      <x:c r="T177" s="61" t="n">
        <x:f>IF(Q177=0,0,S177/Q177)</x:f>
        <x:v>0.25105096594397996</x:v>
      </x:c>
      <x:c r="U177" s="60" t="n">
        <x:f>M177*P177</x:f>
        <x:v>6342.4</x:v>
      </x:c>
      <x:c r="V177" s="62" t="n">
        <x:v>46183</x:v>
      </x:c>
      <x:c r="W177" s="62" t="n">
        <x:v>46136</x:v>
      </x:c>
      <x:c r="X177" s="50" t="str">
        <x:v>Actif</x:v>
      </x:c>
      <x:c r="Y177" s="50" t="str">
        <x:f>IF(M177=0,"Rupture",IF(M177&lt;N177,"Stock faible",IF(M177&gt;O177,"Surstock","OK")))</x:f>
        <x:v>OK</x:v>
      </x:c>
      <x:c r="Z177" s="50"/>
    </x:row>
    <x:row r="178">
      <x:c r="A178" s="50" t="str"/>
      <x:c r="B178" s="50" t="str">
        <x:v>REF-0174</x:v>
      </x:c>
      <x:c r="C178" s="50" t="str">
        <x:v>SKU-0174</x:v>
      </x:c>
      <x:c r="D178" s="50" t="str">
        <x:v>3760000000174</x:v>
      </x:c>
      <x:c r="E178" s="50" t="str">
        <x:v>Casque EcoFrance 174</x:v>
      </x:c>
      <x:c r="F178" s="50" t="str">
        <x:v>Article professionnel pour hygiène</x:v>
      </x:c>
      <x:c r="G178" s="50" t="str">
        <x:v>Hygiène</x:v>
      </x:c>
      <x:c r="H178" s="50" t="str">
        <x:v>Éco</x:v>
      </x:c>
      <x:c r="I178" s="50" t="str">
        <x:v>TechNova</x:v>
      </x:c>
      <x:c r="J178" s="50" t="str">
        <x:v>FOU-016</x:v>
      </x:c>
      <x:c r="K178" s="50" t="str">
        <x:v>Lyon Centre</x:v>
      </x:c>
      <x:c r="L178" s="50" t="str">
        <x:v>D-37</x:v>
      </x:c>
      <x:c r="M178" s="50" t="n">
        <x:v>55</x:v>
      </x:c>
      <x:c r="N178" s="50" t="n">
        <x:v>5</x:v>
      </x:c>
      <x:c r="O178" s="50" t="n">
        <x:v>150</x:v>
      </x:c>
      <x:c r="P178" s="60" t="n">
        <x:v>145.66</x:v>
      </x:c>
      <x:c r="Q178" s="60" t="n">
        <x:v>199.52</x:v>
      </x:c>
      <x:c r="R178" s="50" t="n">
        <x:v>20</x:v>
      </x:c>
      <x:c r="S178" s="60" t="n">
        <x:f>Q178-P178</x:f>
        <x:v>53.860000000000014</x:v>
      </x:c>
      <x:c r="T178" s="61" t="n">
        <x:f>IF(Q178=0,0,S178/Q178)</x:f>
        <x:v>0.26994787489975947</x:v>
      </x:c>
      <x:c r="U178" s="60" t="n">
        <x:f>M178*P178</x:f>
        <x:v>8011.3</x:v>
      </x:c>
      <x:c r="V178" s="62" t="n">
        <x:v>46044</x:v>
      </x:c>
      <x:c r="W178" s="62" t="n">
        <x:v>46131</x:v>
      </x:c>
      <x:c r="X178" s="50" t="str">
        <x:v>Actif</x:v>
      </x:c>
      <x:c r="Y178" s="50" t="str">
        <x:f>IF(M178=0,"Rupture",IF(M178&lt;N178,"Stock faible",IF(M178&gt;O178,"Surstock","OK")))</x:f>
        <x:v>OK</x:v>
      </x:c>
      <x:c r="Z178" s="50"/>
    </x:row>
    <x:row r="179">
      <x:c r="A179" s="50" t="str"/>
      <x:c r="B179" s="50" t="str">
        <x:v>REF-0175</x:v>
      </x:c>
      <x:c r="C179" s="50" t="str">
        <x:v>SKU-0175</x:v>
      </x:c>
      <x:c r="D179" s="50" t="str">
        <x:v>3760000000175</x:v>
      </x:c>
      <x:c r="E179" s="50" t="str">
        <x:v>Sacoche NeoStock 175</x:v>
      </x:c>
      <x:c r="F179" s="50" t="str">
        <x:v>Article professionnel pour mobilier</x:v>
      </x:c>
      <x:c r="G179" s="50" t="str">
        <x:v>Mobilier</x:v>
      </x:c>
      <x:c r="H179" s="50" t="str">
        <x:v>Recharge</x:v>
      </x:c>
      <x:c r="I179" s="50" t="str">
        <x:v>EcoFrance</x:v>
      </x:c>
      <x:c r="J179" s="50" t="str">
        <x:v>FOU-002</x:v>
      </x:c>
      <x:c r="K179" s="50" t="str">
        <x:v>Bordeaux Ouest</x:v>
      </x:c>
      <x:c r="L179" s="50" t="str">
        <x:v>B-30</x:v>
      </x:c>
      <x:c r="M179" s="50" t="n">
        <x:v>115</x:v>
      </x:c>
      <x:c r="N179" s="50" t="n">
        <x:v>30</x:v>
      </x:c>
      <x:c r="O179" s="50" t="n">
        <x:v>200</x:v>
      </x:c>
      <x:c r="P179" s="60" t="n">
        <x:v>49.61</x:v>
      </x:c>
      <x:c r="Q179" s="60" t="n">
        <x:v>89.62</x:v>
      </x:c>
      <x:c r="R179" s="50" t="n">
        <x:v>20</x:v>
      </x:c>
      <x:c r="S179" s="60" t="n">
        <x:f>Q179-P179</x:f>
        <x:v>40.010000000000005</x:v>
      </x:c>
      <x:c r="T179" s="61" t="n">
        <x:f>IF(Q179=0,0,S179/Q179)</x:f>
        <x:v>0.4464405266681545</x:v>
      </x:c>
      <x:c r="U179" s="60" t="n">
        <x:f>M179*P179</x:f>
        <x:v>5705.15</x:v>
      </x:c>
      <x:c r="V179" s="62" t="n">
        <x:v>46096</x:v>
      </x:c>
      <x:c r="W179" s="62" t="n">
        <x:v>46156</x:v>
      </x:c>
      <x:c r="X179" s="50" t="str">
        <x:v>Actif</x:v>
      </x:c>
      <x:c r="Y179" s="50" t="str">
        <x:f>IF(M179=0,"Rupture",IF(M179&lt;N179,"Stock faible",IF(M179&gt;O179,"Surstock","OK")))</x:f>
        <x:v>OK</x:v>
      </x:c>
      <x:c r="Z179" s="50"/>
    </x:row>
    <x:row r="180">
      <x:c r="A180" s="50" t="str"/>
      <x:c r="B180" s="50" t="str">
        <x:v>REF-0176</x:v>
      </x:c>
      <x:c r="C180" s="50" t="str">
        <x:v>SKU-0176</x:v>
      </x:c>
      <x:c r="D180" s="50" t="str">
        <x:v>3760000000176</x:v>
      </x:c>
      <x:c r="E180" s="50" t="str">
        <x:v>Chaise UrbanDesk 176</x:v>
      </x:c>
      <x:c r="F180" s="50" t="str">
        <x:v>Article professionnel pour accessoires</x:v>
      </x:c>
      <x:c r="G180" s="50" t="str">
        <x:v>Accessoires</x:v>
      </x:c>
      <x:c r="H180" s="50" t="str">
        <x:v>Éco</x:v>
      </x:c>
      <x:c r="I180" s="50" t="str">
        <x:v>Securex</x:v>
      </x:c>
      <x:c r="J180" s="50" t="str">
        <x:v>FOU-048</x:v>
      </x:c>
      <x:c r="K180" s="50" t="str">
        <x:v>Marseille Sud</x:v>
      </x:c>
      <x:c r="L180" s="50" t="str">
        <x:v>D-17</x:v>
      </x:c>
      <x:c r="M180" s="50" t="n">
        <x:v>82</x:v>
      </x:c>
      <x:c r="N180" s="50" t="n">
        <x:v>5</x:v>
      </x:c>
      <x:c r="O180" s="50" t="n">
        <x:v>120</x:v>
      </x:c>
      <x:c r="P180" s="60" t="n">
        <x:v>62.79</x:v>
      </x:c>
      <x:c r="Q180" s="60" t="n">
        <x:v>79.89</x:v>
      </x:c>
      <x:c r="R180" s="50" t="n">
        <x:v>20</x:v>
      </x:c>
      <x:c r="S180" s="60" t="n">
        <x:f>Q180-P180</x:f>
        <x:v>17.1</x:v>
      </x:c>
      <x:c r="T180" s="61" t="n">
        <x:f>IF(Q180=0,0,S180/Q180)</x:f>
        <x:v>0.21404431092752538</x:v>
      </x:c>
      <x:c r="U180" s="60" t="n">
        <x:f>M180*P180</x:f>
        <x:v>5148.78</x:v>
      </x:c>
      <x:c r="V180" s="62" t="n">
        <x:v>46096</x:v>
      </x:c>
      <x:c r="W180" s="62" t="n">
        <x:v>46114</x:v>
      </x:c>
      <x:c r="X180" s="50" t="str">
        <x:v>Actif</x:v>
      </x:c>
      <x:c r="Y180" s="50" t="str">
        <x:f>IF(M180=0,"Rupture",IF(M180&lt;N180,"Stock faible",IF(M180&gt;O180,"Surstock","OK")))</x:f>
        <x:v>OK</x:v>
      </x:c>
      <x:c r="Z180" s="50"/>
    </x:row>
    <x:row r="181">
      <x:c r="A181" s="50" t="str"/>
      <x:c r="B181" s="50" t="str">
        <x:v>REF-0177</x:v>
      </x:c>
      <x:c r="C181" s="50" t="str">
        <x:v>SKU-0177</x:v>
      </x:c>
      <x:c r="D181" s="50" t="str">
        <x:v>3760000000177</x:v>
      </x:c>
      <x:c r="E181" s="50" t="str">
        <x:v>Cartouche EcoFrance 177</x:v>
      </x:c>
      <x:c r="F181" s="50" t="str">
        <x:v>Article professionnel pour emballage</x:v>
      </x:c>
      <x:c r="G181" s="50" t="str">
        <x:v>Emballage</x:v>
      </x:c>
      <x:c r="H181" s="50" t="str">
        <x:v>Recharge</x:v>
      </x:c>
      <x:c r="I181" s="50" t="str">
        <x:v>NeoStock</x:v>
      </x:c>
      <x:c r="J181" s="50" t="str">
        <x:v>FOU-043</x:v>
      </x:c>
      <x:c r="K181" s="50" t="str">
        <x:v>Lyon Centre</x:v>
      </x:c>
      <x:c r="L181" s="50" t="str">
        <x:v>A-14</x:v>
      </x:c>
      <x:c r="M181" s="50" t="n">
        <x:v>82</x:v>
      </x:c>
      <x:c r="N181" s="50" t="n">
        <x:v>20</x:v>
      </x:c>
      <x:c r="O181" s="50" t="n">
        <x:v>80</x:v>
      </x:c>
      <x:c r="P181" s="60" t="n">
        <x:v>39.8</x:v>
      </x:c>
      <x:c r="Q181" s="60" t="n">
        <x:v>55.39</x:v>
      </x:c>
      <x:c r="R181" s="50" t="n">
        <x:v>20</x:v>
      </x:c>
      <x:c r="S181" s="60" t="n">
        <x:f>Q181-P181</x:f>
        <x:v>15.590000000000003</x:v>
      </x:c>
      <x:c r="T181" s="61" t="n">
        <x:f>IF(Q181=0,0,S181/Q181)</x:f>
        <x:v>0.2814587470662575</x:v>
      </x:c>
      <x:c r="U181" s="60" t="n">
        <x:f>M181*P181</x:f>
        <x:v>3263.6</x:v>
      </x:c>
      <x:c r="V181" s="62" t="n">
        <x:v>46132</x:v>
      </x:c>
      <x:c r="W181" s="62" t="n">
        <x:v>46186</x:v>
      </x:c>
      <x:c r="X181" s="50" t="str">
        <x:v>Surstock</x:v>
      </x:c>
      <x:c r="Y181" s="50" t="str">
        <x:f>IF(M181=0,"Rupture",IF(M181&lt;N181,"Stock faible",IF(M181&gt;O181,"Surstock","OK")))</x:f>
        <x:v>Surstock</x:v>
      </x:c>
      <x:c r="Z181" s="50"/>
    </x:row>
    <x:row r="182">
      <x:c r="A182" s="50" t="str"/>
      <x:c r="B182" s="50" t="str">
        <x:v>REF-0178</x:v>
      </x:c>
      <x:c r="C182" s="50" t="str">
        <x:v>SKU-0178</x:v>
      </x:c>
      <x:c r="D182" s="50" t="str">
        <x:v>3760000000178</x:v>
      </x:c>
      <x:c r="E182" s="50" t="str">
        <x:v>Écran BureauPlus 178</x:v>
      </x:c>
      <x:c r="F182" s="50" t="str">
        <x:v>Article professionnel pour accessoires</x:v>
      </x:c>
      <x:c r="G182" s="50" t="str">
        <x:v>Accessoires</x:v>
      </x:c>
      <x:c r="H182" s="50" t="str">
        <x:v>Unité</x:v>
      </x:c>
      <x:c r="I182" s="50" t="str">
        <x:v>Optima</x:v>
      </x:c>
      <x:c r="J182" s="50" t="str">
        <x:v>FOU-002</x:v>
      </x:c>
      <x:c r="K182" s="50" t="str">
        <x:v>Bordeaux Ouest</x:v>
      </x:c>
      <x:c r="L182" s="50" t="str">
        <x:v>D-17</x:v>
      </x:c>
      <x:c r="M182" s="50" t="n">
        <x:v>94</x:v>
      </x:c>
      <x:c r="N182" s="50" t="n">
        <x:v>10</x:v>
      </x:c>
      <x:c r="O182" s="50" t="n">
        <x:v>150</x:v>
      </x:c>
      <x:c r="P182" s="60" t="n">
        <x:v>168.42</x:v>
      </x:c>
      <x:c r="Q182" s="60" t="n">
        <x:v>314.25</x:v>
      </x:c>
      <x:c r="R182" s="50" t="n">
        <x:v>20</x:v>
      </x:c>
      <x:c r="S182" s="60" t="n">
        <x:f>Q182-P182</x:f>
        <x:v>145.83</x:v>
      </x:c>
      <x:c r="T182" s="61" t="n">
        <x:f>IF(Q182=0,0,S182/Q182)</x:f>
        <x:v>0.4640572792362769</x:v>
      </x:c>
      <x:c r="U182" s="60" t="n">
        <x:f>M182*P182</x:f>
        <x:v>15831.48</x:v>
      </x:c>
      <x:c r="V182" s="62" t="n">
        <x:v>46132</x:v>
      </x:c>
      <x:c r="W182" s="62" t="n">
        <x:v>46177</x:v>
      </x:c>
      <x:c r="X182" s="50" t="str">
        <x:v>Actif</x:v>
      </x:c>
      <x:c r="Y182" s="50" t="str">
        <x:f>IF(M182=0,"Rupture",IF(M182&lt;N182,"Stock faible",IF(M182&gt;O182,"Surstock","OK")))</x:f>
        <x:v>OK</x:v>
      </x:c>
      <x:c r="Z182" s="50"/>
    </x:row>
    <x:row r="183">
      <x:c r="A183" s="50" t="str"/>
      <x:c r="B183" s="50" t="str">
        <x:v>REF-0179</x:v>
      </x:c>
      <x:c r="C183" s="50" t="str">
        <x:v>SKU-0179</x:v>
      </x:c>
      <x:c r="D183" s="50" t="str">
        <x:v>3760000000179</x:v>
      </x:c>
      <x:c r="E183" s="50" t="str">
        <x:v>Scanner BureauPlus 179</x:v>
      </x:c>
      <x:c r="F183" s="50" t="str">
        <x:v>Article professionnel pour hygiène</x:v>
      </x:c>
      <x:c r="G183" s="50" t="str">
        <x:v>Hygiène</x:v>
      </x:c>
      <x:c r="H183" s="50" t="str">
        <x:v>Professionnel</x:v>
      </x:c>
      <x:c r="I183" s="50" t="str">
        <x:v>UrbanDesk</x:v>
      </x:c>
      <x:c r="J183" s="50" t="str">
        <x:v>FOU-037</x:v>
      </x:c>
      <x:c r="K183" s="50" t="str">
        <x:v>Lyon Centre</x:v>
      </x:c>
      <x:c r="L183" s="50" t="str">
        <x:v>D-19</x:v>
      </x:c>
      <x:c r="M183" s="50" t="n">
        <x:v>43</x:v>
      </x:c>
      <x:c r="N183" s="50" t="n">
        <x:v>30</x:v>
      </x:c>
      <x:c r="O183" s="50" t="n">
        <x:v>150</x:v>
      </x:c>
      <x:c r="P183" s="60" t="n">
        <x:v>145.87</x:v>
      </x:c>
      <x:c r="Q183" s="60" t="n">
        <x:v>273.81</x:v>
      </x:c>
      <x:c r="R183" s="50" t="n">
        <x:v>20</x:v>
      </x:c>
      <x:c r="S183" s="60" t="n">
        <x:f>Q183-P183</x:f>
        <x:v>127.94</x:v>
      </x:c>
      <x:c r="T183" s="61" t="n">
        <x:f>IF(Q183=0,0,S183/Q183)</x:f>
        <x:v>0.4672583178116212</x:v>
      </x:c>
      <x:c r="U183" s="60" t="n">
        <x:f>M183*P183</x:f>
        <x:v>6272.41</x:v>
      </x:c>
      <x:c r="V183" s="62" t="n">
        <x:v>46154</x:v>
      </x:c>
      <x:c r="W183" s="62" t="n">
        <x:v>46129</x:v>
      </x:c>
      <x:c r="X183" s="50" t="str">
        <x:v>Actif</x:v>
      </x:c>
      <x:c r="Y183" s="50" t="str">
        <x:f>IF(M183=0,"Rupture",IF(M183&lt;N183,"Stock faible",IF(M183&gt;O183,"Surstock","OK")))</x:f>
        <x:v>OK</x:v>
      </x:c>
      <x:c r="Z183" s="50"/>
    </x:row>
    <x:row r="184">
      <x:c r="A184" s="50" t="str"/>
      <x:c r="B184" s="50" t="str">
        <x:v>REF-0180</x:v>
      </x:c>
      <x:c r="C184" s="50" t="str">
        <x:v>SKU-0180</x:v>
      </x:c>
      <x:c r="D184" s="50" t="str">
        <x:v>3760000000180</x:v>
      </x:c>
      <x:c r="E184" s="50" t="str">
        <x:v>Écran UrbanDesk 180</x:v>
      </x:c>
      <x:c r="F184" s="50" t="str">
        <x:v>Article professionnel pour papeterie</x:v>
      </x:c>
      <x:c r="G184" s="50" t="str">
        <x:v>Papeterie</x:v>
      </x:c>
      <x:c r="H184" s="50" t="str">
        <x:v>Éco</x:v>
      </x:c>
      <x:c r="I184" s="50" t="str">
        <x:v>Optima</x:v>
      </x:c>
      <x:c r="J184" s="50" t="str">
        <x:v>FOU-040</x:v>
      </x:c>
      <x:c r="K184" s="50" t="str">
        <x:v>Nantes Est</x:v>
      </x:c>
      <x:c r="L184" s="50" t="str">
        <x:v>B-30</x:v>
      </x:c>
      <x:c r="M184" s="50" t="n">
        <x:v>25</x:v>
      </x:c>
      <x:c r="N184" s="50" t="n">
        <x:v>5</x:v>
      </x:c>
      <x:c r="O184" s="50" t="n">
        <x:v>80</x:v>
      </x:c>
      <x:c r="P184" s="60" t="n">
        <x:v>8.4</x:v>
      </x:c>
      <x:c r="Q184" s="60" t="n">
        <x:v>19.21</x:v>
      </x:c>
      <x:c r="R184" s="50" t="n">
        <x:v>20</x:v>
      </x:c>
      <x:c r="S184" s="60" t="n">
        <x:f>Q184-P184</x:f>
        <x:v>10.81</x:v>
      </x:c>
      <x:c r="T184" s="61" t="n">
        <x:f>IF(Q184=0,0,S184/Q184)</x:f>
        <x:v>0.5627277459656429</x:v>
      </x:c>
      <x:c r="U184" s="60" t="n">
        <x:f>M184*P184</x:f>
        <x:v>210</x:v>
      </x:c>
      <x:c r="V184" s="62" t="n">
        <x:v>46106</x:v>
      </x:c>
      <x:c r="W184" s="62" t="n">
        <x:v>46192</x:v>
      </x:c>
      <x:c r="X184" s="50" t="str">
        <x:v>Actif</x:v>
      </x:c>
      <x:c r="Y184" s="50" t="str">
        <x:f>IF(M184=0,"Rupture",IF(M184&lt;N184,"Stock faible",IF(M184&gt;O184,"Surstock","OK")))</x:f>
        <x:v>OK</x:v>
      </x:c>
      <x:c r="Z184" s="50"/>
    </x:row>
    <x:row r="185">
      <x:c r="A185" s="50" t="str"/>
      <x:c r="B185" s="50" t="str">
        <x:v>REF-0181</x:v>
      </x:c>
      <x:c r="C185" s="50" t="str">
        <x:v>SKU-0181</x:v>
      </x:c>
      <x:c r="D185" s="50" t="str">
        <x:v>3760000000181</x:v>
      </x:c>
      <x:c r="E185" s="50" t="str">
        <x:v>Perceuse Optima 181</x:v>
      </x:c>
      <x:c r="F185" s="50" t="str">
        <x:v>Article professionnel pour mobilier</x:v>
      </x:c>
      <x:c r="G185" s="50" t="str">
        <x:v>Mobilier</x:v>
      </x:c>
      <x:c r="H185" s="50" t="str">
        <x:v>Recharge</x:v>
      </x:c>
      <x:c r="I185" s="50" t="str">
        <x:v>AtelierPro</x:v>
      </x:c>
      <x:c r="J185" s="50" t="str">
        <x:v>FOU-005</x:v>
      </x:c>
      <x:c r="K185" s="50" t="str">
        <x:v>Bordeaux Ouest</x:v>
      </x:c>
      <x:c r="L185" s="50" t="str">
        <x:v>B-17</x:v>
      </x:c>
      <x:c r="M185" s="50" t="n">
        <x:v>31</x:v>
      </x:c>
      <x:c r="N185" s="50" t="n">
        <x:v>25</x:v>
      </x:c>
      <x:c r="O185" s="50" t="n">
        <x:v>200</x:v>
      </x:c>
      <x:c r="P185" s="60" t="n">
        <x:v>134.62</x:v>
      </x:c>
      <x:c r="Q185" s="60" t="n">
        <x:v>175.06</x:v>
      </x:c>
      <x:c r="R185" s="50" t="n">
        <x:v>10</x:v>
      </x:c>
      <x:c r="S185" s="60" t="n">
        <x:f>Q185-P185</x:f>
        <x:v>40.44</x:v>
      </x:c>
      <x:c r="T185" s="61" t="n">
        <x:f>IF(Q185=0,0,S185/Q185)</x:f>
        <x:v>0.23100651205301037</x:v>
      </x:c>
      <x:c r="U185" s="60" t="n">
        <x:f>M185*P185</x:f>
        <x:v>4173.22</x:v>
      </x:c>
      <x:c r="V185" s="62" t="n">
        <x:v>46022</x:v>
      </x:c>
      <x:c r="W185" s="62" t="n">
        <x:v>46085</x:v>
      </x:c>
      <x:c r="X185" s="50" t="str">
        <x:v>Actif</x:v>
      </x:c>
      <x:c r="Y185" s="50" t="str">
        <x:f>IF(M185=0,"Rupture",IF(M185&lt;N185,"Stock faible",IF(M185&gt;O185,"Surstock","OK")))</x:f>
        <x:v>OK</x:v>
      </x:c>
      <x:c r="Z185" s="50"/>
    </x:row>
    <x:row r="186">
      <x:c r="A186" s="50" t="str"/>
      <x:c r="B186" s="50" t="str">
        <x:v>REF-0182</x:v>
      </x:c>
      <x:c r="C186" s="50" t="str">
        <x:v>SKU-0182</x:v>
      </x:c>
      <x:c r="D186" s="50" t="str">
        <x:v>3760000000182</x:v>
      </x:c>
      <x:c r="E186" s="50" t="str">
        <x:v>Balance Proline 182</x:v>
      </x:c>
      <x:c r="F186" s="50" t="str">
        <x:v>Article professionnel pour bureau</x:v>
      </x:c>
      <x:c r="G186" s="50" t="str">
        <x:v>Bureau</x:v>
      </x:c>
      <x:c r="H186" s="50" t="str">
        <x:v>Recharge</x:v>
      </x:c>
      <x:c r="I186" s="50" t="str">
        <x:v>UrbanDesk</x:v>
      </x:c>
      <x:c r="J186" s="50" t="str">
        <x:v>FOU-019</x:v>
      </x:c>
      <x:c r="K186" s="50" t="str">
        <x:v>Bordeaux Ouest</x:v>
      </x:c>
      <x:c r="L186" s="50" t="str">
        <x:v>C-15</x:v>
      </x:c>
      <x:c r="M186" s="50" t="n">
        <x:v>73</x:v>
      </x:c>
      <x:c r="N186" s="50" t="n">
        <x:v>5</x:v>
      </x:c>
      <x:c r="O186" s="50" t="n">
        <x:v>150</x:v>
      </x:c>
      <x:c r="P186" s="60" t="n">
        <x:v>22.58</x:v>
      </x:c>
      <x:c r="Q186" s="60" t="n">
        <x:v>39.96</x:v>
      </x:c>
      <x:c r="R186" s="50" t="n">
        <x:v>20</x:v>
      </x:c>
      <x:c r="S186" s="60" t="n">
        <x:f>Q186-P186</x:f>
        <x:v>17.380000000000003</x:v>
      </x:c>
      <x:c r="T186" s="61" t="n">
        <x:f>IF(Q186=0,0,S186/Q186)</x:f>
        <x:v>0.434934934934935</x:v>
      </x:c>
      <x:c r="U186" s="60" t="n">
        <x:f>M186*P186</x:f>
        <x:v>1648.34</x:v>
      </x:c>
      <x:c r="V186" s="62" t="n">
        <x:v>46163</x:v>
      </x:c>
      <x:c r="W186" s="62" t="n">
        <x:v>46103</x:v>
      </x:c>
      <x:c r="X186" s="50" t="str">
        <x:v>Actif</x:v>
      </x:c>
      <x:c r="Y186" s="50" t="str">
        <x:f>IF(M186=0,"Rupture",IF(M186&lt;N186,"Stock faible",IF(M186&gt;O186,"Surstock","OK")))</x:f>
        <x:v>OK</x:v>
      </x:c>
      <x:c r="Z186" s="50"/>
    </x:row>
    <x:row r="187">
      <x:c r="A187" s="50" t="str"/>
      <x:c r="B187" s="50" t="str">
        <x:v>REF-0183</x:v>
      </x:c>
      <x:c r="C187" s="50" t="str">
        <x:v>SKU-0183</x:v>
      </x:c>
      <x:c r="D187" s="50" t="str">
        <x:v>3760000000183</x:v>
      </x:c>
      <x:c r="E187" s="50" t="str">
        <x:v>Bureau BureauPlus 183</x:v>
      </x:c>
      <x:c r="F187" s="50" t="str">
        <x:v>Article professionnel pour accessoires</x:v>
      </x:c>
      <x:c r="G187" s="50" t="str">
        <x:v>Accessoires</x:v>
      </x:c>
      <x:c r="H187" s="50" t="str">
        <x:v>Unité</x:v>
      </x:c>
      <x:c r="I187" s="50" t="str">
        <x:v>EcoFrance</x:v>
      </x:c>
      <x:c r="J187" s="50" t="str">
        <x:v>FOU-039</x:v>
      </x:c>
      <x:c r="K187" s="50" t="str">
        <x:v>Nantes Est</x:v>
      </x:c>
      <x:c r="L187" s="50" t="str">
        <x:v>A-05</x:v>
      </x:c>
      <x:c r="M187" s="50" t="n">
        <x:v>114</x:v>
      </x:c>
      <x:c r="N187" s="50" t="n">
        <x:v>25</x:v>
      </x:c>
      <x:c r="O187" s="50" t="n">
        <x:v>120</x:v>
      </x:c>
      <x:c r="P187" s="60" t="n">
        <x:v>164.47</x:v>
      </x:c>
      <x:c r="Q187" s="60" t="n">
        <x:v>376.35</x:v>
      </x:c>
      <x:c r="R187" s="50" t="n">
        <x:v>20</x:v>
      </x:c>
      <x:c r="S187" s="60" t="n">
        <x:f>Q187-P187</x:f>
        <x:v>211.88000000000002</x:v>
      </x:c>
      <x:c r="T187" s="61" t="n">
        <x:f>IF(Q187=0,0,S187/Q187)</x:f>
        <x:v>0.5629865816394314</x:v>
      </x:c>
      <x:c r="U187" s="60" t="n">
        <x:f>M187*P187</x:f>
        <x:v>18749.579999999998</x:v>
      </x:c>
      <x:c r="V187" s="62" t="n">
        <x:v>46063</x:v>
      </x:c>
      <x:c r="W187" s="62" t="n">
        <x:v>46194</x:v>
      </x:c>
      <x:c r="X187" s="50" t="str">
        <x:v>Actif</x:v>
      </x:c>
      <x:c r="Y187" s="50" t="str">
        <x:f>IF(M187=0,"Rupture",IF(M187&lt;N187,"Stock faible",IF(M187&gt;O187,"Surstock","OK")))</x:f>
        <x:v>OK</x:v>
      </x:c>
      <x:c r="Z187" s="50"/>
    </x:row>
    <x:row r="188">
      <x:c r="A188" s="50" t="str"/>
      <x:c r="B188" s="50" t="str">
        <x:v>REF-0184</x:v>
      </x:c>
      <x:c r="C188" s="50" t="str">
        <x:v>SKU-0184</x:v>
      </x:c>
      <x:c r="D188" s="50" t="str">
        <x:v>3760000000184</x:v>
      </x:c>
      <x:c r="E188" s="50" t="str">
        <x:v>Gants TechNova 184</x:v>
      </x:c>
      <x:c r="F188" s="50" t="str">
        <x:v>Article professionnel pour papeterie</x:v>
      </x:c>
      <x:c r="G188" s="50" t="str">
        <x:v>Papeterie</x:v>
      </x:c>
      <x:c r="H188" s="50" t="str">
        <x:v>Recharge</x:v>
      </x:c>
      <x:c r="I188" s="50" t="str">
        <x:v>NeoStock</x:v>
      </x:c>
      <x:c r="J188" s="50" t="str">
        <x:v>FOU-024</x:v>
      </x:c>
      <x:c r="K188" s="50" t="str">
        <x:v>Lyon Centre</x:v>
      </x:c>
      <x:c r="L188" s="50" t="str">
        <x:v>A-03</x:v>
      </x:c>
      <x:c r="M188" s="50" t="n">
        <x:v>53</x:v>
      </x:c>
      <x:c r="N188" s="50" t="n">
        <x:v>25</x:v>
      </x:c>
      <x:c r="O188" s="50" t="n">
        <x:v>120</x:v>
      </x:c>
      <x:c r="P188" s="60" t="n">
        <x:v>10.5</x:v>
      </x:c>
      <x:c r="Q188" s="60" t="n">
        <x:v>13.32</x:v>
      </x:c>
      <x:c r="R188" s="50" t="n">
        <x:v>5.5</x:v>
      </x:c>
      <x:c r="S188" s="60" t="n">
        <x:f>Q188-P188</x:f>
        <x:v>2.8200000000000003</x:v>
      </x:c>
      <x:c r="T188" s="61" t="n">
        <x:f>IF(Q188=0,0,S188/Q188)</x:f>
        <x:v>0.21171171171171174</x:v>
      </x:c>
      <x:c r="U188" s="60" t="n">
        <x:f>M188*P188</x:f>
        <x:v>556.5</x:v>
      </x:c>
      <x:c r="V188" s="62" t="n">
        <x:v>46021</x:v>
      </x:c>
      <x:c r="W188" s="62" t="n">
        <x:v>46149</x:v>
      </x:c>
      <x:c r="X188" s="50" t="str">
        <x:v>Actif</x:v>
      </x:c>
      <x:c r="Y188" s="50" t="str">
        <x:f>IF(M188=0,"Rupture",IF(M188&lt;N188,"Stock faible",IF(M188&gt;O188,"Surstock","OK")))</x:f>
        <x:v>OK</x:v>
      </x:c>
      <x:c r="Z188" s="50"/>
    </x:row>
    <x:row r="189">
      <x:c r="A189" s="50" t="str"/>
      <x:c r="B189" s="50" t="str">
        <x:v>REF-0185</x:v>
      </x:c>
      <x:c r="C189" s="50" t="str">
        <x:v>SKU-0185</x:v>
      </x:c>
      <x:c r="D189" s="50" t="str">
        <x:v>3760000000185</x:v>
      </x:c>
      <x:c r="E189" s="50" t="str">
        <x:v>Cahier NeoStock 185</x:v>
      </x:c>
      <x:c r="F189" s="50" t="str">
        <x:v>Article professionnel pour sécurité</x:v>
      </x:c>
      <x:c r="G189" s="50" t="str">
        <x:v>Sécurité</x:v>
      </x:c>
      <x:c r="H189" s="50" t="str">
        <x:v>Professionnel</x:v>
      </x:c>
      <x:c r="I189" s="50" t="str">
        <x:v>Optima</x:v>
      </x:c>
      <x:c r="J189" s="50" t="str">
        <x:v>FOU-006</x:v>
      </x:c>
      <x:c r="K189" s="50" t="str">
        <x:v>Lyon Centre</x:v>
      </x:c>
      <x:c r="L189" s="50" t="str">
        <x:v>D-06</x:v>
      </x:c>
      <x:c r="M189" s="50" t="n">
        <x:v>154</x:v>
      </x:c>
      <x:c r="N189" s="50" t="n">
        <x:v>20</x:v>
      </x:c>
      <x:c r="O189" s="50" t="n">
        <x:v>100</x:v>
      </x:c>
      <x:c r="P189" s="60" t="n">
        <x:v>126.96</x:v>
      </x:c>
      <x:c r="Q189" s="60" t="n">
        <x:v>245.42</x:v>
      </x:c>
      <x:c r="R189" s="50" t="n">
        <x:v>5.5</x:v>
      </x:c>
      <x:c r="S189" s="60" t="n">
        <x:f>Q189-P189</x:f>
        <x:v>118.46</x:v>
      </x:c>
      <x:c r="T189" s="61" t="n">
        <x:f>IF(Q189=0,0,S189/Q189)</x:f>
        <x:v>0.482682747942303</x:v>
      </x:c>
      <x:c r="U189" s="60" t="n">
        <x:f>M189*P189</x:f>
        <x:v>19551.84</x:v>
      </x:c>
      <x:c r="V189" s="62" t="n">
        <x:v>46051</x:v>
      </x:c>
      <x:c r="W189" s="62" t="n">
        <x:v>46127</x:v>
      </x:c>
      <x:c r="X189" s="50" t="str">
        <x:v>Surstock</x:v>
      </x:c>
      <x:c r="Y189" s="50" t="str">
        <x:f>IF(M189=0,"Rupture",IF(M189&lt;N189,"Stock faible",IF(M189&gt;O189,"Surstock","OK")))</x:f>
        <x:v>Surstock</x:v>
      </x:c>
      <x:c r="Z189" s="50"/>
    </x:row>
    <x:row r="190">
      <x:c r="A190" s="50" t="str"/>
      <x:c r="B190" s="50" t="str">
        <x:v>REF-0186</x:v>
      </x:c>
      <x:c r="C190" s="50" t="str">
        <x:v>SKU-0186</x:v>
      </x:c>
      <x:c r="D190" s="50" t="str">
        <x:v>3760000000186</x:v>
      </x:c>
      <x:c r="E190" s="50" t="str">
        <x:v>Chaise Proline 186</x:v>
      </x:c>
      <x:c r="F190" s="50" t="str">
        <x:v>Article professionnel pour outillage</x:v>
      </x:c>
      <x:c r="G190" s="50" t="str">
        <x:v>Outillage</x:v>
      </x:c>
      <x:c r="H190" s="50" t="str">
        <x:v>Pack</x:v>
      </x:c>
      <x:c r="I190" s="50" t="str">
        <x:v>AtelierPro</x:v>
      </x:c>
      <x:c r="J190" s="50" t="str">
        <x:v>FOU-029</x:v>
      </x:c>
      <x:c r="K190" s="50" t="str">
        <x:v>Lyon Centre</x:v>
      </x:c>
      <x:c r="L190" s="50" t="str">
        <x:v>C-39</x:v>
      </x:c>
      <x:c r="M190" s="50" t="n">
        <x:v>17</x:v>
      </x:c>
      <x:c r="N190" s="50" t="n">
        <x:v>5</x:v>
      </x:c>
      <x:c r="O190" s="50" t="n">
        <x:v>150</x:v>
      </x:c>
      <x:c r="P190" s="60" t="n">
        <x:v>56.55</x:v>
      </x:c>
      <x:c r="Q190" s="60" t="n">
        <x:v>71.66</x:v>
      </x:c>
      <x:c r="R190" s="50" t="n">
        <x:v>20</x:v>
      </x:c>
      <x:c r="S190" s="60" t="n">
        <x:f>Q190-P190</x:f>
        <x:v>15.11</x:v>
      </x:c>
      <x:c r="T190" s="61" t="n">
        <x:f>IF(Q190=0,0,S190/Q190)</x:f>
        <x:v>0.21085682389059449</x:v>
      </x:c>
      <x:c r="U190" s="60" t="n">
        <x:f>M190*P190</x:f>
        <x:v>961.3499999999999</x:v>
      </x:c>
      <x:c r="V190" s="62" t="n">
        <x:v>46138</x:v>
      </x:c>
      <x:c r="W190" s="62" t="n">
        <x:v>46130</x:v>
      </x:c>
      <x:c r="X190" s="50" t="str">
        <x:v>Actif</x:v>
      </x:c>
      <x:c r="Y190" s="50" t="str">
        <x:f>IF(M190=0,"Rupture",IF(M190&lt;N190,"Stock faible",IF(M190&gt;O190,"Surstock","OK")))</x:f>
        <x:v>OK</x:v>
      </x:c>
      <x:c r="Z190" s="50"/>
    </x:row>
    <x:row r="191">
      <x:c r="A191" s="50" t="str"/>
      <x:c r="B191" s="50" t="str">
        <x:v>REF-0187</x:v>
      </x:c>
      <x:c r="C191" s="50" t="str">
        <x:v>SKU-0187</x:v>
      </x:c>
      <x:c r="D191" s="50" t="str">
        <x:v>3760000000187</x:v>
      </x:c>
      <x:c r="E191" s="50" t="str">
        <x:v>Casque EcoFrance 187</x:v>
      </x:c>
      <x:c r="F191" s="50" t="str">
        <x:v>Article professionnel pour sécurité</x:v>
      </x:c>
      <x:c r="G191" s="50" t="str">
        <x:v>Sécurité</x:v>
      </x:c>
      <x:c r="H191" s="50" t="str">
        <x:v>Premium</x:v>
      </x:c>
      <x:c r="I191" s="50" t="str">
        <x:v>AtelierPro</x:v>
      </x:c>
      <x:c r="J191" s="50" t="str">
        <x:v>FOU-037</x:v>
      </x:c>
      <x:c r="K191" s="50" t="str">
        <x:v>Lyon Centre</x:v>
      </x:c>
      <x:c r="L191" s="50" t="str">
        <x:v>B-23</x:v>
      </x:c>
      <x:c r="M191" s="50" t="n">
        <x:v>81</x:v>
      </x:c>
      <x:c r="N191" s="50" t="n">
        <x:v>10</x:v>
      </x:c>
      <x:c r="O191" s="50" t="n">
        <x:v>120</x:v>
      </x:c>
      <x:c r="P191" s="60" t="n">
        <x:v>3.78</x:v>
      </x:c>
      <x:c r="Q191" s="60" t="n">
        <x:v>7.04</x:v>
      </x:c>
      <x:c r="R191" s="50" t="n">
        <x:v>20</x:v>
      </x:c>
      <x:c r="S191" s="60" t="n">
        <x:f>Q191-P191</x:f>
        <x:v>3.2600000000000002</x:v>
      </x:c>
      <x:c r="T191" s="61" t="n">
        <x:f>IF(Q191=0,0,S191/Q191)</x:f>
        <x:v>0.4630681818181818</x:v>
      </x:c>
      <x:c r="U191" s="60" t="n">
        <x:f>M191*P191</x:f>
        <x:v>306.18</x:v>
      </x:c>
      <x:c r="V191" s="62" t="n">
        <x:v>46055</x:v>
      </x:c>
      <x:c r="W191" s="62" t="n">
        <x:v>46117</x:v>
      </x:c>
      <x:c r="X191" s="50" t="str">
        <x:v>Actif</x:v>
      </x:c>
      <x:c r="Y191" s="50" t="str">
        <x:f>IF(M191=0,"Rupture",IF(M191&lt;N191,"Stock faible",IF(M191&gt;O191,"Surstock","OK")))</x:f>
        <x:v>OK</x:v>
      </x:c>
      <x:c r="Z191" s="50"/>
    </x:row>
    <x:row r="192">
      <x:c r="A192" s="50" t="str"/>
      <x:c r="B192" s="50" t="str">
        <x:v>REF-0188</x:v>
      </x:c>
      <x:c r="C192" s="50" t="str">
        <x:v>SKU-0188</x:v>
      </x:c>
      <x:c r="D192" s="50" t="str">
        <x:v>3760000000188</x:v>
      </x:c>
      <x:c r="E192" s="50" t="str">
        <x:v>Écran TechNova 188</x:v>
      </x:c>
      <x:c r="F192" s="50" t="str">
        <x:v>Article professionnel pour hygiène</x:v>
      </x:c>
      <x:c r="G192" s="50" t="str">
        <x:v>Hygiène</x:v>
      </x:c>
      <x:c r="H192" s="50" t="str">
        <x:v>Pack</x:v>
      </x:c>
      <x:c r="I192" s="50" t="str">
        <x:v>UrbanDesk</x:v>
      </x:c>
      <x:c r="J192" s="50" t="str">
        <x:v>FOU-049</x:v>
      </x:c>
      <x:c r="K192" s="50" t="str">
        <x:v>Nantes Est</x:v>
      </x:c>
      <x:c r="L192" s="50" t="str">
        <x:v>A-20</x:v>
      </x:c>
      <x:c r="M192" s="50" t="n">
        <x:v>43</x:v>
      </x:c>
      <x:c r="N192" s="50" t="n">
        <x:v>5</x:v>
      </x:c>
      <x:c r="O192" s="50" t="n">
        <x:v>80</x:v>
      </x:c>
      <x:c r="P192" s="60" t="n">
        <x:v>149.82</x:v>
      </x:c>
      <x:c r="Q192" s="60" t="n">
        <x:v>239.25</x:v>
      </x:c>
      <x:c r="R192" s="50" t="n">
        <x:v>20</x:v>
      </x:c>
      <x:c r="S192" s="60" t="n">
        <x:f>Q192-P192</x:f>
        <x:v>89.43</x:v>
      </x:c>
      <x:c r="T192" s="61" t="n">
        <x:f>IF(Q192=0,0,S192/Q192)</x:f>
        <x:v>0.3737931034482759</x:v>
      </x:c>
      <x:c r="U192" s="60" t="n">
        <x:f>M192*P192</x:f>
        <x:v>6442.259999999999</x:v>
      </x:c>
      <x:c r="V192" s="62" t="n">
        <x:v>46038</x:v>
      </x:c>
      <x:c r="W192" s="62" t="n">
        <x:v>46139</x:v>
      </x:c>
      <x:c r="X192" s="50" t="str">
        <x:v>Actif</x:v>
      </x:c>
      <x:c r="Y192" s="50" t="str">
        <x:f>IF(M192=0,"Rupture",IF(M192&lt;N192,"Stock faible",IF(M192&gt;O192,"Surstock","OK")))</x:f>
        <x:v>OK</x:v>
      </x:c>
      <x:c r="Z192" s="50"/>
    </x:row>
    <x:row r="193">
      <x:c r="A193" s="50" t="str"/>
      <x:c r="B193" s="50" t="str">
        <x:v>REF-0189</x:v>
      </x:c>
      <x:c r="C193" s="50" t="str">
        <x:v>SKU-0189</x:v>
      </x:c>
      <x:c r="D193" s="50" t="str">
        <x:v>3760000000189</x:v>
      </x:c>
      <x:c r="E193" s="50" t="str">
        <x:v>Casque Securex 189</x:v>
      </x:c>
      <x:c r="F193" s="50" t="str">
        <x:v>Article professionnel pour outillage</x:v>
      </x:c>
      <x:c r="G193" s="50" t="str">
        <x:v>Outillage</x:v>
      </x:c>
      <x:c r="H193" s="50" t="str">
        <x:v>Recharge</x:v>
      </x:c>
      <x:c r="I193" s="50" t="str">
        <x:v>Optima</x:v>
      </x:c>
      <x:c r="J193" s="50" t="str">
        <x:v>FOU-026</x:v>
      </x:c>
      <x:c r="K193" s="50" t="str">
        <x:v>Nantes Est</x:v>
      </x:c>
      <x:c r="L193" s="50" t="str">
        <x:v>C-02</x:v>
      </x:c>
      <x:c r="M193" s="50" t="n">
        <x:v>108</x:v>
      </x:c>
      <x:c r="N193" s="50" t="n">
        <x:v>5</x:v>
      </x:c>
      <x:c r="O193" s="50" t="n">
        <x:v>80</x:v>
      </x:c>
      <x:c r="P193" s="60" t="n">
        <x:v>71.84</x:v>
      </x:c>
      <x:c r="Q193" s="60" t="n">
        <x:v>124.51</x:v>
      </x:c>
      <x:c r="R193" s="50" t="n">
        <x:v>10</x:v>
      </x:c>
      <x:c r="S193" s="60" t="n">
        <x:f>Q193-P193</x:f>
        <x:v>52.67</x:v>
      </x:c>
      <x:c r="T193" s="61" t="n">
        <x:f>IF(Q193=0,0,S193/Q193)</x:f>
        <x:v>0.423018231467352</x:v>
      </x:c>
      <x:c r="U193" s="60" t="n">
        <x:f>M193*P193</x:f>
        <x:v>7758.72</x:v>
      </x:c>
      <x:c r="V193" s="62" t="n">
        <x:v>46102</x:v>
      </x:c>
      <x:c r="W193" s="62" t="n">
        <x:v>46160</x:v>
      </x:c>
      <x:c r="X193" s="50" t="str">
        <x:v>Surstock</x:v>
      </x:c>
      <x:c r="Y193" s="50" t="str">
        <x:f>IF(M193=0,"Rupture",IF(M193&lt;N193,"Stock faible",IF(M193&gt;O193,"Surstock","OK")))</x:f>
        <x:v>Surstock</x:v>
      </x:c>
      <x:c r="Z193" s="50"/>
    </x:row>
    <x:row r="194">
      <x:c r="A194" s="50" t="str"/>
      <x:c r="B194" s="50" t="str">
        <x:v>REF-0190</x:v>
      </x:c>
      <x:c r="C194" s="50" t="str">
        <x:v>SKU-0190</x:v>
      </x:c>
      <x:c r="D194" s="50" t="str">
        <x:v>3760000000190</x:v>
      </x:c>
      <x:c r="E194" s="50" t="str">
        <x:v>Écran TechNova 190</x:v>
      </x:c>
      <x:c r="F194" s="50" t="str">
        <x:v>Article professionnel pour outillage</x:v>
      </x:c>
      <x:c r="G194" s="50" t="str">
        <x:v>Outillage</x:v>
      </x:c>
      <x:c r="H194" s="50" t="str">
        <x:v>Standard</x:v>
      </x:c>
      <x:c r="I194" s="50" t="str">
        <x:v>AtelierPro</x:v>
      </x:c>
      <x:c r="J194" s="50" t="str">
        <x:v>FOU-047</x:v>
      </x:c>
      <x:c r="K194" s="50" t="str">
        <x:v>Bordeaux Ouest</x:v>
      </x:c>
      <x:c r="L194" s="50" t="str">
        <x:v>D-34</x:v>
      </x:c>
      <x:c r="M194" s="50" t="n">
        <x:v>82</x:v>
      </x:c>
      <x:c r="N194" s="50" t="n">
        <x:v>15</x:v>
      </x:c>
      <x:c r="O194" s="50" t="n">
        <x:v>100</x:v>
      </x:c>
      <x:c r="P194" s="60" t="n">
        <x:v>145.91</x:v>
      </x:c>
      <x:c r="Q194" s="60" t="n">
        <x:v>184.97</x:v>
      </x:c>
      <x:c r="R194" s="50" t="n">
        <x:v>20</x:v>
      </x:c>
      <x:c r="S194" s="60" t="n">
        <x:f>Q194-P194</x:f>
        <x:v>39.06</x:v>
      </x:c>
      <x:c r="T194" s="61" t="n">
        <x:f>IF(Q194=0,0,S194/Q194)</x:f>
        <x:v>0.21116937881818676</x:v>
      </x:c>
      <x:c r="U194" s="60" t="n">
        <x:f>M194*P194</x:f>
        <x:v>11964.619999999999</x:v>
      </x:c>
      <x:c r="V194" s="62" t="n">
        <x:v>46123</x:v>
      </x:c>
      <x:c r="W194" s="62" t="n">
        <x:v>46080</x:v>
      </x:c>
      <x:c r="X194" s="50" t="str">
        <x:v>Actif</x:v>
      </x:c>
      <x:c r="Y194" s="50" t="str">
        <x:f>IF(M194=0,"Rupture",IF(M194&lt;N194,"Stock faible",IF(M194&gt;O194,"Surstock","OK")))</x:f>
        <x:v>OK</x:v>
      </x:c>
      <x:c r="Z194" s="50"/>
    </x:row>
    <x:row r="195">
      <x:c r="A195" s="50" t="str"/>
      <x:c r="B195" s="50" t="str">
        <x:v>REF-0191</x:v>
      </x:c>
      <x:c r="C195" s="50" t="str">
        <x:v>SKU-0191</x:v>
      </x:c>
      <x:c r="D195" s="50" t="str">
        <x:v>3760000000191</x:v>
      </x:c>
      <x:c r="E195" s="50" t="str">
        <x:v>Tapis de souris UrbanDesk 191</x:v>
      </x:c>
      <x:c r="F195" s="50" t="str">
        <x:v>Article professionnel pour hygiène</x:v>
      </x:c>
      <x:c r="G195" s="50" t="str">
        <x:v>Hygiène</x:v>
      </x:c>
      <x:c r="H195" s="50" t="str">
        <x:v>Professionnel</x:v>
      </x:c>
      <x:c r="I195" s="50" t="str">
        <x:v>Proline</x:v>
      </x:c>
      <x:c r="J195" s="50" t="str">
        <x:v>FOU-014</x:v>
      </x:c>
      <x:c r="K195" s="50" t="str">
        <x:v>Lyon Centre</x:v>
      </x:c>
      <x:c r="L195" s="50" t="str">
        <x:v>C-29</x:v>
      </x:c>
      <x:c r="M195" s="50" t="n">
        <x:v>42</x:v>
      </x:c>
      <x:c r="N195" s="50" t="n">
        <x:v>15</x:v>
      </x:c>
      <x:c r="O195" s="50" t="n">
        <x:v>150</x:v>
      </x:c>
      <x:c r="P195" s="60" t="n">
        <x:v>172.31</x:v>
      </x:c>
      <x:c r="Q195" s="60" t="n">
        <x:v>358.26</x:v>
      </x:c>
      <x:c r="R195" s="50" t="n">
        <x:v>20</x:v>
      </x:c>
      <x:c r="S195" s="60" t="n">
        <x:f>Q195-P195</x:f>
        <x:v>185.95</x:v>
      </x:c>
      <x:c r="T195" s="61" t="n">
        <x:f>IF(Q195=0,0,S195/Q195)</x:f>
        <x:v>0.5190364539719756</x:v>
      </x:c>
      <x:c r="U195" s="60" t="n">
        <x:f>M195*P195</x:f>
        <x:v>7237.02</x:v>
      </x:c>
      <x:c r="V195" s="62" t="n">
        <x:v>46153</x:v>
      </x:c>
      <x:c r="W195" s="62" t="n">
        <x:v>46144</x:v>
      </x:c>
      <x:c r="X195" s="50" t="str">
        <x:v>Actif</x:v>
      </x:c>
      <x:c r="Y195" s="50" t="str">
        <x:f>IF(M195=0,"Rupture",IF(M195&lt;N195,"Stock faible",IF(M195&gt;O195,"Surstock","OK")))</x:f>
        <x:v>OK</x:v>
      </x:c>
      <x:c r="Z195" s="50"/>
    </x:row>
    <x:row r="196">
      <x:c r="A196" s="50" t="str"/>
      <x:c r="B196" s="50" t="str">
        <x:v>REF-0192</x:v>
      </x:c>
      <x:c r="C196" s="50" t="str">
        <x:v>SKU-0192</x:v>
      </x:c>
      <x:c r="D196" s="50" t="str">
        <x:v>3760000000192</x:v>
      </x:c>
      <x:c r="E196" s="50" t="str">
        <x:v>Masque TechNova 192</x:v>
      </x:c>
      <x:c r="F196" s="50" t="str">
        <x:v>Article professionnel pour outillage</x:v>
      </x:c>
      <x:c r="G196" s="50" t="str">
        <x:v>Outillage</x:v>
      </x:c>
      <x:c r="H196" s="50" t="str">
        <x:v>Professionnel</x:v>
      </x:c>
      <x:c r="I196" s="50" t="str">
        <x:v>UrbanDesk</x:v>
      </x:c>
      <x:c r="J196" s="50" t="str">
        <x:v>FOU-009</x:v>
      </x:c>
      <x:c r="K196" s="50" t="str">
        <x:v>Paris Nord</x:v>
      </x:c>
      <x:c r="L196" s="50" t="str">
        <x:v>A-33</x:v>
      </x:c>
      <x:c r="M196" s="50" t="n">
        <x:v>86</x:v>
      </x:c>
      <x:c r="N196" s="50" t="n">
        <x:v>30</x:v>
      </x:c>
      <x:c r="O196" s="50" t="n">
        <x:v>100</x:v>
      </x:c>
      <x:c r="P196" s="60" t="n">
        <x:v>18.9</x:v>
      </x:c>
      <x:c r="Q196" s="60" t="n">
        <x:v>37.84</x:v>
      </x:c>
      <x:c r="R196" s="50" t="n">
        <x:v>20</x:v>
      </x:c>
      <x:c r="S196" s="60" t="n">
        <x:f>Q196-P196</x:f>
        <x:v>18.940000000000005</x:v>
      </x:c>
      <x:c r="T196" s="61" t="n">
        <x:f>IF(Q196=0,0,S196/Q196)</x:f>
        <x:v>0.5005285412262157</x:v>
      </x:c>
      <x:c r="U196" s="60" t="n">
        <x:f>M196*P196</x:f>
        <x:v>1625.3999999999999</x:v>
      </x:c>
      <x:c r="V196" s="62" t="n">
        <x:v>46046</x:v>
      </x:c>
      <x:c r="W196" s="62" t="n">
        <x:v>46178</x:v>
      </x:c>
      <x:c r="X196" s="50" t="str">
        <x:v>Actif</x:v>
      </x:c>
      <x:c r="Y196" s="50" t="str">
        <x:f>IF(M196=0,"Rupture",IF(M196&lt;N196,"Stock faible",IF(M196&gt;O196,"Surstock","OK")))</x:f>
        <x:v>OK</x:v>
      </x:c>
      <x:c r="Z196" s="50"/>
    </x:row>
    <x:row r="197">
      <x:c r="A197" s="50" t="str"/>
      <x:c r="B197" s="50" t="str">
        <x:v>REF-0193</x:v>
      </x:c>
      <x:c r="C197" s="50" t="str">
        <x:v>SKU-0193</x:v>
      </x:c>
      <x:c r="D197" s="50" t="str">
        <x:v>3760000000193</x:v>
      </x:c>
      <x:c r="E197" s="50" t="str">
        <x:v>Gants EcoFrance 193</x:v>
      </x:c>
      <x:c r="F197" s="50" t="str">
        <x:v>Article professionnel pour papeterie</x:v>
      </x:c>
      <x:c r="G197" s="50" t="str">
        <x:v>Papeterie</x:v>
      </x:c>
      <x:c r="H197" s="50" t="str">
        <x:v>Premium</x:v>
      </x:c>
      <x:c r="I197" s="50" t="str">
        <x:v>Optima</x:v>
      </x:c>
      <x:c r="J197" s="50" t="str">
        <x:v>FOU-018</x:v>
      </x:c>
      <x:c r="K197" s="50" t="str">
        <x:v>Paris Nord</x:v>
      </x:c>
      <x:c r="L197" s="50" t="str">
        <x:v>C-25</x:v>
      </x:c>
      <x:c r="M197" s="50" t="n">
        <x:v>39</x:v>
      </x:c>
      <x:c r="N197" s="50" t="n">
        <x:v>10</x:v>
      </x:c>
      <x:c r="O197" s="50" t="n">
        <x:v>100</x:v>
      </x:c>
      <x:c r="P197" s="60" t="n">
        <x:v>6.98</x:v>
      </x:c>
      <x:c r="Q197" s="60" t="n">
        <x:v>14.48</x:v>
      </x:c>
      <x:c r="R197" s="50" t="n">
        <x:v>20</x:v>
      </x:c>
      <x:c r="S197" s="60" t="n">
        <x:f>Q197-P197</x:f>
        <x:v>7.5</x:v>
      </x:c>
      <x:c r="T197" s="61" t="n">
        <x:f>IF(Q197=0,0,S197/Q197)</x:f>
        <x:v>0.5179558011049724</x:v>
      </x:c>
      <x:c r="U197" s="60" t="n">
        <x:f>M197*P197</x:f>
        <x:v>272.22</x:v>
      </x:c>
      <x:c r="V197" s="62" t="n">
        <x:v>46102</x:v>
      </x:c>
      <x:c r="W197" s="62" t="n">
        <x:v>46173</x:v>
      </x:c>
      <x:c r="X197" s="50" t="str">
        <x:v>Actif</x:v>
      </x:c>
      <x:c r="Y197" s="50" t="str">
        <x:f>IF(M197=0,"Rupture",IF(M197&lt;N197,"Stock faible",IF(M197&gt;O197,"Surstock","OK")))</x:f>
        <x:v>OK</x:v>
      </x:c>
      <x:c r="Z197" s="50"/>
    </x:row>
    <x:row r="198">
      <x:c r="A198" s="50" t="str"/>
      <x:c r="B198" s="50" t="str">
        <x:v>REF-0194</x:v>
      </x:c>
      <x:c r="C198" s="50" t="str">
        <x:v>SKU-0194</x:v>
      </x:c>
      <x:c r="D198" s="50" t="str">
        <x:v>3760000000194</x:v>
      </x:c>
      <x:c r="E198" s="50" t="str">
        <x:v>Casque TechNova 194</x:v>
      </x:c>
      <x:c r="F198" s="50" t="str">
        <x:v>Article professionnel pour bureau</x:v>
      </x:c>
      <x:c r="G198" s="50" t="str">
        <x:v>Bureau</x:v>
      </x:c>
      <x:c r="H198" s="50" t="str">
        <x:v>Pack</x:v>
      </x:c>
      <x:c r="I198" s="50" t="str">
        <x:v>Optima</x:v>
      </x:c>
      <x:c r="J198" s="50" t="str">
        <x:v>FOU-019</x:v>
      </x:c>
      <x:c r="K198" s="50" t="str">
        <x:v>Nantes Est</x:v>
      </x:c>
      <x:c r="L198" s="50" t="str">
        <x:v>B-10</x:v>
      </x:c>
      <x:c r="M198" s="50" t="n">
        <x:v>107</x:v>
      </x:c>
      <x:c r="N198" s="50" t="n">
        <x:v>15</x:v>
      </x:c>
      <x:c r="O198" s="50" t="n">
        <x:v>200</x:v>
      </x:c>
      <x:c r="P198" s="60" t="n">
        <x:v>159.03</x:v>
      </x:c>
      <x:c r="Q198" s="60" t="n">
        <x:v>360.43</x:v>
      </x:c>
      <x:c r="R198" s="50" t="n">
        <x:v>20</x:v>
      </x:c>
      <x:c r="S198" s="60" t="n">
        <x:f>Q198-P198</x:f>
        <x:v>201.4</x:v>
      </x:c>
      <x:c r="T198" s="61" t="n">
        <x:f>IF(Q198=0,0,S198/Q198)</x:f>
        <x:v>0.558777016341592</x:v>
      </x:c>
      <x:c r="U198" s="60" t="n">
        <x:f>M198*P198</x:f>
        <x:v>17016.21</x:v>
      </x:c>
      <x:c r="V198" s="62" t="n">
        <x:v>46155</x:v>
      </x:c>
      <x:c r="W198" s="62" t="n">
        <x:v>46091</x:v>
      </x:c>
      <x:c r="X198" s="50" t="str">
        <x:v>Actif</x:v>
      </x:c>
      <x:c r="Y198" s="50" t="str">
        <x:f>IF(M198=0,"Rupture",IF(M198&lt;N198,"Stock faible",IF(M198&gt;O198,"Surstock","OK")))</x:f>
        <x:v>OK</x:v>
      </x:c>
      <x:c r="Z198" s="50"/>
    </x:row>
    <x:row r="199">
      <x:c r="A199" s="50" t="str"/>
      <x:c r="B199" s="50" t="str">
        <x:v>REF-0195</x:v>
      </x:c>
      <x:c r="C199" s="50" t="str">
        <x:v>SKU-0195</x:v>
      </x:c>
      <x:c r="D199" s="50" t="str">
        <x:v>3760000000195</x:v>
      </x:c>
      <x:c r="E199" s="50" t="str">
        <x:v>Cartouche TechNova 195</x:v>
      </x:c>
      <x:c r="F199" s="50" t="str">
        <x:v>Article professionnel pour mobilier</x:v>
      </x:c>
      <x:c r="G199" s="50" t="str">
        <x:v>Mobilier</x:v>
      </x:c>
      <x:c r="H199" s="50" t="str">
        <x:v>Standard</x:v>
      </x:c>
      <x:c r="I199" s="50" t="str">
        <x:v>TechNova</x:v>
      </x:c>
      <x:c r="J199" s="50" t="str">
        <x:v>FOU-013</x:v>
      </x:c>
      <x:c r="K199" s="50" t="str">
        <x:v>Marseille Sud</x:v>
      </x:c>
      <x:c r="L199" s="50" t="str">
        <x:v>A-06</x:v>
      </x:c>
      <x:c r="M199" s="50" t="n">
        <x:v>28</x:v>
      </x:c>
      <x:c r="N199" s="50" t="n">
        <x:v>5</x:v>
      </x:c>
      <x:c r="O199" s="50" t="n">
        <x:v>100</x:v>
      </x:c>
      <x:c r="P199" s="60" t="n">
        <x:v>145.25</x:v>
      </x:c>
      <x:c r="Q199" s="60" t="n">
        <x:v>219.39</x:v>
      </x:c>
      <x:c r="R199" s="50" t="n">
        <x:v>20</x:v>
      </x:c>
      <x:c r="S199" s="60" t="n">
        <x:f>Q199-P199</x:f>
        <x:v>74.13999999999999</x:v>
      </x:c>
      <x:c r="T199" s="61" t="n">
        <x:f>IF(Q199=0,0,S199/Q199)</x:f>
        <x:v>0.3379370071562058</x:v>
      </x:c>
      <x:c r="U199" s="60" t="n">
        <x:f>M199*P199</x:f>
        <x:v>4067</x:v>
      </x:c>
      <x:c r="V199" s="62" t="n">
        <x:v>46037</x:v>
      </x:c>
      <x:c r="W199" s="62" t="n">
        <x:v>46114</x:v>
      </x:c>
      <x:c r="X199" s="50" t="str">
        <x:v>Actif</x:v>
      </x:c>
      <x:c r="Y199" s="50" t="str">
        <x:f>IF(M199=0,"Rupture",IF(M199&lt;N199,"Stock faible",IF(M199&gt;O199,"Surstock","OK")))</x:f>
        <x:v>OK</x:v>
      </x:c>
      <x:c r="Z199" s="50"/>
    </x:row>
    <x:row r="200">
      <x:c r="A200" s="50" t="str"/>
      <x:c r="B200" s="50" t="str">
        <x:v>REF-0196</x:v>
      </x:c>
      <x:c r="C200" s="50" t="str">
        <x:v>SKU-0196</x:v>
      </x:c>
      <x:c r="D200" s="50" t="str">
        <x:v>3760000000196</x:v>
      </x:c>
      <x:c r="E200" s="50" t="str">
        <x:v>Scanner UrbanDesk 196</x:v>
      </x:c>
      <x:c r="F200" s="50" t="str">
        <x:v>Article professionnel pour informatique</x:v>
      </x:c>
      <x:c r="G200" s="50" t="str">
        <x:v>Informatique</x:v>
      </x:c>
      <x:c r="H200" s="50" t="str">
        <x:v>Unité</x:v>
      </x:c>
      <x:c r="I200" s="50" t="str">
        <x:v>Optima</x:v>
      </x:c>
      <x:c r="J200" s="50" t="str">
        <x:v>FOU-017</x:v>
      </x:c>
      <x:c r="K200" s="50" t="str">
        <x:v>Nantes Est</x:v>
      </x:c>
      <x:c r="L200" s="50" t="str">
        <x:v>A-25</x:v>
      </x:c>
      <x:c r="M200" s="50" t="n">
        <x:v>99</x:v>
      </x:c>
      <x:c r="N200" s="50" t="n">
        <x:v>10</x:v>
      </x:c>
      <x:c r="O200" s="50" t="n">
        <x:v>150</x:v>
      </x:c>
      <x:c r="P200" s="60" t="n">
        <x:v>132.58</x:v>
      </x:c>
      <x:c r="Q200" s="60" t="n">
        <x:v>234.12</x:v>
      </x:c>
      <x:c r="R200" s="50" t="n">
        <x:v>20</x:v>
      </x:c>
      <x:c r="S200" s="60" t="n">
        <x:f>Q200-P200</x:f>
        <x:v>101.53999999999999</x:v>
      </x:c>
      <x:c r="T200" s="61" t="n">
        <x:f>IF(Q200=0,0,S200/Q200)</x:f>
        <x:v>0.4337092089526738</x:v>
      </x:c>
      <x:c r="U200" s="60" t="n">
        <x:f>M200*P200</x:f>
        <x:v>13125.420000000002</x:v>
      </x:c>
      <x:c r="V200" s="62" t="n">
        <x:v>46094</x:v>
      </x:c>
      <x:c r="W200" s="62" t="n">
        <x:v>46179</x:v>
      </x:c>
      <x:c r="X200" s="50" t="str">
        <x:v>Actif</x:v>
      </x:c>
      <x:c r="Y200" s="50" t="str">
        <x:f>IF(M200=0,"Rupture",IF(M200&lt;N200,"Stock faible",IF(M200&gt;O200,"Surstock","OK")))</x:f>
        <x:v>OK</x:v>
      </x:c>
      <x:c r="Z200" s="50"/>
    </x:row>
    <x:row r="201">
      <x:c r="A201" s="50" t="str"/>
      <x:c r="B201" s="50" t="str">
        <x:v>REF-0197</x:v>
      </x:c>
      <x:c r="C201" s="50" t="str">
        <x:v>SKU-0197</x:v>
      </x:c>
      <x:c r="D201" s="50" t="str">
        <x:v>3760000000197</x:v>
      </x:c>
      <x:c r="E201" s="50" t="str">
        <x:v>Gants NeoStock 197</x:v>
      </x:c>
      <x:c r="F201" s="50" t="str">
        <x:v>Article professionnel pour accessoires</x:v>
      </x:c>
      <x:c r="G201" s="50" t="str">
        <x:v>Accessoires</x:v>
      </x:c>
      <x:c r="H201" s="50" t="str">
        <x:v>Recharge</x:v>
      </x:c>
      <x:c r="I201" s="50" t="str">
        <x:v>TechNova</x:v>
      </x:c>
      <x:c r="J201" s="50" t="str">
        <x:v>FOU-031</x:v>
      </x:c>
      <x:c r="K201" s="50" t="str">
        <x:v>Marseille Sud</x:v>
      </x:c>
      <x:c r="L201" s="50" t="str">
        <x:v>B-15</x:v>
      </x:c>
      <x:c r="M201" s="50" t="n">
        <x:v>55</x:v>
      </x:c>
      <x:c r="N201" s="50" t="n">
        <x:v>25</x:v>
      </x:c>
      <x:c r="O201" s="50" t="n">
        <x:v>120</x:v>
      </x:c>
      <x:c r="P201" s="60" t="n">
        <x:v>117.56</x:v>
      </x:c>
      <x:c r="Q201" s="60" t="n">
        <x:v>220.44</x:v>
      </x:c>
      <x:c r="R201" s="50" t="n">
        <x:v>5.5</x:v>
      </x:c>
      <x:c r="S201" s="60" t="n">
        <x:f>Q201-P201</x:f>
        <x:v>102.88</x:v>
      </x:c>
      <x:c r="T201" s="61" t="n">
        <x:f>IF(Q201=0,0,S201/Q201)</x:f>
        <x:v>0.4667029577209218</x:v>
      </x:c>
      <x:c r="U201" s="60" t="n">
        <x:f>M201*P201</x:f>
        <x:v>6465.8</x:v>
      </x:c>
      <x:c r="V201" s="62" t="n">
        <x:v>46040</x:v>
      </x:c>
      <x:c r="W201" s="62" t="n">
        <x:v>46145</x:v>
      </x:c>
      <x:c r="X201" s="50" t="str">
        <x:v>Actif</x:v>
      </x:c>
      <x:c r="Y201" s="50" t="str">
        <x:f>IF(M201=0,"Rupture",IF(M201&lt;N201,"Stock faible",IF(M201&gt;O201,"Surstock","OK")))</x:f>
        <x:v>OK</x:v>
      </x:c>
      <x:c r="Z201" s="50"/>
    </x:row>
    <x:row r="202">
      <x:c r="A202" s="50" t="str"/>
      <x:c r="B202" s="50" t="str">
        <x:v>REF-0198</x:v>
      </x:c>
      <x:c r="C202" s="50" t="str">
        <x:v>SKU-0198</x:v>
      </x:c>
      <x:c r="D202" s="50" t="str">
        <x:v>3760000000198</x:v>
      </x:c>
      <x:c r="E202" s="50" t="str">
        <x:v>Souris Lexon 198</x:v>
      </x:c>
      <x:c r="F202" s="50" t="str">
        <x:v>Article professionnel pour informatique</x:v>
      </x:c>
      <x:c r="G202" s="50" t="str">
        <x:v>Informatique</x:v>
      </x:c>
      <x:c r="H202" s="50" t="str">
        <x:v>Unité</x:v>
      </x:c>
      <x:c r="I202" s="50" t="str">
        <x:v>NeoStock</x:v>
      </x:c>
      <x:c r="J202" s="50" t="str">
        <x:v>FOU-025</x:v>
      </x:c>
      <x:c r="K202" s="50" t="str">
        <x:v>Lyon Centre</x:v>
      </x:c>
      <x:c r="L202" s="50" t="str">
        <x:v>A-31</x:v>
      </x:c>
      <x:c r="M202" s="50" t="n">
        <x:v>116</x:v>
      </x:c>
      <x:c r="N202" s="50" t="n">
        <x:v>20</x:v>
      </x:c>
      <x:c r="O202" s="50" t="n">
        <x:v>200</x:v>
      </x:c>
      <x:c r="P202" s="60" t="n">
        <x:v>56.27</x:v>
      </x:c>
      <x:c r="Q202" s="60" t="n">
        <x:v>77.33</x:v>
      </x:c>
      <x:c r="R202" s="50" t="n">
        <x:v>20</x:v>
      </x:c>
      <x:c r="S202" s="60" t="n">
        <x:f>Q202-P202</x:f>
        <x:v>21.059999999999995</x:v>
      </x:c>
      <x:c r="T202" s="61" t="n">
        <x:f>IF(Q202=0,0,S202/Q202)</x:f>
        <x:v>0.27233932497090385</x:v>
      </x:c>
      <x:c r="U202" s="60" t="n">
        <x:f>M202*P202</x:f>
        <x:v>6527.320000000001</x:v>
      </x:c>
      <x:c r="V202" s="62" t="n">
        <x:v>46063</x:v>
      </x:c>
      <x:c r="W202" s="62" t="n">
        <x:v>46183</x:v>
      </x:c>
      <x:c r="X202" s="50" t="str">
        <x:v>Actif</x:v>
      </x:c>
      <x:c r="Y202" s="50" t="str">
        <x:f>IF(M202=0,"Rupture",IF(M202&lt;N202,"Stock faible",IF(M202&gt;O202,"Surstock","OK")))</x:f>
        <x:v>OK</x:v>
      </x:c>
      <x:c r="Z202" s="50"/>
    </x:row>
    <x:row r="203">
      <x:c r="A203" s="50" t="str"/>
      <x:c r="B203" s="50" t="str">
        <x:v>REF-0199</x:v>
      </x:c>
      <x:c r="C203" s="50" t="str">
        <x:v>SKU-0199</x:v>
      </x:c>
      <x:c r="D203" s="50" t="str">
        <x:v>3760000000199</x:v>
      </x:c>
      <x:c r="E203" s="50" t="str">
        <x:v>Écran UrbanDesk 199</x:v>
      </x:c>
      <x:c r="F203" s="50" t="str">
        <x:v>Article professionnel pour informatique</x:v>
      </x:c>
      <x:c r="G203" s="50" t="str">
        <x:v>Informatique</x:v>
      </x:c>
      <x:c r="H203" s="50" t="str">
        <x:v>Éco</x:v>
      </x:c>
      <x:c r="I203" s="50" t="str">
        <x:v>Proline</x:v>
      </x:c>
      <x:c r="J203" s="50" t="str">
        <x:v>FOU-037</x:v>
      </x:c>
      <x:c r="K203" s="50" t="str">
        <x:v>Paris Nord</x:v>
      </x:c>
      <x:c r="L203" s="50" t="str">
        <x:v>B-16</x:v>
      </x:c>
      <x:c r="M203" s="50" t="n">
        <x:v>7</x:v>
      </x:c>
      <x:c r="N203" s="50" t="n">
        <x:v>5</x:v>
      </x:c>
      <x:c r="O203" s="50" t="n">
        <x:v>100</x:v>
      </x:c>
      <x:c r="P203" s="60" t="n">
        <x:v>44.61</x:v>
      </x:c>
      <x:c r="Q203" s="60" t="n">
        <x:v>99.15</x:v>
      </x:c>
      <x:c r="R203" s="50" t="n">
        <x:v>10</x:v>
      </x:c>
      <x:c r="S203" s="60" t="n">
        <x:f>Q203-P203</x:f>
        <x:v>54.540000000000006</x:v>
      </x:c>
      <x:c r="T203" s="61" t="n">
        <x:f>IF(Q203=0,0,S203/Q203)</x:f>
        <x:v>0.5500756429652043</x:v>
      </x:c>
      <x:c r="U203" s="60" t="n">
        <x:f>M203*P203</x:f>
        <x:v>312.27</x:v>
      </x:c>
      <x:c r="V203" s="62" t="n">
        <x:v>46058</x:v>
      </x:c>
      <x:c r="W203" s="62" t="n">
        <x:v>46091</x:v>
      </x:c>
      <x:c r="X203" s="50" t="str">
        <x:v>Actif</x:v>
      </x:c>
      <x:c r="Y203" s="50" t="str">
        <x:f>IF(M203=0,"Rupture",IF(M203&lt;N203,"Stock faible",IF(M203&gt;O203,"Surstock","OK")))</x:f>
        <x:v>OK</x:v>
      </x:c>
      <x:c r="Z203" s="50"/>
    </x:row>
    <x:row r="204">
      <x:c r="A204" s="50" t="str"/>
      <x:c r="B204" s="50" t="str">
        <x:v>REF-0200</x:v>
      </x:c>
      <x:c r="C204" s="50" t="str">
        <x:v>SKU-0200</x:v>
      </x:c>
      <x:c r="D204" s="50" t="str">
        <x:v>3760000000200</x:v>
      </x:c>
      <x:c r="E204" s="50" t="str">
        <x:v>Gants Lexon 200</x:v>
      </x:c>
      <x:c r="F204" s="50" t="str">
        <x:v>Article professionnel pour cuisine</x:v>
      </x:c>
      <x:c r="G204" s="50" t="str">
        <x:v>Cuisine</x:v>
      </x:c>
      <x:c r="H204" s="50" t="str">
        <x:v>Pack</x:v>
      </x:c>
      <x:c r="I204" s="50" t="str">
        <x:v>Proline</x:v>
      </x:c>
      <x:c r="J204" s="50" t="str">
        <x:v>FOU-024</x:v>
      </x:c>
      <x:c r="K204" s="50" t="str">
        <x:v>Lyon Centre</x:v>
      </x:c>
      <x:c r="L204" s="50" t="str">
        <x:v>C-38</x:v>
      </x:c>
      <x:c r="M204" s="50" t="n">
        <x:v>51</x:v>
      </x:c>
      <x:c r="N204" s="50" t="n">
        <x:v>5</x:v>
      </x:c>
      <x:c r="O204" s="50" t="n">
        <x:v>200</x:v>
      </x:c>
      <x:c r="P204" s="60" t="n">
        <x:v>79.96</x:v>
      </x:c>
      <x:c r="Q204" s="60" t="n">
        <x:v>175.92</x:v>
      </x:c>
      <x:c r="R204" s="50" t="n">
        <x:v>20</x:v>
      </x:c>
      <x:c r="S204" s="60" t="n">
        <x:f>Q204-P204</x:f>
        <x:v>95.96</x:v>
      </x:c>
      <x:c r="T204" s="61" t="n">
        <x:f>IF(Q204=0,0,S204/Q204)</x:f>
        <x:v>0.545475216007276</x:v>
      </x:c>
      <x:c r="U204" s="60" t="n">
        <x:f>M204*P204</x:f>
        <x:v>4077.9599999999996</x:v>
      </x:c>
      <x:c r="V204" s="62" t="n">
        <x:v>46161</x:v>
      </x:c>
      <x:c r="W204" s="62" t="n">
        <x:v>46137</x:v>
      </x:c>
      <x:c r="X204" s="50" t="str">
        <x:v>Actif</x:v>
      </x:c>
      <x:c r="Y204" s="50" t="str">
        <x:f>IF(M204=0,"Rupture",IF(M204&lt;N204,"Stock faible",IF(M204&gt;O204,"Surstock","OK")))</x:f>
        <x:v>OK</x:v>
      </x:c>
      <x:c r="Z204" s="50"/>
    </x:row>
    <x:row r="205">
      <x:c r="A205" s="50" t="str"/>
      <x:c r="B205" s="50" t="str">
        <x:v>REF-0201</x:v>
      </x:c>
      <x:c r="C205" s="50" t="str">
        <x:v>SKU-0201</x:v>
      </x:c>
      <x:c r="D205" s="50" t="str">
        <x:v>3760000000201</x:v>
      </x:c>
      <x:c r="E205" s="50" t="str">
        <x:v>Chaise Proline 201</x:v>
      </x:c>
      <x:c r="F205" s="50" t="str">
        <x:v>Article professionnel pour mobilier</x:v>
      </x:c>
      <x:c r="G205" s="50" t="str">
        <x:v>Mobilier</x:v>
      </x:c>
      <x:c r="H205" s="50" t="str">
        <x:v>Recharge</x:v>
      </x:c>
      <x:c r="I205" s="50" t="str">
        <x:v>TechNova</x:v>
      </x:c>
      <x:c r="J205" s="50" t="str">
        <x:v>FOU-001</x:v>
      </x:c>
      <x:c r="K205" s="50" t="str">
        <x:v>Marseille Sud</x:v>
      </x:c>
      <x:c r="L205" s="50" t="str">
        <x:v>C-32</x:v>
      </x:c>
      <x:c r="M205" s="50" t="n">
        <x:v>55</x:v>
      </x:c>
      <x:c r="N205" s="50" t="n">
        <x:v>10</x:v>
      </x:c>
      <x:c r="O205" s="50" t="n">
        <x:v>80</x:v>
      </x:c>
      <x:c r="P205" s="60" t="n">
        <x:v>170.12</x:v>
      </x:c>
      <x:c r="Q205" s="60" t="n">
        <x:v>300.17</x:v>
      </x:c>
      <x:c r="R205" s="50" t="n">
        <x:v>10</x:v>
      </x:c>
      <x:c r="S205" s="60" t="n">
        <x:f>Q205-P205</x:f>
        <x:v>130.05</x:v>
      </x:c>
      <x:c r="T205" s="61" t="n">
        <x:f>IF(Q205=0,0,S205/Q205)</x:f>
        <x:v>0.43325448912283043</x:v>
      </x:c>
      <x:c r="U205" s="60" t="n">
        <x:f>M205*P205</x:f>
        <x:v>9356.6</x:v>
      </x:c>
      <x:c r="V205" s="62" t="n">
        <x:v>46023</x:v>
      </x:c>
      <x:c r="W205" s="62" t="n">
        <x:v>46177</x:v>
      </x:c>
      <x:c r="X205" s="50" t="str">
        <x:v>Actif</x:v>
      </x:c>
      <x:c r="Y205" s="50" t="str">
        <x:f>IF(M205=0,"Rupture",IF(M205&lt;N205,"Stock faible",IF(M205&gt;O205,"Surstock","OK")))</x:f>
        <x:v>OK</x:v>
      </x:c>
      <x:c r="Z205" s="50"/>
    </x:row>
    <x:row r="206">
      <x:c r="A206" s="50" t="str"/>
      <x:c r="B206" s="50" t="str">
        <x:v>REF-0202</x:v>
      </x:c>
      <x:c r="C206" s="50" t="str">
        <x:v>SKU-0202</x:v>
      </x:c>
      <x:c r="D206" s="50" t="str">
        <x:v>3760000000202</x:v>
      </x:c>
      <x:c r="E206" s="50" t="str">
        <x:v>Ruban adhésif Lexon 202</x:v>
      </x:c>
      <x:c r="F206" s="50" t="str">
        <x:v>Article professionnel pour outillage</x:v>
      </x:c>
      <x:c r="G206" s="50" t="str">
        <x:v>Outillage</x:v>
      </x:c>
      <x:c r="H206" s="50" t="str">
        <x:v>Pack</x:v>
      </x:c>
      <x:c r="I206" s="50" t="str">
        <x:v>NeoStock</x:v>
      </x:c>
      <x:c r="J206" s="50" t="str">
        <x:v>FOU-028</x:v>
      </x:c>
      <x:c r="K206" s="50" t="str">
        <x:v>Nantes Est</x:v>
      </x:c>
      <x:c r="L206" s="50" t="str">
        <x:v>D-21</x:v>
      </x:c>
      <x:c r="M206" s="50" t="n">
        <x:v>49</x:v>
      </x:c>
      <x:c r="N206" s="50" t="n">
        <x:v>30</x:v>
      </x:c>
      <x:c r="O206" s="50" t="n">
        <x:v>120</x:v>
      </x:c>
      <x:c r="P206" s="60" t="n">
        <x:v>11.23</x:v>
      </x:c>
      <x:c r="Q206" s="60" t="n">
        <x:v>23.69</x:v>
      </x:c>
      <x:c r="R206" s="50" t="n">
        <x:v>20</x:v>
      </x:c>
      <x:c r="S206" s="60" t="n">
        <x:f>Q206-P206</x:f>
        <x:v>12.46</x:v>
      </x:c>
      <x:c r="T206" s="61" t="n">
        <x:f>IF(Q206=0,0,S206/Q206)</x:f>
        <x:v>0.5259603208104685</x:v>
      </x:c>
      <x:c r="U206" s="60" t="n">
        <x:f>M206*P206</x:f>
        <x:v>550.27</x:v>
      </x:c>
      <x:c r="V206" s="62" t="n">
        <x:v>46124</x:v>
      </x:c>
      <x:c r="W206" s="62" t="n">
        <x:v>46113</x:v>
      </x:c>
      <x:c r="X206" s="50" t="str">
        <x:v>Actif</x:v>
      </x:c>
      <x:c r="Y206" s="50" t="str">
        <x:f>IF(M206=0,"Rupture",IF(M206&lt;N206,"Stock faible",IF(M206&gt;O206,"Surstock","OK")))</x:f>
        <x:v>OK</x:v>
      </x:c>
      <x:c r="Z206" s="50"/>
    </x:row>
    <x:row r="207">
      <x:c r="A207" s="50" t="str"/>
      <x:c r="B207" s="50" t="str">
        <x:v>REF-0203</x:v>
      </x:c>
      <x:c r="C207" s="50" t="str">
        <x:v>SKU-0203</x:v>
      </x:c>
      <x:c r="D207" s="50" t="str">
        <x:v>3760000000203</x:v>
      </x:c>
      <x:c r="E207" s="50" t="str">
        <x:v>Cartouche BureauPlus 203</x:v>
      </x:c>
      <x:c r="F207" s="50" t="str">
        <x:v>Article professionnel pour mobilier</x:v>
      </x:c>
      <x:c r="G207" s="50" t="str">
        <x:v>Mobilier</x:v>
      </x:c>
      <x:c r="H207" s="50" t="str">
        <x:v>Professionnel</x:v>
      </x:c>
      <x:c r="I207" s="50" t="str">
        <x:v>BureauPlus</x:v>
      </x:c>
      <x:c r="J207" s="50" t="str">
        <x:v>FOU-008</x:v>
      </x:c>
      <x:c r="K207" s="50" t="str">
        <x:v>Marseille Sud</x:v>
      </x:c>
      <x:c r="L207" s="50" t="str">
        <x:v>B-07</x:v>
      </x:c>
      <x:c r="M207" s="50" t="n">
        <x:v>133</x:v>
      </x:c>
      <x:c r="N207" s="50" t="n">
        <x:v>5</x:v>
      </x:c>
      <x:c r="O207" s="50" t="n">
        <x:v>100</x:v>
      </x:c>
      <x:c r="P207" s="60" t="n">
        <x:v>151.05</x:v>
      </x:c>
      <x:c r="Q207" s="60" t="n">
        <x:v>301.26</x:v>
      </x:c>
      <x:c r="R207" s="50" t="n">
        <x:v>20</x:v>
      </x:c>
      <x:c r="S207" s="60" t="n">
        <x:f>Q207-P207</x:f>
        <x:v>150.20999999999998</x:v>
      </x:c>
      <x:c r="T207" s="61" t="n">
        <x:f>IF(Q207=0,0,S207/Q207)</x:f>
        <x:v>0.49860585540728936</x:v>
      </x:c>
      <x:c r="U207" s="60" t="n">
        <x:f>M207*P207</x:f>
        <x:v>20089.65</x:v>
      </x:c>
      <x:c r="V207" s="62" t="n">
        <x:v>46192</x:v>
      </x:c>
      <x:c r="W207" s="62" t="n">
        <x:v>46163</x:v>
      </x:c>
      <x:c r="X207" s="50" t="str">
        <x:v>Surstock</x:v>
      </x:c>
      <x:c r="Y207" s="50" t="str">
        <x:f>IF(M207=0,"Rupture",IF(M207&lt;N207,"Stock faible",IF(M207&gt;O207,"Surstock","OK")))</x:f>
        <x:v>Surstock</x:v>
      </x:c>
      <x:c r="Z207" s="50"/>
    </x:row>
    <x:row r="208">
      <x:c r="A208" s="50" t="str"/>
      <x:c r="B208" s="50" t="str">
        <x:v>REF-0204</x:v>
      </x:c>
      <x:c r="C208" s="50" t="str">
        <x:v>SKU-0204</x:v>
      </x:c>
      <x:c r="D208" s="50" t="str">
        <x:v>3760000000204</x:v>
      </x:c>
      <x:c r="E208" s="50" t="str">
        <x:v>Souris Lexon 204</x:v>
      </x:c>
      <x:c r="F208" s="50" t="str">
        <x:v>Article professionnel pour outillage</x:v>
      </x:c>
      <x:c r="G208" s="50" t="str">
        <x:v>Outillage</x:v>
      </x:c>
      <x:c r="H208" s="50" t="str">
        <x:v>Premium</x:v>
      </x:c>
      <x:c r="I208" s="50" t="str">
        <x:v>Optima</x:v>
      </x:c>
      <x:c r="J208" s="50" t="str">
        <x:v>FOU-038</x:v>
      </x:c>
      <x:c r="K208" s="50" t="str">
        <x:v>Nantes Est</x:v>
      </x:c>
      <x:c r="L208" s="50" t="str">
        <x:v>D-15</x:v>
      </x:c>
      <x:c r="M208" s="50" t="n">
        <x:v>118</x:v>
      </x:c>
      <x:c r="N208" s="50" t="n">
        <x:v>5</x:v>
      </x:c>
      <x:c r="O208" s="50" t="n">
        <x:v>80</x:v>
      </x:c>
      <x:c r="P208" s="60" t="n">
        <x:v>85.64</x:v>
      </x:c>
      <x:c r="Q208" s="60" t="n">
        <x:v>158.01</x:v>
      </x:c>
      <x:c r="R208" s="50" t="n">
        <x:v>5.5</x:v>
      </x:c>
      <x:c r="S208" s="60" t="n">
        <x:f>Q208-P208</x:f>
        <x:v>72.36999999999999</x:v>
      </x:c>
      <x:c r="T208" s="61" t="n">
        <x:f>IF(Q208=0,0,S208/Q208)</x:f>
        <x:v>0.458008986772989</x:v>
      </x:c>
      <x:c r="U208" s="60" t="n">
        <x:f>M208*P208</x:f>
        <x:v>10105.52</x:v>
      </x:c>
      <x:c r="V208" s="62" t="n">
        <x:v>46034</x:v>
      </x:c>
      <x:c r="W208" s="62" t="n">
        <x:v>46188</x:v>
      </x:c>
      <x:c r="X208" s="50" t="str">
        <x:v>Surstock</x:v>
      </x:c>
      <x:c r="Y208" s="50" t="str">
        <x:f>IF(M208=0,"Rupture",IF(M208&lt;N208,"Stock faible",IF(M208&gt;O208,"Surstock","OK")))</x:f>
        <x:v>Surstock</x:v>
      </x:c>
      <x:c r="Z208" s="50"/>
    </x:row>
    <x:row r="209">
      <x:c r="A209" s="50" t="str"/>
      <x:c r="B209" s="50" t="str">
        <x:v>REF-0205</x:v>
      </x:c>
      <x:c r="C209" s="50" t="str">
        <x:v>SKU-0205</x:v>
      </x:c>
      <x:c r="D209" s="50" t="str">
        <x:v>3760000000205</x:v>
      </x:c>
      <x:c r="E209" s="50" t="str">
        <x:v>Casque UrbanDesk 205</x:v>
      </x:c>
      <x:c r="F209" s="50" t="str">
        <x:v>Article professionnel pour accessoires</x:v>
      </x:c>
      <x:c r="G209" s="50" t="str">
        <x:v>Accessoires</x:v>
      </x:c>
      <x:c r="H209" s="50" t="str">
        <x:v>Pack</x:v>
      </x:c>
      <x:c r="I209" s="50" t="str">
        <x:v>EcoFrance</x:v>
      </x:c>
      <x:c r="J209" s="50" t="str">
        <x:v>FOU-038</x:v>
      </x:c>
      <x:c r="K209" s="50" t="str">
        <x:v>Bordeaux Ouest</x:v>
      </x:c>
      <x:c r="L209" s="50" t="str">
        <x:v>A-23</x:v>
      </x:c>
      <x:c r="M209" s="50" t="n">
        <x:v>3</x:v>
      </x:c>
      <x:c r="N209" s="50" t="n">
        <x:v>20</x:v>
      </x:c>
      <x:c r="O209" s="50" t="n">
        <x:v>120</x:v>
      </x:c>
      <x:c r="P209" s="60" t="n">
        <x:v>53.12</x:v>
      </x:c>
      <x:c r="Q209" s="60" t="n">
        <x:v>72.07</x:v>
      </x:c>
      <x:c r="R209" s="50" t="n">
        <x:v>20</x:v>
      </x:c>
      <x:c r="S209" s="60" t="n">
        <x:f>Q209-P209</x:f>
        <x:v>18.949999999999996</x:v>
      </x:c>
      <x:c r="T209" s="61" t="n">
        <x:f>IF(Q209=0,0,S209/Q209)</x:f>
        <x:v>0.2629388094907728</x:v>
      </x:c>
      <x:c r="U209" s="60" t="n">
        <x:f>M209*P209</x:f>
        <x:v>159.35999999999999</x:v>
      </x:c>
      <x:c r="V209" s="62" t="n">
        <x:v>46138</x:v>
      </x:c>
      <x:c r="W209" s="62" t="n">
        <x:v>46183</x:v>
      </x:c>
      <x:c r="X209" s="50" t="str">
        <x:v>Stock faible</x:v>
      </x:c>
      <x:c r="Y209" s="50" t="str">
        <x:f>IF(M209=0,"Rupture",IF(M209&lt;N209,"Stock faible",IF(M209&gt;O209,"Surstock","OK")))</x:f>
        <x:v>Stock faible</x:v>
      </x:c>
      <x:c r="Z209" s="50"/>
    </x:row>
    <x:row r="210">
      <x:c r="A210" s="50" t="str"/>
      <x:c r="B210" s="50" t="str">
        <x:v>REF-0206</x:v>
      </x:c>
      <x:c r="C210" s="50" t="str">
        <x:v>SKU-0206</x:v>
      </x:c>
      <x:c r="D210" s="50" t="str">
        <x:v>3760000000206</x:v>
      </x:c>
      <x:c r="E210" s="50" t="str">
        <x:v>Bureau EcoFrance 206</x:v>
      </x:c>
      <x:c r="F210" s="50" t="str">
        <x:v>Article professionnel pour informatique</x:v>
      </x:c>
      <x:c r="G210" s="50" t="str">
        <x:v>Informatique</x:v>
      </x:c>
      <x:c r="H210" s="50" t="str">
        <x:v>Premium</x:v>
      </x:c>
      <x:c r="I210" s="50" t="str">
        <x:v>TechNova</x:v>
      </x:c>
      <x:c r="J210" s="50" t="str">
        <x:v>FOU-047</x:v>
      </x:c>
      <x:c r="K210" s="50" t="str">
        <x:v>Nantes Est</x:v>
      </x:c>
      <x:c r="L210" s="50" t="str">
        <x:v>B-20</x:v>
      </x:c>
      <x:c r="M210" s="50" t="n">
        <x:v>73</x:v>
      </x:c>
      <x:c r="N210" s="50" t="n">
        <x:v>30</x:v>
      </x:c>
      <x:c r="O210" s="50" t="n">
        <x:v>150</x:v>
      </x:c>
      <x:c r="P210" s="60" t="n">
        <x:v>81.41</x:v>
      </x:c>
      <x:c r="Q210" s="60" t="n">
        <x:v>138.58</x:v>
      </x:c>
      <x:c r="R210" s="50" t="n">
        <x:v>20</x:v>
      </x:c>
      <x:c r="S210" s="60" t="n">
        <x:f>Q210-P210</x:f>
        <x:v>57.170000000000016</x:v>
      </x:c>
      <x:c r="T210" s="61" t="n">
        <x:f>IF(Q210=0,0,S210/Q210)</x:f>
        <x:v>0.4125414922788282</x:v>
      </x:c>
      <x:c r="U210" s="60" t="n">
        <x:f>M210*P210</x:f>
        <x:v>5942.929999999999</x:v>
      </x:c>
      <x:c r="V210" s="62" t="n">
        <x:v>46037</x:v>
      </x:c>
      <x:c r="W210" s="62" t="n">
        <x:v>46164</x:v>
      </x:c>
      <x:c r="X210" s="50" t="str">
        <x:v>Actif</x:v>
      </x:c>
      <x:c r="Y210" s="50" t="str">
        <x:f>IF(M210=0,"Rupture",IF(M210&lt;N210,"Stock faible",IF(M210&gt;O210,"Surstock","OK")))</x:f>
        <x:v>OK</x:v>
      </x:c>
      <x:c r="Z210" s="50"/>
    </x:row>
    <x:row r="211">
      <x:c r="A211" s="50" t="str"/>
      <x:c r="B211" s="50" t="str">
        <x:v>REF-0207</x:v>
      </x:c>
      <x:c r="C211" s="50" t="str">
        <x:v>SKU-0207</x:v>
      </x:c>
      <x:c r="D211" s="50" t="str">
        <x:v>3760000000207</x:v>
      </x:c>
      <x:c r="E211" s="50" t="str">
        <x:v>Bureau Securex 207</x:v>
      </x:c>
      <x:c r="F211" s="50" t="str">
        <x:v>Article professionnel pour cuisine</x:v>
      </x:c>
      <x:c r="G211" s="50" t="str">
        <x:v>Cuisine</x:v>
      </x:c>
      <x:c r="H211" s="50" t="str">
        <x:v>Accessoire</x:v>
      </x:c>
      <x:c r="I211" s="50" t="str">
        <x:v>NeoStock</x:v>
      </x:c>
      <x:c r="J211" s="50" t="str">
        <x:v>FOU-005</x:v>
      </x:c>
      <x:c r="K211" s="50" t="str">
        <x:v>Lyon Centre</x:v>
      </x:c>
      <x:c r="L211" s="50" t="str">
        <x:v>A-11</x:v>
      </x:c>
      <x:c r="M211" s="50" t="n">
        <x:v>37</x:v>
      </x:c>
      <x:c r="N211" s="50" t="n">
        <x:v>30</x:v>
      </x:c>
      <x:c r="O211" s="50" t="n">
        <x:v>80</x:v>
      </x:c>
      <x:c r="P211" s="60" t="n">
        <x:v>32.16</x:v>
      </x:c>
      <x:c r="Q211" s="60" t="n">
        <x:v>65.74</x:v>
      </x:c>
      <x:c r="R211" s="50" t="n">
        <x:v>20</x:v>
      </x:c>
      <x:c r="S211" s="60" t="n">
        <x:f>Q211-P211</x:f>
        <x:v>33.58</x:v>
      </x:c>
      <x:c r="T211" s="61" t="n">
        <x:f>IF(Q211=0,0,S211/Q211)</x:f>
        <x:v>0.510800121691512</x:v>
      </x:c>
      <x:c r="U211" s="60" t="n">
        <x:f>M211*P211</x:f>
        <x:v>1189.9199999999998</x:v>
      </x:c>
      <x:c r="V211" s="62" t="n">
        <x:v>46133</x:v>
      </x:c>
      <x:c r="W211" s="62" t="n">
        <x:v>46153</x:v>
      </x:c>
      <x:c r="X211" s="50" t="str">
        <x:v>Actif</x:v>
      </x:c>
      <x:c r="Y211" s="50" t="str">
        <x:f>IF(M211=0,"Rupture",IF(M211&lt;N211,"Stock faible",IF(M211&gt;O211,"Surstock","OK")))</x:f>
        <x:v>OK</x:v>
      </x:c>
      <x:c r="Z211" s="50"/>
    </x:row>
    <x:row r="212">
      <x:c r="A212" s="50" t="str"/>
      <x:c r="B212" s="50" t="str">
        <x:v>REF-0208</x:v>
      </x:c>
      <x:c r="C212" s="50" t="str">
        <x:v>SKU-0208</x:v>
      </x:c>
      <x:c r="D212" s="50" t="str">
        <x:v>3760000000208</x:v>
      </x:c>
      <x:c r="E212" s="50" t="str">
        <x:v>Tablette UrbanDesk 208</x:v>
      </x:c>
      <x:c r="F212" s="50" t="str">
        <x:v>Article professionnel pour outillage</x:v>
      </x:c>
      <x:c r="G212" s="50" t="str">
        <x:v>Outillage</x:v>
      </x:c>
      <x:c r="H212" s="50" t="str">
        <x:v>Accessoire</x:v>
      </x:c>
      <x:c r="I212" s="50" t="str">
        <x:v>Lexon</x:v>
      </x:c>
      <x:c r="J212" s="50" t="str">
        <x:v>FOU-012</x:v>
      </x:c>
      <x:c r="K212" s="50" t="str">
        <x:v>Nantes Est</x:v>
      </x:c>
      <x:c r="L212" s="50" t="str">
        <x:v>C-37</x:v>
      </x:c>
      <x:c r="M212" s="50" t="n">
        <x:v>148</x:v>
      </x:c>
      <x:c r="N212" s="50" t="n">
        <x:v>30</x:v>
      </x:c>
      <x:c r="O212" s="50" t="n">
        <x:v>150</x:v>
      </x:c>
      <x:c r="P212" s="60" t="n">
        <x:v>82.16</x:v>
      </x:c>
      <x:c r="Q212" s="60" t="n">
        <x:v>156.05</x:v>
      </x:c>
      <x:c r="R212" s="50" t="n">
        <x:v>10</x:v>
      </x:c>
      <x:c r="S212" s="60" t="n">
        <x:f>Q212-P212</x:f>
        <x:v>73.89000000000001</x:v>
      </x:c>
      <x:c r="T212" s="61" t="n">
        <x:f>IF(Q212=0,0,S212/Q212)</x:f>
        <x:v>0.4735020826658123</x:v>
      </x:c>
      <x:c r="U212" s="60" t="n">
        <x:f>M212*P212</x:f>
        <x:v>12159.68</x:v>
      </x:c>
      <x:c r="V212" s="62" t="n">
        <x:v>46096</x:v>
      </x:c>
      <x:c r="W212" s="62" t="n">
        <x:v>46178</x:v>
      </x:c>
      <x:c r="X212" s="50" t="str">
        <x:v>Actif</x:v>
      </x:c>
      <x:c r="Y212" s="50" t="str">
        <x:f>IF(M212=0,"Rupture",IF(M212&lt;N212,"Stock faible",IF(M212&gt;O212,"Surstock","OK")))</x:f>
        <x:v>OK</x:v>
      </x:c>
      <x:c r="Z212" s="50"/>
    </x:row>
    <x:row r="213">
      <x:c r="A213" s="50" t="str"/>
      <x:c r="B213" s="50" t="str">
        <x:v>REF-0209</x:v>
      </x:c>
      <x:c r="C213" s="50" t="str">
        <x:v>SKU-0209</x:v>
      </x:c>
      <x:c r="D213" s="50" t="str">
        <x:v>3760000000209</x:v>
      </x:c>
      <x:c r="E213" s="50" t="str">
        <x:v>Étagère Optima 209</x:v>
      </x:c>
      <x:c r="F213" s="50" t="str">
        <x:v>Article professionnel pour bureau</x:v>
      </x:c>
      <x:c r="G213" s="50" t="str">
        <x:v>Bureau</x:v>
      </x:c>
      <x:c r="H213" s="50" t="str">
        <x:v>Recharge</x:v>
      </x:c>
      <x:c r="I213" s="50" t="str">
        <x:v>BureauPlus</x:v>
      </x:c>
      <x:c r="J213" s="50" t="str">
        <x:v>FOU-049</x:v>
      </x:c>
      <x:c r="K213" s="50" t="str">
        <x:v>Bordeaux Ouest</x:v>
      </x:c>
      <x:c r="L213" s="50" t="str">
        <x:v>C-08</x:v>
      </x:c>
      <x:c r="M213" s="50" t="n">
        <x:v>79</x:v>
      </x:c>
      <x:c r="N213" s="50" t="n">
        <x:v>30</x:v>
      </x:c>
      <x:c r="O213" s="50" t="n">
        <x:v>120</x:v>
      </x:c>
      <x:c r="P213" s="60" t="n">
        <x:v>76.17</x:v>
      </x:c>
      <x:c r="Q213" s="60" t="n">
        <x:v>169.36</x:v>
      </x:c>
      <x:c r="R213" s="50" t="n">
        <x:v>10</x:v>
      </x:c>
      <x:c r="S213" s="60" t="n">
        <x:f>Q213-P213</x:f>
        <x:v>93.19000000000001</x:v>
      </x:c>
      <x:c r="T213" s="61" t="n">
        <x:f>IF(Q213=0,0,S213/Q213)</x:f>
        <x:v>0.5502479924421351</x:v>
      </x:c>
      <x:c r="U213" s="60" t="n">
        <x:f>M213*P213</x:f>
        <x:v>6017.43</x:v>
      </x:c>
      <x:c r="V213" s="62" t="n">
        <x:v>46148</x:v>
      </x:c>
      <x:c r="W213" s="62" t="n">
        <x:v>46177</x:v>
      </x:c>
      <x:c r="X213" s="50" t="str">
        <x:v>Actif</x:v>
      </x:c>
      <x:c r="Y213" s="50" t="str">
        <x:f>IF(M213=0,"Rupture",IF(M213&lt;N213,"Stock faible",IF(M213&gt;O213,"Surstock","OK")))</x:f>
        <x:v>OK</x:v>
      </x:c>
      <x:c r="Z213" s="50"/>
    </x:row>
    <x:row r="214">
      <x:c r="A214" s="50" t="str"/>
      <x:c r="B214" s="50" t="str">
        <x:v>REF-0210</x:v>
      </x:c>
      <x:c r="C214" s="50" t="str">
        <x:v>SKU-0210</x:v>
      </x:c>
      <x:c r="D214" s="50" t="str">
        <x:v>3760000000210</x:v>
      </x:c>
      <x:c r="E214" s="50" t="str">
        <x:v>Calculatrice AtelierPro 210</x:v>
      </x:c>
      <x:c r="F214" s="50" t="str">
        <x:v>Article professionnel pour accessoires</x:v>
      </x:c>
      <x:c r="G214" s="50" t="str">
        <x:v>Accessoires</x:v>
      </x:c>
      <x:c r="H214" s="50" t="str">
        <x:v>Pack</x:v>
      </x:c>
      <x:c r="I214" s="50" t="str">
        <x:v>EcoFrance</x:v>
      </x:c>
      <x:c r="J214" s="50" t="str">
        <x:v>FOU-016</x:v>
      </x:c>
      <x:c r="K214" s="50" t="str">
        <x:v>Bordeaux Ouest</x:v>
      </x:c>
      <x:c r="L214" s="50" t="str">
        <x:v>A-23</x:v>
      </x:c>
      <x:c r="M214" s="50" t="n">
        <x:v>97</x:v>
      </x:c>
      <x:c r="N214" s="50" t="n">
        <x:v>10</x:v>
      </x:c>
      <x:c r="O214" s="50" t="n">
        <x:v>80</x:v>
      </x:c>
      <x:c r="P214" s="60" t="n">
        <x:v>109.72</x:v>
      </x:c>
      <x:c r="Q214" s="60" t="n">
        <x:v>176.7</x:v>
      </x:c>
      <x:c r="R214" s="50" t="n">
        <x:v>20</x:v>
      </x:c>
      <x:c r="S214" s="60" t="n">
        <x:f>Q214-P214</x:f>
        <x:v>66.97999999999999</x:v>
      </x:c>
      <x:c r="T214" s="61" t="n">
        <x:f>IF(Q214=0,0,S214/Q214)</x:f>
        <x:v>0.3790605546123373</x:v>
      </x:c>
      <x:c r="U214" s="60" t="n">
        <x:f>M214*P214</x:f>
        <x:v>10642.84</x:v>
      </x:c>
      <x:c r="V214" s="62" t="n">
        <x:v>46184</x:v>
      </x:c>
      <x:c r="W214" s="62" t="n">
        <x:v>46111</x:v>
      </x:c>
      <x:c r="X214" s="50" t="str">
        <x:v>Surstock</x:v>
      </x:c>
      <x:c r="Y214" s="50" t="str">
        <x:f>IF(M214=0,"Rupture",IF(M214&lt;N214,"Stock faible",IF(M214&gt;O214,"Surstock","OK")))</x:f>
        <x:v>Surstock</x:v>
      </x:c>
      <x:c r="Z214" s="50"/>
    </x:row>
    <x:row r="215">
      <x:c r="A215" s="50" t="str"/>
      <x:c r="B215" s="50" t="str">
        <x:v>REF-0211</x:v>
      </x:c>
      <x:c r="C215" s="50" t="str">
        <x:v>SKU-0211</x:v>
      </x:c>
      <x:c r="D215" s="50" t="str">
        <x:v>3760000000211</x:v>
      </x:c>
      <x:c r="E215" s="50" t="str">
        <x:v>Calculatrice BureauPlus 211</x:v>
      </x:c>
      <x:c r="F215" s="50" t="str">
        <x:v>Article professionnel pour consommables</x:v>
      </x:c>
      <x:c r="G215" s="50" t="str">
        <x:v>Consommables</x:v>
      </x:c>
      <x:c r="H215" s="50" t="str">
        <x:v>Standard</x:v>
      </x:c>
      <x:c r="I215" s="50" t="str">
        <x:v>UrbanDesk</x:v>
      </x:c>
      <x:c r="J215" s="50" t="str">
        <x:v>FOU-024</x:v>
      </x:c>
      <x:c r="K215" s="50" t="str">
        <x:v>Paris Nord</x:v>
      </x:c>
      <x:c r="L215" s="50" t="str">
        <x:v>C-28</x:v>
      </x:c>
      <x:c r="M215" s="50" t="n">
        <x:v>149</x:v>
      </x:c>
      <x:c r="N215" s="50" t="n">
        <x:v>30</x:v>
      </x:c>
      <x:c r="O215" s="50" t="n">
        <x:v>200</x:v>
      </x:c>
      <x:c r="P215" s="60" t="n">
        <x:v>173.81</x:v>
      </x:c>
      <x:c r="Q215" s="60" t="n">
        <x:v>287.72</x:v>
      </x:c>
      <x:c r="R215" s="50" t="n">
        <x:v>10</x:v>
      </x:c>
      <x:c r="S215" s="60" t="n">
        <x:f>Q215-P215</x:f>
        <x:v>113.91000000000003</x:v>
      </x:c>
      <x:c r="T215" s="61" t="n">
        <x:f>IF(Q215=0,0,S215/Q215)</x:f>
        <x:v>0.395905741693313</x:v>
      </x:c>
      <x:c r="U215" s="60" t="n">
        <x:f>M215*P215</x:f>
        <x:v>25897.69</x:v>
      </x:c>
      <x:c r="V215" s="62" t="n">
        <x:v>46069</x:v>
      </x:c>
      <x:c r="W215" s="62" t="n">
        <x:v>46170</x:v>
      </x:c>
      <x:c r="X215" s="50" t="str">
        <x:v>Actif</x:v>
      </x:c>
      <x:c r="Y215" s="50" t="str">
        <x:f>IF(M215=0,"Rupture",IF(M215&lt;N215,"Stock faible",IF(M215&gt;O215,"Surstock","OK")))</x:f>
        <x:v>OK</x:v>
      </x:c>
      <x:c r="Z215" s="50"/>
    </x:row>
    <x:row r="216">
      <x:c r="A216" s="50" t="str"/>
      <x:c r="B216" s="50" t="str">
        <x:v>REF-0212</x:v>
      </x:c>
      <x:c r="C216" s="50" t="str">
        <x:v>SKU-0212</x:v>
      </x:c>
      <x:c r="D216" s="50" t="str">
        <x:v>3760000000212</x:v>
      </x:c>
      <x:c r="E216" s="50" t="str">
        <x:v>Webcam UrbanDesk 212</x:v>
      </x:c>
      <x:c r="F216" s="50" t="str">
        <x:v>Article professionnel pour sécurité</x:v>
      </x:c>
      <x:c r="G216" s="50" t="str">
        <x:v>Sécurité</x:v>
      </x:c>
      <x:c r="H216" s="50" t="str">
        <x:v>Professionnel</x:v>
      </x:c>
      <x:c r="I216" s="50" t="str">
        <x:v>Securex</x:v>
      </x:c>
      <x:c r="J216" s="50" t="str">
        <x:v>FOU-028</x:v>
      </x:c>
      <x:c r="K216" s="50" t="str">
        <x:v>Paris Nord</x:v>
      </x:c>
      <x:c r="L216" s="50" t="str">
        <x:v>A-03</x:v>
      </x:c>
      <x:c r="M216" s="50" t="n">
        <x:v>34</x:v>
      </x:c>
      <x:c r="N216" s="50" t="n">
        <x:v>5</x:v>
      </x:c>
      <x:c r="O216" s="50" t="n">
        <x:v>80</x:v>
      </x:c>
      <x:c r="P216" s="60" t="n">
        <x:v>72.63</x:v>
      </x:c>
      <x:c r="Q216" s="60" t="n">
        <x:v>165.73</x:v>
      </x:c>
      <x:c r="R216" s="50" t="n">
        <x:v>5.5</x:v>
      </x:c>
      <x:c r="S216" s="60" t="n">
        <x:f>Q216-P216</x:f>
        <x:v>93.1</x:v>
      </x:c>
      <x:c r="T216" s="61" t="n">
        <x:f>IF(Q216=0,0,S216/Q216)</x:f>
        <x:v>0.561757074760152</x:v>
      </x:c>
      <x:c r="U216" s="60" t="n">
        <x:f>M216*P216</x:f>
        <x:v>2469.42</x:v>
      </x:c>
      <x:c r="V216" s="62" t="n">
        <x:v>46030</x:v>
      </x:c>
      <x:c r="W216" s="62" t="n">
        <x:v>46136</x:v>
      </x:c>
      <x:c r="X216" s="50" t="str">
        <x:v>Actif</x:v>
      </x:c>
      <x:c r="Y216" s="50" t="str">
        <x:f>IF(M216=0,"Rupture",IF(M216&lt;N216,"Stock faible",IF(M216&gt;O216,"Surstock","OK")))</x:f>
        <x:v>OK</x:v>
      </x:c>
      <x:c r="Z216" s="50"/>
    </x:row>
    <x:row r="217">
      <x:c r="A217" s="50" t="str"/>
      <x:c r="B217" s="50" t="str">
        <x:v>REF-0213</x:v>
      </x:c>
      <x:c r="C217" s="50" t="str">
        <x:v>SKU-0213</x:v>
      </x:c>
      <x:c r="D217" s="50" t="str">
        <x:v>3760000000213</x:v>
      </x:c>
      <x:c r="E217" s="50" t="str">
        <x:v>Ruban adhésif Securex 213</x:v>
      </x:c>
      <x:c r="F217" s="50" t="str">
        <x:v>Article professionnel pour sécurité</x:v>
      </x:c>
      <x:c r="G217" s="50" t="str">
        <x:v>Sécurité</x:v>
      </x:c>
      <x:c r="H217" s="50" t="str">
        <x:v>Premium</x:v>
      </x:c>
      <x:c r="I217" s="50" t="str">
        <x:v>EcoFrance</x:v>
      </x:c>
      <x:c r="J217" s="50" t="str">
        <x:v>FOU-043</x:v>
      </x:c>
      <x:c r="K217" s="50" t="str">
        <x:v>Paris Nord</x:v>
      </x:c>
      <x:c r="L217" s="50" t="str">
        <x:v>B-05</x:v>
      </x:c>
      <x:c r="M217" s="50" t="n">
        <x:v>139</x:v>
      </x:c>
      <x:c r="N217" s="50" t="n">
        <x:v>25</x:v>
      </x:c>
      <x:c r="O217" s="50" t="n">
        <x:v>120</x:v>
      </x:c>
      <x:c r="P217" s="60" t="n">
        <x:v>4.34</x:v>
      </x:c>
      <x:c r="Q217" s="60" t="n">
        <x:v>5.78</x:v>
      </x:c>
      <x:c r="R217" s="50" t="n">
        <x:v>20</x:v>
      </x:c>
      <x:c r="S217" s="60" t="n">
        <x:f>Q217-P217</x:f>
        <x:v>1.4400000000000004</x:v>
      </x:c>
      <x:c r="T217" s="61" t="n">
        <x:f>IF(Q217=0,0,S217/Q217)</x:f>
        <x:v>0.24913494809688588</x:v>
      </x:c>
      <x:c r="U217" s="60" t="n">
        <x:f>M217*P217</x:f>
        <x:v>603.26</x:v>
      </x:c>
      <x:c r="V217" s="62" t="n">
        <x:v>46046</x:v>
      </x:c>
      <x:c r="W217" s="62" t="n">
        <x:v>46197</x:v>
      </x:c>
      <x:c r="X217" s="50" t="str">
        <x:v>Surstock</x:v>
      </x:c>
      <x:c r="Y217" s="50" t="str">
        <x:f>IF(M217=0,"Rupture",IF(M217&lt;N217,"Stock faible",IF(M217&gt;O217,"Surstock","OK")))</x:f>
        <x:v>Surstock</x:v>
      </x:c>
      <x:c r="Z217" s="50"/>
    </x:row>
    <x:row r="218">
      <x:c r="A218" s="50" t="str"/>
      <x:c r="B218" s="50" t="str">
        <x:v>REF-0214</x:v>
      </x:c>
      <x:c r="C218" s="50" t="str">
        <x:v>SKU-0214</x:v>
      </x:c>
      <x:c r="D218" s="50" t="str">
        <x:v>3760000000214</x:v>
      </x:c>
      <x:c r="E218" s="50" t="str">
        <x:v>Scanner TechNova 214</x:v>
      </x:c>
      <x:c r="F218" s="50" t="str">
        <x:v>Article professionnel pour sécurité</x:v>
      </x:c>
      <x:c r="G218" s="50" t="str">
        <x:v>Sécurité</x:v>
      </x:c>
      <x:c r="H218" s="50" t="str">
        <x:v>Standard</x:v>
      </x:c>
      <x:c r="I218" s="50" t="str">
        <x:v>TechNova</x:v>
      </x:c>
      <x:c r="J218" s="50" t="str">
        <x:v>FOU-033</x:v>
      </x:c>
      <x:c r="K218" s="50" t="str">
        <x:v>Bordeaux Ouest</x:v>
      </x:c>
      <x:c r="L218" s="50" t="str">
        <x:v>B-39</x:v>
      </x:c>
      <x:c r="M218" s="50" t="n">
        <x:v>93</x:v>
      </x:c>
      <x:c r="N218" s="50" t="n">
        <x:v>10</x:v>
      </x:c>
      <x:c r="O218" s="50" t="n">
        <x:v>80</x:v>
      </x:c>
      <x:c r="P218" s="60" t="n">
        <x:v>5.56</x:v>
      </x:c>
      <x:c r="Q218" s="60" t="n">
        <x:v>8.35</x:v>
      </x:c>
      <x:c r="R218" s="50" t="n">
        <x:v>20</x:v>
      </x:c>
      <x:c r="S218" s="60" t="n">
        <x:f>Q218-P218</x:f>
        <x:v>2.79</x:v>
      </x:c>
      <x:c r="T218" s="61" t="n">
        <x:f>IF(Q218=0,0,S218/Q218)</x:f>
        <x:v>0.3341317365269461</x:v>
      </x:c>
      <x:c r="U218" s="60" t="n">
        <x:f>M218*P218</x:f>
        <x:v>517.0799999999999</x:v>
      </x:c>
      <x:c r="V218" s="62" t="n">
        <x:v>46152</x:v>
      </x:c>
      <x:c r="W218" s="62" t="n">
        <x:v>46147</x:v>
      </x:c>
      <x:c r="X218" s="50" t="str">
        <x:v>Surstock</x:v>
      </x:c>
      <x:c r="Y218" s="50" t="str">
        <x:f>IF(M218=0,"Rupture",IF(M218&lt;N218,"Stock faible",IF(M218&gt;O218,"Surstock","OK")))</x:f>
        <x:v>Surstock</x:v>
      </x:c>
      <x:c r="Z218" s="50"/>
    </x:row>
    <x:row r="219">
      <x:c r="A219" s="50" t="str"/>
      <x:c r="B219" s="50" t="str">
        <x:v>REF-0215</x:v>
      </x:c>
      <x:c r="C219" s="50" t="str">
        <x:v>SKU-0215</x:v>
      </x:c>
      <x:c r="D219" s="50" t="str">
        <x:v>3760000000215</x:v>
      </x:c>
      <x:c r="E219" s="50" t="str">
        <x:v>Tablette AtelierPro 215</x:v>
      </x:c>
      <x:c r="F219" s="50" t="str">
        <x:v>Article professionnel pour hygiène</x:v>
      </x:c>
      <x:c r="G219" s="50" t="str">
        <x:v>Hygiène</x:v>
      </x:c>
      <x:c r="H219" s="50" t="str">
        <x:v>Unité</x:v>
      </x:c>
      <x:c r="I219" s="50" t="str">
        <x:v>UrbanDesk</x:v>
      </x:c>
      <x:c r="J219" s="50" t="str">
        <x:v>FOU-050</x:v>
      </x:c>
      <x:c r="K219" s="50" t="str">
        <x:v>Bordeaux Ouest</x:v>
      </x:c>
      <x:c r="L219" s="50" t="str">
        <x:v>C-22</x:v>
      </x:c>
      <x:c r="M219" s="50" t="n">
        <x:v>154</x:v>
      </x:c>
      <x:c r="N219" s="50" t="n">
        <x:v>25</x:v>
      </x:c>
      <x:c r="O219" s="50" t="n">
        <x:v>200</x:v>
      </x:c>
      <x:c r="P219" s="60" t="n">
        <x:v>56.46</x:v>
      </x:c>
      <x:c r="Q219" s="60" t="n">
        <x:v>97.08</x:v>
      </x:c>
      <x:c r="R219" s="50" t="n">
        <x:v>20</x:v>
      </x:c>
      <x:c r="S219" s="60" t="n">
        <x:f>Q219-P219</x:f>
        <x:v>40.62</x:v>
      </x:c>
      <x:c r="T219" s="61" t="n">
        <x:f>IF(Q219=0,0,S219/Q219)</x:f>
        <x:v>0.4184177997527812</x:v>
      </x:c>
      <x:c r="U219" s="60" t="n">
        <x:f>M219*P219</x:f>
        <x:v>8694.84</x:v>
      </x:c>
      <x:c r="V219" s="62" t="n">
        <x:v>46158</x:v>
      </x:c>
      <x:c r="W219" s="62" t="n">
        <x:v>46079</x:v>
      </x:c>
      <x:c r="X219" s="50" t="str">
        <x:v>Actif</x:v>
      </x:c>
      <x:c r="Y219" s="50" t="str">
        <x:f>IF(M219=0,"Rupture",IF(M219&lt;N219,"Stock faible",IF(M219&gt;O219,"Surstock","OK")))</x:f>
        <x:v>OK</x:v>
      </x:c>
      <x:c r="Z219" s="50"/>
    </x:row>
    <x:row r="220">
      <x:c r="A220" s="50" t="str"/>
      <x:c r="B220" s="50" t="str">
        <x:v>REF-0216</x:v>
      </x:c>
      <x:c r="C220" s="50" t="str">
        <x:v>SKU-0216</x:v>
      </x:c>
      <x:c r="D220" s="50" t="str">
        <x:v>3760000000216</x:v>
      </x:c>
      <x:c r="E220" s="50" t="str">
        <x:v>Webcam Proline 216</x:v>
      </x:c>
      <x:c r="F220" s="50" t="str">
        <x:v>Article professionnel pour emballage</x:v>
      </x:c>
      <x:c r="G220" s="50" t="str">
        <x:v>Emballage</x:v>
      </x:c>
      <x:c r="H220" s="50" t="str">
        <x:v>Éco</x:v>
      </x:c>
      <x:c r="I220" s="50" t="str">
        <x:v>AtelierPro</x:v>
      </x:c>
      <x:c r="J220" s="50" t="str">
        <x:v>FOU-025</x:v>
      </x:c>
      <x:c r="K220" s="50" t="str">
        <x:v>Marseille Sud</x:v>
      </x:c>
      <x:c r="L220" s="50" t="str">
        <x:v>D-33</x:v>
      </x:c>
      <x:c r="M220" s="50" t="n">
        <x:v>154</x:v>
      </x:c>
      <x:c r="N220" s="50" t="n">
        <x:v>20</x:v>
      </x:c>
      <x:c r="O220" s="50" t="n">
        <x:v>200</x:v>
      </x:c>
      <x:c r="P220" s="60" t="n">
        <x:v>105.38</x:v>
      </x:c>
      <x:c r="Q220" s="60" t="n">
        <x:v>158.94</x:v>
      </x:c>
      <x:c r="R220" s="50" t="n">
        <x:v>20</x:v>
      </x:c>
      <x:c r="S220" s="60" t="n">
        <x:f>Q220-P220</x:f>
        <x:v>53.56</x:v>
      </x:c>
      <x:c r="T220" s="61" t="n">
        <x:f>IF(Q220=0,0,S220/Q220)</x:f>
        <x:v>0.3369825091229395</x:v>
      </x:c>
      <x:c r="U220" s="60" t="n">
        <x:f>M220*P220</x:f>
        <x:v>16228.519999999999</x:v>
      </x:c>
      <x:c r="V220" s="62" t="n">
        <x:v>46135</x:v>
      </x:c>
      <x:c r="W220" s="62" t="n">
        <x:v>46194</x:v>
      </x:c>
      <x:c r="X220" s="50" t="str">
        <x:v>Actif</x:v>
      </x:c>
      <x:c r="Y220" s="50" t="str">
        <x:f>IF(M220=0,"Rupture",IF(M220&lt;N220,"Stock faible",IF(M220&gt;O220,"Surstock","OK")))</x:f>
        <x:v>OK</x:v>
      </x:c>
      <x:c r="Z220" s="50"/>
    </x:row>
    <x:row r="221">
      <x:c r="A221" s="50" t="str"/>
      <x:c r="B221" s="50" t="str">
        <x:v>REF-0217</x:v>
      </x:c>
      <x:c r="C221" s="50" t="str">
        <x:v>SKU-0217</x:v>
      </x:c>
      <x:c r="D221" s="50" t="str">
        <x:v>3760000000217</x:v>
      </x:c>
      <x:c r="E221" s="50" t="str">
        <x:v>Gants EcoFrance 217</x:v>
      </x:c>
      <x:c r="F221" s="50" t="str">
        <x:v>Article professionnel pour sécurité</x:v>
      </x:c>
      <x:c r="G221" s="50" t="str">
        <x:v>Sécurité</x:v>
      </x:c>
      <x:c r="H221" s="50" t="str">
        <x:v>Premium</x:v>
      </x:c>
      <x:c r="I221" s="50" t="str">
        <x:v>EcoFrance</x:v>
      </x:c>
      <x:c r="J221" s="50" t="str">
        <x:v>FOU-008</x:v>
      </x:c>
      <x:c r="K221" s="50" t="str">
        <x:v>Bordeaux Ouest</x:v>
      </x:c>
      <x:c r="L221" s="50" t="str">
        <x:v>C-35</x:v>
      </x:c>
      <x:c r="M221" s="50" t="n">
        <x:v>34</x:v>
      </x:c>
      <x:c r="N221" s="50" t="n">
        <x:v>5</x:v>
      </x:c>
      <x:c r="O221" s="50" t="n">
        <x:v>200</x:v>
      </x:c>
      <x:c r="P221" s="60" t="n">
        <x:v>73.06</x:v>
      </x:c>
      <x:c r="Q221" s="60" t="n">
        <x:v>157.33</x:v>
      </x:c>
      <x:c r="R221" s="50" t="n">
        <x:v>20</x:v>
      </x:c>
      <x:c r="S221" s="60" t="n">
        <x:f>Q221-P221</x:f>
        <x:v>84.27000000000001</x:v>
      </x:c>
      <x:c r="T221" s="61" t="n">
        <x:f>IF(Q221=0,0,S221/Q221)</x:f>
        <x:v>0.5356257547829404</x:v>
      </x:c>
      <x:c r="U221" s="60" t="n">
        <x:f>M221*P221</x:f>
        <x:v>2484.04</x:v>
      </x:c>
      <x:c r="V221" s="62" t="n">
        <x:v>46047</x:v>
      </x:c>
      <x:c r="W221" s="62" t="n">
        <x:v>46191</x:v>
      </x:c>
      <x:c r="X221" s="50" t="str">
        <x:v>Actif</x:v>
      </x:c>
      <x:c r="Y221" s="50" t="str">
        <x:f>IF(M221=0,"Rupture",IF(M221&lt;N221,"Stock faible",IF(M221&gt;O221,"Surstock","OK")))</x:f>
        <x:v>OK</x:v>
      </x:c>
      <x:c r="Z221" s="50"/>
    </x:row>
    <x:row r="222">
      <x:c r="A222" s="50" t="str"/>
      <x:c r="B222" s="50" t="str">
        <x:v>REF-0218</x:v>
      </x:c>
      <x:c r="C222" s="50" t="str">
        <x:v>SKU-0218</x:v>
      </x:c>
      <x:c r="D222" s="50" t="str">
        <x:v>3760000000218</x:v>
      </x:c>
      <x:c r="E222" s="50" t="str">
        <x:v>Balance UrbanDesk 218</x:v>
      </x:c>
      <x:c r="F222" s="50" t="str">
        <x:v>Article professionnel pour hygiène</x:v>
      </x:c>
      <x:c r="G222" s="50" t="str">
        <x:v>Hygiène</x:v>
      </x:c>
      <x:c r="H222" s="50" t="str">
        <x:v>Unité</x:v>
      </x:c>
      <x:c r="I222" s="50" t="str">
        <x:v>Securex</x:v>
      </x:c>
      <x:c r="J222" s="50" t="str">
        <x:v>FOU-047</x:v>
      </x:c>
      <x:c r="K222" s="50" t="str">
        <x:v>Lyon Centre</x:v>
      </x:c>
      <x:c r="L222" s="50" t="str">
        <x:v>D-03</x:v>
      </x:c>
      <x:c r="M222" s="50" t="n">
        <x:v>75</x:v>
      </x:c>
      <x:c r="N222" s="50" t="n">
        <x:v>25</x:v>
      </x:c>
      <x:c r="O222" s="50" t="n">
        <x:v>80</x:v>
      </x:c>
      <x:c r="P222" s="60" t="n">
        <x:v>96.22</x:v>
      </x:c>
      <x:c r="Q222" s="60" t="n">
        <x:v>159.24</x:v>
      </x:c>
      <x:c r="R222" s="50" t="n">
        <x:v>20</x:v>
      </x:c>
      <x:c r="S222" s="60" t="n">
        <x:f>Q222-P222</x:f>
        <x:v>63.02000000000001</x:v>
      </x:c>
      <x:c r="T222" s="61" t="n">
        <x:f>IF(Q222=0,0,S222/Q222)</x:f>
        <x:v>0.3957548354684753</x:v>
      </x:c>
      <x:c r="U222" s="60" t="n">
        <x:f>M222*P222</x:f>
        <x:v>7216.5</x:v>
      </x:c>
      <x:c r="V222" s="62" t="n">
        <x:v>46107</x:v>
      </x:c>
      <x:c r="W222" s="62" t="n">
        <x:v>46125</x:v>
      </x:c>
      <x:c r="X222" s="50" t="str">
        <x:v>Actif</x:v>
      </x:c>
      <x:c r="Y222" s="50" t="str">
        <x:f>IF(M222=0,"Rupture",IF(M222&lt;N222,"Stock faible",IF(M222&gt;O222,"Surstock","OK")))</x:f>
        <x:v>OK</x:v>
      </x:c>
      <x:c r="Z222" s="50"/>
    </x:row>
    <x:row r="223">
      <x:c r="A223" s="50" t="str"/>
      <x:c r="B223" s="50" t="str">
        <x:v>REF-0219</x:v>
      </x:c>
      <x:c r="C223" s="50" t="str">
        <x:v>SKU-0219</x:v>
      </x:c>
      <x:c r="D223" s="50" t="str">
        <x:v>3760000000219</x:v>
      </x:c>
      <x:c r="E223" s="50" t="str">
        <x:v>Support écran TechNova 219</x:v>
      </x:c>
      <x:c r="F223" s="50" t="str">
        <x:v>Article professionnel pour consommables</x:v>
      </x:c>
      <x:c r="G223" s="50" t="str">
        <x:v>Consommables</x:v>
      </x:c>
      <x:c r="H223" s="50" t="str">
        <x:v>Accessoire</x:v>
      </x:c>
      <x:c r="I223" s="50" t="str">
        <x:v>Proline</x:v>
      </x:c>
      <x:c r="J223" s="50" t="str">
        <x:v>FOU-009</x:v>
      </x:c>
      <x:c r="K223" s="50" t="str">
        <x:v>Marseille Sud</x:v>
      </x:c>
      <x:c r="L223" s="50" t="str">
        <x:v>A-04</x:v>
      </x:c>
      <x:c r="M223" s="50" t="n">
        <x:v>37</x:v>
      </x:c>
      <x:c r="N223" s="50" t="n">
        <x:v>20</x:v>
      </x:c>
      <x:c r="O223" s="50" t="n">
        <x:v>150</x:v>
      </x:c>
      <x:c r="P223" s="60" t="n">
        <x:v>38.5</x:v>
      </x:c>
      <x:c r="Q223" s="60" t="n">
        <x:v>62</x:v>
      </x:c>
      <x:c r="R223" s="50" t="n">
        <x:v>10</x:v>
      </x:c>
      <x:c r="S223" s="60" t="n">
        <x:f>Q223-P223</x:f>
        <x:v>23.5</x:v>
      </x:c>
      <x:c r="T223" s="61" t="n">
        <x:f>IF(Q223=0,0,S223/Q223)</x:f>
        <x:v>0.3790322580645161</x:v>
      </x:c>
      <x:c r="U223" s="60" t="n">
        <x:f>M223*P223</x:f>
        <x:v>1424.5</x:v>
      </x:c>
      <x:c r="V223" s="62" t="n">
        <x:v>46086</x:v>
      </x:c>
      <x:c r="W223" s="62" t="n">
        <x:v>46092</x:v>
      </x:c>
      <x:c r="X223" s="50" t="str">
        <x:v>Actif</x:v>
      </x:c>
      <x:c r="Y223" s="50" t="str">
        <x:f>IF(M223=0,"Rupture",IF(M223&lt;N223,"Stock faible",IF(M223&gt;O223,"Surstock","OK")))</x:f>
        <x:v>OK</x:v>
      </x:c>
      <x:c r="Z223" s="50"/>
    </x:row>
    <x:row r="224">
      <x:c r="A224" s="50" t="str"/>
      <x:c r="B224" s="50" t="str">
        <x:v>REF-0220</x:v>
      </x:c>
      <x:c r="C224" s="50" t="str">
        <x:v>SKU-0220</x:v>
      </x:c>
      <x:c r="D224" s="50" t="str">
        <x:v>3760000000220</x:v>
      </x:c>
      <x:c r="E224" s="50" t="str">
        <x:v>Tapis de souris EcoFrance 220</x:v>
      </x:c>
      <x:c r="F224" s="50" t="str">
        <x:v>Article professionnel pour informatique</x:v>
      </x:c>
      <x:c r="G224" s="50" t="str">
        <x:v>Informatique</x:v>
      </x:c>
      <x:c r="H224" s="50" t="str">
        <x:v>Éco</x:v>
      </x:c>
      <x:c r="I224" s="50" t="str">
        <x:v>Securex</x:v>
      </x:c>
      <x:c r="J224" s="50" t="str">
        <x:v>FOU-011</x:v>
      </x:c>
      <x:c r="K224" s="50" t="str">
        <x:v>Bordeaux Ouest</x:v>
      </x:c>
      <x:c r="L224" s="50" t="str">
        <x:v>B-03</x:v>
      </x:c>
      <x:c r="M224" s="50" t="n">
        <x:v>71</x:v>
      </x:c>
      <x:c r="N224" s="50" t="n">
        <x:v>30</x:v>
      </x:c>
      <x:c r="O224" s="50" t="n">
        <x:v>80</x:v>
      </x:c>
      <x:c r="P224" s="60" t="n">
        <x:v>37.29</x:v>
      </x:c>
      <x:c r="Q224" s="60" t="n">
        <x:v>71.94</x:v>
      </x:c>
      <x:c r="R224" s="50" t="n">
        <x:v>20</x:v>
      </x:c>
      <x:c r="S224" s="60" t="n">
        <x:f>Q224-P224</x:f>
        <x:v>34.65</x:v>
      </x:c>
      <x:c r="T224" s="61" t="n">
        <x:f>IF(Q224=0,0,S224/Q224)</x:f>
        <x:v>0.481651376146789</x:v>
      </x:c>
      <x:c r="U224" s="60" t="n">
        <x:f>M224*P224</x:f>
        <x:v>2647.59</x:v>
      </x:c>
      <x:c r="V224" s="62" t="n">
        <x:v>46155</x:v>
      </x:c>
      <x:c r="W224" s="62" t="n">
        <x:v>46155</x:v>
      </x:c>
      <x:c r="X224" s="50" t="str">
        <x:v>Actif</x:v>
      </x:c>
      <x:c r="Y224" s="50" t="str">
        <x:f>IF(M224=0,"Rupture",IF(M224&lt;N224,"Stock faible",IF(M224&gt;O224,"Surstock","OK")))</x:f>
        <x:v>OK</x:v>
      </x:c>
      <x:c r="Z224" s="50"/>
    </x:row>
    <x:row r="225">
      <x:c r="A225" s="50" t="str"/>
      <x:c r="B225" s="50" t="str">
        <x:v>REF-0221</x:v>
      </x:c>
      <x:c r="C225" s="50" t="str">
        <x:v>SKU-0221</x:v>
      </x:c>
      <x:c r="D225" s="50" t="str">
        <x:v>3760000000221</x:v>
      </x:c>
      <x:c r="E225" s="50" t="str">
        <x:v>Tapis de souris Securex 221</x:v>
      </x:c>
      <x:c r="F225" s="50" t="str">
        <x:v>Article professionnel pour électronique</x:v>
      </x:c>
      <x:c r="G225" s="50" t="str">
        <x:v>Électronique</x:v>
      </x:c>
      <x:c r="H225" s="50" t="str">
        <x:v>Standard</x:v>
      </x:c>
      <x:c r="I225" s="50" t="str">
        <x:v>NeoStock</x:v>
      </x:c>
      <x:c r="J225" s="50" t="str">
        <x:v>FOU-009</x:v>
      </x:c>
      <x:c r="K225" s="50" t="str">
        <x:v>Lyon Centre</x:v>
      </x:c>
      <x:c r="L225" s="50" t="str">
        <x:v>C-25</x:v>
      </x:c>
      <x:c r="M225" s="50" t="n">
        <x:v>6</x:v>
      </x:c>
      <x:c r="N225" s="50" t="n">
        <x:v>25</x:v>
      </x:c>
      <x:c r="O225" s="50" t="n">
        <x:v>100</x:v>
      </x:c>
      <x:c r="P225" s="60" t="n">
        <x:v>108.45</x:v>
      </x:c>
      <x:c r="Q225" s="60" t="n">
        <x:v>206.4</x:v>
      </x:c>
      <x:c r="R225" s="50" t="n">
        <x:v>20</x:v>
      </x:c>
      <x:c r="S225" s="60" t="n">
        <x:f>Q225-P225</x:f>
        <x:v>97.95</x:v>
      </x:c>
      <x:c r="T225" s="61" t="n">
        <x:f>IF(Q225=0,0,S225/Q225)</x:f>
        <x:v>0.4745639534883721</x:v>
      </x:c>
      <x:c r="U225" s="60" t="n">
        <x:f>M225*P225</x:f>
        <x:v>650.7</x:v>
      </x:c>
      <x:c r="V225" s="62" t="n">
        <x:v>46020</x:v>
      </x:c>
      <x:c r="W225" s="62" t="n">
        <x:v>46097</x:v>
      </x:c>
      <x:c r="X225" s="50" t="str">
        <x:v>Stock faible</x:v>
      </x:c>
      <x:c r="Y225" s="50" t="str">
        <x:f>IF(M225=0,"Rupture",IF(M225&lt;N225,"Stock faible",IF(M225&gt;O225,"Surstock","OK")))</x:f>
        <x:v>Stock faible</x:v>
      </x:c>
      <x:c r="Z225" s="50"/>
    </x:row>
    <x:row r="226">
      <x:c r="A226" s="50" t="str"/>
      <x:c r="B226" s="50" t="str">
        <x:v>REF-0222</x:v>
      </x:c>
      <x:c r="C226" s="50" t="str">
        <x:v>SKU-0222</x:v>
      </x:c>
      <x:c r="D226" s="50" t="str">
        <x:v>3760000000222</x:v>
      </x:c>
      <x:c r="E226" s="50" t="str">
        <x:v>Stylo Securex 222</x:v>
      </x:c>
      <x:c r="F226" s="50" t="str">
        <x:v>Article professionnel pour outillage</x:v>
      </x:c>
      <x:c r="G226" s="50" t="str">
        <x:v>Outillage</x:v>
      </x:c>
      <x:c r="H226" s="50" t="str">
        <x:v>Éco</x:v>
      </x:c>
      <x:c r="I226" s="50" t="str">
        <x:v>AtelierPro</x:v>
      </x:c>
      <x:c r="J226" s="50" t="str">
        <x:v>FOU-047</x:v>
      </x:c>
      <x:c r="K226" s="50" t="str">
        <x:v>Marseille Sud</x:v>
      </x:c>
      <x:c r="L226" s="50" t="str">
        <x:v>C-24</x:v>
      </x:c>
      <x:c r="M226" s="50" t="n">
        <x:v>33</x:v>
      </x:c>
      <x:c r="N226" s="50" t="n">
        <x:v>20</x:v>
      </x:c>
      <x:c r="O226" s="50" t="n">
        <x:v>120</x:v>
      </x:c>
      <x:c r="P226" s="60" t="n">
        <x:v>58.61</x:v>
      </x:c>
      <x:c r="Q226" s="60" t="n">
        <x:v>107.47</x:v>
      </x:c>
      <x:c r="R226" s="50" t="n">
        <x:v>20</x:v>
      </x:c>
      <x:c r="S226" s="60" t="n">
        <x:f>Q226-P226</x:f>
        <x:v>48.86</x:v>
      </x:c>
      <x:c r="T226" s="61" t="n">
        <x:f>IF(Q226=0,0,S226/Q226)</x:f>
        <x:v>0.4546385037684935</x:v>
      </x:c>
      <x:c r="U226" s="60" t="n">
        <x:f>M226*P226</x:f>
        <x:v>1934.1299999999999</x:v>
      </x:c>
      <x:c r="V226" s="62" t="n">
        <x:v>46067</x:v>
      </x:c>
      <x:c r="W226" s="62" t="n">
        <x:v>46128</x:v>
      </x:c>
      <x:c r="X226" s="50" t="str">
        <x:v>Actif</x:v>
      </x:c>
      <x:c r="Y226" s="50" t="str">
        <x:f>IF(M226=0,"Rupture",IF(M226&lt;N226,"Stock faible",IF(M226&gt;O226,"Surstock","OK")))</x:f>
        <x:v>OK</x:v>
      </x:c>
      <x:c r="Z226" s="50"/>
    </x:row>
    <x:row r="227">
      <x:c r="A227" s="50" t="str"/>
      <x:c r="B227" s="50" t="str">
        <x:v>REF-0223</x:v>
      </x:c>
      <x:c r="C227" s="50" t="str">
        <x:v>SKU-0223</x:v>
      </x:c>
      <x:c r="D227" s="50" t="str">
        <x:v>3760000000223</x:v>
      </x:c>
      <x:c r="E227" s="50" t="str">
        <x:v>Support écran EcoFrance 223</x:v>
      </x:c>
      <x:c r="F227" s="50" t="str">
        <x:v>Article professionnel pour papeterie</x:v>
      </x:c>
      <x:c r="G227" s="50" t="str">
        <x:v>Papeterie</x:v>
      </x:c>
      <x:c r="H227" s="50" t="str">
        <x:v>Standard</x:v>
      </x:c>
      <x:c r="I227" s="50" t="str">
        <x:v>AtelierPro</x:v>
      </x:c>
      <x:c r="J227" s="50" t="str">
        <x:v>FOU-006</x:v>
      </x:c>
      <x:c r="K227" s="50" t="str">
        <x:v>Lyon Centre</x:v>
      </x:c>
      <x:c r="L227" s="50" t="str">
        <x:v>B-12</x:v>
      </x:c>
      <x:c r="M227" s="50" t="n">
        <x:v>3</x:v>
      </x:c>
      <x:c r="N227" s="50" t="n">
        <x:v>15</x:v>
      </x:c>
      <x:c r="O227" s="50" t="n">
        <x:v>120</x:v>
      </x:c>
      <x:c r="P227" s="60" t="n">
        <x:v>112.64</x:v>
      </x:c>
      <x:c r="Q227" s="60" t="n">
        <x:v>171.9</x:v>
      </x:c>
      <x:c r="R227" s="50" t="n">
        <x:v>5.5</x:v>
      </x:c>
      <x:c r="S227" s="60" t="n">
        <x:f>Q227-P227</x:f>
        <x:v>59.260000000000005</x:v>
      </x:c>
      <x:c r="T227" s="61" t="n">
        <x:f>IF(Q227=0,0,S227/Q227)</x:f>
        <x:v>0.3447353112274578</x:v>
      </x:c>
      <x:c r="U227" s="60" t="n">
        <x:f>M227*P227</x:f>
        <x:v>337.92</x:v>
      </x:c>
      <x:c r="V227" s="62" t="n">
        <x:v>46126</x:v>
      </x:c>
      <x:c r="W227" s="62" t="n">
        <x:v>46122</x:v>
      </x:c>
      <x:c r="X227" s="50" t="str">
        <x:v>Stock faible</x:v>
      </x:c>
      <x:c r="Y227" s="50" t="str">
        <x:f>IF(M227=0,"Rupture",IF(M227&lt;N227,"Stock faible",IF(M227&gt;O227,"Surstock","OK")))</x:f>
        <x:v>Stock faible</x:v>
      </x:c>
      <x:c r="Z227" s="50"/>
    </x:row>
    <x:row r="228">
      <x:c r="A228" s="50" t="str"/>
      <x:c r="B228" s="50" t="str">
        <x:v>REF-0224</x:v>
      </x:c>
      <x:c r="C228" s="50" t="str">
        <x:v>SKU-0224</x:v>
      </x:c>
      <x:c r="D228" s="50" t="str">
        <x:v>3760000000224</x:v>
      </x:c>
      <x:c r="E228" s="50" t="str">
        <x:v>Tablette NeoStock 224</x:v>
      </x:c>
      <x:c r="F228" s="50" t="str">
        <x:v>Article professionnel pour papeterie</x:v>
      </x:c>
      <x:c r="G228" s="50" t="str">
        <x:v>Papeterie</x:v>
      </x:c>
      <x:c r="H228" s="50" t="str">
        <x:v>Premium</x:v>
      </x:c>
      <x:c r="I228" s="50" t="str">
        <x:v>UrbanDesk</x:v>
      </x:c>
      <x:c r="J228" s="50" t="str">
        <x:v>FOU-016</x:v>
      </x:c>
      <x:c r="K228" s="50" t="str">
        <x:v>Lyon Centre</x:v>
      </x:c>
      <x:c r="L228" s="50" t="str">
        <x:v>D-29</x:v>
      </x:c>
      <x:c r="M228" s="50" t="n">
        <x:v>21</x:v>
      </x:c>
      <x:c r="N228" s="50" t="n">
        <x:v>10</x:v>
      </x:c>
      <x:c r="O228" s="50" t="n">
        <x:v>100</x:v>
      </x:c>
      <x:c r="P228" s="60" t="n">
        <x:v>119.45</x:v>
      </x:c>
      <x:c r="Q228" s="60" t="n">
        <x:v>165.94</x:v>
      </x:c>
      <x:c r="R228" s="50" t="n">
        <x:v>10</x:v>
      </x:c>
      <x:c r="S228" s="60" t="n">
        <x:f>Q228-P228</x:f>
        <x:v>46.489999999999995</x:v>
      </x:c>
      <x:c r="T228" s="61" t="n">
        <x:f>IF(Q228=0,0,S228/Q228)</x:f>
        <x:v>0.2801615041581294</x:v>
      </x:c>
      <x:c r="U228" s="60" t="n">
        <x:f>M228*P228</x:f>
        <x:v>2508.4500000000003</x:v>
      </x:c>
      <x:c r="V228" s="62" t="n">
        <x:v>46197</x:v>
      </x:c>
      <x:c r="W228" s="62" t="n">
        <x:v>46140</x:v>
      </x:c>
      <x:c r="X228" s="50" t="str">
        <x:v>Actif</x:v>
      </x:c>
      <x:c r="Y228" s="50" t="str">
        <x:f>IF(M228=0,"Rupture",IF(M228&lt;N228,"Stock faible",IF(M228&gt;O228,"Surstock","OK")))</x:f>
        <x:v>OK</x:v>
      </x:c>
      <x:c r="Z228" s="50"/>
    </x:row>
    <x:row r="229">
      <x:c r="A229" s="50" t="str"/>
      <x:c r="B229" s="50" t="str">
        <x:v>REF-0225</x:v>
      </x:c>
      <x:c r="C229" s="50" t="str">
        <x:v>SKU-0225</x:v>
      </x:c>
      <x:c r="D229" s="50" t="str">
        <x:v>3760000000225</x:v>
      </x:c>
      <x:c r="E229" s="50" t="str">
        <x:v>Boîte archive BureauPlus 225</x:v>
      </x:c>
      <x:c r="F229" s="50" t="str">
        <x:v>Article professionnel pour bureau</x:v>
      </x:c>
      <x:c r="G229" s="50" t="str">
        <x:v>Bureau</x:v>
      </x:c>
      <x:c r="H229" s="50" t="str">
        <x:v>Professionnel</x:v>
      </x:c>
      <x:c r="I229" s="50" t="str">
        <x:v>NeoStock</x:v>
      </x:c>
      <x:c r="J229" s="50" t="str">
        <x:v>FOU-033</x:v>
      </x:c>
      <x:c r="K229" s="50" t="str">
        <x:v>Bordeaux Ouest</x:v>
      </x:c>
      <x:c r="L229" s="50" t="str">
        <x:v>A-14</x:v>
      </x:c>
      <x:c r="M229" s="50" t="n">
        <x:v>21</x:v>
      </x:c>
      <x:c r="N229" s="50" t="n">
        <x:v>15</x:v>
      </x:c>
      <x:c r="O229" s="50" t="n">
        <x:v>100</x:v>
      </x:c>
      <x:c r="P229" s="60" t="n">
        <x:v>167.59</x:v>
      </x:c>
      <x:c r="Q229" s="60" t="n">
        <x:v>273.66</x:v>
      </x:c>
      <x:c r="R229" s="50" t="n">
        <x:v>20</x:v>
      </x:c>
      <x:c r="S229" s="60" t="n">
        <x:f>Q229-P229</x:f>
        <x:v>106.07000000000002</x:v>
      </x:c>
      <x:c r="T229" s="61" t="n">
        <x:f>IF(Q229=0,0,S229/Q229)</x:f>
        <x:v>0.3875977490316452</x:v>
      </x:c>
      <x:c r="U229" s="60" t="n">
        <x:f>M229*P229</x:f>
        <x:v>3519.39</x:v>
      </x:c>
      <x:c r="V229" s="62" t="n">
        <x:v>46020</x:v>
      </x:c>
      <x:c r="W229" s="62" t="n">
        <x:v>46150</x:v>
      </x:c>
      <x:c r="X229" s="50" t="str">
        <x:v>Actif</x:v>
      </x:c>
      <x:c r="Y229" s="50" t="str">
        <x:f>IF(M229=0,"Rupture",IF(M229&lt;N229,"Stock faible",IF(M229&gt;O229,"Surstock","OK")))</x:f>
        <x:v>OK</x:v>
      </x:c>
      <x:c r="Z229" s="50"/>
    </x:row>
    <x:row r="230">
      <x:c r="A230" s="50" t="str"/>
      <x:c r="B230" s="50" t="str">
        <x:v>REF-0226</x:v>
      </x:c>
      <x:c r="C230" s="50" t="str">
        <x:v>SKU-0226</x:v>
      </x:c>
      <x:c r="D230" s="50" t="str">
        <x:v>3760000000226</x:v>
      </x:c>
      <x:c r="E230" s="50" t="str">
        <x:v>Gants Optima 226</x:v>
      </x:c>
      <x:c r="F230" s="50" t="str">
        <x:v>Article professionnel pour cuisine</x:v>
      </x:c>
      <x:c r="G230" s="50" t="str">
        <x:v>Cuisine</x:v>
      </x:c>
      <x:c r="H230" s="50" t="str">
        <x:v>Recharge</x:v>
      </x:c>
      <x:c r="I230" s="50" t="str">
        <x:v>Securex</x:v>
      </x:c>
      <x:c r="J230" s="50" t="str">
        <x:v>FOU-006</x:v>
      </x:c>
      <x:c r="K230" s="50" t="str">
        <x:v>Bordeaux Ouest</x:v>
      </x:c>
      <x:c r="L230" s="50" t="str">
        <x:v>D-10</x:v>
      </x:c>
      <x:c r="M230" s="50" t="n">
        <x:v>107</x:v>
      </x:c>
      <x:c r="N230" s="50" t="n">
        <x:v>30</x:v>
      </x:c>
      <x:c r="O230" s="50" t="n">
        <x:v>200</x:v>
      </x:c>
      <x:c r="P230" s="60" t="n">
        <x:v>147.54</x:v>
      </x:c>
      <x:c r="Q230" s="60" t="n">
        <x:v>244.79</x:v>
      </x:c>
      <x:c r="R230" s="50" t="n">
        <x:v>20</x:v>
      </x:c>
      <x:c r="S230" s="60" t="n">
        <x:f>Q230-P230</x:f>
        <x:v>97.25</x:v>
      </x:c>
      <x:c r="T230" s="61" t="n">
        <x:f>IF(Q230=0,0,S230/Q230)</x:f>
        <x:v>0.39727930062502553</x:v>
      </x:c>
      <x:c r="U230" s="60" t="n">
        <x:f>M230*P230</x:f>
        <x:v>15786.779999999999</x:v>
      </x:c>
      <x:c r="V230" s="62" t="n">
        <x:v>46043</x:v>
      </x:c>
      <x:c r="W230" s="62" t="n">
        <x:v>46119</x:v>
      </x:c>
      <x:c r="X230" s="50" t="str">
        <x:v>Actif</x:v>
      </x:c>
      <x:c r="Y230" s="50" t="str">
        <x:f>IF(M230=0,"Rupture",IF(M230&lt;N230,"Stock faible",IF(M230&gt;O230,"Surstock","OK")))</x:f>
        <x:v>OK</x:v>
      </x:c>
      <x:c r="Z230" s="50"/>
    </x:row>
    <x:row r="231">
      <x:c r="A231" s="50" t="str"/>
      <x:c r="B231" s="50" t="str">
        <x:v>REF-0227</x:v>
      </x:c>
      <x:c r="C231" s="50" t="str">
        <x:v>SKU-0227</x:v>
      </x:c>
      <x:c r="D231" s="50" t="str">
        <x:v>3760000000227</x:v>
      </x:c>
      <x:c r="E231" s="50" t="str">
        <x:v>Gants AtelierPro 227</x:v>
      </x:c>
      <x:c r="F231" s="50" t="str">
        <x:v>Article professionnel pour outillage</x:v>
      </x:c>
      <x:c r="G231" s="50" t="str">
        <x:v>Outillage</x:v>
      </x:c>
      <x:c r="H231" s="50" t="str">
        <x:v>Unité</x:v>
      </x:c>
      <x:c r="I231" s="50" t="str">
        <x:v>Securex</x:v>
      </x:c>
      <x:c r="J231" s="50" t="str">
        <x:v>FOU-046</x:v>
      </x:c>
      <x:c r="K231" s="50" t="str">
        <x:v>Bordeaux Ouest</x:v>
      </x:c>
      <x:c r="L231" s="50" t="str">
        <x:v>A-27</x:v>
      </x:c>
      <x:c r="M231" s="50" t="n">
        <x:v>100</x:v>
      </x:c>
      <x:c r="N231" s="50" t="n">
        <x:v>30</x:v>
      </x:c>
      <x:c r="O231" s="50" t="n">
        <x:v>80</x:v>
      </x:c>
      <x:c r="P231" s="60" t="n">
        <x:v>145.4</x:v>
      </x:c>
      <x:c r="Q231" s="60" t="n">
        <x:v>285.89</x:v>
      </x:c>
      <x:c r="R231" s="50" t="n">
        <x:v>20</x:v>
      </x:c>
      <x:c r="S231" s="60" t="n">
        <x:f>Q231-P231</x:f>
        <x:v>140.48999999999998</x:v>
      </x:c>
      <x:c r="T231" s="61" t="n">
        <x:f>IF(Q231=0,0,S231/Q231)</x:f>
        <x:v>0.4914127811395991</x:v>
      </x:c>
      <x:c r="U231" s="60" t="n">
        <x:f>M231*P231</x:f>
        <x:v>14540</x:v>
      </x:c>
      <x:c r="V231" s="62" t="n">
        <x:v>46102</x:v>
      </x:c>
      <x:c r="W231" s="62" t="n">
        <x:v>46167</x:v>
      </x:c>
      <x:c r="X231" s="50" t="str">
        <x:v>Surstock</x:v>
      </x:c>
      <x:c r="Y231" s="50" t="str">
        <x:f>IF(M231=0,"Rupture",IF(M231&lt;N231,"Stock faible",IF(M231&gt;O231,"Surstock","OK")))</x:f>
        <x:v>Surstock</x:v>
      </x:c>
      <x:c r="Z231" s="50"/>
    </x:row>
    <x:row r="232">
      <x:c r="A232" s="50" t="str"/>
      <x:c r="B232" s="50" t="str">
        <x:v>REF-0228</x:v>
      </x:c>
      <x:c r="C232" s="50" t="str">
        <x:v>SKU-0228</x:v>
      </x:c>
      <x:c r="D232" s="50" t="str">
        <x:v>3760000000228</x:v>
      </x:c>
      <x:c r="E232" s="50" t="str">
        <x:v>Chaise EcoFrance 228</x:v>
      </x:c>
      <x:c r="F232" s="50" t="str">
        <x:v>Article professionnel pour accessoires</x:v>
      </x:c>
      <x:c r="G232" s="50" t="str">
        <x:v>Accessoires</x:v>
      </x:c>
      <x:c r="H232" s="50" t="str">
        <x:v>Unité</x:v>
      </x:c>
      <x:c r="I232" s="50" t="str">
        <x:v>Lexon</x:v>
      </x:c>
      <x:c r="J232" s="50" t="str">
        <x:v>FOU-015</x:v>
      </x:c>
      <x:c r="K232" s="50" t="str">
        <x:v>Lyon Centre</x:v>
      </x:c>
      <x:c r="L232" s="50" t="str">
        <x:v>B-23</x:v>
      </x:c>
      <x:c r="M232" s="50" t="n">
        <x:v>128</x:v>
      </x:c>
      <x:c r="N232" s="50" t="n">
        <x:v>5</x:v>
      </x:c>
      <x:c r="O232" s="50" t="n">
        <x:v>100</x:v>
      </x:c>
      <x:c r="P232" s="60" t="n">
        <x:v>47.03</x:v>
      </x:c>
      <x:c r="Q232" s="60" t="n">
        <x:v>96.26</x:v>
      </x:c>
      <x:c r="R232" s="50" t="n">
        <x:v>5.5</x:v>
      </x:c>
      <x:c r="S232" s="60" t="n">
        <x:f>Q232-P232</x:f>
        <x:v>49.230000000000004</x:v>
      </x:c>
      <x:c r="T232" s="61" t="n">
        <x:f>IF(Q232=0,0,S232/Q232)</x:f>
        <x:v>0.5114273841678787</x:v>
      </x:c>
      <x:c r="U232" s="60" t="n">
        <x:f>M232*P232</x:f>
        <x:v>6019.84</x:v>
      </x:c>
      <x:c r="V232" s="62" t="n">
        <x:v>46155</x:v>
      </x:c>
      <x:c r="W232" s="62" t="n">
        <x:v>46156</x:v>
      </x:c>
      <x:c r="X232" s="50" t="str">
        <x:v>Surstock</x:v>
      </x:c>
      <x:c r="Y232" s="50" t="str">
        <x:f>IF(M232=0,"Rupture",IF(M232&lt;N232,"Stock faible",IF(M232&gt;O232,"Surstock","OK")))</x:f>
        <x:v>Surstock</x:v>
      </x:c>
      <x:c r="Z232" s="50"/>
    </x:row>
    <x:row r="233">
      <x:c r="A233" s="50" t="str"/>
      <x:c r="B233" s="50" t="str">
        <x:v>REF-0229</x:v>
      </x:c>
      <x:c r="C233" s="50" t="str">
        <x:v>SKU-0229</x:v>
      </x:c>
      <x:c r="D233" s="50" t="str">
        <x:v>3760000000229</x:v>
      </x:c>
      <x:c r="E233" s="50" t="str">
        <x:v>Ruban adhésif Securex 229</x:v>
      </x:c>
      <x:c r="F233" s="50" t="str">
        <x:v>Article professionnel pour cuisine</x:v>
      </x:c>
      <x:c r="G233" s="50" t="str">
        <x:v>Cuisine</x:v>
      </x:c>
      <x:c r="H233" s="50" t="str">
        <x:v>Éco</x:v>
      </x:c>
      <x:c r="I233" s="50" t="str">
        <x:v>EcoFrance</x:v>
      </x:c>
      <x:c r="J233" s="50" t="str">
        <x:v>FOU-038</x:v>
      </x:c>
      <x:c r="K233" s="50" t="str">
        <x:v>Lyon Centre</x:v>
      </x:c>
      <x:c r="L233" s="50" t="str">
        <x:v>D-21</x:v>
      </x:c>
      <x:c r="M233" s="50" t="n">
        <x:v>61</x:v>
      </x:c>
      <x:c r="N233" s="50" t="n">
        <x:v>25</x:v>
      </x:c>
      <x:c r="O233" s="50" t="n">
        <x:v>80</x:v>
      </x:c>
      <x:c r="P233" s="60" t="n">
        <x:v>125.59</x:v>
      </x:c>
      <x:c r="Q233" s="60" t="n">
        <x:v>256.99</x:v>
      </x:c>
      <x:c r="R233" s="50" t="n">
        <x:v>20</x:v>
      </x:c>
      <x:c r="S233" s="60" t="n">
        <x:f>Q233-P233</x:f>
        <x:v>131.4</x:v>
      </x:c>
      <x:c r="T233" s="61" t="n">
        <x:f>IF(Q233=0,0,S233/Q233)</x:f>
        <x:v>0.5113039417876182</x:v>
      </x:c>
      <x:c r="U233" s="60" t="n">
        <x:f>M233*P233</x:f>
        <x:v>7660.99</x:v>
      </x:c>
      <x:c r="V233" s="62" t="n">
        <x:v>46134</x:v>
      </x:c>
      <x:c r="W233" s="62" t="n">
        <x:v>46160</x:v>
      </x:c>
      <x:c r="X233" s="50" t="str">
        <x:v>Actif</x:v>
      </x:c>
      <x:c r="Y233" s="50" t="str">
        <x:f>IF(M233=0,"Rupture",IF(M233&lt;N233,"Stock faible",IF(M233&gt;O233,"Surstock","OK")))</x:f>
        <x:v>OK</x:v>
      </x:c>
      <x:c r="Z233" s="50"/>
    </x:row>
    <x:row r="234">
      <x:c r="A234" s="50" t="str"/>
      <x:c r="B234" s="50" t="str">
        <x:v>REF-0230</x:v>
      </x:c>
      <x:c r="C234" s="50" t="str">
        <x:v>SKU-0230</x:v>
      </x:c>
      <x:c r="D234" s="50" t="str">
        <x:v>3760000000230</x:v>
      </x:c>
      <x:c r="E234" s="50" t="str">
        <x:v>Agrafeuse AtelierPro 230</x:v>
      </x:c>
      <x:c r="F234" s="50" t="str">
        <x:v>Article professionnel pour outillage</x:v>
      </x:c>
      <x:c r="G234" s="50" t="str">
        <x:v>Outillage</x:v>
      </x:c>
      <x:c r="H234" s="50" t="str">
        <x:v>Standard</x:v>
      </x:c>
      <x:c r="I234" s="50" t="str">
        <x:v>AtelierPro</x:v>
      </x:c>
      <x:c r="J234" s="50" t="str">
        <x:v>FOU-048</x:v>
      </x:c>
      <x:c r="K234" s="50" t="str">
        <x:v>Bordeaux Ouest</x:v>
      </x:c>
      <x:c r="L234" s="50" t="str">
        <x:v>D-27</x:v>
      </x:c>
      <x:c r="M234" s="50" t="n">
        <x:v>79</x:v>
      </x:c>
      <x:c r="N234" s="50" t="n">
        <x:v>30</x:v>
      </x:c>
      <x:c r="O234" s="50" t="n">
        <x:v>200</x:v>
      </x:c>
      <x:c r="P234" s="60" t="n">
        <x:v>4.14</x:v>
      </x:c>
      <x:c r="Q234" s="60" t="n">
        <x:v>8.81</x:v>
      </x:c>
      <x:c r="R234" s="50" t="n">
        <x:v>20</x:v>
      </x:c>
      <x:c r="S234" s="60" t="n">
        <x:f>Q234-P234</x:f>
        <x:v>4.670000000000001</x:v>
      </x:c>
      <x:c r="T234" s="61" t="n">
        <x:f>IF(Q234=0,0,S234/Q234)</x:f>
        <x:v>0.5300794551645858</x:v>
      </x:c>
      <x:c r="U234" s="60" t="n">
        <x:f>M234*P234</x:f>
        <x:v>327.06</x:v>
      </x:c>
      <x:c r="V234" s="62" t="n">
        <x:v>46084</x:v>
      </x:c>
      <x:c r="W234" s="62" t="n">
        <x:v>46148</x:v>
      </x:c>
      <x:c r="X234" s="50" t="str">
        <x:v>Actif</x:v>
      </x:c>
      <x:c r="Y234" s="50" t="str">
        <x:f>IF(M234=0,"Rupture",IF(M234&lt;N234,"Stock faible",IF(M234&gt;O234,"Surstock","OK")))</x:f>
        <x:v>OK</x:v>
      </x:c>
      <x:c r="Z234" s="50"/>
    </x:row>
    <x:row r="235">
      <x:c r="A235" s="50" t="str"/>
      <x:c r="B235" s="50" t="str">
        <x:v>REF-0231</x:v>
      </x:c>
      <x:c r="C235" s="50" t="str">
        <x:v>SKU-0231</x:v>
      </x:c>
      <x:c r="D235" s="50" t="str">
        <x:v>3760000000231</x:v>
      </x:c>
      <x:c r="E235" s="50" t="str">
        <x:v>Étagère Securex 231</x:v>
      </x:c>
      <x:c r="F235" s="50" t="str">
        <x:v>Article professionnel pour papeterie</x:v>
      </x:c>
      <x:c r="G235" s="50" t="str">
        <x:v>Papeterie</x:v>
      </x:c>
      <x:c r="H235" s="50" t="str">
        <x:v>Professionnel</x:v>
      </x:c>
      <x:c r="I235" s="50" t="str">
        <x:v>Optima</x:v>
      </x:c>
      <x:c r="J235" s="50" t="str">
        <x:v>FOU-004</x:v>
      </x:c>
      <x:c r="K235" s="50" t="str">
        <x:v>Marseille Sud</x:v>
      </x:c>
      <x:c r="L235" s="50" t="str">
        <x:v>B-18</x:v>
      </x:c>
      <x:c r="M235" s="50" t="n">
        <x:v>39</x:v>
      </x:c>
      <x:c r="N235" s="50" t="n">
        <x:v>10</x:v>
      </x:c>
      <x:c r="O235" s="50" t="n">
        <x:v>80</x:v>
      </x:c>
      <x:c r="P235" s="60" t="n">
        <x:v>43.22</x:v>
      </x:c>
      <x:c r="Q235" s="60" t="n">
        <x:v>73.42</x:v>
      </x:c>
      <x:c r="R235" s="50" t="n">
        <x:v>20</x:v>
      </x:c>
      <x:c r="S235" s="60" t="n">
        <x:f>Q235-P235</x:f>
        <x:v>30.200000000000003</x:v>
      </x:c>
      <x:c r="T235" s="61" t="n">
        <x:f>IF(Q235=0,0,S235/Q235)</x:f>
        <x:v>0.41133206210841733</x:v>
      </x:c>
      <x:c r="U235" s="60" t="n">
        <x:f>M235*P235</x:f>
        <x:v>1685.58</x:v>
      </x:c>
      <x:c r="V235" s="62" t="n">
        <x:v>46176</x:v>
      </x:c>
      <x:c r="W235" s="62" t="n">
        <x:v>46187</x:v>
      </x:c>
      <x:c r="X235" s="50" t="str">
        <x:v>Actif</x:v>
      </x:c>
      <x:c r="Y235" s="50" t="str">
        <x:f>IF(M235=0,"Rupture",IF(M235&lt;N235,"Stock faible",IF(M235&gt;O235,"Surstock","OK")))</x:f>
        <x:v>OK</x:v>
      </x:c>
      <x:c r="Z235" s="50"/>
    </x:row>
    <x:row r="236">
      <x:c r="A236" s="50" t="str"/>
      <x:c r="B236" s="50" t="str">
        <x:v>REF-0232</x:v>
      </x:c>
      <x:c r="C236" s="50" t="str">
        <x:v>SKU-0232</x:v>
      </x:c>
      <x:c r="D236" s="50" t="str">
        <x:v>3760000000232</x:v>
      </x:c>
      <x:c r="E236" s="50" t="str">
        <x:v>Routeur Securex 232</x:v>
      </x:c>
      <x:c r="F236" s="50" t="str">
        <x:v>Article professionnel pour bureau</x:v>
      </x:c>
      <x:c r="G236" s="50" t="str">
        <x:v>Bureau</x:v>
      </x:c>
      <x:c r="H236" s="50" t="str">
        <x:v>Pack</x:v>
      </x:c>
      <x:c r="I236" s="50" t="str">
        <x:v>NeoStock</x:v>
      </x:c>
      <x:c r="J236" s="50" t="str">
        <x:v>FOU-031</x:v>
      </x:c>
      <x:c r="K236" s="50" t="str">
        <x:v>Marseille Sud</x:v>
      </x:c>
      <x:c r="L236" s="50" t="str">
        <x:v>D-14</x:v>
      </x:c>
      <x:c r="M236" s="50" t="n">
        <x:v>158</x:v>
      </x:c>
      <x:c r="N236" s="50" t="n">
        <x:v>15</x:v>
      </x:c>
      <x:c r="O236" s="50" t="n">
        <x:v>150</x:v>
      </x:c>
      <x:c r="P236" s="60" t="n">
        <x:v>34.58</x:v>
      </x:c>
      <x:c r="Q236" s="60" t="n">
        <x:v>65.55</x:v>
      </x:c>
      <x:c r="R236" s="50" t="n">
        <x:v>10</x:v>
      </x:c>
      <x:c r="S236" s="60" t="n">
        <x:f>Q236-P236</x:f>
        <x:v>30.97</x:v>
      </x:c>
      <x:c r="T236" s="61" t="n">
        <x:f>IF(Q236=0,0,S236/Q236)</x:f>
        <x:v>0.47246376811594204</x:v>
      </x:c>
      <x:c r="U236" s="60" t="n">
        <x:f>M236*P236</x:f>
        <x:v>5463.639999999999</x:v>
      </x:c>
      <x:c r="V236" s="62" t="n">
        <x:v>46132</x:v>
      </x:c>
      <x:c r="W236" s="62" t="n">
        <x:v>46151</x:v>
      </x:c>
      <x:c r="X236" s="50" t="str">
        <x:v>Surstock</x:v>
      </x:c>
      <x:c r="Y236" s="50" t="str">
        <x:f>IF(M236=0,"Rupture",IF(M236&lt;N236,"Stock faible",IF(M236&gt;O236,"Surstock","OK")))</x:f>
        <x:v>Surstock</x:v>
      </x:c>
      <x:c r="Z236" s="50"/>
    </x:row>
    <x:row r="237">
      <x:c r="A237" s="50" t="str"/>
      <x:c r="B237" s="50" t="str">
        <x:v>REF-0233</x:v>
      </x:c>
      <x:c r="C237" s="50" t="str">
        <x:v>SKU-0233</x:v>
      </x:c>
      <x:c r="D237" s="50" t="str">
        <x:v>3760000000233</x:v>
      </x:c>
      <x:c r="E237" s="50" t="str">
        <x:v>Stylo Optima 233</x:v>
      </x:c>
      <x:c r="F237" s="50" t="str">
        <x:v>Article professionnel pour outillage</x:v>
      </x:c>
      <x:c r="G237" s="50" t="str">
        <x:v>Outillage</x:v>
      </x:c>
      <x:c r="H237" s="50" t="str">
        <x:v>Recharge</x:v>
      </x:c>
      <x:c r="I237" s="50" t="str">
        <x:v>Lexon</x:v>
      </x:c>
      <x:c r="J237" s="50" t="str">
        <x:v>FOU-001</x:v>
      </x:c>
      <x:c r="K237" s="50" t="str">
        <x:v>Marseille Sud</x:v>
      </x:c>
      <x:c r="L237" s="50" t="str">
        <x:v>A-39</x:v>
      </x:c>
      <x:c r="M237" s="50" t="n">
        <x:v>149</x:v>
      </x:c>
      <x:c r="N237" s="50" t="n">
        <x:v>20</x:v>
      </x:c>
      <x:c r="O237" s="50" t="n">
        <x:v>150</x:v>
      </x:c>
      <x:c r="P237" s="60" t="n">
        <x:v>133.31</x:v>
      </x:c>
      <x:c r="Q237" s="60" t="n">
        <x:v>246.27</x:v>
      </x:c>
      <x:c r="R237" s="50" t="n">
        <x:v>20</x:v>
      </x:c>
      <x:c r="S237" s="60" t="n">
        <x:f>Q237-P237</x:f>
        <x:v>112.96000000000001</x:v>
      </x:c>
      <x:c r="T237" s="61" t="n">
        <x:f>IF(Q237=0,0,S237/Q237)</x:f>
        <x:v>0.45868355869574046</x:v>
      </x:c>
      <x:c r="U237" s="60" t="n">
        <x:f>M237*P237</x:f>
        <x:v>19863.19</x:v>
      </x:c>
      <x:c r="V237" s="62" t="n">
        <x:v>46127</x:v>
      </x:c>
      <x:c r="W237" s="62" t="n">
        <x:v>46160</x:v>
      </x:c>
      <x:c r="X237" s="50" t="str">
        <x:v>Actif</x:v>
      </x:c>
      <x:c r="Y237" s="50" t="str">
        <x:f>IF(M237=0,"Rupture",IF(M237&lt;N237,"Stock faible",IF(M237&gt;O237,"Surstock","OK")))</x:f>
        <x:v>OK</x:v>
      </x:c>
      <x:c r="Z237" s="50"/>
    </x:row>
    <x:row r="238">
      <x:c r="A238" s="50" t="str"/>
      <x:c r="B238" s="50" t="str">
        <x:v>REF-0234</x:v>
      </x:c>
      <x:c r="C238" s="50" t="str">
        <x:v>SKU-0234</x:v>
      </x:c>
      <x:c r="D238" s="50" t="str">
        <x:v>3760000000234</x:v>
      </x:c>
      <x:c r="E238" s="50" t="str">
        <x:v>Balance EcoFrance 234</x:v>
      </x:c>
      <x:c r="F238" s="50" t="str">
        <x:v>Article professionnel pour cuisine</x:v>
      </x:c>
      <x:c r="G238" s="50" t="str">
        <x:v>Cuisine</x:v>
      </x:c>
      <x:c r="H238" s="50" t="str">
        <x:v>Professionnel</x:v>
      </x:c>
      <x:c r="I238" s="50" t="str">
        <x:v>TechNova</x:v>
      </x:c>
      <x:c r="J238" s="50" t="str">
        <x:v>FOU-023</x:v>
      </x:c>
      <x:c r="K238" s="50" t="str">
        <x:v>Lyon Centre</x:v>
      </x:c>
      <x:c r="L238" s="50" t="str">
        <x:v>A-31</x:v>
      </x:c>
      <x:c r="M238" s="50" t="n">
        <x:v>130</x:v>
      </x:c>
      <x:c r="N238" s="50" t="n">
        <x:v>30</x:v>
      </x:c>
      <x:c r="O238" s="50" t="n">
        <x:v>200</x:v>
      </x:c>
      <x:c r="P238" s="60" t="n">
        <x:v>116.33</x:v>
      </x:c>
      <x:c r="Q238" s="60" t="n">
        <x:v>250.11</x:v>
      </x:c>
      <x:c r="R238" s="50" t="n">
        <x:v>20</x:v>
      </x:c>
      <x:c r="S238" s="60" t="n">
        <x:f>Q238-P238</x:f>
        <x:v>133.78000000000003</x:v>
      </x:c>
      <x:c r="T238" s="61" t="n">
        <x:f>IF(Q238=0,0,S238/Q238)</x:f>
        <x:v>0.5348846507536684</x:v>
      </x:c>
      <x:c r="U238" s="60" t="n">
        <x:f>M238*P238</x:f>
        <x:v>15122.9</x:v>
      </x:c>
      <x:c r="V238" s="62" t="n">
        <x:v>46195</x:v>
      </x:c>
      <x:c r="W238" s="62" t="n">
        <x:v>46135</x:v>
      </x:c>
      <x:c r="X238" s="50" t="str">
        <x:v>Actif</x:v>
      </x:c>
      <x:c r="Y238" s="50" t="str">
        <x:f>IF(M238=0,"Rupture",IF(M238&lt;N238,"Stock faible",IF(M238&gt;O238,"Surstock","OK")))</x:f>
        <x:v>OK</x:v>
      </x:c>
      <x:c r="Z238" s="50"/>
    </x:row>
    <x:row r="239">
      <x:c r="A239" s="50" t="str"/>
      <x:c r="B239" s="50" t="str">
        <x:v>REF-0235</x:v>
      </x:c>
      <x:c r="C239" s="50" t="str">
        <x:v>SKU-0235</x:v>
      </x:c>
      <x:c r="D239" s="50" t="str">
        <x:v>3760000000235</x:v>
      </x:c>
      <x:c r="E239" s="50" t="str">
        <x:v>Scanner Proline 235</x:v>
      </x:c>
      <x:c r="F239" s="50" t="str">
        <x:v>Article professionnel pour informatique</x:v>
      </x:c>
      <x:c r="G239" s="50" t="str">
        <x:v>Informatique</x:v>
      </x:c>
      <x:c r="H239" s="50" t="str">
        <x:v>Recharge</x:v>
      </x:c>
      <x:c r="I239" s="50" t="str">
        <x:v>BureauPlus</x:v>
      </x:c>
      <x:c r="J239" s="50" t="str">
        <x:v>FOU-042</x:v>
      </x:c>
      <x:c r="K239" s="50" t="str">
        <x:v>Nantes Est</x:v>
      </x:c>
      <x:c r="L239" s="50" t="str">
        <x:v>B-24</x:v>
      </x:c>
      <x:c r="M239" s="50" t="n">
        <x:v>73</x:v>
      </x:c>
      <x:c r="N239" s="50" t="n">
        <x:v>20</x:v>
      </x:c>
      <x:c r="O239" s="50" t="n">
        <x:v>120</x:v>
      </x:c>
      <x:c r="P239" s="60" t="n">
        <x:v>59.62</x:v>
      </x:c>
      <x:c r="Q239" s="60" t="n">
        <x:v>83.57</x:v>
      </x:c>
      <x:c r="R239" s="50" t="n">
        <x:v>5.5</x:v>
      </x:c>
      <x:c r="S239" s="60" t="n">
        <x:f>Q239-P239</x:f>
        <x:v>23.949999999999996</x:v>
      </x:c>
      <x:c r="T239" s="61" t="n">
        <x:f>IF(Q239=0,0,S239/Q239)</x:f>
        <x:v>0.28658609548881175</x:v>
      </x:c>
      <x:c r="U239" s="60" t="n">
        <x:f>M239*P239</x:f>
        <x:v>4352.26</x:v>
      </x:c>
      <x:c r="V239" s="62" t="n">
        <x:v>46135</x:v>
      </x:c>
      <x:c r="W239" s="62" t="n">
        <x:v>46078</x:v>
      </x:c>
      <x:c r="X239" s="50" t="str">
        <x:v>Actif</x:v>
      </x:c>
      <x:c r="Y239" s="50" t="str">
        <x:f>IF(M239=0,"Rupture",IF(M239&lt;N239,"Stock faible",IF(M239&gt;O239,"Surstock","OK")))</x:f>
        <x:v>OK</x:v>
      </x:c>
      <x:c r="Z239" s="50"/>
    </x:row>
    <x:row r="240">
      <x:c r="A240" s="50" t="str"/>
      <x:c r="B240" s="50" t="str">
        <x:v>REF-0236</x:v>
      </x:c>
      <x:c r="C240" s="50" t="str">
        <x:v>SKU-0236</x:v>
      </x:c>
      <x:c r="D240" s="50" t="str">
        <x:v>3760000000236</x:v>
      </x:c>
      <x:c r="E240" s="50" t="str">
        <x:v>Stylo Proline 236</x:v>
      </x:c>
      <x:c r="F240" s="50" t="str">
        <x:v>Article professionnel pour mobilier</x:v>
      </x:c>
      <x:c r="G240" s="50" t="str">
        <x:v>Mobilier</x:v>
      </x:c>
      <x:c r="H240" s="50" t="str">
        <x:v>Recharge</x:v>
      </x:c>
      <x:c r="I240" s="50" t="str">
        <x:v>AtelierPro</x:v>
      </x:c>
      <x:c r="J240" s="50" t="str">
        <x:v>FOU-047</x:v>
      </x:c>
      <x:c r="K240" s="50" t="str">
        <x:v>Marseille Sud</x:v>
      </x:c>
      <x:c r="L240" s="50" t="str">
        <x:v>C-40</x:v>
      </x:c>
      <x:c r="M240" s="50" t="n">
        <x:v>89</x:v>
      </x:c>
      <x:c r="N240" s="50" t="n">
        <x:v>15</x:v>
      </x:c>
      <x:c r="O240" s="50" t="n">
        <x:v>100</x:v>
      </x:c>
      <x:c r="P240" s="60" t="n">
        <x:v>102.09</x:v>
      </x:c>
      <x:c r="Q240" s="60" t="n">
        <x:v>214.65</x:v>
      </x:c>
      <x:c r="R240" s="50" t="n">
        <x:v>20</x:v>
      </x:c>
      <x:c r="S240" s="60" t="n">
        <x:f>Q240-P240</x:f>
        <x:v>112.56</x:v>
      </x:c>
      <x:c r="T240" s="61" t="n">
        <x:f>IF(Q240=0,0,S240/Q240)</x:f>
        <x:v>0.5243885394828791</x:v>
      </x:c>
      <x:c r="U240" s="60" t="n">
        <x:f>M240*P240</x:f>
        <x:v>9086.01</x:v>
      </x:c>
      <x:c r="V240" s="62" t="n">
        <x:v>46168</x:v>
      </x:c>
      <x:c r="W240" s="62" t="n">
        <x:v>46141</x:v>
      </x:c>
      <x:c r="X240" s="50" t="str">
        <x:v>Actif</x:v>
      </x:c>
      <x:c r="Y240" s="50" t="str">
        <x:f>IF(M240=0,"Rupture",IF(M240&lt;N240,"Stock faible",IF(M240&gt;O240,"Surstock","OK")))</x:f>
        <x:v>OK</x:v>
      </x:c>
      <x:c r="Z240" s="50"/>
    </x:row>
    <x:row r="241">
      <x:c r="A241" s="50" t="str"/>
      <x:c r="B241" s="50" t="str">
        <x:v>REF-0237</x:v>
      </x:c>
      <x:c r="C241" s="50" t="str">
        <x:v>SKU-0237</x:v>
      </x:c>
      <x:c r="D241" s="50" t="str">
        <x:v>3760000000237</x:v>
      </x:c>
      <x:c r="E241" s="50" t="str">
        <x:v>Masque TechNova 237</x:v>
      </x:c>
      <x:c r="F241" s="50" t="str">
        <x:v>Article professionnel pour accessoires</x:v>
      </x:c>
      <x:c r="G241" s="50" t="str">
        <x:v>Accessoires</x:v>
      </x:c>
      <x:c r="H241" s="50" t="str">
        <x:v>Professionnel</x:v>
      </x:c>
      <x:c r="I241" s="50" t="str">
        <x:v>BureauPlus</x:v>
      </x:c>
      <x:c r="J241" s="50" t="str">
        <x:v>FOU-036</x:v>
      </x:c>
      <x:c r="K241" s="50" t="str">
        <x:v>Bordeaux Ouest</x:v>
      </x:c>
      <x:c r="L241" s="50" t="str">
        <x:v>A-15</x:v>
      </x:c>
      <x:c r="M241" s="50" t="n">
        <x:v>153</x:v>
      </x:c>
      <x:c r="N241" s="50" t="n">
        <x:v>5</x:v>
      </x:c>
      <x:c r="O241" s="50" t="n">
        <x:v>120</x:v>
      </x:c>
      <x:c r="P241" s="60" t="n">
        <x:v>116.03</x:v>
      </x:c>
      <x:c r="Q241" s="60" t="n">
        <x:v>211.11</x:v>
      </x:c>
      <x:c r="R241" s="50" t="n">
        <x:v>5.5</x:v>
      </x:c>
      <x:c r="S241" s="60" t="n">
        <x:f>Q241-P241</x:f>
        <x:v>95.08000000000001</x:v>
      </x:c>
      <x:c r="T241" s="61" t="n">
        <x:f>IF(Q241=0,0,S241/Q241)</x:f>
        <x:v>0.4503813177964095</x:v>
      </x:c>
      <x:c r="U241" s="60" t="n">
        <x:f>M241*P241</x:f>
        <x:v>17752.59</x:v>
      </x:c>
      <x:c r="V241" s="62" t="n">
        <x:v>46104</x:v>
      </x:c>
      <x:c r="W241" s="62" t="n">
        <x:v>46102</x:v>
      </x:c>
      <x:c r="X241" s="50" t="str">
        <x:v>Surstock</x:v>
      </x:c>
      <x:c r="Y241" s="50" t="str">
        <x:f>IF(M241=0,"Rupture",IF(M241&lt;N241,"Stock faible",IF(M241&gt;O241,"Surstock","OK")))</x:f>
        <x:v>Surstock</x:v>
      </x:c>
      <x:c r="Z241" s="50"/>
    </x:row>
    <x:row r="242">
      <x:c r="A242" s="50" t="str"/>
      <x:c r="B242" s="50" t="str">
        <x:v>REF-0238</x:v>
      </x:c>
      <x:c r="C242" s="50" t="str">
        <x:v>SKU-0238</x:v>
      </x:c>
      <x:c r="D242" s="50" t="str">
        <x:v>3760000000238</x:v>
      </x:c>
      <x:c r="E242" s="50" t="str">
        <x:v>Cahier Optima 238</x:v>
      </x:c>
      <x:c r="F242" s="50" t="str">
        <x:v>Article professionnel pour bureau</x:v>
      </x:c>
      <x:c r="G242" s="50" t="str">
        <x:v>Bureau</x:v>
      </x:c>
      <x:c r="H242" s="50" t="str">
        <x:v>Pack</x:v>
      </x:c>
      <x:c r="I242" s="50" t="str">
        <x:v>AtelierPro</x:v>
      </x:c>
      <x:c r="J242" s="50" t="str">
        <x:v>FOU-024</x:v>
      </x:c>
      <x:c r="K242" s="50" t="str">
        <x:v>Lyon Centre</x:v>
      </x:c>
      <x:c r="L242" s="50" t="str">
        <x:v>A-16</x:v>
      </x:c>
      <x:c r="M242" s="50" t="n">
        <x:v>138</x:v>
      </x:c>
      <x:c r="N242" s="50" t="n">
        <x:v>25</x:v>
      </x:c>
      <x:c r="O242" s="50" t="n">
        <x:v>80</x:v>
      </x:c>
      <x:c r="P242" s="60" t="n">
        <x:v>135.39</x:v>
      </x:c>
      <x:c r="Q242" s="60" t="n">
        <x:v>264.34</x:v>
      </x:c>
      <x:c r="R242" s="50" t="n">
        <x:v>10</x:v>
      </x:c>
      <x:c r="S242" s="60" t="n">
        <x:f>Q242-P242</x:f>
        <x:v>128.95</x:v>
      </x:c>
      <x:c r="T242" s="61" t="n">
        <x:f>IF(Q242=0,0,S242/Q242)</x:f>
        <x:v>0.4878187183173186</x:v>
      </x:c>
      <x:c r="U242" s="60" t="n">
        <x:f>M242*P242</x:f>
        <x:v>18683.82</x:v>
      </x:c>
      <x:c r="V242" s="62" t="n">
        <x:v>46188</x:v>
      </x:c>
      <x:c r="W242" s="62" t="n">
        <x:v>46158</x:v>
      </x:c>
      <x:c r="X242" s="50" t="str">
        <x:v>Surstock</x:v>
      </x:c>
      <x:c r="Y242" s="50" t="str">
        <x:f>IF(M242=0,"Rupture",IF(M242&lt;N242,"Stock faible",IF(M242&gt;O242,"Surstock","OK")))</x:f>
        <x:v>Surstock</x:v>
      </x:c>
      <x:c r="Z242" s="50"/>
    </x:row>
    <x:row r="243">
      <x:c r="A243" s="50" t="str"/>
      <x:c r="B243" s="50" t="str">
        <x:v>REF-0239</x:v>
      </x:c>
      <x:c r="C243" s="50" t="str">
        <x:v>SKU-0239</x:v>
      </x:c>
      <x:c r="D243" s="50" t="str">
        <x:v>3760000000239</x:v>
      </x:c>
      <x:c r="E243" s="50" t="str">
        <x:v>Ruban adhésif Optima 239</x:v>
      </x:c>
      <x:c r="F243" s="50" t="str">
        <x:v>Article professionnel pour papeterie</x:v>
      </x:c>
      <x:c r="G243" s="50" t="str">
        <x:v>Papeterie</x:v>
      </x:c>
      <x:c r="H243" s="50" t="str">
        <x:v>Professionnel</x:v>
      </x:c>
      <x:c r="I243" s="50" t="str">
        <x:v>BureauPlus</x:v>
      </x:c>
      <x:c r="J243" s="50" t="str">
        <x:v>FOU-004</x:v>
      </x:c>
      <x:c r="K243" s="50" t="str">
        <x:v>Nantes Est</x:v>
      </x:c>
      <x:c r="L243" s="50" t="str">
        <x:v>D-32</x:v>
      </x:c>
      <x:c r="M243" s="50" t="n">
        <x:v>136</x:v>
      </x:c>
      <x:c r="N243" s="50" t="n">
        <x:v>20</x:v>
      </x:c>
      <x:c r="O243" s="50" t="n">
        <x:v>80</x:v>
      </x:c>
      <x:c r="P243" s="60" t="n">
        <x:v>152.68</x:v>
      </x:c>
      <x:c r="Q243" s="60" t="n">
        <x:v>347.98</x:v>
      </x:c>
      <x:c r="R243" s="50" t="n">
        <x:v>10</x:v>
      </x:c>
      <x:c r="S243" s="60" t="n">
        <x:f>Q243-P243</x:f>
        <x:v>195.3</x:v>
      </x:c>
      <x:c r="T243" s="61" t="n">
        <x:f>IF(Q243=0,0,S243/Q243)</x:f>
        <x:v>0.5612391516753836</x:v>
      </x:c>
      <x:c r="U243" s="60" t="n">
        <x:f>M243*P243</x:f>
        <x:v>20764.48</x:v>
      </x:c>
      <x:c r="V243" s="62" t="n">
        <x:v>46062</x:v>
      </x:c>
      <x:c r="W243" s="62" t="n">
        <x:v>46157</x:v>
      </x:c>
      <x:c r="X243" s="50" t="str">
        <x:v>Surstock</x:v>
      </x:c>
      <x:c r="Y243" s="50" t="str">
        <x:f>IF(M243=0,"Rupture",IF(M243&lt;N243,"Stock faible",IF(M243&gt;O243,"Surstock","OK")))</x:f>
        <x:v>Surstock</x:v>
      </x:c>
      <x:c r="Z243" s="50"/>
    </x:row>
    <x:row r="244">
      <x:c r="A244" s="50" t="str"/>
      <x:c r="B244" s="50" t="str">
        <x:v>REF-0240</x:v>
      </x:c>
      <x:c r="C244" s="50" t="str">
        <x:v>SKU-0240</x:v>
      </x:c>
      <x:c r="D244" s="50" t="str">
        <x:v>3760000000240</x:v>
      </x:c>
      <x:c r="E244" s="50" t="str">
        <x:v>Scanner Securex 240</x:v>
      </x:c>
      <x:c r="F244" s="50" t="str">
        <x:v>Article professionnel pour papeterie</x:v>
      </x:c>
      <x:c r="G244" s="50" t="str">
        <x:v>Papeterie</x:v>
      </x:c>
      <x:c r="H244" s="50" t="str">
        <x:v>Accessoire</x:v>
      </x:c>
      <x:c r="I244" s="50" t="str">
        <x:v>Lexon</x:v>
      </x:c>
      <x:c r="J244" s="50" t="str">
        <x:v>FOU-020</x:v>
      </x:c>
      <x:c r="K244" s="50" t="str">
        <x:v>Bordeaux Ouest</x:v>
      </x:c>
      <x:c r="L244" s="50" t="str">
        <x:v>B-22</x:v>
      </x:c>
      <x:c r="M244" s="50" t="n">
        <x:v>82</x:v>
      </x:c>
      <x:c r="N244" s="50" t="n">
        <x:v>20</x:v>
      </x:c>
      <x:c r="O244" s="50" t="n">
        <x:v>120</x:v>
      </x:c>
      <x:c r="P244" s="60" t="n">
        <x:v>46.11</x:v>
      </x:c>
      <x:c r="Q244" s="60" t="n">
        <x:v>85.03</x:v>
      </x:c>
      <x:c r="R244" s="50" t="n">
        <x:v>20</x:v>
      </x:c>
      <x:c r="S244" s="60" t="n">
        <x:f>Q244-P244</x:f>
        <x:v>38.92</x:v>
      </x:c>
      <x:c r="T244" s="61" t="n">
        <x:f>IF(Q244=0,0,S244/Q244)</x:f>
        <x:v>0.4577208044219687</x:v>
      </x:c>
      <x:c r="U244" s="60" t="n">
        <x:f>M244*P244</x:f>
        <x:v>3781.02</x:v>
      </x:c>
      <x:c r="V244" s="62" t="n">
        <x:v>46066</x:v>
      </x:c>
      <x:c r="W244" s="62" t="n">
        <x:v>46083</x:v>
      </x:c>
      <x:c r="X244" s="50" t="str">
        <x:v>Actif</x:v>
      </x:c>
      <x:c r="Y244" s="50" t="str">
        <x:f>IF(M244=0,"Rupture",IF(M244&lt;N244,"Stock faible",IF(M244&gt;O244,"Surstock","OK")))</x:f>
        <x:v>OK</x:v>
      </x:c>
      <x:c r="Z244" s="50"/>
    </x:row>
    <x:row r="245">
      <x:c r="A245" s="50" t="str"/>
      <x:c r="B245" s="50" t="str">
        <x:v>REF-0241</x:v>
      </x:c>
      <x:c r="C245" s="50" t="str">
        <x:v>SKU-0241</x:v>
      </x:c>
      <x:c r="D245" s="50" t="str">
        <x:v>3760000000241</x:v>
      </x:c>
      <x:c r="E245" s="50" t="str">
        <x:v>Écran Securex 241</x:v>
      </x:c>
      <x:c r="F245" s="50" t="str">
        <x:v>Article professionnel pour bureau</x:v>
      </x:c>
      <x:c r="G245" s="50" t="str">
        <x:v>Bureau</x:v>
      </x:c>
      <x:c r="H245" s="50" t="str">
        <x:v>Standard</x:v>
      </x:c>
      <x:c r="I245" s="50" t="str">
        <x:v>AtelierPro</x:v>
      </x:c>
      <x:c r="J245" s="50" t="str">
        <x:v>FOU-014</x:v>
      </x:c>
      <x:c r="K245" s="50" t="str">
        <x:v>Marseille Sud</x:v>
      </x:c>
      <x:c r="L245" s="50" t="str">
        <x:v>B-10</x:v>
      </x:c>
      <x:c r="M245" s="50" t="n">
        <x:v>46</x:v>
      </x:c>
      <x:c r="N245" s="50" t="n">
        <x:v>30</x:v>
      </x:c>
      <x:c r="O245" s="50" t="n">
        <x:v>200</x:v>
      </x:c>
      <x:c r="P245" s="60" t="n">
        <x:v>26.26</x:v>
      </x:c>
      <x:c r="Q245" s="60" t="n">
        <x:v>37.76</x:v>
      </x:c>
      <x:c r="R245" s="50" t="n">
        <x:v>20</x:v>
      </x:c>
      <x:c r="S245" s="60" t="n">
        <x:f>Q245-P245</x:f>
        <x:v>11.499999999999996</x:v>
      </x:c>
      <x:c r="T245" s="61" t="n">
        <x:f>IF(Q245=0,0,S245/Q245)</x:f>
        <x:v>0.30455508474576265</x:v>
      </x:c>
      <x:c r="U245" s="60" t="n">
        <x:f>M245*P245</x:f>
        <x:v>1207.96</x:v>
      </x:c>
      <x:c r="V245" s="62" t="n">
        <x:v>46026</x:v>
      </x:c>
      <x:c r="W245" s="62" t="n">
        <x:v>46136</x:v>
      </x:c>
      <x:c r="X245" s="50" t="str">
        <x:v>Actif</x:v>
      </x:c>
      <x:c r="Y245" s="50" t="str">
        <x:f>IF(M245=0,"Rupture",IF(M245&lt;N245,"Stock faible",IF(M245&gt;O245,"Surstock","OK")))</x:f>
        <x:v>OK</x:v>
      </x:c>
      <x:c r="Z245" s="50"/>
    </x:row>
    <x:row r="246">
      <x:c r="A246" s="50" t="str"/>
      <x:c r="B246" s="50" t="str">
        <x:v>REF-0242</x:v>
      </x:c>
      <x:c r="C246" s="50" t="str">
        <x:v>SKU-0242</x:v>
      </x:c>
      <x:c r="D246" s="50" t="str">
        <x:v>3760000000242</x:v>
      </x:c>
      <x:c r="E246" s="50" t="str">
        <x:v>Écran TechNova 242</x:v>
      </x:c>
      <x:c r="F246" s="50" t="str">
        <x:v>Article professionnel pour mobilier</x:v>
      </x:c>
      <x:c r="G246" s="50" t="str">
        <x:v>Mobilier</x:v>
      </x:c>
      <x:c r="H246" s="50" t="str">
        <x:v>Unité</x:v>
      </x:c>
      <x:c r="I246" s="50" t="str">
        <x:v>Optima</x:v>
      </x:c>
      <x:c r="J246" s="50" t="str">
        <x:v>FOU-021</x:v>
      </x:c>
      <x:c r="K246" s="50" t="str">
        <x:v>Paris Nord</x:v>
      </x:c>
      <x:c r="L246" s="50" t="str">
        <x:v>C-33</x:v>
      </x:c>
      <x:c r="M246" s="50" t="n">
        <x:v>126</x:v>
      </x:c>
      <x:c r="N246" s="50" t="n">
        <x:v>10</x:v>
      </x:c>
      <x:c r="O246" s="50" t="n">
        <x:v>100</x:v>
      </x:c>
      <x:c r="P246" s="60" t="n">
        <x:v>161.56</x:v>
      </x:c>
      <x:c r="Q246" s="60" t="n">
        <x:v>350.39</x:v>
      </x:c>
      <x:c r="R246" s="50" t="n">
        <x:v>10</x:v>
      </x:c>
      <x:c r="S246" s="60" t="n">
        <x:f>Q246-P246</x:f>
        <x:v>188.82999999999998</x:v>
      </x:c>
      <x:c r="T246" s="61" t="n">
        <x:f>IF(Q246=0,0,S246/Q246)</x:f>
        <x:v>0.5389137817860099</x:v>
      </x:c>
      <x:c r="U246" s="60" t="n">
        <x:f>M246*P246</x:f>
        <x:v>20356.56</x:v>
      </x:c>
      <x:c r="V246" s="62" t="n">
        <x:v>46181</x:v>
      </x:c>
      <x:c r="W246" s="62" t="n">
        <x:v>46153</x:v>
      </x:c>
      <x:c r="X246" s="50" t="str">
        <x:v>Surstock</x:v>
      </x:c>
      <x:c r="Y246" s="50" t="str">
        <x:f>IF(M246=0,"Rupture",IF(M246&lt;N246,"Stock faible",IF(M246&gt;O246,"Surstock","OK")))</x:f>
        <x:v>Surstock</x:v>
      </x:c>
      <x:c r="Z246" s="50"/>
    </x:row>
    <x:row r="247">
      <x:c r="A247" s="50" t="str"/>
      <x:c r="B247" s="50" t="str">
        <x:v>REF-0243</x:v>
      </x:c>
      <x:c r="C247" s="50" t="str">
        <x:v>SKU-0243</x:v>
      </x:c>
      <x:c r="D247" s="50" t="str">
        <x:v>3760000000243</x:v>
      </x:c>
      <x:c r="E247" s="50" t="str">
        <x:v>Webcam Lexon 243</x:v>
      </x:c>
      <x:c r="F247" s="50" t="str">
        <x:v>Article professionnel pour informatique</x:v>
      </x:c>
      <x:c r="G247" s="50" t="str">
        <x:v>Informatique</x:v>
      </x:c>
      <x:c r="H247" s="50" t="str">
        <x:v>Pack</x:v>
      </x:c>
      <x:c r="I247" s="50" t="str">
        <x:v>BureauPlus</x:v>
      </x:c>
      <x:c r="J247" s="50" t="str">
        <x:v>FOU-035</x:v>
      </x:c>
      <x:c r="K247" s="50" t="str">
        <x:v>Marseille Sud</x:v>
      </x:c>
      <x:c r="L247" s="50" t="str">
        <x:v>B-29</x:v>
      </x:c>
      <x:c r="M247" s="50" t="n">
        <x:v>51</x:v>
      </x:c>
      <x:c r="N247" s="50" t="n">
        <x:v>30</x:v>
      </x:c>
      <x:c r="O247" s="50" t="n">
        <x:v>150</x:v>
      </x:c>
      <x:c r="P247" s="60" t="n">
        <x:v>71.39</x:v>
      </x:c>
      <x:c r="Q247" s="60" t="n">
        <x:v>134.88</x:v>
      </x:c>
      <x:c r="R247" s="50" t="n">
        <x:v>20</x:v>
      </x:c>
      <x:c r="S247" s="60" t="n">
        <x:f>Q247-P247</x:f>
        <x:v>63.489999999999995</x:v>
      </x:c>
      <x:c r="T247" s="61" t="n">
        <x:f>IF(Q247=0,0,S247/Q247)</x:f>
        <x:v>0.470714709371293</x:v>
      </x:c>
      <x:c r="U247" s="60" t="n">
        <x:f>M247*P247</x:f>
        <x:v>3640.89</x:v>
      </x:c>
      <x:c r="V247" s="62" t="n">
        <x:v>46107</x:v>
      </x:c>
      <x:c r="W247" s="62" t="n">
        <x:v>46125</x:v>
      </x:c>
      <x:c r="X247" s="50" t="str">
        <x:v>Actif</x:v>
      </x:c>
      <x:c r="Y247" s="50" t="str">
        <x:f>IF(M247=0,"Rupture",IF(M247&lt;N247,"Stock faible",IF(M247&gt;O247,"Surstock","OK")))</x:f>
        <x:v>OK</x:v>
      </x:c>
      <x:c r="Z247" s="50"/>
    </x:row>
    <x:row r="248">
      <x:c r="A248" s="50" t="str"/>
      <x:c r="B248" s="50" t="str">
        <x:v>REF-0244</x:v>
      </x:c>
      <x:c r="C248" s="50" t="str">
        <x:v>SKU-0244</x:v>
      </x:c>
      <x:c r="D248" s="50" t="str">
        <x:v>3760000000244</x:v>
      </x:c>
      <x:c r="E248" s="50" t="str">
        <x:v>Masque Lexon 244</x:v>
      </x:c>
      <x:c r="F248" s="50" t="str">
        <x:v>Article professionnel pour électronique</x:v>
      </x:c>
      <x:c r="G248" s="50" t="str">
        <x:v>Électronique</x:v>
      </x:c>
      <x:c r="H248" s="50" t="str">
        <x:v>Éco</x:v>
      </x:c>
      <x:c r="I248" s="50" t="str">
        <x:v>EcoFrance</x:v>
      </x:c>
      <x:c r="J248" s="50" t="str">
        <x:v>FOU-014</x:v>
      </x:c>
      <x:c r="K248" s="50" t="str">
        <x:v>Nantes Est</x:v>
      </x:c>
      <x:c r="L248" s="50" t="str">
        <x:v>B-35</x:v>
      </x:c>
      <x:c r="M248" s="50" t="n">
        <x:v>60</x:v>
      </x:c>
      <x:c r="N248" s="50" t="n">
        <x:v>15</x:v>
      </x:c>
      <x:c r="O248" s="50" t="n">
        <x:v>80</x:v>
      </x:c>
      <x:c r="P248" s="60" t="n">
        <x:v>17.6</x:v>
      </x:c>
      <x:c r="Q248" s="60" t="n">
        <x:v>22.79</x:v>
      </x:c>
      <x:c r="R248" s="50" t="n">
        <x:v>5.5</x:v>
      </x:c>
      <x:c r="S248" s="60" t="n">
        <x:f>Q248-P248</x:f>
        <x:v>5.189999999999998</x:v>
      </x:c>
      <x:c r="T248" s="61" t="n">
        <x:f>IF(Q248=0,0,S248/Q248)</x:f>
        <x:v>0.2277314611671785</x:v>
      </x:c>
      <x:c r="U248" s="60" t="n">
        <x:f>M248*P248</x:f>
        <x:v>1056</x:v>
      </x:c>
      <x:c r="V248" s="62" t="n">
        <x:v>46194</x:v>
      </x:c>
      <x:c r="W248" s="62" t="n">
        <x:v>46189</x:v>
      </x:c>
      <x:c r="X248" s="50" t="str">
        <x:v>Actif</x:v>
      </x:c>
      <x:c r="Y248" s="50" t="str">
        <x:f>IF(M248=0,"Rupture",IF(M248&lt;N248,"Stock faible",IF(M248&gt;O248,"Surstock","OK")))</x:f>
        <x:v>OK</x:v>
      </x:c>
      <x:c r="Z248" s="50"/>
    </x:row>
    <x:row r="249">
      <x:c r="A249" s="50" t="str"/>
      <x:c r="B249" s="50" t="str">
        <x:v>REF-0245</x:v>
      </x:c>
      <x:c r="C249" s="50" t="str">
        <x:v>SKU-0245</x:v>
      </x:c>
      <x:c r="D249" s="50" t="str">
        <x:v>3760000000245</x:v>
      </x:c>
      <x:c r="E249" s="50" t="str">
        <x:v>Webcam Securex 245</x:v>
      </x:c>
      <x:c r="F249" s="50" t="str">
        <x:v>Article professionnel pour papeterie</x:v>
      </x:c>
      <x:c r="G249" s="50" t="str">
        <x:v>Papeterie</x:v>
      </x:c>
      <x:c r="H249" s="50" t="str">
        <x:v>Premium</x:v>
      </x:c>
      <x:c r="I249" s="50" t="str">
        <x:v>EcoFrance</x:v>
      </x:c>
      <x:c r="J249" s="50" t="str">
        <x:v>FOU-050</x:v>
      </x:c>
      <x:c r="K249" s="50" t="str">
        <x:v>Marseille Sud</x:v>
      </x:c>
      <x:c r="L249" s="50" t="str">
        <x:v>A-20</x:v>
      </x:c>
      <x:c r="M249" s="50" t="n">
        <x:v>83</x:v>
      </x:c>
      <x:c r="N249" s="50" t="n">
        <x:v>5</x:v>
      </x:c>
      <x:c r="O249" s="50" t="n">
        <x:v>80</x:v>
      </x:c>
      <x:c r="P249" s="60" t="n">
        <x:v>147.45</x:v>
      </x:c>
      <x:c r="Q249" s="60" t="n">
        <x:v>225.1</x:v>
      </x:c>
      <x:c r="R249" s="50" t="n">
        <x:v>5.5</x:v>
      </x:c>
      <x:c r="S249" s="60" t="n">
        <x:f>Q249-P249</x:f>
        <x:v>77.65</x:v>
      </x:c>
      <x:c r="T249" s="61" t="n">
        <x:f>IF(Q249=0,0,S249/Q249)</x:f>
        <x:v>0.3449577965348734</x:v>
      </x:c>
      <x:c r="U249" s="60" t="n">
        <x:f>M249*P249</x:f>
        <x:v>12238.349999999999</x:v>
      </x:c>
      <x:c r="V249" s="62" t="n">
        <x:v>46158</x:v>
      </x:c>
      <x:c r="W249" s="62" t="n">
        <x:v>46102</x:v>
      </x:c>
      <x:c r="X249" s="50" t="str">
        <x:v>Surstock</x:v>
      </x:c>
      <x:c r="Y249" s="50" t="str">
        <x:f>IF(M249=0,"Rupture",IF(M249&lt;N249,"Stock faible",IF(M249&gt;O249,"Surstock","OK")))</x:f>
        <x:v>Surstock</x:v>
      </x:c>
      <x:c r="Z249" s="50"/>
    </x:row>
    <x:row r="250">
      <x:c r="A250" s="50" t="str"/>
      <x:c r="B250" s="50" t="str">
        <x:v>REF-0246</x:v>
      </x:c>
      <x:c r="C250" s="50" t="str">
        <x:v>SKU-0246</x:v>
      </x:c>
      <x:c r="D250" s="50" t="str">
        <x:v>3760000000246</x:v>
      </x:c>
      <x:c r="E250" s="50" t="str">
        <x:v>Sacoche Proline 246</x:v>
      </x:c>
      <x:c r="F250" s="50" t="str">
        <x:v>Article professionnel pour accessoires</x:v>
      </x:c>
      <x:c r="G250" s="50" t="str">
        <x:v>Accessoires</x:v>
      </x:c>
      <x:c r="H250" s="50" t="str">
        <x:v>Unité</x:v>
      </x:c>
      <x:c r="I250" s="50" t="str">
        <x:v>Securex</x:v>
      </x:c>
      <x:c r="J250" s="50" t="str">
        <x:v>FOU-001</x:v>
      </x:c>
      <x:c r="K250" s="50" t="str">
        <x:v>Nantes Est</x:v>
      </x:c>
      <x:c r="L250" s="50" t="str">
        <x:v>A-12</x:v>
      </x:c>
      <x:c r="M250" s="50" t="n">
        <x:v>56</x:v>
      </x:c>
      <x:c r="N250" s="50" t="n">
        <x:v>15</x:v>
      </x:c>
      <x:c r="O250" s="50" t="n">
        <x:v>120</x:v>
      </x:c>
      <x:c r="P250" s="60" t="n">
        <x:v>22.09</x:v>
      </x:c>
      <x:c r="Q250" s="60" t="n">
        <x:v>44.73</x:v>
      </x:c>
      <x:c r="R250" s="50" t="n">
        <x:v>20</x:v>
      </x:c>
      <x:c r="S250" s="60" t="n">
        <x:f>Q250-P250</x:f>
        <x:v>22.639999999999997</x:v>
      </x:c>
      <x:c r="T250" s="61" t="n">
        <x:f>IF(Q250=0,0,S250/Q250)</x:f>
        <x:v>0.5061479991057456</x:v>
      </x:c>
      <x:c r="U250" s="60" t="n">
        <x:f>M250*P250</x:f>
        <x:v>1237.04</x:v>
      </x:c>
      <x:c r="V250" s="62" t="n">
        <x:v>46182</x:v>
      </x:c>
      <x:c r="W250" s="62" t="n">
        <x:v>46143</x:v>
      </x:c>
      <x:c r="X250" s="50" t="str">
        <x:v>Actif</x:v>
      </x:c>
      <x:c r="Y250" s="50" t="str">
        <x:f>IF(M250=0,"Rupture",IF(M250&lt;N250,"Stock faible",IF(M250&gt;O250,"Surstock","OK")))</x:f>
        <x:v>OK</x:v>
      </x:c>
      <x:c r="Z250" s="50"/>
    </x:row>
    <x:row r="251">
      <x:c r="A251" s="50" t="str"/>
      <x:c r="B251" s="50" t="str">
        <x:v>REF-0247</x:v>
      </x:c>
      <x:c r="C251" s="50" t="str">
        <x:v>SKU-0247</x:v>
      </x:c>
      <x:c r="D251" s="50" t="str">
        <x:v>3760000000247</x:v>
      </x:c>
      <x:c r="E251" s="50" t="str">
        <x:v>Bureau Optima 247</x:v>
      </x:c>
      <x:c r="F251" s="50" t="str">
        <x:v>Article professionnel pour bureau</x:v>
      </x:c>
      <x:c r="G251" s="50" t="str">
        <x:v>Bureau</x:v>
      </x:c>
      <x:c r="H251" s="50" t="str">
        <x:v>Recharge</x:v>
      </x:c>
      <x:c r="I251" s="50" t="str">
        <x:v>Proline</x:v>
      </x:c>
      <x:c r="J251" s="50" t="str">
        <x:v>FOU-041</x:v>
      </x:c>
      <x:c r="K251" s="50" t="str">
        <x:v>Paris Nord</x:v>
      </x:c>
      <x:c r="L251" s="50" t="str">
        <x:v>D-10</x:v>
      </x:c>
      <x:c r="M251" s="50" t="n">
        <x:v>71</x:v>
      </x:c>
      <x:c r="N251" s="50" t="n">
        <x:v>30</x:v>
      </x:c>
      <x:c r="O251" s="50" t="n">
        <x:v>80</x:v>
      </x:c>
      <x:c r="P251" s="60" t="n">
        <x:v>41.81</x:v>
      </x:c>
      <x:c r="Q251" s="60" t="n">
        <x:v>67.27</x:v>
      </x:c>
      <x:c r="R251" s="50" t="n">
        <x:v>20</x:v>
      </x:c>
      <x:c r="S251" s="60" t="n">
        <x:f>Q251-P251</x:f>
        <x:v>25.459999999999994</x:v>
      </x:c>
      <x:c r="T251" s="61" t="n">
        <x:f>IF(Q251=0,0,S251/Q251)</x:f>
        <x:v>0.3784748030325553</x:v>
      </x:c>
      <x:c r="U251" s="60" t="n">
        <x:f>M251*P251</x:f>
        <x:v>2968.51</x:v>
      </x:c>
      <x:c r="V251" s="62" t="n">
        <x:v>46069</x:v>
      </x:c>
      <x:c r="W251" s="62" t="n">
        <x:v>46122</x:v>
      </x:c>
      <x:c r="X251" s="50" t="str">
        <x:v>Actif</x:v>
      </x:c>
      <x:c r="Y251" s="50" t="str">
        <x:f>IF(M251=0,"Rupture",IF(M251&lt;N251,"Stock faible",IF(M251&gt;O251,"Surstock","OK")))</x:f>
        <x:v>OK</x:v>
      </x:c>
      <x:c r="Z251" s="50"/>
    </x:row>
    <x:row r="252">
      <x:c r="A252" s="50" t="str"/>
      <x:c r="B252" s="50" t="str">
        <x:v>REF-0248</x:v>
      </x:c>
      <x:c r="C252" s="50" t="str">
        <x:v>SKU-0248</x:v>
      </x:c>
      <x:c r="D252" s="50" t="str">
        <x:v>3760000000248</x:v>
      </x:c>
      <x:c r="E252" s="50" t="str">
        <x:v>Écran Securex 248</x:v>
      </x:c>
      <x:c r="F252" s="50" t="str">
        <x:v>Article professionnel pour bureau</x:v>
      </x:c>
      <x:c r="G252" s="50" t="str">
        <x:v>Bureau</x:v>
      </x:c>
      <x:c r="H252" s="50" t="str">
        <x:v>Recharge</x:v>
      </x:c>
      <x:c r="I252" s="50" t="str">
        <x:v>UrbanDesk</x:v>
      </x:c>
      <x:c r="J252" s="50" t="str">
        <x:v>FOU-012</x:v>
      </x:c>
      <x:c r="K252" s="50" t="str">
        <x:v>Bordeaux Ouest</x:v>
      </x:c>
      <x:c r="L252" s="50" t="str">
        <x:v>B-18</x:v>
      </x:c>
      <x:c r="M252" s="50" t="n">
        <x:v>18</x:v>
      </x:c>
      <x:c r="N252" s="50" t="n">
        <x:v>10</x:v>
      </x:c>
      <x:c r="O252" s="50" t="n">
        <x:v>200</x:v>
      </x:c>
      <x:c r="P252" s="60" t="n">
        <x:v>97.3</x:v>
      </x:c>
      <x:c r="Q252" s="60" t="n">
        <x:v>158.19</x:v>
      </x:c>
      <x:c r="R252" s="50" t="n">
        <x:v>5.5</x:v>
      </x:c>
      <x:c r="S252" s="60" t="n">
        <x:f>Q252-P252</x:f>
        <x:v>60.89</x:v>
      </x:c>
      <x:c r="T252" s="61" t="n">
        <x:f>IF(Q252=0,0,S252/Q252)</x:f>
        <x:v>0.3849168721158101</x:v>
      </x:c>
      <x:c r="U252" s="60" t="n">
        <x:f>M252*P252</x:f>
        <x:v>1751.3999999999999</x:v>
      </x:c>
      <x:c r="V252" s="62" t="n">
        <x:v>46155</x:v>
      </x:c>
      <x:c r="W252" s="62" t="n">
        <x:v>46120</x:v>
      </x:c>
      <x:c r="X252" s="50" t="str">
        <x:v>Actif</x:v>
      </x:c>
      <x:c r="Y252" s="50" t="str">
        <x:f>IF(M252=0,"Rupture",IF(M252&lt;N252,"Stock faible",IF(M252&gt;O252,"Surstock","OK")))</x:f>
        <x:v>OK</x:v>
      </x:c>
      <x:c r="Z252" s="50"/>
    </x:row>
    <x:row r="253">
      <x:c r="A253" s="50" t="str"/>
      <x:c r="B253" s="50" t="str">
        <x:v>REF-0249</x:v>
      </x:c>
      <x:c r="C253" s="50" t="str">
        <x:v>SKU-0249</x:v>
      </x:c>
      <x:c r="D253" s="50" t="str">
        <x:v>3760000000249</x:v>
      </x:c>
      <x:c r="E253" s="50" t="str">
        <x:v>Gants Proline 249</x:v>
      </x:c>
      <x:c r="F253" s="50" t="str">
        <x:v>Article professionnel pour papeterie</x:v>
      </x:c>
      <x:c r="G253" s="50" t="str">
        <x:v>Papeterie</x:v>
      </x:c>
      <x:c r="H253" s="50" t="str">
        <x:v>Recharge</x:v>
      </x:c>
      <x:c r="I253" s="50" t="str">
        <x:v>Lexon</x:v>
      </x:c>
      <x:c r="J253" s="50" t="str">
        <x:v>FOU-037</x:v>
      </x:c>
      <x:c r="K253" s="50" t="str">
        <x:v>Nantes Est</x:v>
      </x:c>
      <x:c r="L253" s="50" t="str">
        <x:v>D-36</x:v>
      </x:c>
      <x:c r="M253" s="50" t="n">
        <x:v>50</x:v>
      </x:c>
      <x:c r="N253" s="50" t="n">
        <x:v>15</x:v>
      </x:c>
      <x:c r="O253" s="50" t="n">
        <x:v>80</x:v>
      </x:c>
      <x:c r="P253" s="60" t="n">
        <x:v>147.28</x:v>
      </x:c>
      <x:c r="Q253" s="60" t="n">
        <x:v>299.43</x:v>
      </x:c>
      <x:c r="R253" s="50" t="n">
        <x:v>20</x:v>
      </x:c>
      <x:c r="S253" s="60" t="n">
        <x:f>Q253-P253</x:f>
        <x:v>152.15</x:v>
      </x:c>
      <x:c r="T253" s="61" t="n">
        <x:f>IF(Q253=0,0,S253/Q253)</x:f>
        <x:v>0.5081321176902782</x:v>
      </x:c>
      <x:c r="U253" s="60" t="n">
        <x:f>M253*P253</x:f>
        <x:v>7364</x:v>
      </x:c>
      <x:c r="V253" s="62" t="n">
        <x:v>46159</x:v>
      </x:c>
      <x:c r="W253" s="62" t="n">
        <x:v>46181</x:v>
      </x:c>
      <x:c r="X253" s="50" t="str">
        <x:v>Actif</x:v>
      </x:c>
      <x:c r="Y253" s="50" t="str">
        <x:f>IF(M253=0,"Rupture",IF(M253&lt;N253,"Stock faible",IF(M253&gt;O253,"Surstock","OK")))</x:f>
        <x:v>OK</x:v>
      </x:c>
      <x:c r="Z253" s="50"/>
    </x:row>
    <x:row r="254">
      <x:c r="A254" s="50" t="str"/>
      <x:c r="B254" s="50" t="str">
        <x:v>REF-0250</x:v>
      </x:c>
      <x:c r="C254" s="50" t="str">
        <x:v>SKU-0250</x:v>
      </x:c>
      <x:c r="D254" s="50" t="str">
        <x:v>3760000000250</x:v>
      </x:c>
      <x:c r="E254" s="50" t="str">
        <x:v>Stylo Optima 250</x:v>
      </x:c>
      <x:c r="F254" s="50" t="str">
        <x:v>Article professionnel pour accessoires</x:v>
      </x:c>
      <x:c r="G254" s="50" t="str">
        <x:v>Accessoires</x:v>
      </x:c>
      <x:c r="H254" s="50" t="str">
        <x:v>Standard</x:v>
      </x:c>
      <x:c r="I254" s="50" t="str">
        <x:v>TechNova</x:v>
      </x:c>
      <x:c r="J254" s="50" t="str">
        <x:v>FOU-005</x:v>
      </x:c>
      <x:c r="K254" s="50" t="str">
        <x:v>Nantes Est</x:v>
      </x:c>
      <x:c r="L254" s="50" t="str">
        <x:v>D-02</x:v>
      </x:c>
      <x:c r="M254" s="50" t="n">
        <x:v>92</x:v>
      </x:c>
      <x:c r="N254" s="50" t="n">
        <x:v>20</x:v>
      </x:c>
      <x:c r="O254" s="50" t="n">
        <x:v>200</x:v>
      </x:c>
      <x:c r="P254" s="60" t="n">
        <x:v>37.75</x:v>
      </x:c>
      <x:c r="Q254" s="60" t="n">
        <x:v>67.97</x:v>
      </x:c>
      <x:c r="R254" s="50" t="n">
        <x:v>20</x:v>
      </x:c>
      <x:c r="S254" s="60" t="n">
        <x:f>Q254-P254</x:f>
        <x:v>30.22</x:v>
      </x:c>
      <x:c r="T254" s="61" t="n">
        <x:f>IF(Q254=0,0,S254/Q254)</x:f>
        <x:v>0.4446079152567309</x:v>
      </x:c>
      <x:c r="U254" s="60" t="n">
        <x:f>M254*P254</x:f>
        <x:v>3473</x:v>
      </x:c>
      <x:c r="V254" s="62" t="n">
        <x:v>46124</x:v>
      </x:c>
      <x:c r="W254" s="62" t="n">
        <x:v>46168</x:v>
      </x:c>
      <x:c r="X254" s="50" t="str">
        <x:v>Actif</x:v>
      </x:c>
      <x:c r="Y254" s="50" t="str">
        <x:f>IF(M254=0,"Rupture",IF(M254&lt;N254,"Stock faible",IF(M254&gt;O254,"Surstock","OK")))</x:f>
        <x:v>OK</x:v>
      </x:c>
      <x:c r="Z254" s="50"/>
    </x:row>
    <x:row r="255">
      <x:c r="A255" s="50" t="str"/>
      <x:c r="B255" s="50" t="str">
        <x:v>REF-0251</x:v>
      </x:c>
      <x:c r="C255" s="50" t="str">
        <x:v>SKU-0251</x:v>
      </x:c>
      <x:c r="D255" s="50" t="str">
        <x:v>3760000000251</x:v>
      </x:c>
      <x:c r="E255" s="50" t="str">
        <x:v>Support écran NeoStock 251</x:v>
      </x:c>
      <x:c r="F255" s="50" t="str">
        <x:v>Article professionnel pour sécurité</x:v>
      </x:c>
      <x:c r="G255" s="50" t="str">
        <x:v>Sécurité</x:v>
      </x:c>
      <x:c r="H255" s="50" t="str">
        <x:v>Pack</x:v>
      </x:c>
      <x:c r="I255" s="50" t="str">
        <x:v>EcoFrance</x:v>
      </x:c>
      <x:c r="J255" s="50" t="str">
        <x:v>FOU-042</x:v>
      </x:c>
      <x:c r="K255" s="50" t="str">
        <x:v>Bordeaux Ouest</x:v>
      </x:c>
      <x:c r="L255" s="50" t="str">
        <x:v>A-40</x:v>
      </x:c>
      <x:c r="M255" s="50" t="n">
        <x:v>153</x:v>
      </x:c>
      <x:c r="N255" s="50" t="n">
        <x:v>15</x:v>
      </x:c>
      <x:c r="O255" s="50" t="n">
        <x:v>100</x:v>
      </x:c>
      <x:c r="P255" s="60" t="n">
        <x:v>173.82</x:v>
      </x:c>
      <x:c r="Q255" s="60" t="n">
        <x:v>322.22</x:v>
      </x:c>
      <x:c r="R255" s="50" t="n">
        <x:v>10</x:v>
      </x:c>
      <x:c r="S255" s="60" t="n">
        <x:f>Q255-P255</x:f>
        <x:v>148.40000000000003</x:v>
      </x:c>
      <x:c r="T255" s="61" t="n">
        <x:f>IF(Q255=0,0,S255/Q255)</x:f>
        <x:v>0.46055490037862334</x:v>
      </x:c>
      <x:c r="U255" s="60" t="n">
        <x:f>M255*P255</x:f>
        <x:v>26594.46</x:v>
      </x:c>
      <x:c r="V255" s="62" t="n">
        <x:v>46161</x:v>
      </x:c>
      <x:c r="W255" s="62" t="n">
        <x:v>46175</x:v>
      </x:c>
      <x:c r="X255" s="50" t="str">
        <x:v>Surstock</x:v>
      </x:c>
      <x:c r="Y255" s="50" t="str">
        <x:f>IF(M255=0,"Rupture",IF(M255&lt;N255,"Stock faible",IF(M255&gt;O255,"Surstock","OK")))</x:f>
        <x:v>Surstock</x:v>
      </x:c>
      <x:c r="Z255" s="50"/>
    </x:row>
    <x:row r="256">
      <x:c r="A256" s="50" t="str"/>
      <x:c r="B256" s="50" t="str">
        <x:v>REF-0252</x:v>
      </x:c>
      <x:c r="C256" s="50" t="str">
        <x:v>SKU-0252</x:v>
      </x:c>
      <x:c r="D256" s="50" t="str">
        <x:v>3760000000252</x:v>
      </x:c>
      <x:c r="E256" s="50" t="str">
        <x:v>Agrafeuse Proline 252</x:v>
      </x:c>
      <x:c r="F256" s="50" t="str">
        <x:v>Article professionnel pour outillage</x:v>
      </x:c>
      <x:c r="G256" s="50" t="str">
        <x:v>Outillage</x:v>
      </x:c>
      <x:c r="H256" s="50" t="str">
        <x:v>Recharge</x:v>
      </x:c>
      <x:c r="I256" s="50" t="str">
        <x:v>Proline</x:v>
      </x:c>
      <x:c r="J256" s="50" t="str">
        <x:v>FOU-030</x:v>
      </x:c>
      <x:c r="K256" s="50" t="str">
        <x:v>Lyon Centre</x:v>
      </x:c>
      <x:c r="L256" s="50" t="str">
        <x:v>D-01</x:v>
      </x:c>
      <x:c r="M256" s="50" t="n">
        <x:v>78</x:v>
      </x:c>
      <x:c r="N256" s="50" t="n">
        <x:v>10</x:v>
      </x:c>
      <x:c r="O256" s="50" t="n">
        <x:v>120</x:v>
      </x:c>
      <x:c r="P256" s="60" t="n">
        <x:v>11.94</x:v>
      </x:c>
      <x:c r="Q256" s="60" t="n">
        <x:v>17.45</x:v>
      </x:c>
      <x:c r="R256" s="50" t="n">
        <x:v>5.5</x:v>
      </x:c>
      <x:c r="S256" s="60" t="n">
        <x:f>Q256-P256</x:f>
        <x:v>5.51</x:v>
      </x:c>
      <x:c r="T256" s="61" t="n">
        <x:f>IF(Q256=0,0,S256/Q256)</x:f>
        <x:v>0.3157593123209169</x:v>
      </x:c>
      <x:c r="U256" s="60" t="n">
        <x:f>M256*P256</x:f>
        <x:v>931.3199999999999</x:v>
      </x:c>
      <x:c r="V256" s="62" t="n">
        <x:v>46165</x:v>
      </x:c>
      <x:c r="W256" s="62" t="n">
        <x:v>46100</x:v>
      </x:c>
      <x:c r="X256" s="50" t="str">
        <x:v>Actif</x:v>
      </x:c>
      <x:c r="Y256" s="50" t="str">
        <x:f>IF(M256=0,"Rupture",IF(M256&lt;N256,"Stock faible",IF(M256&gt;O256,"Surstock","OK")))</x:f>
        <x:v>OK</x:v>
      </x:c>
      <x:c r="Z256" s="50"/>
    </x:row>
    <x:row r="257">
      <x:c r="A257" s="50" t="str"/>
      <x:c r="B257" s="50" t="str">
        <x:v>REF-0253</x:v>
      </x:c>
      <x:c r="C257" s="50" t="str">
        <x:v>SKU-0253</x:v>
      </x:c>
      <x:c r="D257" s="50" t="str">
        <x:v>3760000000253</x:v>
      </x:c>
      <x:c r="E257" s="50" t="str">
        <x:v>Écran Optima 253</x:v>
      </x:c>
      <x:c r="F257" s="50" t="str">
        <x:v>Article professionnel pour mobilier</x:v>
      </x:c>
      <x:c r="G257" s="50" t="str">
        <x:v>Mobilier</x:v>
      </x:c>
      <x:c r="H257" s="50" t="str">
        <x:v>Professionnel</x:v>
      </x:c>
      <x:c r="I257" s="50" t="str">
        <x:v>Proline</x:v>
      </x:c>
      <x:c r="J257" s="50" t="str">
        <x:v>FOU-032</x:v>
      </x:c>
      <x:c r="K257" s="50" t="str">
        <x:v>Bordeaux Ouest</x:v>
      </x:c>
      <x:c r="L257" s="50" t="str">
        <x:v>A-16</x:v>
      </x:c>
      <x:c r="M257" s="50" t="n">
        <x:v>4</x:v>
      </x:c>
      <x:c r="N257" s="50" t="n">
        <x:v>25</x:v>
      </x:c>
      <x:c r="O257" s="50" t="n">
        <x:v>150</x:v>
      </x:c>
      <x:c r="P257" s="60" t="n">
        <x:v>44.64</x:v>
      </x:c>
      <x:c r="Q257" s="60" t="n">
        <x:v>92.32</x:v>
      </x:c>
      <x:c r="R257" s="50" t="n">
        <x:v>10</x:v>
      </x:c>
      <x:c r="S257" s="60" t="n">
        <x:f>Q257-P257</x:f>
        <x:v>47.67999999999999</x:v>
      </x:c>
      <x:c r="T257" s="61" t="n">
        <x:f>IF(Q257=0,0,S257/Q257)</x:f>
        <x:v>0.5164644714038128</x:v>
      </x:c>
      <x:c r="U257" s="60" t="n">
        <x:f>M257*P257</x:f>
        <x:v>178.56</x:v>
      </x:c>
      <x:c r="V257" s="62" t="n">
        <x:v>46116</x:v>
      </x:c>
      <x:c r="W257" s="62" t="n">
        <x:v>46082</x:v>
      </x:c>
      <x:c r="X257" s="50" t="str">
        <x:v>Stock faible</x:v>
      </x:c>
      <x:c r="Y257" s="50" t="str">
        <x:f>IF(M257=0,"Rupture",IF(M257&lt;N257,"Stock faible",IF(M257&gt;O257,"Surstock","OK")))</x:f>
        <x:v>Stock faible</x:v>
      </x:c>
      <x:c r="Z257" s="50"/>
    </x:row>
    <x:row r="258">
      <x:c r="A258" s="50" t="str"/>
      <x:c r="B258" s="50" t="str">
        <x:v>REF-0254</x:v>
      </x:c>
      <x:c r="C258" s="50" t="str">
        <x:v>SKU-0254</x:v>
      </x:c>
      <x:c r="D258" s="50" t="str">
        <x:v>3760000000254</x:v>
      </x:c>
      <x:c r="E258" s="50" t="str">
        <x:v>Disque SSD NeoStock 254</x:v>
      </x:c>
      <x:c r="F258" s="50" t="str">
        <x:v>Article professionnel pour sécurité</x:v>
      </x:c>
      <x:c r="G258" s="50" t="str">
        <x:v>Sécurité</x:v>
      </x:c>
      <x:c r="H258" s="50" t="str">
        <x:v>Pack</x:v>
      </x:c>
      <x:c r="I258" s="50" t="str">
        <x:v>NeoStock</x:v>
      </x:c>
      <x:c r="J258" s="50" t="str">
        <x:v>FOU-042</x:v>
      </x:c>
      <x:c r="K258" s="50" t="str">
        <x:v>Bordeaux Ouest</x:v>
      </x:c>
      <x:c r="L258" s="50" t="str">
        <x:v>C-16</x:v>
      </x:c>
      <x:c r="M258" s="50" t="n">
        <x:v>140</x:v>
      </x:c>
      <x:c r="N258" s="50" t="n">
        <x:v>25</x:v>
      </x:c>
      <x:c r="O258" s="50" t="n">
        <x:v>150</x:v>
      </x:c>
      <x:c r="P258" s="60" t="n">
        <x:v>116.9</x:v>
      </x:c>
      <x:c r="Q258" s="60" t="n">
        <x:v>266.43</x:v>
      </x:c>
      <x:c r="R258" s="50" t="n">
        <x:v>5.5</x:v>
      </x:c>
      <x:c r="S258" s="60" t="n">
        <x:f>Q258-P258</x:f>
        <x:v>149.53</x:v>
      </x:c>
      <x:c r="T258" s="61" t="n">
        <x:f>IF(Q258=0,0,S258/Q258)</x:f>
        <x:v>0.5612355965919754</x:v>
      </x:c>
      <x:c r="U258" s="60" t="n">
        <x:f>M258*P258</x:f>
        <x:v>16366</x:v>
      </x:c>
      <x:c r="V258" s="62" t="n">
        <x:v>46018</x:v>
      </x:c>
      <x:c r="W258" s="62" t="n">
        <x:v>46084</x:v>
      </x:c>
      <x:c r="X258" s="50" t="str">
        <x:v>Actif</x:v>
      </x:c>
      <x:c r="Y258" s="50" t="str">
        <x:f>IF(M258=0,"Rupture",IF(M258&lt;N258,"Stock faible",IF(M258&gt;O258,"Surstock","OK")))</x:f>
        <x:v>OK</x:v>
      </x:c>
      <x:c r="Z258" s="50"/>
    </x:row>
    <x:row r="259">
      <x:c r="A259" s="50" t="str"/>
      <x:c r="B259" s="50" t="str">
        <x:v>REF-0255</x:v>
      </x:c>
      <x:c r="C259" s="50" t="str">
        <x:v>SKU-0255</x:v>
      </x:c>
      <x:c r="D259" s="50" t="str">
        <x:v>3760000000255</x:v>
      </x:c>
      <x:c r="E259" s="50" t="str">
        <x:v>Support écran BureauPlus 255</x:v>
      </x:c>
      <x:c r="F259" s="50" t="str">
        <x:v>Article professionnel pour hygiène</x:v>
      </x:c>
      <x:c r="G259" s="50" t="str">
        <x:v>Hygiène</x:v>
      </x:c>
      <x:c r="H259" s="50" t="str">
        <x:v>Professionnel</x:v>
      </x:c>
      <x:c r="I259" s="50" t="str">
        <x:v>Proline</x:v>
      </x:c>
      <x:c r="J259" s="50" t="str">
        <x:v>FOU-008</x:v>
      </x:c>
      <x:c r="K259" s="50" t="str">
        <x:v>Bordeaux Ouest</x:v>
      </x:c>
      <x:c r="L259" s="50" t="str">
        <x:v>B-34</x:v>
      </x:c>
      <x:c r="M259" s="50" t="n">
        <x:v>96</x:v>
      </x:c>
      <x:c r="N259" s="50" t="n">
        <x:v>5</x:v>
      </x:c>
      <x:c r="O259" s="50" t="n">
        <x:v>120</x:v>
      </x:c>
      <x:c r="P259" s="60" t="n">
        <x:v>49.02</x:v>
      </x:c>
      <x:c r="Q259" s="60" t="n">
        <x:v>107.03</x:v>
      </x:c>
      <x:c r="R259" s="50" t="n">
        <x:v>5.5</x:v>
      </x:c>
      <x:c r="S259" s="60" t="n">
        <x:f>Q259-P259</x:f>
        <x:v>58.01</x:v>
      </x:c>
      <x:c r="T259" s="61" t="n">
        <x:f>IF(Q259=0,0,S259/Q259)</x:f>
        <x:v>0.5419975707745491</x:v>
      </x:c>
      <x:c r="U259" s="60" t="n">
        <x:f>M259*P259</x:f>
        <x:v>4705.92</x:v>
      </x:c>
      <x:c r="V259" s="62" t="n">
        <x:v>46187</x:v>
      </x:c>
      <x:c r="W259" s="62" t="n">
        <x:v>46141</x:v>
      </x:c>
      <x:c r="X259" s="50" t="str">
        <x:v>Actif</x:v>
      </x:c>
      <x:c r="Y259" s="50" t="str">
        <x:f>IF(M259=0,"Rupture",IF(M259&lt;N259,"Stock faible",IF(M259&gt;O259,"Surstock","OK")))</x:f>
        <x:v>OK</x:v>
      </x:c>
      <x:c r="Z259" s="50"/>
    </x:row>
    <x:row r="260">
      <x:c r="A260" s="50" t="str"/>
      <x:c r="B260" s="50" t="str">
        <x:v>REF-0256</x:v>
      </x:c>
      <x:c r="C260" s="50" t="str">
        <x:v>SKU-0256</x:v>
      </x:c>
      <x:c r="D260" s="50" t="str">
        <x:v>3760000000256</x:v>
      </x:c>
      <x:c r="E260" s="50" t="str">
        <x:v>Chargeur BureauPlus 256</x:v>
      </x:c>
      <x:c r="F260" s="50" t="str">
        <x:v>Article professionnel pour électronique</x:v>
      </x:c>
      <x:c r="G260" s="50" t="str">
        <x:v>Électronique</x:v>
      </x:c>
      <x:c r="H260" s="50" t="str">
        <x:v>Accessoire</x:v>
      </x:c>
      <x:c r="I260" s="50" t="str">
        <x:v>BureauPlus</x:v>
      </x:c>
      <x:c r="J260" s="50" t="str">
        <x:v>FOU-012</x:v>
      </x:c>
      <x:c r="K260" s="50" t="str">
        <x:v>Marseille Sud</x:v>
      </x:c>
      <x:c r="L260" s="50" t="str">
        <x:v>D-01</x:v>
      </x:c>
      <x:c r="M260" s="50" t="n">
        <x:v>3</x:v>
      </x:c>
      <x:c r="N260" s="50" t="n">
        <x:v>10</x:v>
      </x:c>
      <x:c r="O260" s="50" t="n">
        <x:v>100</x:v>
      </x:c>
      <x:c r="P260" s="60" t="n">
        <x:v>157.64</x:v>
      </x:c>
      <x:c r="Q260" s="60" t="n">
        <x:v>298.66</x:v>
      </x:c>
      <x:c r="R260" s="50" t="n">
        <x:v>10</x:v>
      </x:c>
      <x:c r="S260" s="60" t="n">
        <x:f>Q260-P260</x:f>
        <x:v>141.02000000000004</x:v>
      </x:c>
      <x:c r="T260" s="61" t="n">
        <x:f>IF(Q260=0,0,S260/Q260)</x:f>
        <x:v>0.4721757182079958</x:v>
      </x:c>
      <x:c r="U260" s="60" t="n">
        <x:f>M260*P260</x:f>
        <x:v>472.91999999999996</x:v>
      </x:c>
      <x:c r="V260" s="62" t="n">
        <x:v>46130</x:v>
      </x:c>
      <x:c r="W260" s="62" t="n">
        <x:v>46099</x:v>
      </x:c>
      <x:c r="X260" s="50" t="str">
        <x:v>Stock faible</x:v>
      </x:c>
      <x:c r="Y260" s="50" t="str">
        <x:f>IF(M260=0,"Rupture",IF(M260&lt;N260,"Stock faible",IF(M260&gt;O260,"Surstock","OK")))</x:f>
        <x:v>Stock faible</x:v>
      </x:c>
      <x:c r="Z260" s="50"/>
    </x:row>
    <x:row r="261">
      <x:c r="A261" s="50" t="str"/>
      <x:c r="B261" s="50" t="str">
        <x:v>REF-0257</x:v>
      </x:c>
      <x:c r="C261" s="50" t="str">
        <x:v>SKU-0257</x:v>
      </x:c>
      <x:c r="D261" s="50" t="str">
        <x:v>3760000000257</x:v>
      </x:c>
      <x:c r="E261" s="50" t="str">
        <x:v>Câble USB UrbanDesk 257</x:v>
      </x:c>
      <x:c r="F261" s="50" t="str">
        <x:v>Article professionnel pour mobilier</x:v>
      </x:c>
      <x:c r="G261" s="50" t="str">
        <x:v>Mobilier</x:v>
      </x:c>
      <x:c r="H261" s="50" t="str">
        <x:v>Éco</x:v>
      </x:c>
      <x:c r="I261" s="50" t="str">
        <x:v>Proline</x:v>
      </x:c>
      <x:c r="J261" s="50" t="str">
        <x:v>FOU-044</x:v>
      </x:c>
      <x:c r="K261" s="50" t="str">
        <x:v>Lyon Centre</x:v>
      </x:c>
      <x:c r="L261" s="50" t="str">
        <x:v>A-06</x:v>
      </x:c>
      <x:c r="M261" s="50" t="n">
        <x:v>94</x:v>
      </x:c>
      <x:c r="N261" s="50" t="n">
        <x:v>15</x:v>
      </x:c>
      <x:c r="O261" s="50" t="n">
        <x:v>100</x:v>
      </x:c>
      <x:c r="P261" s="60" t="n">
        <x:v>34.09</x:v>
      </x:c>
      <x:c r="Q261" s="60" t="n">
        <x:v>71</x:v>
      </x:c>
      <x:c r="R261" s="50" t="n">
        <x:v>20</x:v>
      </x:c>
      <x:c r="S261" s="60" t="n">
        <x:f>Q261-P261</x:f>
        <x:v>36.91</x:v>
      </x:c>
      <x:c r="T261" s="61" t="n">
        <x:f>IF(Q261=0,0,S261/Q261)</x:f>
        <x:v>0.5198591549295775</x:v>
      </x:c>
      <x:c r="U261" s="60" t="n">
        <x:f>M261*P261</x:f>
        <x:v>3204.4600000000005</x:v>
      </x:c>
      <x:c r="V261" s="62" t="n">
        <x:v>46173</x:v>
      </x:c>
      <x:c r="W261" s="62" t="n">
        <x:v>46184</x:v>
      </x:c>
      <x:c r="X261" s="50" t="str">
        <x:v>Actif</x:v>
      </x:c>
      <x:c r="Y261" s="50" t="str">
        <x:f>IF(M261=0,"Rupture",IF(M261&lt;N261,"Stock faible",IF(M261&gt;O261,"Surstock","OK")))</x:f>
        <x:v>OK</x:v>
      </x:c>
      <x:c r="Z261" s="50"/>
    </x:row>
    <x:row r="262">
      <x:c r="A262" s="50" t="str"/>
      <x:c r="B262" s="50" t="str">
        <x:v>REF-0258</x:v>
      </x:c>
      <x:c r="C262" s="50" t="str">
        <x:v>SKU-0258</x:v>
      </x:c>
      <x:c r="D262" s="50" t="str">
        <x:v>3760000000258</x:v>
      </x:c>
      <x:c r="E262" s="50" t="str">
        <x:v>Casque Proline 258</x:v>
      </x:c>
      <x:c r="F262" s="50" t="str">
        <x:v>Article professionnel pour informatique</x:v>
      </x:c>
      <x:c r="G262" s="50" t="str">
        <x:v>Informatique</x:v>
      </x:c>
      <x:c r="H262" s="50" t="str">
        <x:v>Accessoire</x:v>
      </x:c>
      <x:c r="I262" s="50" t="str">
        <x:v>NeoStock</x:v>
      </x:c>
      <x:c r="J262" s="50" t="str">
        <x:v>FOU-025</x:v>
      </x:c>
      <x:c r="K262" s="50" t="str">
        <x:v>Bordeaux Ouest</x:v>
      </x:c>
      <x:c r="L262" s="50" t="str">
        <x:v>D-07</x:v>
      </x:c>
      <x:c r="M262" s="50" t="n">
        <x:v>100</x:v>
      </x:c>
      <x:c r="N262" s="50" t="n">
        <x:v>30</x:v>
      </x:c>
      <x:c r="O262" s="50" t="n">
        <x:v>200</x:v>
      </x:c>
      <x:c r="P262" s="60" t="n">
        <x:v>93.9</x:v>
      </x:c>
      <x:c r="Q262" s="60" t="n">
        <x:v>193.33</x:v>
      </x:c>
      <x:c r="R262" s="50" t="n">
        <x:v>20</x:v>
      </x:c>
      <x:c r="S262" s="60" t="n">
        <x:f>Q262-P262</x:f>
        <x:v>99.43</x:v>
      </x:c>
      <x:c r="T262" s="61" t="n">
        <x:f>IF(Q262=0,0,S262/Q262)</x:f>
        <x:v>0.5143019707236332</x:v>
      </x:c>
      <x:c r="U262" s="60" t="n">
        <x:f>M262*P262</x:f>
        <x:v>9390</x:v>
      </x:c>
      <x:c r="V262" s="62" t="n">
        <x:v>46067</x:v>
      </x:c>
      <x:c r="W262" s="62" t="n">
        <x:v>46180</x:v>
      </x:c>
      <x:c r="X262" s="50" t="str">
        <x:v>Actif</x:v>
      </x:c>
      <x:c r="Y262" s="50" t="str">
        <x:f>IF(M262=0,"Rupture",IF(M262&lt;N262,"Stock faible",IF(M262&gt;O262,"Surstock","OK")))</x:f>
        <x:v>OK</x:v>
      </x:c>
      <x:c r="Z262" s="50"/>
    </x:row>
    <x:row r="263">
      <x:c r="A263" s="50" t="str"/>
      <x:c r="B263" s="50" t="str">
        <x:v>REF-0259</x:v>
      </x:c>
      <x:c r="C263" s="50" t="str">
        <x:v>SKU-0259</x:v>
      </x:c>
      <x:c r="D263" s="50" t="str">
        <x:v>3760000000259</x:v>
      </x:c>
      <x:c r="E263" s="50" t="str">
        <x:v>Écran Optima 259</x:v>
      </x:c>
      <x:c r="F263" s="50" t="str">
        <x:v>Article professionnel pour papeterie</x:v>
      </x:c>
      <x:c r="G263" s="50" t="str">
        <x:v>Papeterie</x:v>
      </x:c>
      <x:c r="H263" s="50" t="str">
        <x:v>Accessoire</x:v>
      </x:c>
      <x:c r="I263" s="50" t="str">
        <x:v>Securex</x:v>
      </x:c>
      <x:c r="J263" s="50" t="str">
        <x:v>FOU-046</x:v>
      </x:c>
      <x:c r="K263" s="50" t="str">
        <x:v>Paris Nord</x:v>
      </x:c>
      <x:c r="L263" s="50" t="str">
        <x:v>C-05</x:v>
      </x:c>
      <x:c r="M263" s="50" t="n">
        <x:v>125</x:v>
      </x:c>
      <x:c r="N263" s="50" t="n">
        <x:v>10</x:v>
      </x:c>
      <x:c r="O263" s="50" t="n">
        <x:v>200</x:v>
      </x:c>
      <x:c r="P263" s="60" t="n">
        <x:v>112.85</x:v>
      </x:c>
      <x:c r="Q263" s="60" t="n">
        <x:v>199.52</x:v>
      </x:c>
      <x:c r="R263" s="50" t="n">
        <x:v>20</x:v>
      </x:c>
      <x:c r="S263" s="60" t="n">
        <x:f>Q263-P263</x:f>
        <x:v>86.67000000000002</x:v>
      </x:c>
      <x:c r="T263" s="61" t="n">
        <x:f>IF(Q263=0,0,S263/Q263)</x:f>
        <x:v>0.43439254210104256</x:v>
      </x:c>
      <x:c r="U263" s="60" t="n">
        <x:f>M263*P263</x:f>
        <x:v>14106.25</x:v>
      </x:c>
      <x:c r="V263" s="62" t="n">
        <x:v>46101</x:v>
      </x:c>
      <x:c r="W263" s="62" t="n">
        <x:v>46195</x:v>
      </x:c>
      <x:c r="X263" s="50" t="str">
        <x:v>Actif</x:v>
      </x:c>
      <x:c r="Y263" s="50" t="str">
        <x:f>IF(M263=0,"Rupture",IF(M263&lt;N263,"Stock faible",IF(M263&gt;O263,"Surstock","OK")))</x:f>
        <x:v>OK</x:v>
      </x:c>
      <x:c r="Z263" s="50"/>
    </x:row>
    <x:row r="264">
      <x:c r="A264" s="50" t="str"/>
      <x:c r="B264" s="50" t="str">
        <x:v>REF-0260</x:v>
      </x:c>
      <x:c r="C264" s="50" t="str">
        <x:v>SKU-0260</x:v>
      </x:c>
      <x:c r="D264" s="50" t="str">
        <x:v>3760000000260</x:v>
      </x:c>
      <x:c r="E264" s="50" t="str">
        <x:v>Perceuse Lexon 260</x:v>
      </x:c>
      <x:c r="F264" s="50" t="str">
        <x:v>Article professionnel pour papeterie</x:v>
      </x:c>
      <x:c r="G264" s="50" t="str">
        <x:v>Papeterie</x:v>
      </x:c>
      <x:c r="H264" s="50" t="str">
        <x:v>Standard</x:v>
      </x:c>
      <x:c r="I264" s="50" t="str">
        <x:v>Securex</x:v>
      </x:c>
      <x:c r="J264" s="50" t="str">
        <x:v>FOU-018</x:v>
      </x:c>
      <x:c r="K264" s="50" t="str">
        <x:v>Marseille Sud</x:v>
      </x:c>
      <x:c r="L264" s="50" t="str">
        <x:v>D-40</x:v>
      </x:c>
      <x:c r="M264" s="50" t="n">
        <x:v>131</x:v>
      </x:c>
      <x:c r="N264" s="50" t="n">
        <x:v>30</x:v>
      </x:c>
      <x:c r="O264" s="50" t="n">
        <x:v>150</x:v>
      </x:c>
      <x:c r="P264" s="60" t="n">
        <x:v>130.96</x:v>
      </x:c>
      <x:c r="Q264" s="60" t="n">
        <x:v>281.44</x:v>
      </x:c>
      <x:c r="R264" s="50" t="n">
        <x:v>5.5</x:v>
      </x:c>
      <x:c r="S264" s="60" t="n">
        <x:f>Q264-P264</x:f>
        <x:v>150.48</x:v>
      </x:c>
      <x:c r="T264" s="61" t="n">
        <x:f>IF(Q264=0,0,S264/Q264)</x:f>
        <x:v>0.5346787947697555</x:v>
      </x:c>
      <x:c r="U264" s="60" t="n">
        <x:f>M264*P264</x:f>
        <x:v>17155.760000000002</x:v>
      </x:c>
      <x:c r="V264" s="62" t="n">
        <x:v>46021</x:v>
      </x:c>
      <x:c r="W264" s="62" t="n">
        <x:v>46170</x:v>
      </x:c>
      <x:c r="X264" s="50" t="str">
        <x:v>Actif</x:v>
      </x:c>
      <x:c r="Y264" s="50" t="str">
        <x:f>IF(M264=0,"Rupture",IF(M264&lt;N264,"Stock faible",IF(M264&gt;O264,"Surstock","OK")))</x:f>
        <x:v>OK</x:v>
      </x:c>
      <x:c r="Z264" s="50"/>
    </x:row>
    <x:row r="265">
      <x:c r="A265" s="50" t="str"/>
      <x:c r="B265" s="50" t="str">
        <x:v>REF-0261</x:v>
      </x:c>
      <x:c r="C265" s="50" t="str">
        <x:v>SKU-0261</x:v>
      </x:c>
      <x:c r="D265" s="50" t="str">
        <x:v>3760000000261</x:v>
      </x:c>
      <x:c r="E265" s="50" t="str">
        <x:v>Gants BureauPlus 261</x:v>
      </x:c>
      <x:c r="F265" s="50" t="str">
        <x:v>Article professionnel pour accessoires</x:v>
      </x:c>
      <x:c r="G265" s="50" t="str">
        <x:v>Accessoires</x:v>
      </x:c>
      <x:c r="H265" s="50" t="str">
        <x:v>Professionnel</x:v>
      </x:c>
      <x:c r="I265" s="50" t="str">
        <x:v>BureauPlus</x:v>
      </x:c>
      <x:c r="J265" s="50" t="str">
        <x:v>FOU-020</x:v>
      </x:c>
      <x:c r="K265" s="50" t="str">
        <x:v>Bordeaux Ouest</x:v>
      </x:c>
      <x:c r="L265" s="50" t="str">
        <x:v>B-31</x:v>
      </x:c>
      <x:c r="M265" s="50" t="n">
        <x:v>144</x:v>
      </x:c>
      <x:c r="N265" s="50" t="n">
        <x:v>15</x:v>
      </x:c>
      <x:c r="O265" s="50" t="n">
        <x:v>200</x:v>
      </x:c>
      <x:c r="P265" s="60" t="n">
        <x:v>65.24</x:v>
      </x:c>
      <x:c r="Q265" s="60" t="n">
        <x:v>113.27</x:v>
      </x:c>
      <x:c r="R265" s="50" t="n">
        <x:v>20</x:v>
      </x:c>
      <x:c r="S265" s="60" t="n">
        <x:f>Q265-P265</x:f>
        <x:v>48.03</x:v>
      </x:c>
      <x:c r="T265" s="61" t="n">
        <x:f>IF(Q265=0,0,S265/Q265)</x:f>
        <x:v>0.4240310761896354</x:v>
      </x:c>
      <x:c r="U265" s="60" t="n">
        <x:f>M265*P265</x:f>
        <x:v>9394.56</x:v>
      </x:c>
      <x:c r="V265" s="62" t="n">
        <x:v>46027</x:v>
      </x:c>
      <x:c r="W265" s="62" t="n">
        <x:v>46197</x:v>
      </x:c>
      <x:c r="X265" s="50" t="str">
        <x:v>Actif</x:v>
      </x:c>
      <x:c r="Y265" s="50" t="str">
        <x:f>IF(M265=0,"Rupture",IF(M265&lt;N265,"Stock faible",IF(M265&gt;O265,"Surstock","OK")))</x:f>
        <x:v>OK</x:v>
      </x:c>
      <x:c r="Z265" s="50"/>
    </x:row>
    <x:row r="266">
      <x:c r="A266" s="50" t="str"/>
      <x:c r="B266" s="50" t="str">
        <x:v>REF-0262</x:v>
      </x:c>
      <x:c r="C266" s="50" t="str">
        <x:v>SKU-0262</x:v>
      </x:c>
      <x:c r="D266" s="50" t="str">
        <x:v>3760000000262</x:v>
      </x:c>
      <x:c r="E266" s="50" t="str">
        <x:v>Cahier Lexon 262</x:v>
      </x:c>
      <x:c r="F266" s="50" t="str">
        <x:v>Article professionnel pour sécurité</x:v>
      </x:c>
      <x:c r="G266" s="50" t="str">
        <x:v>Sécurité</x:v>
      </x:c>
      <x:c r="H266" s="50" t="str">
        <x:v>Professionnel</x:v>
      </x:c>
      <x:c r="I266" s="50" t="str">
        <x:v>BureauPlus</x:v>
      </x:c>
      <x:c r="J266" s="50" t="str">
        <x:v>FOU-039</x:v>
      </x:c>
      <x:c r="K266" s="50" t="str">
        <x:v>Marseille Sud</x:v>
      </x:c>
      <x:c r="L266" s="50" t="str">
        <x:v>B-38</x:v>
      </x:c>
      <x:c r="M266" s="50" t="n">
        <x:v>104</x:v>
      </x:c>
      <x:c r="N266" s="50" t="n">
        <x:v>10</x:v>
      </x:c>
      <x:c r="O266" s="50" t="n">
        <x:v>150</x:v>
      </x:c>
      <x:c r="P266" s="60" t="n">
        <x:v>83.35</x:v>
      </x:c>
      <x:c r="Q266" s="60" t="n">
        <x:v>181.92</x:v>
      </x:c>
      <x:c r="R266" s="50" t="n">
        <x:v>10</x:v>
      </x:c>
      <x:c r="S266" s="60" t="n">
        <x:f>Q266-P266</x:f>
        <x:v>98.57</x:v>
      </x:c>
      <x:c r="T266" s="61" t="n">
        <x:f>IF(Q266=0,0,S266/Q266)</x:f>
        <x:v>0.5418315743183817</x:v>
      </x:c>
      <x:c r="U266" s="60" t="n">
        <x:f>M266*P266</x:f>
        <x:v>8668.4</x:v>
      </x:c>
      <x:c r="V266" s="62" t="n">
        <x:v>46036</x:v>
      </x:c>
      <x:c r="W266" s="62" t="n">
        <x:v>46169</x:v>
      </x:c>
      <x:c r="X266" s="50" t="str">
        <x:v>Actif</x:v>
      </x:c>
      <x:c r="Y266" s="50" t="str">
        <x:f>IF(M266=0,"Rupture",IF(M266&lt;N266,"Stock faible",IF(M266&gt;O266,"Surstock","OK")))</x:f>
        <x:v>OK</x:v>
      </x:c>
      <x:c r="Z266" s="50"/>
    </x:row>
    <x:row r="267">
      <x:c r="A267" s="50" t="str"/>
      <x:c r="B267" s="50" t="str">
        <x:v>REF-0263</x:v>
      </x:c>
      <x:c r="C267" s="50" t="str">
        <x:v>SKU-0263</x:v>
      </x:c>
      <x:c r="D267" s="50" t="str">
        <x:v>3760000000263</x:v>
      </x:c>
      <x:c r="E267" s="50" t="str">
        <x:v>Support écran TechNova 263</x:v>
      </x:c>
      <x:c r="F267" s="50" t="str">
        <x:v>Article professionnel pour hygiène</x:v>
      </x:c>
      <x:c r="G267" s="50" t="str">
        <x:v>Hygiène</x:v>
      </x:c>
      <x:c r="H267" s="50" t="str">
        <x:v>Standard</x:v>
      </x:c>
      <x:c r="I267" s="50" t="str">
        <x:v>NeoStock</x:v>
      </x:c>
      <x:c r="J267" s="50" t="str">
        <x:v>FOU-013</x:v>
      </x:c>
      <x:c r="K267" s="50" t="str">
        <x:v>Nantes Est</x:v>
      </x:c>
      <x:c r="L267" s="50" t="str">
        <x:v>D-37</x:v>
      </x:c>
      <x:c r="M267" s="50" t="n">
        <x:v>63</x:v>
      </x:c>
      <x:c r="N267" s="50" t="n">
        <x:v>5</x:v>
      </x:c>
      <x:c r="O267" s="50" t="n">
        <x:v>150</x:v>
      </x:c>
      <x:c r="P267" s="60" t="n">
        <x:v>103.69</x:v>
      </x:c>
      <x:c r="Q267" s="60" t="n">
        <x:v>143.63</x:v>
      </x:c>
      <x:c r="R267" s="50" t="n">
        <x:v>20</x:v>
      </x:c>
      <x:c r="S267" s="60" t="n">
        <x:f>Q267-P267</x:f>
        <x:v>39.94</x:v>
      </x:c>
      <x:c r="T267" s="61" t="n">
        <x:f>IF(Q267=0,0,S267/Q267)</x:f>
        <x:v>0.27807561094478866</x:v>
      </x:c>
      <x:c r="U267" s="60" t="n">
        <x:f>M267*P267</x:f>
        <x:v>6532.47</x:v>
      </x:c>
      <x:c r="V267" s="62" t="n">
        <x:v>46099</x:v>
      </x:c>
      <x:c r="W267" s="62" t="n">
        <x:v>46101</x:v>
      </x:c>
      <x:c r="X267" s="50" t="str">
        <x:v>Actif</x:v>
      </x:c>
      <x:c r="Y267" s="50" t="str">
        <x:f>IF(M267=0,"Rupture",IF(M267&lt;N267,"Stock faible",IF(M267&gt;O267,"Surstock","OK")))</x:f>
        <x:v>OK</x:v>
      </x:c>
      <x:c r="Z267" s="50"/>
    </x:row>
    <x:row r="268">
      <x:c r="A268" s="50" t="str"/>
      <x:c r="B268" s="50" t="str">
        <x:v>REF-0264</x:v>
      </x:c>
      <x:c r="C268" s="50" t="str">
        <x:v>SKU-0264</x:v>
      </x:c>
      <x:c r="D268" s="50" t="str">
        <x:v>3760000000264</x:v>
      </x:c>
      <x:c r="E268" s="50" t="str">
        <x:v>Disque SSD Securex 264</x:v>
      </x:c>
      <x:c r="F268" s="50" t="str">
        <x:v>Article professionnel pour informatique</x:v>
      </x:c>
      <x:c r="G268" s="50" t="str">
        <x:v>Informatique</x:v>
      </x:c>
      <x:c r="H268" s="50" t="str">
        <x:v>Recharge</x:v>
      </x:c>
      <x:c r="I268" s="50" t="str">
        <x:v>AtelierPro</x:v>
      </x:c>
      <x:c r="J268" s="50" t="str">
        <x:v>FOU-034</x:v>
      </x:c>
      <x:c r="K268" s="50" t="str">
        <x:v>Lyon Centre</x:v>
      </x:c>
      <x:c r="L268" s="50" t="str">
        <x:v>A-25</x:v>
      </x:c>
      <x:c r="M268" s="50" t="n">
        <x:v>29</x:v>
      </x:c>
      <x:c r="N268" s="50" t="n">
        <x:v>10</x:v>
      </x:c>
      <x:c r="O268" s="50" t="n">
        <x:v>120</x:v>
      </x:c>
      <x:c r="P268" s="60" t="n">
        <x:v>158.74</x:v>
      </x:c>
      <x:c r="Q268" s="60" t="n">
        <x:v>204.24</x:v>
      </x:c>
      <x:c r="R268" s="50" t="n">
        <x:v>10</x:v>
      </x:c>
      <x:c r="S268" s="60" t="n">
        <x:f>Q268-P268</x:f>
        <x:v>45.5</x:v>
      </x:c>
      <x:c r="T268" s="61" t="n">
        <x:f>IF(Q268=0,0,S268/Q268)</x:f>
        <x:v>0.222777124951038</x:v>
      </x:c>
      <x:c r="U268" s="60" t="n">
        <x:f>M268*P268</x:f>
        <x:v>4603.46</x:v>
      </x:c>
      <x:c r="V268" s="62" t="n">
        <x:v>46050</x:v>
      </x:c>
      <x:c r="W268" s="62" t="n">
        <x:v>46165</x:v>
      </x:c>
      <x:c r="X268" s="50" t="str">
        <x:v>Actif</x:v>
      </x:c>
      <x:c r="Y268" s="50" t="str">
        <x:f>IF(M268=0,"Rupture",IF(M268&lt;N268,"Stock faible",IF(M268&gt;O268,"Surstock","OK")))</x:f>
        <x:v>OK</x:v>
      </x:c>
      <x:c r="Z268" s="50"/>
    </x:row>
    <x:row r="269">
      <x:c r="A269" s="50" t="str"/>
      <x:c r="B269" s="50" t="str">
        <x:v>REF-0265</x:v>
      </x:c>
      <x:c r="C269" s="50" t="str">
        <x:v>SKU-0265</x:v>
      </x:c>
      <x:c r="D269" s="50" t="str">
        <x:v>3760000000265</x:v>
      </x:c>
      <x:c r="E269" s="50" t="str">
        <x:v>Sacoche Optima 265</x:v>
      </x:c>
      <x:c r="F269" s="50" t="str">
        <x:v>Article professionnel pour accessoires</x:v>
      </x:c>
      <x:c r="G269" s="50" t="str">
        <x:v>Accessoires</x:v>
      </x:c>
      <x:c r="H269" s="50" t="str">
        <x:v>Premium</x:v>
      </x:c>
      <x:c r="I269" s="50" t="str">
        <x:v>Lexon</x:v>
      </x:c>
      <x:c r="J269" s="50" t="str">
        <x:v>FOU-050</x:v>
      </x:c>
      <x:c r="K269" s="50" t="str">
        <x:v>Marseille Sud</x:v>
      </x:c>
      <x:c r="L269" s="50" t="str">
        <x:v>B-26</x:v>
      </x:c>
      <x:c r="M269" s="50" t="n">
        <x:v>119</x:v>
      </x:c>
      <x:c r="N269" s="50" t="n">
        <x:v>15</x:v>
      </x:c>
      <x:c r="O269" s="50" t="n">
        <x:v>150</x:v>
      </x:c>
      <x:c r="P269" s="60" t="n">
        <x:v>4.21</x:v>
      </x:c>
      <x:c r="Q269" s="60" t="n">
        <x:v>8.47</x:v>
      </x:c>
      <x:c r="R269" s="50" t="n">
        <x:v>20</x:v>
      </x:c>
      <x:c r="S269" s="60" t="n">
        <x:f>Q269-P269</x:f>
        <x:v>4.260000000000001</x:v>
      </x:c>
      <x:c r="T269" s="61" t="n">
        <x:f>IF(Q269=0,0,S269/Q269)</x:f>
        <x:v>0.5029515938606848</x:v>
      </x:c>
      <x:c r="U269" s="60" t="n">
        <x:f>M269*P269</x:f>
        <x:v>500.99</x:v>
      </x:c>
      <x:c r="V269" s="62" t="n">
        <x:v>46055</x:v>
      </x:c>
      <x:c r="W269" s="62" t="n">
        <x:v>46131</x:v>
      </x:c>
      <x:c r="X269" s="50" t="str">
        <x:v>Actif</x:v>
      </x:c>
      <x:c r="Y269" s="50" t="str">
        <x:f>IF(M269=0,"Rupture",IF(M269&lt;N269,"Stock faible",IF(M269&gt;O269,"Surstock","OK")))</x:f>
        <x:v>OK</x:v>
      </x:c>
      <x:c r="Z269" s="50"/>
    </x:row>
    <x:row r="270">
      <x:c r="A270" s="50" t="str"/>
      <x:c r="B270" s="50" t="str">
        <x:v>REF-0266</x:v>
      </x:c>
      <x:c r="C270" s="50" t="str">
        <x:v>SKU-0266</x:v>
      </x:c>
      <x:c r="D270" s="50" t="str">
        <x:v>3760000000266</x:v>
      </x:c>
      <x:c r="E270" s="50" t="str">
        <x:v>Lampe NeoStock 266</x:v>
      </x:c>
      <x:c r="F270" s="50" t="str">
        <x:v>Article professionnel pour papeterie</x:v>
      </x:c>
      <x:c r="G270" s="50" t="str">
        <x:v>Papeterie</x:v>
      </x:c>
      <x:c r="H270" s="50" t="str">
        <x:v>Éco</x:v>
      </x:c>
      <x:c r="I270" s="50" t="str">
        <x:v>Lexon</x:v>
      </x:c>
      <x:c r="J270" s="50" t="str">
        <x:v>FOU-007</x:v>
      </x:c>
      <x:c r="K270" s="50" t="str">
        <x:v>Bordeaux Ouest</x:v>
      </x:c>
      <x:c r="L270" s="50" t="str">
        <x:v>B-38</x:v>
      </x:c>
      <x:c r="M270" s="50" t="n">
        <x:v>60</x:v>
      </x:c>
      <x:c r="N270" s="50" t="n">
        <x:v>10</x:v>
      </x:c>
      <x:c r="O270" s="50" t="n">
        <x:v>150</x:v>
      </x:c>
      <x:c r="P270" s="60" t="n">
        <x:v>129.31</x:v>
      </x:c>
      <x:c r="Q270" s="60" t="n">
        <x:v>170.27</x:v>
      </x:c>
      <x:c r="R270" s="50" t="n">
        <x:v>20</x:v>
      </x:c>
      <x:c r="S270" s="60" t="n">
        <x:f>Q270-P270</x:f>
        <x:v>40.96000000000001</x:v>
      </x:c>
      <x:c r="T270" s="61" t="n">
        <x:f>IF(Q270=0,0,S270/Q270)</x:f>
        <x:v>0.2405591119985905</x:v>
      </x:c>
      <x:c r="U270" s="60" t="n">
        <x:f>M270*P270</x:f>
        <x:v>7758.6</x:v>
      </x:c>
      <x:c r="V270" s="62" t="n">
        <x:v>46053</x:v>
      </x:c>
      <x:c r="W270" s="62" t="n">
        <x:v>46117</x:v>
      </x:c>
      <x:c r="X270" s="50" t="str">
        <x:v>Actif</x:v>
      </x:c>
      <x:c r="Y270" s="50" t="str">
        <x:f>IF(M270=0,"Rupture",IF(M270&lt;N270,"Stock faible",IF(M270&gt;O270,"Surstock","OK")))</x:f>
        <x:v>OK</x:v>
      </x:c>
      <x:c r="Z270" s="50"/>
    </x:row>
    <x:row r="271">
      <x:c r="A271" s="50" t="str"/>
      <x:c r="B271" s="50" t="str">
        <x:v>REF-0267</x:v>
      </x:c>
      <x:c r="C271" s="50" t="str">
        <x:v>SKU-0267</x:v>
      </x:c>
      <x:c r="D271" s="50" t="str">
        <x:v>3760000000267</x:v>
      </x:c>
      <x:c r="E271" s="50" t="str">
        <x:v>Support écran Optima 267</x:v>
      </x:c>
      <x:c r="F271" s="50" t="str">
        <x:v>Article professionnel pour cuisine</x:v>
      </x:c>
      <x:c r="G271" s="50" t="str">
        <x:v>Cuisine</x:v>
      </x:c>
      <x:c r="H271" s="50" t="str">
        <x:v>Unité</x:v>
      </x:c>
      <x:c r="I271" s="50" t="str">
        <x:v>Proline</x:v>
      </x:c>
      <x:c r="J271" s="50" t="str">
        <x:v>FOU-014</x:v>
      </x:c>
      <x:c r="K271" s="50" t="str">
        <x:v>Lyon Centre</x:v>
      </x:c>
      <x:c r="L271" s="50" t="str">
        <x:v>D-23</x:v>
      </x:c>
      <x:c r="M271" s="50" t="n">
        <x:v>130</x:v>
      </x:c>
      <x:c r="N271" s="50" t="n">
        <x:v>10</x:v>
      </x:c>
      <x:c r="O271" s="50" t="n">
        <x:v>200</x:v>
      </x:c>
      <x:c r="P271" s="60" t="n">
        <x:v>30.12</x:v>
      </x:c>
      <x:c r="Q271" s="60" t="n">
        <x:v>47.71</x:v>
      </x:c>
      <x:c r="R271" s="50" t="n">
        <x:v>5.5</x:v>
      </x:c>
      <x:c r="S271" s="60" t="n">
        <x:f>Q271-P271</x:f>
        <x:v>17.59</x:v>
      </x:c>
      <x:c r="T271" s="61" t="n">
        <x:f>IF(Q271=0,0,S271/Q271)</x:f>
        <x:v>0.36868581010270385</x:v>
      </x:c>
      <x:c r="U271" s="60" t="n">
        <x:f>M271*P271</x:f>
        <x:v>3915.6</x:v>
      </x:c>
      <x:c r="V271" s="62" t="n">
        <x:v>46043</x:v>
      </x:c>
      <x:c r="W271" s="62" t="n">
        <x:v>46104</x:v>
      </x:c>
      <x:c r="X271" s="50" t="str">
        <x:v>Actif</x:v>
      </x:c>
      <x:c r="Y271" s="50" t="str">
        <x:f>IF(M271=0,"Rupture",IF(M271&lt;N271,"Stock faible",IF(M271&gt;O271,"Surstock","OK")))</x:f>
        <x:v>OK</x:v>
      </x:c>
      <x:c r="Z271" s="50"/>
    </x:row>
    <x:row r="272">
      <x:c r="A272" s="50" t="str"/>
      <x:c r="B272" s="50" t="str">
        <x:v>REF-0268</x:v>
      </x:c>
      <x:c r="C272" s="50" t="str">
        <x:v>SKU-0268</x:v>
      </x:c>
      <x:c r="D272" s="50" t="str">
        <x:v>3760000000268</x:v>
      </x:c>
      <x:c r="E272" s="50" t="str">
        <x:v>Cahier BureauPlus 268</x:v>
      </x:c>
      <x:c r="F272" s="50" t="str">
        <x:v>Article professionnel pour cuisine</x:v>
      </x:c>
      <x:c r="G272" s="50" t="str">
        <x:v>Cuisine</x:v>
      </x:c>
      <x:c r="H272" s="50" t="str">
        <x:v>Accessoire</x:v>
      </x:c>
      <x:c r="I272" s="50" t="str">
        <x:v>TechNova</x:v>
      </x:c>
      <x:c r="J272" s="50" t="str">
        <x:v>FOU-003</x:v>
      </x:c>
      <x:c r="K272" s="50" t="str">
        <x:v>Marseille Sud</x:v>
      </x:c>
      <x:c r="L272" s="50" t="str">
        <x:v>A-02</x:v>
      </x:c>
      <x:c r="M272" s="50" t="n">
        <x:v>96</x:v>
      </x:c>
      <x:c r="N272" s="50" t="n">
        <x:v>10</x:v>
      </x:c>
      <x:c r="O272" s="50" t="n">
        <x:v>150</x:v>
      </x:c>
      <x:c r="P272" s="60" t="n">
        <x:v>124.63</x:v>
      </x:c>
      <x:c r="Q272" s="60" t="n">
        <x:v>212.95</x:v>
      </x:c>
      <x:c r="R272" s="50" t="n">
        <x:v>10</x:v>
      </x:c>
      <x:c r="S272" s="60" t="n">
        <x:f>Q272-P272</x:f>
        <x:v>88.32</x:v>
      </x:c>
      <x:c r="T272" s="61" t="n">
        <x:f>IF(Q272=0,0,S272/Q272)</x:f>
        <x:v>0.4147452453627612</x:v>
      </x:c>
      <x:c r="U272" s="60" t="n">
        <x:f>M272*P272</x:f>
        <x:v>11964.48</x:v>
      </x:c>
      <x:c r="V272" s="62" t="n">
        <x:v>46109</x:v>
      </x:c>
      <x:c r="W272" s="62" t="n">
        <x:v>46143</x:v>
      </x:c>
      <x:c r="X272" s="50" t="str">
        <x:v>Actif</x:v>
      </x:c>
      <x:c r="Y272" s="50" t="str">
        <x:f>IF(M272=0,"Rupture",IF(M272&lt;N272,"Stock faible",IF(M272&gt;O272,"Surstock","OK")))</x:f>
        <x:v>OK</x:v>
      </x:c>
      <x:c r="Z272" s="50"/>
    </x:row>
    <x:row r="273">
      <x:c r="A273" s="50" t="str"/>
      <x:c r="B273" s="50" t="str">
        <x:v>REF-0269</x:v>
      </x:c>
      <x:c r="C273" s="50" t="str">
        <x:v>SKU-0269</x:v>
      </x:c>
      <x:c r="D273" s="50" t="str">
        <x:v>3760000000269</x:v>
      </x:c>
      <x:c r="E273" s="50" t="str">
        <x:v>Tablette EcoFrance 269</x:v>
      </x:c>
      <x:c r="F273" s="50" t="str">
        <x:v>Article professionnel pour informatique</x:v>
      </x:c>
      <x:c r="G273" s="50" t="str">
        <x:v>Informatique</x:v>
      </x:c>
      <x:c r="H273" s="50" t="str">
        <x:v>Recharge</x:v>
      </x:c>
      <x:c r="I273" s="50" t="str">
        <x:v>BureauPlus</x:v>
      </x:c>
      <x:c r="J273" s="50" t="str">
        <x:v>FOU-036</x:v>
      </x:c>
      <x:c r="K273" s="50" t="str">
        <x:v>Nantes Est</x:v>
      </x:c>
      <x:c r="L273" s="50" t="str">
        <x:v>B-25</x:v>
      </x:c>
      <x:c r="M273" s="50" t="n">
        <x:v>104</x:v>
      </x:c>
      <x:c r="N273" s="50" t="n">
        <x:v>10</x:v>
      </x:c>
      <x:c r="O273" s="50" t="n">
        <x:v>120</x:v>
      </x:c>
      <x:c r="P273" s="60" t="n">
        <x:v>113.15</x:v>
      </x:c>
      <x:c r="Q273" s="60" t="n">
        <x:v>199.95</x:v>
      </x:c>
      <x:c r="R273" s="50" t="n">
        <x:v>20</x:v>
      </x:c>
      <x:c r="S273" s="60" t="n">
        <x:f>Q273-P273</x:f>
        <x:v>86.79999999999998</x:v>
      </x:c>
      <x:c r="T273" s="61" t="n">
        <x:f>IF(Q273=0,0,S273/Q273)</x:f>
        <x:v>0.4341085271317829</x:v>
      </x:c>
      <x:c r="U273" s="60" t="n">
        <x:f>M273*P273</x:f>
        <x:v>11767.6</x:v>
      </x:c>
      <x:c r="V273" s="62" t="n">
        <x:v>46145</x:v>
      </x:c>
      <x:c r="W273" s="62" t="n">
        <x:v>46136</x:v>
      </x:c>
      <x:c r="X273" s="50" t="str">
        <x:v>Actif</x:v>
      </x:c>
      <x:c r="Y273" s="50" t="str">
        <x:f>IF(M273=0,"Rupture",IF(M273&lt;N273,"Stock faible",IF(M273&gt;O273,"Surstock","OK")))</x:f>
        <x:v>OK</x:v>
      </x:c>
      <x:c r="Z273" s="50"/>
    </x:row>
    <x:row r="274">
      <x:c r="A274" s="50" t="str"/>
      <x:c r="B274" s="50" t="str">
        <x:v>REF-0270</x:v>
      </x:c>
      <x:c r="C274" s="50" t="str">
        <x:v>SKU-0270</x:v>
      </x:c>
      <x:c r="D274" s="50" t="str">
        <x:v>3760000000270</x:v>
      </x:c>
      <x:c r="E274" s="50" t="str">
        <x:v>Clavier Securex 270</x:v>
      </x:c>
      <x:c r="F274" s="50" t="str">
        <x:v>Article professionnel pour cuisine</x:v>
      </x:c>
      <x:c r="G274" s="50" t="str">
        <x:v>Cuisine</x:v>
      </x:c>
      <x:c r="H274" s="50" t="str">
        <x:v>Éco</x:v>
      </x:c>
      <x:c r="I274" s="50" t="str">
        <x:v>Lexon</x:v>
      </x:c>
      <x:c r="J274" s="50" t="str">
        <x:v>FOU-027</x:v>
      </x:c>
      <x:c r="K274" s="50" t="str">
        <x:v>Paris Nord</x:v>
      </x:c>
      <x:c r="L274" s="50" t="str">
        <x:v>D-26</x:v>
      </x:c>
      <x:c r="M274" s="50" t="n">
        <x:v>4</x:v>
      </x:c>
      <x:c r="N274" s="50" t="n">
        <x:v>30</x:v>
      </x:c>
      <x:c r="O274" s="50" t="n">
        <x:v>100</x:v>
      </x:c>
      <x:c r="P274" s="60" t="n">
        <x:v>13.75</x:v>
      </x:c>
      <x:c r="Q274" s="60" t="n">
        <x:v>26.3</x:v>
      </x:c>
      <x:c r="R274" s="50" t="n">
        <x:v>20</x:v>
      </x:c>
      <x:c r="S274" s="60" t="n">
        <x:f>Q274-P274</x:f>
        <x:v>12.55</x:v>
      </x:c>
      <x:c r="T274" s="61" t="n">
        <x:f>IF(Q274=0,0,S274/Q274)</x:f>
        <x:v>0.47718631178707227</x:v>
      </x:c>
      <x:c r="U274" s="60" t="n">
        <x:f>M274*P274</x:f>
        <x:v>55</x:v>
      </x:c>
      <x:c r="V274" s="62" t="n">
        <x:v>46063</x:v>
      </x:c>
      <x:c r="W274" s="62" t="n">
        <x:v>46166</x:v>
      </x:c>
      <x:c r="X274" s="50" t="str">
        <x:v>Stock faible</x:v>
      </x:c>
      <x:c r="Y274" s="50" t="str">
        <x:f>IF(M274=0,"Rupture",IF(M274&lt;N274,"Stock faible",IF(M274&gt;O274,"Surstock","OK")))</x:f>
        <x:v>Stock faible</x:v>
      </x:c>
      <x:c r="Z274" s="50"/>
    </x:row>
    <x:row r="275">
      <x:c r="A275" s="50" t="str"/>
      <x:c r="B275" s="50" t="str">
        <x:v>REF-0271</x:v>
      </x:c>
      <x:c r="C275" s="50" t="str">
        <x:v>SKU-0271</x:v>
      </x:c>
      <x:c r="D275" s="50" t="str">
        <x:v>3760000000271</x:v>
      </x:c>
      <x:c r="E275" s="50" t="str">
        <x:v>Webcam EcoFrance 271</x:v>
      </x:c>
      <x:c r="F275" s="50" t="str">
        <x:v>Article professionnel pour électronique</x:v>
      </x:c>
      <x:c r="G275" s="50" t="str">
        <x:v>Électronique</x:v>
      </x:c>
      <x:c r="H275" s="50" t="str">
        <x:v>Unité</x:v>
      </x:c>
      <x:c r="I275" s="50" t="str">
        <x:v>NeoStock</x:v>
      </x:c>
      <x:c r="J275" s="50" t="str">
        <x:v>FOU-021</x:v>
      </x:c>
      <x:c r="K275" s="50" t="str">
        <x:v>Nantes Est</x:v>
      </x:c>
      <x:c r="L275" s="50" t="str">
        <x:v>D-05</x:v>
      </x:c>
      <x:c r="M275" s="50" t="n">
        <x:v>3</x:v>
      </x:c>
      <x:c r="N275" s="50" t="n">
        <x:v>30</x:v>
      </x:c>
      <x:c r="O275" s="50" t="n">
        <x:v>150</x:v>
      </x:c>
      <x:c r="P275" s="60" t="n">
        <x:v>51.77</x:v>
      </x:c>
      <x:c r="Q275" s="60" t="n">
        <x:v>87.51</x:v>
      </x:c>
      <x:c r="R275" s="50" t="n">
        <x:v>20</x:v>
      </x:c>
      <x:c r="S275" s="60" t="n">
        <x:f>Q275-P275</x:f>
        <x:v>35.74</x:v>
      </x:c>
      <x:c r="T275" s="61" t="n">
        <x:f>IF(Q275=0,0,S275/Q275)</x:f>
        <x:v>0.4084104673751571</x:v>
      </x:c>
      <x:c r="U275" s="60" t="n">
        <x:f>M275*P275</x:f>
        <x:v>155.31</x:v>
      </x:c>
      <x:c r="V275" s="62" t="n">
        <x:v>46028</x:v>
      </x:c>
      <x:c r="W275" s="62" t="n">
        <x:v>46178</x:v>
      </x:c>
      <x:c r="X275" s="50" t="str">
        <x:v>Stock faible</x:v>
      </x:c>
      <x:c r="Y275" s="50" t="str">
        <x:f>IF(M275=0,"Rupture",IF(M275&lt;N275,"Stock faible",IF(M275&gt;O275,"Surstock","OK")))</x:f>
        <x:v>Stock faible</x:v>
      </x:c>
      <x:c r="Z275" s="50"/>
    </x:row>
    <x:row r="276">
      <x:c r="A276" s="50" t="str"/>
      <x:c r="B276" s="50" t="str">
        <x:v>REF-0272</x:v>
      </x:c>
      <x:c r="C276" s="50" t="str">
        <x:v>SKU-0272</x:v>
      </x:c>
      <x:c r="D276" s="50" t="str">
        <x:v>3760000000272</x:v>
      </x:c>
      <x:c r="E276" s="50" t="str">
        <x:v>Tapis de souris Lexon 272</x:v>
      </x:c>
      <x:c r="F276" s="50" t="str">
        <x:v>Article professionnel pour papeterie</x:v>
      </x:c>
      <x:c r="G276" s="50" t="str">
        <x:v>Papeterie</x:v>
      </x:c>
      <x:c r="H276" s="50" t="str">
        <x:v>Standard</x:v>
      </x:c>
      <x:c r="I276" s="50" t="str">
        <x:v>Optima</x:v>
      </x:c>
      <x:c r="J276" s="50" t="str">
        <x:v>FOU-033</x:v>
      </x:c>
      <x:c r="K276" s="50" t="str">
        <x:v>Nantes Est</x:v>
      </x:c>
      <x:c r="L276" s="50" t="str">
        <x:v>B-03</x:v>
      </x:c>
      <x:c r="M276" s="50" t="n">
        <x:v>91</x:v>
      </x:c>
      <x:c r="N276" s="50" t="n">
        <x:v>5</x:v>
      </x:c>
      <x:c r="O276" s="50" t="n">
        <x:v>100</x:v>
      </x:c>
      <x:c r="P276" s="60" t="n">
        <x:v>15.2</x:v>
      </x:c>
      <x:c r="Q276" s="60" t="n">
        <x:v>30.45</x:v>
      </x:c>
      <x:c r="R276" s="50" t="n">
        <x:v>5.5</x:v>
      </x:c>
      <x:c r="S276" s="60" t="n">
        <x:f>Q276-P276</x:f>
        <x:v>15.25</x:v>
      </x:c>
      <x:c r="T276" s="61" t="n">
        <x:f>IF(Q276=0,0,S276/Q276)</x:f>
        <x:v>0.5008210180623974</x:v>
      </x:c>
      <x:c r="U276" s="60" t="n">
        <x:f>M276*P276</x:f>
        <x:v>1383.2</x:v>
      </x:c>
      <x:c r="V276" s="62" t="n">
        <x:v>46042</x:v>
      </x:c>
      <x:c r="W276" s="62" t="n">
        <x:v>46111</x:v>
      </x:c>
      <x:c r="X276" s="50" t="str">
        <x:v>Actif</x:v>
      </x:c>
      <x:c r="Y276" s="50" t="str">
        <x:f>IF(M276=0,"Rupture",IF(M276&lt;N276,"Stock faible",IF(M276&gt;O276,"Surstock","OK")))</x:f>
        <x:v>OK</x:v>
      </x:c>
      <x:c r="Z276" s="50"/>
    </x:row>
    <x:row r="277">
      <x:c r="A277" s="50" t="str"/>
      <x:c r="B277" s="50" t="str">
        <x:v>REF-0273</x:v>
      </x:c>
      <x:c r="C277" s="50" t="str">
        <x:v>SKU-0273</x:v>
      </x:c>
      <x:c r="D277" s="50" t="str">
        <x:v>3760000000273</x:v>
      </x:c>
      <x:c r="E277" s="50" t="str">
        <x:v>Perceuse Proline 273</x:v>
      </x:c>
      <x:c r="F277" s="50" t="str">
        <x:v>Article professionnel pour cuisine</x:v>
      </x:c>
      <x:c r="G277" s="50" t="str">
        <x:v>Cuisine</x:v>
      </x:c>
      <x:c r="H277" s="50" t="str">
        <x:v>Standard</x:v>
      </x:c>
      <x:c r="I277" s="50" t="str">
        <x:v>UrbanDesk</x:v>
      </x:c>
      <x:c r="J277" s="50" t="str">
        <x:v>FOU-039</x:v>
      </x:c>
      <x:c r="K277" s="50" t="str">
        <x:v>Marseille Sud</x:v>
      </x:c>
      <x:c r="L277" s="50" t="str">
        <x:v>B-24</x:v>
      </x:c>
      <x:c r="M277" s="50" t="n">
        <x:v>127</x:v>
      </x:c>
      <x:c r="N277" s="50" t="n">
        <x:v>20</x:v>
      </x:c>
      <x:c r="O277" s="50" t="n">
        <x:v>200</x:v>
      </x:c>
      <x:c r="P277" s="60" t="n">
        <x:v>35.13</x:v>
      </x:c>
      <x:c r="Q277" s="60" t="n">
        <x:v>50.67</x:v>
      </x:c>
      <x:c r="R277" s="50" t="n">
        <x:v>5.5</x:v>
      </x:c>
      <x:c r="S277" s="60" t="n">
        <x:f>Q277-P277</x:f>
        <x:v>15.54</x:v>
      </x:c>
      <x:c r="T277" s="61" t="n">
        <x:f>IF(Q277=0,0,S277/Q277)</x:f>
        <x:v>0.3066903493191237</x:v>
      </x:c>
      <x:c r="U277" s="60" t="n">
        <x:f>M277*P277</x:f>
        <x:v>4461.51</x:v>
      </x:c>
      <x:c r="V277" s="62" t="n">
        <x:v>46120</x:v>
      </x:c>
      <x:c r="W277" s="62" t="n">
        <x:v>46091</x:v>
      </x:c>
      <x:c r="X277" s="50" t="str">
        <x:v>Actif</x:v>
      </x:c>
      <x:c r="Y277" s="50" t="str">
        <x:f>IF(M277=0,"Rupture",IF(M277&lt;N277,"Stock faible",IF(M277&gt;O277,"Surstock","OK")))</x:f>
        <x:v>OK</x:v>
      </x:c>
      <x:c r="Z277" s="50"/>
    </x:row>
    <x:row r="278">
      <x:c r="A278" s="50" t="str"/>
      <x:c r="B278" s="50" t="str">
        <x:v>REF-0274</x:v>
      </x:c>
      <x:c r="C278" s="50" t="str">
        <x:v>SKU-0274</x:v>
      </x:c>
      <x:c r="D278" s="50" t="str">
        <x:v>3760000000274</x:v>
      </x:c>
      <x:c r="E278" s="50" t="str">
        <x:v>Cahier EcoFrance 274</x:v>
      </x:c>
      <x:c r="F278" s="50" t="str">
        <x:v>Article professionnel pour cuisine</x:v>
      </x:c>
      <x:c r="G278" s="50" t="str">
        <x:v>Cuisine</x:v>
      </x:c>
      <x:c r="H278" s="50" t="str">
        <x:v>Professionnel</x:v>
      </x:c>
      <x:c r="I278" s="50" t="str">
        <x:v>Securex</x:v>
      </x:c>
      <x:c r="J278" s="50" t="str">
        <x:v>FOU-050</x:v>
      </x:c>
      <x:c r="K278" s="50" t="str">
        <x:v>Nantes Est</x:v>
      </x:c>
      <x:c r="L278" s="50" t="str">
        <x:v>B-22</x:v>
      </x:c>
      <x:c r="M278" s="50" t="n">
        <x:v>62</x:v>
      </x:c>
      <x:c r="N278" s="50" t="n">
        <x:v>10</x:v>
      </x:c>
      <x:c r="O278" s="50" t="n">
        <x:v>150</x:v>
      </x:c>
      <x:c r="P278" s="60" t="n">
        <x:v>42.69</x:v>
      </x:c>
      <x:c r="Q278" s="60" t="n">
        <x:v>74.5</x:v>
      </x:c>
      <x:c r="R278" s="50" t="n">
        <x:v>20</x:v>
      </x:c>
      <x:c r="S278" s="60" t="n">
        <x:f>Q278-P278</x:f>
        <x:v>31.810000000000002</x:v>
      </x:c>
      <x:c r="T278" s="61" t="n">
        <x:f>IF(Q278=0,0,S278/Q278)</x:f>
        <x:v>0.42697986577181213</x:v>
      </x:c>
      <x:c r="U278" s="60" t="n">
        <x:f>M278*P278</x:f>
        <x:v>2646.7799999999997</x:v>
      </x:c>
      <x:c r="V278" s="62" t="n">
        <x:v>46117</x:v>
      </x:c>
      <x:c r="W278" s="62" t="n">
        <x:v>46168</x:v>
      </x:c>
      <x:c r="X278" s="50" t="str">
        <x:v>Actif</x:v>
      </x:c>
      <x:c r="Y278" s="50" t="str">
        <x:f>IF(M278=0,"Rupture",IF(M278&lt;N278,"Stock faible",IF(M278&gt;O278,"Surstock","OK")))</x:f>
        <x:v>OK</x:v>
      </x:c>
      <x:c r="Z278" s="50"/>
    </x:row>
    <x:row r="279">
      <x:c r="A279" s="50" t="str"/>
      <x:c r="B279" s="50" t="str">
        <x:v>REF-0275</x:v>
      </x:c>
      <x:c r="C279" s="50" t="str">
        <x:v>SKU-0275</x:v>
      </x:c>
      <x:c r="D279" s="50" t="str">
        <x:v>3760000000275</x:v>
      </x:c>
      <x:c r="E279" s="50" t="str">
        <x:v>Webcam BureauPlus 275</x:v>
      </x:c>
      <x:c r="F279" s="50" t="str">
        <x:v>Article professionnel pour mobilier</x:v>
      </x:c>
      <x:c r="G279" s="50" t="str">
        <x:v>Mobilier</x:v>
      </x:c>
      <x:c r="H279" s="50" t="str">
        <x:v>Premium</x:v>
      </x:c>
      <x:c r="I279" s="50" t="str">
        <x:v>Optima</x:v>
      </x:c>
      <x:c r="J279" s="50" t="str">
        <x:v>FOU-011</x:v>
      </x:c>
      <x:c r="K279" s="50" t="str">
        <x:v>Bordeaux Ouest</x:v>
      </x:c>
      <x:c r="L279" s="50" t="str">
        <x:v>C-22</x:v>
      </x:c>
      <x:c r="M279" s="50" t="n">
        <x:v>91</x:v>
      </x:c>
      <x:c r="N279" s="50" t="n">
        <x:v>30</x:v>
      </x:c>
      <x:c r="O279" s="50" t="n">
        <x:v>100</x:v>
      </x:c>
      <x:c r="P279" s="60" t="n">
        <x:v>66.71</x:v>
      </x:c>
      <x:c r="Q279" s="60" t="n">
        <x:v>146.88</x:v>
      </x:c>
      <x:c r="R279" s="50" t="n">
        <x:v>5.5</x:v>
      </x:c>
      <x:c r="S279" s="60" t="n">
        <x:f>Q279-P279</x:f>
        <x:v>80.17</x:v>
      </x:c>
      <x:c r="T279" s="61" t="n">
        <x:f>IF(Q279=0,0,S279/Q279)</x:f>
        <x:v>0.5458197167755992</x:v>
      </x:c>
      <x:c r="U279" s="60" t="n">
        <x:f>M279*P279</x:f>
        <x:v>6070.61</x:v>
      </x:c>
      <x:c r="V279" s="62" t="n">
        <x:v>46145</x:v>
      </x:c>
      <x:c r="W279" s="62" t="n">
        <x:v>46078</x:v>
      </x:c>
      <x:c r="X279" s="50" t="str">
        <x:v>Actif</x:v>
      </x:c>
      <x:c r="Y279" s="50" t="str">
        <x:f>IF(M279=0,"Rupture",IF(M279&lt;N279,"Stock faible",IF(M279&gt;O279,"Surstock","OK")))</x:f>
        <x:v>OK</x:v>
      </x:c>
      <x:c r="Z279" s="50"/>
    </x:row>
    <x:row r="280">
      <x:c r="A280" s="50" t="str"/>
      <x:c r="B280" s="50" t="str">
        <x:v>REF-0276</x:v>
      </x:c>
      <x:c r="C280" s="50" t="str">
        <x:v>SKU-0276</x:v>
      </x:c>
      <x:c r="D280" s="50" t="str">
        <x:v>3760000000276</x:v>
      </x:c>
      <x:c r="E280" s="50" t="str">
        <x:v>Boîte archive Securex 276</x:v>
      </x:c>
      <x:c r="F280" s="50" t="str">
        <x:v>Article professionnel pour consommables</x:v>
      </x:c>
      <x:c r="G280" s="50" t="str">
        <x:v>Consommables</x:v>
      </x:c>
      <x:c r="H280" s="50" t="str">
        <x:v>Accessoire</x:v>
      </x:c>
      <x:c r="I280" s="50" t="str">
        <x:v>EcoFrance</x:v>
      </x:c>
      <x:c r="J280" s="50" t="str">
        <x:v>FOU-013</x:v>
      </x:c>
      <x:c r="K280" s="50" t="str">
        <x:v>Lyon Centre</x:v>
      </x:c>
      <x:c r="L280" s="50" t="str">
        <x:v>B-15</x:v>
      </x:c>
      <x:c r="M280" s="50" t="n">
        <x:v>6</x:v>
      </x:c>
      <x:c r="N280" s="50" t="n">
        <x:v>10</x:v>
      </x:c>
      <x:c r="O280" s="50" t="n">
        <x:v>200</x:v>
      </x:c>
      <x:c r="P280" s="60" t="n">
        <x:v>85.68</x:v>
      </x:c>
      <x:c r="Q280" s="60" t="n">
        <x:v>144.83</x:v>
      </x:c>
      <x:c r="R280" s="50" t="n">
        <x:v>20</x:v>
      </x:c>
      <x:c r="S280" s="60" t="n">
        <x:f>Q280-P280</x:f>
        <x:v>59.150000000000006</x:v>
      </x:c>
      <x:c r="T280" s="61" t="n">
        <x:f>IF(Q280=0,0,S280/Q280)</x:f>
        <x:v>0.4084098598356694</x:v>
      </x:c>
      <x:c r="U280" s="60" t="n">
        <x:f>M280*P280</x:f>
        <x:v>514.08</x:v>
      </x:c>
      <x:c r="V280" s="62" t="n">
        <x:v>46185</x:v>
      </x:c>
      <x:c r="W280" s="62" t="n">
        <x:v>46151</x:v>
      </x:c>
      <x:c r="X280" s="50" t="str">
        <x:v>Stock faible</x:v>
      </x:c>
      <x:c r="Y280" s="50" t="str">
        <x:f>IF(M280=0,"Rupture",IF(M280&lt;N280,"Stock faible",IF(M280&gt;O280,"Surstock","OK")))</x:f>
        <x:v>Stock faible</x:v>
      </x:c>
      <x:c r="Z280" s="50"/>
    </x:row>
    <x:row r="281">
      <x:c r="A281" s="50" t="str"/>
      <x:c r="B281" s="50" t="str">
        <x:v>REF-0277</x:v>
      </x:c>
      <x:c r="C281" s="50" t="str">
        <x:v>SKU-0277</x:v>
      </x:c>
      <x:c r="D281" s="50" t="str">
        <x:v>3760000000277</x:v>
      </x:c>
      <x:c r="E281" s="50" t="str">
        <x:v>Cahier EcoFrance 277</x:v>
      </x:c>
      <x:c r="F281" s="50" t="str">
        <x:v>Article professionnel pour électronique</x:v>
      </x:c>
      <x:c r="G281" s="50" t="str">
        <x:v>Électronique</x:v>
      </x:c>
      <x:c r="H281" s="50" t="str">
        <x:v>Professionnel</x:v>
      </x:c>
      <x:c r="I281" s="50" t="str">
        <x:v>Optima</x:v>
      </x:c>
      <x:c r="J281" s="50" t="str">
        <x:v>FOU-044</x:v>
      </x:c>
      <x:c r="K281" s="50" t="str">
        <x:v>Nantes Est</x:v>
      </x:c>
      <x:c r="L281" s="50" t="str">
        <x:v>D-19</x:v>
      </x:c>
      <x:c r="M281" s="50" t="n">
        <x:v>4</x:v>
      </x:c>
      <x:c r="N281" s="50" t="n">
        <x:v>15</x:v>
      </x:c>
      <x:c r="O281" s="50" t="n">
        <x:v>120</x:v>
      </x:c>
      <x:c r="P281" s="60" t="n">
        <x:v>79.26</x:v>
      </x:c>
      <x:c r="Q281" s="60" t="n">
        <x:v>136.64</x:v>
      </x:c>
      <x:c r="R281" s="50" t="n">
        <x:v>20</x:v>
      </x:c>
      <x:c r="S281" s="60" t="n">
        <x:f>Q281-P281</x:f>
        <x:v>57.37999999999998</x:v>
      </x:c>
      <x:c r="T281" s="61" t="n">
        <x:f>IF(Q281=0,0,S281/Q281)</x:f>
        <x:v>0.4199355971896955</x:v>
      </x:c>
      <x:c r="U281" s="60" t="n">
        <x:f>M281*P281</x:f>
        <x:v>317.04</x:v>
      </x:c>
      <x:c r="V281" s="62" t="n">
        <x:v>46142</x:v>
      </x:c>
      <x:c r="W281" s="62" t="n">
        <x:v>46085</x:v>
      </x:c>
      <x:c r="X281" s="50" t="str">
        <x:v>Stock faible</x:v>
      </x:c>
      <x:c r="Y281" s="50" t="str">
        <x:f>IF(M281=0,"Rupture",IF(M281&lt;N281,"Stock faible",IF(M281&gt;O281,"Surstock","OK")))</x:f>
        <x:v>Stock faible</x:v>
      </x:c>
      <x:c r="Z281" s="50"/>
    </x:row>
    <x:row r="282">
      <x:c r="A282" s="50" t="str"/>
      <x:c r="B282" s="50" t="str">
        <x:v>REF-0278</x:v>
      </x:c>
      <x:c r="C282" s="50" t="str">
        <x:v>SKU-0278</x:v>
      </x:c>
      <x:c r="D282" s="50" t="str">
        <x:v>3760000000278</x:v>
      </x:c>
      <x:c r="E282" s="50" t="str">
        <x:v>Cartouche Securex 278</x:v>
      </x:c>
      <x:c r="F282" s="50" t="str">
        <x:v>Article professionnel pour informatique</x:v>
      </x:c>
      <x:c r="G282" s="50" t="str">
        <x:v>Informatique</x:v>
      </x:c>
      <x:c r="H282" s="50" t="str">
        <x:v>Éco</x:v>
      </x:c>
      <x:c r="I282" s="50" t="str">
        <x:v>Securex</x:v>
      </x:c>
      <x:c r="J282" s="50" t="str">
        <x:v>FOU-028</x:v>
      </x:c>
      <x:c r="K282" s="50" t="str">
        <x:v>Marseille Sud</x:v>
      </x:c>
      <x:c r="L282" s="50" t="str">
        <x:v>C-11</x:v>
      </x:c>
      <x:c r="M282" s="50" t="n">
        <x:v>45</x:v>
      </x:c>
      <x:c r="N282" s="50" t="n">
        <x:v>30</x:v>
      </x:c>
      <x:c r="O282" s="50" t="n">
        <x:v>150</x:v>
      </x:c>
      <x:c r="P282" s="60" t="n">
        <x:v>128.92</x:v>
      </x:c>
      <x:c r="Q282" s="60" t="n">
        <x:v>175.3</x:v>
      </x:c>
      <x:c r="R282" s="50" t="n">
        <x:v>20</x:v>
      </x:c>
      <x:c r="S282" s="60" t="n">
        <x:f>Q282-P282</x:f>
        <x:v>46.380000000000024</x:v>
      </x:c>
      <x:c r="T282" s="61" t="n">
        <x:f>IF(Q282=0,0,S282/Q282)</x:f>
        <x:v>0.2645750142612665</x:v>
      </x:c>
      <x:c r="U282" s="60" t="n">
        <x:f>M282*P282</x:f>
        <x:v>5801.4</x:v>
      </x:c>
      <x:c r="V282" s="62" t="n">
        <x:v>46108</x:v>
      </x:c>
      <x:c r="W282" s="62" t="n">
        <x:v>46158</x:v>
      </x:c>
      <x:c r="X282" s="50" t="str">
        <x:v>Actif</x:v>
      </x:c>
      <x:c r="Y282" s="50" t="str">
        <x:f>IF(M282=0,"Rupture",IF(M282&lt;N282,"Stock faible",IF(M282&gt;O282,"Surstock","OK")))</x:f>
        <x:v>OK</x:v>
      </x:c>
      <x:c r="Z282" s="50"/>
    </x:row>
    <x:row r="283">
      <x:c r="A283" s="50" t="str"/>
      <x:c r="B283" s="50" t="str">
        <x:v>REF-0279</x:v>
      </x:c>
      <x:c r="C283" s="50" t="str">
        <x:v>SKU-0279</x:v>
      </x:c>
      <x:c r="D283" s="50" t="str">
        <x:v>3760000000279</x:v>
      </x:c>
      <x:c r="E283" s="50" t="str">
        <x:v>Ruban adhésif Securex 279</x:v>
      </x:c>
      <x:c r="F283" s="50" t="str">
        <x:v>Article professionnel pour emballage</x:v>
      </x:c>
      <x:c r="G283" s="50" t="str">
        <x:v>Emballage</x:v>
      </x:c>
      <x:c r="H283" s="50" t="str">
        <x:v>Pack</x:v>
      </x:c>
      <x:c r="I283" s="50" t="str">
        <x:v>BureauPlus</x:v>
      </x:c>
      <x:c r="J283" s="50" t="str">
        <x:v>FOU-014</x:v>
      </x:c>
      <x:c r="K283" s="50" t="str">
        <x:v>Lyon Centre</x:v>
      </x:c>
      <x:c r="L283" s="50" t="str">
        <x:v>C-26</x:v>
      </x:c>
      <x:c r="M283" s="50" t="n">
        <x:v>101</x:v>
      </x:c>
      <x:c r="N283" s="50" t="n">
        <x:v>5</x:v>
      </x:c>
      <x:c r="O283" s="50" t="n">
        <x:v>150</x:v>
      </x:c>
      <x:c r="P283" s="60" t="n">
        <x:v>57.95</x:v>
      </x:c>
      <x:c r="Q283" s="60" t="n">
        <x:v>107.18</x:v>
      </x:c>
      <x:c r="R283" s="50" t="n">
        <x:v>20</x:v>
      </x:c>
      <x:c r="S283" s="60" t="n">
        <x:f>Q283-P283</x:f>
        <x:v>49.230000000000004</x:v>
      </x:c>
      <x:c r="T283" s="61" t="n">
        <x:f>IF(Q283=0,0,S283/Q283)</x:f>
        <x:v>0.45932076880014927</x:v>
      </x:c>
      <x:c r="U283" s="60" t="n">
        <x:f>M283*P283</x:f>
        <x:v>5852.950000000001</x:v>
      </x:c>
      <x:c r="V283" s="62" t="n">
        <x:v>46194</x:v>
      </x:c>
      <x:c r="W283" s="62" t="n">
        <x:v>46129</x:v>
      </x:c>
      <x:c r="X283" s="50" t="str">
        <x:v>Actif</x:v>
      </x:c>
      <x:c r="Y283" s="50" t="str">
        <x:f>IF(M283=0,"Rupture",IF(M283&lt;N283,"Stock faible",IF(M283&gt;O283,"Surstock","OK")))</x:f>
        <x:v>OK</x:v>
      </x:c>
      <x:c r="Z283" s="50"/>
    </x:row>
    <x:row r="284">
      <x:c r="A284" s="50" t="str"/>
      <x:c r="B284" s="50" t="str">
        <x:v>REF-0280</x:v>
      </x:c>
      <x:c r="C284" s="50" t="str">
        <x:v>SKU-0280</x:v>
      </x:c>
      <x:c r="D284" s="50" t="str">
        <x:v>3760000000280</x:v>
      </x:c>
      <x:c r="E284" s="50" t="str">
        <x:v>Support écran UrbanDesk 280</x:v>
      </x:c>
      <x:c r="F284" s="50" t="str">
        <x:v>Article professionnel pour papeterie</x:v>
      </x:c>
      <x:c r="G284" s="50" t="str">
        <x:v>Papeterie</x:v>
      </x:c>
      <x:c r="H284" s="50" t="str">
        <x:v>Accessoire</x:v>
      </x:c>
      <x:c r="I284" s="50" t="str">
        <x:v>Lexon</x:v>
      </x:c>
      <x:c r="J284" s="50" t="str">
        <x:v>FOU-007</x:v>
      </x:c>
      <x:c r="K284" s="50" t="str">
        <x:v>Bordeaux Ouest</x:v>
      </x:c>
      <x:c r="L284" s="50" t="str">
        <x:v>D-37</x:v>
      </x:c>
      <x:c r="M284" s="50" t="n">
        <x:v>115</x:v>
      </x:c>
      <x:c r="N284" s="50" t="n">
        <x:v>30</x:v>
      </x:c>
      <x:c r="O284" s="50" t="n">
        <x:v>150</x:v>
      </x:c>
      <x:c r="P284" s="60" t="n">
        <x:v>107.67</x:v>
      </x:c>
      <x:c r="Q284" s="60" t="n">
        <x:v>141.25</x:v>
      </x:c>
      <x:c r="R284" s="50" t="n">
        <x:v>20</x:v>
      </x:c>
      <x:c r="S284" s="60" t="n">
        <x:f>Q284-P284</x:f>
        <x:v>33.58</x:v>
      </x:c>
      <x:c r="T284" s="61" t="n">
        <x:f>IF(Q284=0,0,S284/Q284)</x:f>
        <x:v>0.23773451327433628</x:v>
      </x:c>
      <x:c r="U284" s="60" t="n">
        <x:f>M284*P284</x:f>
        <x:v>12382.050000000001</x:v>
      </x:c>
      <x:c r="V284" s="62" t="n">
        <x:v>46139</x:v>
      </x:c>
      <x:c r="W284" s="62" t="n">
        <x:v>46105</x:v>
      </x:c>
      <x:c r="X284" s="50" t="str">
        <x:v>Actif</x:v>
      </x:c>
      <x:c r="Y284" s="50" t="str">
        <x:f>IF(M284=0,"Rupture",IF(M284&lt;N284,"Stock faible",IF(M284&gt;O284,"Surstock","OK")))</x:f>
        <x:v>OK</x:v>
      </x:c>
      <x:c r="Z284" s="50"/>
    </x:row>
    <x:row r="285">
      <x:c r="A285" s="50" t="str"/>
      <x:c r="B285" s="50" t="str">
        <x:v>REF-0281</x:v>
      </x:c>
      <x:c r="C285" s="50" t="str">
        <x:v>SKU-0281</x:v>
      </x:c>
      <x:c r="D285" s="50" t="str">
        <x:v>3760000000281</x:v>
      </x:c>
      <x:c r="E285" s="50" t="str">
        <x:v>Souris UrbanDesk 281</x:v>
      </x:c>
      <x:c r="F285" s="50" t="str">
        <x:v>Article professionnel pour informatique</x:v>
      </x:c>
      <x:c r="G285" s="50" t="str">
        <x:v>Informatique</x:v>
      </x:c>
      <x:c r="H285" s="50" t="str">
        <x:v>Recharge</x:v>
      </x:c>
      <x:c r="I285" s="50" t="str">
        <x:v>EcoFrance</x:v>
      </x:c>
      <x:c r="J285" s="50" t="str">
        <x:v>FOU-001</x:v>
      </x:c>
      <x:c r="K285" s="50" t="str">
        <x:v>Nantes Est</x:v>
      </x:c>
      <x:c r="L285" s="50" t="str">
        <x:v>A-11</x:v>
      </x:c>
      <x:c r="M285" s="50" t="n">
        <x:v>40</x:v>
      </x:c>
      <x:c r="N285" s="50" t="n">
        <x:v>30</x:v>
      </x:c>
      <x:c r="O285" s="50" t="n">
        <x:v>100</x:v>
      </x:c>
      <x:c r="P285" s="60" t="n">
        <x:v>153.71</x:v>
      </x:c>
      <x:c r="Q285" s="60" t="n">
        <x:v>276.26</x:v>
      </x:c>
      <x:c r="R285" s="50" t="n">
        <x:v>10</x:v>
      </x:c>
      <x:c r="S285" s="60" t="n">
        <x:f>Q285-P285</x:f>
        <x:v>122.54999999999998</x:v>
      </x:c>
      <x:c r="T285" s="61" t="n">
        <x:f>IF(Q285=0,0,S285/Q285)</x:f>
        <x:v>0.44360385144429154</x:v>
      </x:c>
      <x:c r="U285" s="60" t="n">
        <x:f>M285*P285</x:f>
        <x:v>6148.400000000001</x:v>
      </x:c>
      <x:c r="V285" s="62" t="n">
        <x:v>46166</x:v>
      </x:c>
      <x:c r="W285" s="62" t="n">
        <x:v>46135</x:v>
      </x:c>
      <x:c r="X285" s="50" t="str">
        <x:v>Actif</x:v>
      </x:c>
      <x:c r="Y285" s="50" t="str">
        <x:f>IF(M285=0,"Rupture",IF(M285&lt;N285,"Stock faible",IF(M285&gt;O285,"Surstock","OK")))</x:f>
        <x:v>OK</x:v>
      </x:c>
      <x:c r="Z285" s="50"/>
    </x:row>
    <x:row r="286">
      <x:c r="A286" s="50" t="str"/>
      <x:c r="B286" s="50" t="str">
        <x:v>REF-0282</x:v>
      </x:c>
      <x:c r="C286" s="50" t="str">
        <x:v>SKU-0282</x:v>
      </x:c>
      <x:c r="D286" s="50" t="str">
        <x:v>3760000000282</x:v>
      </x:c>
      <x:c r="E286" s="50" t="str">
        <x:v>Clavier EcoFrance 282</x:v>
      </x:c>
      <x:c r="F286" s="50" t="str">
        <x:v>Article professionnel pour sécurité</x:v>
      </x:c>
      <x:c r="G286" s="50" t="str">
        <x:v>Sécurité</x:v>
      </x:c>
      <x:c r="H286" s="50" t="str">
        <x:v>Unité</x:v>
      </x:c>
      <x:c r="I286" s="50" t="str">
        <x:v>BureauPlus</x:v>
      </x:c>
      <x:c r="J286" s="50" t="str">
        <x:v>FOU-042</x:v>
      </x:c>
      <x:c r="K286" s="50" t="str">
        <x:v>Lyon Centre</x:v>
      </x:c>
      <x:c r="L286" s="50" t="str">
        <x:v>D-13</x:v>
      </x:c>
      <x:c r="M286" s="50" t="n">
        <x:v>28</x:v>
      </x:c>
      <x:c r="N286" s="50" t="n">
        <x:v>15</x:v>
      </x:c>
      <x:c r="O286" s="50" t="n">
        <x:v>80</x:v>
      </x:c>
      <x:c r="P286" s="60" t="n">
        <x:v>103.02</x:v>
      </x:c>
      <x:c r="Q286" s="60" t="n">
        <x:v>214.48</x:v>
      </x:c>
      <x:c r="R286" s="50" t="n">
        <x:v>5.5</x:v>
      </x:c>
      <x:c r="S286" s="60" t="n">
        <x:f>Q286-P286</x:f>
        <x:v>111.46</x:v>
      </x:c>
      <x:c r="T286" s="61" t="n">
        <x:f>IF(Q286=0,0,S286/Q286)</x:f>
        <x:v>0.5196754942185752</x:v>
      </x:c>
      <x:c r="U286" s="60" t="n">
        <x:f>M286*P286</x:f>
        <x:v>2884.56</x:v>
      </x:c>
      <x:c r="V286" s="62" t="n">
        <x:v>46110</x:v>
      </x:c>
      <x:c r="W286" s="62" t="n">
        <x:v>46086</x:v>
      </x:c>
      <x:c r="X286" s="50" t="str">
        <x:v>Actif</x:v>
      </x:c>
      <x:c r="Y286" s="50" t="str">
        <x:f>IF(M286=0,"Rupture",IF(M286&lt;N286,"Stock faible",IF(M286&gt;O286,"Surstock","OK")))</x:f>
        <x:v>OK</x:v>
      </x:c>
      <x:c r="Z286" s="50"/>
    </x:row>
    <x:row r="287">
      <x:c r="A287" s="50" t="str"/>
      <x:c r="B287" s="50" t="str">
        <x:v>REF-0283</x:v>
      </x:c>
      <x:c r="C287" s="50" t="str">
        <x:v>SKU-0283</x:v>
      </x:c>
      <x:c r="D287" s="50" t="str">
        <x:v>3760000000283</x:v>
      </x:c>
      <x:c r="E287" s="50" t="str">
        <x:v>Boîte archive TechNova 283</x:v>
      </x:c>
      <x:c r="F287" s="50" t="str">
        <x:v>Article professionnel pour consommables</x:v>
      </x:c>
      <x:c r="G287" s="50" t="str">
        <x:v>Consommables</x:v>
      </x:c>
      <x:c r="H287" s="50" t="str">
        <x:v>Accessoire</x:v>
      </x:c>
      <x:c r="I287" s="50" t="str">
        <x:v>TechNova</x:v>
      </x:c>
      <x:c r="J287" s="50" t="str">
        <x:v>FOU-015</x:v>
      </x:c>
      <x:c r="K287" s="50" t="str">
        <x:v>Lyon Centre</x:v>
      </x:c>
      <x:c r="L287" s="50" t="str">
        <x:v>C-38</x:v>
      </x:c>
      <x:c r="M287" s="50" t="n">
        <x:v>93</x:v>
      </x:c>
      <x:c r="N287" s="50" t="n">
        <x:v>25</x:v>
      </x:c>
      <x:c r="O287" s="50" t="n">
        <x:v>150</x:v>
      </x:c>
      <x:c r="P287" s="60" t="n">
        <x:v>139.15</x:v>
      </x:c>
      <x:c r="Q287" s="60" t="n">
        <x:v>232.31</x:v>
      </x:c>
      <x:c r="R287" s="50" t="n">
        <x:v>20</x:v>
      </x:c>
      <x:c r="S287" s="60" t="n">
        <x:f>Q287-P287</x:f>
        <x:v>93.16</x:v>
      </x:c>
      <x:c r="T287" s="61" t="n">
        <x:f>IF(Q287=0,0,S287/Q287)</x:f>
        <x:v>0.40101588394817267</x:v>
      </x:c>
      <x:c r="U287" s="60" t="n">
        <x:f>M287*P287</x:f>
        <x:v>12940.95</x:v>
      </x:c>
      <x:c r="V287" s="62" t="n">
        <x:v>46100</x:v>
      </x:c>
      <x:c r="W287" s="62" t="n">
        <x:v>46171</x:v>
      </x:c>
      <x:c r="X287" s="50" t="str">
        <x:v>Actif</x:v>
      </x:c>
      <x:c r="Y287" s="50" t="str">
        <x:f>IF(M287=0,"Rupture",IF(M287&lt;N287,"Stock faible",IF(M287&gt;O287,"Surstock","OK")))</x:f>
        <x:v>OK</x:v>
      </x:c>
      <x:c r="Z287" s="50"/>
    </x:row>
    <x:row r="288">
      <x:c r="A288" s="50" t="str"/>
      <x:c r="B288" s="50" t="str">
        <x:v>REF-0284</x:v>
      </x:c>
      <x:c r="C288" s="50" t="str">
        <x:v>SKU-0284</x:v>
      </x:c>
      <x:c r="D288" s="50" t="str">
        <x:v>3760000000284</x:v>
      </x:c>
      <x:c r="E288" s="50" t="str">
        <x:v>Bureau Proline 284</x:v>
      </x:c>
      <x:c r="F288" s="50" t="str">
        <x:v>Article professionnel pour sécurité</x:v>
      </x:c>
      <x:c r="G288" s="50" t="str">
        <x:v>Sécurité</x:v>
      </x:c>
      <x:c r="H288" s="50" t="str">
        <x:v>Professionnel</x:v>
      </x:c>
      <x:c r="I288" s="50" t="str">
        <x:v>UrbanDesk</x:v>
      </x:c>
      <x:c r="J288" s="50" t="str">
        <x:v>FOU-005</x:v>
      </x:c>
      <x:c r="K288" s="50" t="str">
        <x:v>Nantes Est</x:v>
      </x:c>
      <x:c r="L288" s="50" t="str">
        <x:v>C-08</x:v>
      </x:c>
      <x:c r="M288" s="50" t="n">
        <x:v>138</x:v>
      </x:c>
      <x:c r="N288" s="50" t="n">
        <x:v>5</x:v>
      </x:c>
      <x:c r="O288" s="50" t="n">
        <x:v>80</x:v>
      </x:c>
      <x:c r="P288" s="60" t="n">
        <x:v>78.75</x:v>
      </x:c>
      <x:c r="Q288" s="60" t="n">
        <x:v>174.63</x:v>
      </x:c>
      <x:c r="R288" s="50" t="n">
        <x:v>20</x:v>
      </x:c>
      <x:c r="S288" s="60" t="n">
        <x:f>Q288-P288</x:f>
        <x:v>95.88</x:v>
      </x:c>
      <x:c r="T288" s="61" t="n">
        <x:f>IF(Q288=0,0,S288/Q288)</x:f>
        <x:v>0.5490465555746435</x:v>
      </x:c>
      <x:c r="U288" s="60" t="n">
        <x:f>M288*P288</x:f>
        <x:v>10867.5</x:v>
      </x:c>
      <x:c r="V288" s="62" t="n">
        <x:v>46146</x:v>
      </x:c>
      <x:c r="W288" s="62" t="n">
        <x:v>46101</x:v>
      </x:c>
      <x:c r="X288" s="50" t="str">
        <x:v>Surstock</x:v>
      </x:c>
      <x:c r="Y288" s="50" t="str">
        <x:f>IF(M288=0,"Rupture",IF(M288&lt;N288,"Stock faible",IF(M288&gt;O288,"Surstock","OK")))</x:f>
        <x:v>Surstock</x:v>
      </x:c>
      <x:c r="Z288" s="50"/>
    </x:row>
    <x:row r="289">
      <x:c r="A289" s="50" t="str"/>
      <x:c r="B289" s="50" t="str">
        <x:v>REF-0285</x:v>
      </x:c>
      <x:c r="C289" s="50" t="str">
        <x:v>SKU-0285</x:v>
      </x:c>
      <x:c r="D289" s="50" t="str">
        <x:v>3760000000285</x:v>
      </x:c>
      <x:c r="E289" s="50" t="str">
        <x:v>Stylo UrbanDesk 285</x:v>
      </x:c>
      <x:c r="F289" s="50" t="str">
        <x:v>Article professionnel pour sécurité</x:v>
      </x:c>
      <x:c r="G289" s="50" t="str">
        <x:v>Sécurité</x:v>
      </x:c>
      <x:c r="H289" s="50" t="str">
        <x:v>Pack</x:v>
      </x:c>
      <x:c r="I289" s="50" t="str">
        <x:v>Securex</x:v>
      </x:c>
      <x:c r="J289" s="50" t="str">
        <x:v>FOU-021</x:v>
      </x:c>
      <x:c r="K289" s="50" t="str">
        <x:v>Bordeaux Ouest</x:v>
      </x:c>
      <x:c r="L289" s="50" t="str">
        <x:v>A-17</x:v>
      </x:c>
      <x:c r="M289" s="50" t="n">
        <x:v>69</x:v>
      </x:c>
      <x:c r="N289" s="50" t="n">
        <x:v>15</x:v>
      </x:c>
      <x:c r="O289" s="50" t="n">
        <x:v>80</x:v>
      </x:c>
      <x:c r="P289" s="60" t="n">
        <x:v>61.31</x:v>
      </x:c>
      <x:c r="Q289" s="60" t="n">
        <x:v>120.01</x:v>
      </x:c>
      <x:c r="R289" s="50" t="n">
        <x:v>20</x:v>
      </x:c>
      <x:c r="S289" s="60" t="n">
        <x:f>Q289-P289</x:f>
        <x:v>58.7</x:v>
      </x:c>
      <x:c r="T289" s="61" t="n">
        <x:f>IF(Q289=0,0,S289/Q289)</x:f>
        <x:v>0.4891259061744855</x:v>
      </x:c>
      <x:c r="U289" s="60" t="n">
        <x:f>M289*P289</x:f>
        <x:v>4230.39</x:v>
      </x:c>
      <x:c r="V289" s="62" t="n">
        <x:v>46131</x:v>
      </x:c>
      <x:c r="W289" s="62" t="n">
        <x:v>46079</x:v>
      </x:c>
      <x:c r="X289" s="50" t="str">
        <x:v>Actif</x:v>
      </x:c>
      <x:c r="Y289" s="50" t="str">
        <x:f>IF(M289=0,"Rupture",IF(M289&lt;N289,"Stock faible",IF(M289&gt;O289,"Surstock","OK")))</x:f>
        <x:v>OK</x:v>
      </x:c>
      <x:c r="Z289" s="50"/>
    </x:row>
    <x:row r="290">
      <x:c r="A290" s="50" t="str"/>
      <x:c r="B290" s="50" t="str">
        <x:v>REF-0286</x:v>
      </x:c>
      <x:c r="C290" s="50" t="str">
        <x:v>SKU-0286</x:v>
      </x:c>
      <x:c r="D290" s="50" t="str">
        <x:v>3760000000286</x:v>
      </x:c>
      <x:c r="E290" s="50" t="str">
        <x:v>Gants AtelierPro 286</x:v>
      </x:c>
      <x:c r="F290" s="50" t="str">
        <x:v>Article professionnel pour emballage</x:v>
      </x:c>
      <x:c r="G290" s="50" t="str">
        <x:v>Emballage</x:v>
      </x:c>
      <x:c r="H290" s="50" t="str">
        <x:v>Recharge</x:v>
      </x:c>
      <x:c r="I290" s="50" t="str">
        <x:v>Lexon</x:v>
      </x:c>
      <x:c r="J290" s="50" t="str">
        <x:v>FOU-041</x:v>
      </x:c>
      <x:c r="K290" s="50" t="str">
        <x:v>Nantes Est</x:v>
      </x:c>
      <x:c r="L290" s="50" t="str">
        <x:v>D-31</x:v>
      </x:c>
      <x:c r="M290" s="50" t="n">
        <x:v>2</x:v>
      </x:c>
      <x:c r="N290" s="50" t="n">
        <x:v>25</x:v>
      </x:c>
      <x:c r="O290" s="50" t="n">
        <x:v>100</x:v>
      </x:c>
      <x:c r="P290" s="60" t="n">
        <x:v>127.85</x:v>
      </x:c>
      <x:c r="Q290" s="60" t="n">
        <x:v>255.7</x:v>
      </x:c>
      <x:c r="R290" s="50" t="n">
        <x:v>20</x:v>
      </x:c>
      <x:c r="S290" s="60" t="n">
        <x:f>Q290-P290</x:f>
        <x:v>127.85</x:v>
      </x:c>
      <x:c r="T290" s="61" t="n">
        <x:f>IF(Q290=0,0,S290/Q290)</x:f>
        <x:v>0.5</x:v>
      </x:c>
      <x:c r="U290" s="60" t="n">
        <x:f>M290*P290</x:f>
        <x:v>255.7</x:v>
      </x:c>
      <x:c r="V290" s="62" t="n">
        <x:v>46078</x:v>
      </x:c>
      <x:c r="W290" s="62" t="n">
        <x:v>46132</x:v>
      </x:c>
      <x:c r="X290" s="50" t="str">
        <x:v>Stock faible</x:v>
      </x:c>
      <x:c r="Y290" s="50" t="str">
        <x:f>IF(M290=0,"Rupture",IF(M290&lt;N290,"Stock faible",IF(M290&gt;O290,"Surstock","OK")))</x:f>
        <x:v>Stock faible</x:v>
      </x:c>
      <x:c r="Z290" s="50"/>
    </x:row>
    <x:row r="291">
      <x:c r="A291" s="50" t="str"/>
      <x:c r="B291" s="50" t="str">
        <x:v>REF-0287</x:v>
      </x:c>
      <x:c r="C291" s="50" t="str">
        <x:v>SKU-0287</x:v>
      </x:c>
      <x:c r="D291" s="50" t="str">
        <x:v>3760000000287</x:v>
      </x:c>
      <x:c r="E291" s="50" t="str">
        <x:v>Masque Optima 287</x:v>
      </x:c>
      <x:c r="F291" s="50" t="str">
        <x:v>Article professionnel pour consommables</x:v>
      </x:c>
      <x:c r="G291" s="50" t="str">
        <x:v>Consommables</x:v>
      </x:c>
      <x:c r="H291" s="50" t="str">
        <x:v>Unité</x:v>
      </x:c>
      <x:c r="I291" s="50" t="str">
        <x:v>UrbanDesk</x:v>
      </x:c>
      <x:c r="J291" s="50" t="str">
        <x:v>FOU-035</x:v>
      </x:c>
      <x:c r="K291" s="50" t="str">
        <x:v>Paris Nord</x:v>
      </x:c>
      <x:c r="L291" s="50" t="str">
        <x:v>C-07</x:v>
      </x:c>
      <x:c r="M291" s="50" t="n">
        <x:v>71</x:v>
      </x:c>
      <x:c r="N291" s="50" t="n">
        <x:v>20</x:v>
      </x:c>
      <x:c r="O291" s="50" t="n">
        <x:v>120</x:v>
      </x:c>
      <x:c r="P291" s="60" t="n">
        <x:v>32.04</x:v>
      </x:c>
      <x:c r="Q291" s="60" t="n">
        <x:v>44.54</x:v>
      </x:c>
      <x:c r="R291" s="50" t="n">
        <x:v>5.5</x:v>
      </x:c>
      <x:c r="S291" s="60" t="n">
        <x:f>Q291-P291</x:f>
        <x:v>12.5</x:v>
      </x:c>
      <x:c r="T291" s="61" t="n">
        <x:f>IF(Q291=0,0,S291/Q291)</x:f>
        <x:v>0.2806466097889538</x:v>
      </x:c>
      <x:c r="U291" s="60" t="n">
        <x:f>M291*P291</x:f>
        <x:v>2274.84</x:v>
      </x:c>
      <x:c r="V291" s="62" t="n">
        <x:v>46046</x:v>
      </x:c>
      <x:c r="W291" s="62" t="n">
        <x:v>46151</x:v>
      </x:c>
      <x:c r="X291" s="50" t="str">
        <x:v>Actif</x:v>
      </x:c>
      <x:c r="Y291" s="50" t="str">
        <x:f>IF(M291=0,"Rupture",IF(M291&lt;N291,"Stock faible",IF(M291&gt;O291,"Surstock","OK")))</x:f>
        <x:v>OK</x:v>
      </x:c>
      <x:c r="Z291" s="50"/>
    </x:row>
    <x:row r="292">
      <x:c r="A292" s="50" t="str"/>
      <x:c r="B292" s="50" t="str">
        <x:v>REF-0288</x:v>
      </x:c>
      <x:c r="C292" s="50" t="str">
        <x:v>SKU-0288</x:v>
      </x:c>
      <x:c r="D292" s="50" t="str">
        <x:v>3760000000288</x:v>
      </x:c>
      <x:c r="E292" s="50" t="str">
        <x:v>Cartouche Proline 288</x:v>
      </x:c>
      <x:c r="F292" s="50" t="str">
        <x:v>Article professionnel pour emballage</x:v>
      </x:c>
      <x:c r="G292" s="50" t="str">
        <x:v>Emballage</x:v>
      </x:c>
      <x:c r="H292" s="50" t="str">
        <x:v>Accessoire</x:v>
      </x:c>
      <x:c r="I292" s="50" t="str">
        <x:v>TechNova</x:v>
      </x:c>
      <x:c r="J292" s="50" t="str">
        <x:v>FOU-046</x:v>
      </x:c>
      <x:c r="K292" s="50" t="str">
        <x:v>Lyon Centre</x:v>
      </x:c>
      <x:c r="L292" s="50" t="str">
        <x:v>C-32</x:v>
      </x:c>
      <x:c r="M292" s="50" t="n">
        <x:v>111</x:v>
      </x:c>
      <x:c r="N292" s="50" t="n">
        <x:v>20</x:v>
      </x:c>
      <x:c r="O292" s="50" t="n">
        <x:v>150</x:v>
      </x:c>
      <x:c r="P292" s="60" t="n">
        <x:v>155.67</x:v>
      </x:c>
      <x:c r="Q292" s="60" t="n">
        <x:v>279.49</x:v>
      </x:c>
      <x:c r="R292" s="50" t="n">
        <x:v>20</x:v>
      </x:c>
      <x:c r="S292" s="60" t="n">
        <x:f>Q292-P292</x:f>
        <x:v>123.82000000000002</x:v>
      </x:c>
      <x:c r="T292" s="61" t="n">
        <x:f>IF(Q292=0,0,S292/Q292)</x:f>
        <x:v>0.443021217217074</x:v>
      </x:c>
      <x:c r="U292" s="60" t="n">
        <x:f>M292*P292</x:f>
        <x:v>17279.37</x:v>
      </x:c>
      <x:c r="V292" s="62" t="n">
        <x:v>46028</x:v>
      </x:c>
      <x:c r="W292" s="62" t="n">
        <x:v>46144</x:v>
      </x:c>
      <x:c r="X292" s="50" t="str">
        <x:v>Actif</x:v>
      </x:c>
      <x:c r="Y292" s="50" t="str">
        <x:f>IF(M292=0,"Rupture",IF(M292&lt;N292,"Stock faible",IF(M292&gt;O292,"Surstock","OK")))</x:f>
        <x:v>OK</x:v>
      </x:c>
      <x:c r="Z292" s="50"/>
    </x:row>
    <x:row r="293">
      <x:c r="A293" s="50" t="str"/>
      <x:c r="B293" s="50" t="str">
        <x:v>REF-0289</x:v>
      </x:c>
      <x:c r="C293" s="50" t="str">
        <x:v>SKU-0289</x:v>
      </x:c>
      <x:c r="D293" s="50" t="str">
        <x:v>3760000000289</x:v>
      </x:c>
      <x:c r="E293" s="50" t="str">
        <x:v>Scanner Securex 289</x:v>
      </x:c>
      <x:c r="F293" s="50" t="str">
        <x:v>Article professionnel pour outillage</x:v>
      </x:c>
      <x:c r="G293" s="50" t="str">
        <x:v>Outillage</x:v>
      </x:c>
      <x:c r="H293" s="50" t="str">
        <x:v>Éco</x:v>
      </x:c>
      <x:c r="I293" s="50" t="str">
        <x:v>Lexon</x:v>
      </x:c>
      <x:c r="J293" s="50" t="str">
        <x:v>FOU-044</x:v>
      </x:c>
      <x:c r="K293" s="50" t="str">
        <x:v>Bordeaux Ouest</x:v>
      </x:c>
      <x:c r="L293" s="50" t="str">
        <x:v>A-36</x:v>
      </x:c>
      <x:c r="M293" s="50" t="n">
        <x:v>137</x:v>
      </x:c>
      <x:c r="N293" s="50" t="n">
        <x:v>30</x:v>
      </x:c>
      <x:c r="O293" s="50" t="n">
        <x:v>150</x:v>
      </x:c>
      <x:c r="P293" s="60" t="n">
        <x:v>4.99</x:v>
      </x:c>
      <x:c r="Q293" s="60" t="n">
        <x:v>9.68</x:v>
      </x:c>
      <x:c r="R293" s="50" t="n">
        <x:v>20</x:v>
      </x:c>
      <x:c r="S293" s="60" t="n">
        <x:f>Q293-P293</x:f>
        <x:v>4.6899999999999995</x:v>
      </x:c>
      <x:c r="T293" s="61" t="n">
        <x:f>IF(Q293=0,0,S293/Q293)</x:f>
        <x:v>0.4845041322314049</x:v>
      </x:c>
      <x:c r="U293" s="60" t="n">
        <x:f>M293*P293</x:f>
        <x:v>683.63</x:v>
      </x:c>
      <x:c r="V293" s="62" t="n">
        <x:v>46131</x:v>
      </x:c>
      <x:c r="W293" s="62" t="n">
        <x:v>46168</x:v>
      </x:c>
      <x:c r="X293" s="50" t="str">
        <x:v>Actif</x:v>
      </x:c>
      <x:c r="Y293" s="50" t="str">
        <x:f>IF(M293=0,"Rupture",IF(M293&lt;N293,"Stock faible",IF(M293&gt;O293,"Surstock","OK")))</x:f>
        <x:v>OK</x:v>
      </x:c>
      <x:c r="Z293" s="50"/>
    </x:row>
    <x:row r="294">
      <x:c r="A294" s="50" t="str"/>
      <x:c r="B294" s="50" t="str">
        <x:v>REF-0290</x:v>
      </x:c>
      <x:c r="C294" s="50" t="str">
        <x:v>SKU-0290</x:v>
      </x:c>
      <x:c r="D294" s="50" t="str">
        <x:v>3760000000290</x:v>
      </x:c>
      <x:c r="E294" s="50" t="str">
        <x:v>Bureau EcoFrance 290</x:v>
      </x:c>
      <x:c r="F294" s="50" t="str">
        <x:v>Article professionnel pour mobilier</x:v>
      </x:c>
      <x:c r="G294" s="50" t="str">
        <x:v>Mobilier</x:v>
      </x:c>
      <x:c r="H294" s="50" t="str">
        <x:v>Pack</x:v>
      </x:c>
      <x:c r="I294" s="50" t="str">
        <x:v>BureauPlus</x:v>
      </x:c>
      <x:c r="J294" s="50" t="str">
        <x:v>FOU-031</x:v>
      </x:c>
      <x:c r="K294" s="50" t="str">
        <x:v>Lyon Centre</x:v>
      </x:c>
      <x:c r="L294" s="50" t="str">
        <x:v>A-23</x:v>
      </x:c>
      <x:c r="M294" s="50" t="n">
        <x:v>79</x:v>
      </x:c>
      <x:c r="N294" s="50" t="n">
        <x:v>25</x:v>
      </x:c>
      <x:c r="O294" s="50" t="n">
        <x:v>150</x:v>
      </x:c>
      <x:c r="P294" s="60" t="n">
        <x:v>29.98</x:v>
      </x:c>
      <x:c r="Q294" s="60" t="n">
        <x:v>57.17</x:v>
      </x:c>
      <x:c r="R294" s="50" t="n">
        <x:v>10</x:v>
      </x:c>
      <x:c r="S294" s="60" t="n">
        <x:f>Q294-P294</x:f>
        <x:v>27.19</x:v>
      </x:c>
      <x:c r="T294" s="61" t="n">
        <x:f>IF(Q294=0,0,S294/Q294)</x:f>
        <x:v>0.4755990904320448</x:v>
      </x:c>
      <x:c r="U294" s="60" t="n">
        <x:f>M294*P294</x:f>
        <x:v>2368.42</x:v>
      </x:c>
      <x:c r="V294" s="62" t="n">
        <x:v>46181</x:v>
      </x:c>
      <x:c r="W294" s="62" t="n">
        <x:v>46100</x:v>
      </x:c>
      <x:c r="X294" s="50" t="str">
        <x:v>Actif</x:v>
      </x:c>
      <x:c r="Y294" s="50" t="str">
        <x:f>IF(M294=0,"Rupture",IF(M294&lt;N294,"Stock faible",IF(M294&gt;O294,"Surstock","OK")))</x:f>
        <x:v>OK</x:v>
      </x:c>
      <x:c r="Z294" s="50"/>
    </x:row>
    <x:row r="295">
      <x:c r="A295" s="50" t="str"/>
      <x:c r="B295" s="50" t="str">
        <x:v>REF-0291</x:v>
      </x:c>
      <x:c r="C295" s="50" t="str">
        <x:v>SKU-0291</x:v>
      </x:c>
      <x:c r="D295" s="50" t="str">
        <x:v>3760000000291</x:v>
      </x:c>
      <x:c r="E295" s="50" t="str">
        <x:v>Chargeur EcoFrance 291</x:v>
      </x:c>
      <x:c r="F295" s="50" t="str">
        <x:v>Article professionnel pour emballage</x:v>
      </x:c>
      <x:c r="G295" s="50" t="str">
        <x:v>Emballage</x:v>
      </x:c>
      <x:c r="H295" s="50" t="str">
        <x:v>Accessoire</x:v>
      </x:c>
      <x:c r="I295" s="50" t="str">
        <x:v>Proline</x:v>
      </x:c>
      <x:c r="J295" s="50" t="str">
        <x:v>FOU-013</x:v>
      </x:c>
      <x:c r="K295" s="50" t="str">
        <x:v>Paris Nord</x:v>
      </x:c>
      <x:c r="L295" s="50" t="str">
        <x:v>A-34</x:v>
      </x:c>
      <x:c r="M295" s="50" t="n">
        <x:v>147</x:v>
      </x:c>
      <x:c r="N295" s="50" t="n">
        <x:v>20</x:v>
      </x:c>
      <x:c r="O295" s="50" t="n">
        <x:v>150</x:v>
      </x:c>
      <x:c r="P295" s="60" t="n">
        <x:v>154.5</x:v>
      </x:c>
      <x:c r="Q295" s="60" t="n">
        <x:v>320.75</x:v>
      </x:c>
      <x:c r="R295" s="50" t="n">
        <x:v>5.5</x:v>
      </x:c>
      <x:c r="S295" s="60" t="n">
        <x:f>Q295-P295</x:f>
        <x:v>166.25</x:v>
      </x:c>
      <x:c r="T295" s="61" t="n">
        <x:f>IF(Q295=0,0,S295/Q295)</x:f>
        <x:v>0.5183164458300857</x:v>
      </x:c>
      <x:c r="U295" s="60" t="n">
        <x:f>M295*P295</x:f>
        <x:v>22711.5</x:v>
      </x:c>
      <x:c r="V295" s="62" t="n">
        <x:v>46019</x:v>
      </x:c>
      <x:c r="W295" s="62" t="n">
        <x:v>46157</x:v>
      </x:c>
      <x:c r="X295" s="50" t="str">
        <x:v>Actif</x:v>
      </x:c>
      <x:c r="Y295" s="50" t="str">
        <x:f>IF(M295=0,"Rupture",IF(M295&lt;N295,"Stock faible",IF(M295&gt;O295,"Surstock","OK")))</x:f>
        <x:v>OK</x:v>
      </x:c>
      <x:c r="Z295" s="50"/>
    </x:row>
    <x:row r="296">
      <x:c r="A296" s="50" t="str"/>
      <x:c r="B296" s="50" t="str">
        <x:v>REF-0292</x:v>
      </x:c>
      <x:c r="C296" s="50" t="str">
        <x:v>SKU-0292</x:v>
      </x:c>
      <x:c r="D296" s="50" t="str">
        <x:v>3760000000292</x:v>
      </x:c>
      <x:c r="E296" s="50" t="str">
        <x:v>Sacoche AtelierPro 292</x:v>
      </x:c>
      <x:c r="F296" s="50" t="str">
        <x:v>Article professionnel pour consommables</x:v>
      </x:c>
      <x:c r="G296" s="50" t="str">
        <x:v>Consommables</x:v>
      </x:c>
      <x:c r="H296" s="50" t="str">
        <x:v>Unité</x:v>
      </x:c>
      <x:c r="I296" s="50" t="str">
        <x:v>Securex</x:v>
      </x:c>
      <x:c r="J296" s="50" t="str">
        <x:v>FOU-008</x:v>
      </x:c>
      <x:c r="K296" s="50" t="str">
        <x:v>Nantes Est</x:v>
      </x:c>
      <x:c r="L296" s="50" t="str">
        <x:v>C-37</x:v>
      </x:c>
      <x:c r="M296" s="50" t="n">
        <x:v>147</x:v>
      </x:c>
      <x:c r="N296" s="50" t="n">
        <x:v>15</x:v>
      </x:c>
      <x:c r="O296" s="50" t="n">
        <x:v>150</x:v>
      </x:c>
      <x:c r="P296" s="60" t="n">
        <x:v>44.79</x:v>
      </x:c>
      <x:c r="Q296" s="60" t="n">
        <x:v>60.72</x:v>
      </x:c>
      <x:c r="R296" s="50" t="n">
        <x:v>20</x:v>
      </x:c>
      <x:c r="S296" s="60" t="n">
        <x:f>Q296-P296</x:f>
        <x:v>15.93</x:v>
      </x:c>
      <x:c r="T296" s="61" t="n">
        <x:f>IF(Q296=0,0,S296/Q296)</x:f>
        <x:v>0.26235177865612647</x:v>
      </x:c>
      <x:c r="U296" s="60" t="n">
        <x:f>M296*P296</x:f>
        <x:v>6584.13</x:v>
      </x:c>
      <x:c r="V296" s="62" t="n">
        <x:v>46148</x:v>
      </x:c>
      <x:c r="W296" s="62" t="n">
        <x:v>46191</x:v>
      </x:c>
      <x:c r="X296" s="50" t="str">
        <x:v>Actif</x:v>
      </x:c>
      <x:c r="Y296" s="50" t="str">
        <x:f>IF(M296=0,"Rupture",IF(M296&lt;N296,"Stock faible",IF(M296&gt;O296,"Surstock","OK")))</x:f>
        <x:v>OK</x:v>
      </x:c>
      <x:c r="Z296" s="50"/>
    </x:row>
    <x:row r="297">
      <x:c r="A297" s="50" t="str"/>
      <x:c r="B297" s="50" t="str">
        <x:v>REF-0293</x:v>
      </x:c>
      <x:c r="C297" s="50" t="str">
        <x:v>SKU-0293</x:v>
      </x:c>
      <x:c r="D297" s="50" t="str">
        <x:v>3760000000293</x:v>
      </x:c>
      <x:c r="E297" s="50" t="str">
        <x:v>Tapis de souris EcoFrance 293</x:v>
      </x:c>
      <x:c r="F297" s="50" t="str">
        <x:v>Article professionnel pour mobilier</x:v>
      </x:c>
      <x:c r="G297" s="50" t="str">
        <x:v>Mobilier</x:v>
      </x:c>
      <x:c r="H297" s="50" t="str">
        <x:v>Professionnel</x:v>
      </x:c>
      <x:c r="I297" s="50" t="str">
        <x:v>UrbanDesk</x:v>
      </x:c>
      <x:c r="J297" s="50" t="str">
        <x:v>FOU-001</x:v>
      </x:c>
      <x:c r="K297" s="50" t="str">
        <x:v>Marseille Sud</x:v>
      </x:c>
      <x:c r="L297" s="50" t="str">
        <x:v>A-31</x:v>
      </x:c>
      <x:c r="M297" s="50" t="n">
        <x:v>137</x:v>
      </x:c>
      <x:c r="N297" s="50" t="n">
        <x:v>5</x:v>
      </x:c>
      <x:c r="O297" s="50" t="n">
        <x:v>120</x:v>
      </x:c>
      <x:c r="P297" s="60" t="n">
        <x:v>67.57</x:v>
      </x:c>
      <x:c r="Q297" s="60" t="n">
        <x:v>126.82</x:v>
      </x:c>
      <x:c r="R297" s="50" t="n">
        <x:v>20</x:v>
      </x:c>
      <x:c r="S297" s="60" t="n">
        <x:f>Q297-P297</x:f>
        <x:v>59.25</x:v>
      </x:c>
      <x:c r="T297" s="61" t="n">
        <x:f>IF(Q297=0,0,S297/Q297)</x:f>
        <x:v>0.46719760290175055</x:v>
      </x:c>
      <x:c r="U297" s="60" t="n">
        <x:f>M297*P297</x:f>
        <x:v>9257.089999999998</x:v>
      </x:c>
      <x:c r="V297" s="62" t="n">
        <x:v>46084</x:v>
      </x:c>
      <x:c r="W297" s="62" t="n">
        <x:v>46119</x:v>
      </x:c>
      <x:c r="X297" s="50" t="str">
        <x:v>Surstock</x:v>
      </x:c>
      <x:c r="Y297" s="50" t="str">
        <x:f>IF(M297=0,"Rupture",IF(M297&lt;N297,"Stock faible",IF(M297&gt;O297,"Surstock","OK")))</x:f>
        <x:v>Surstock</x:v>
      </x:c>
      <x:c r="Z297" s="50"/>
    </x:row>
    <x:row r="298">
      <x:c r="A298" s="50" t="str"/>
      <x:c r="B298" s="50" t="str">
        <x:v>REF-0294</x:v>
      </x:c>
      <x:c r="C298" s="50" t="str">
        <x:v>SKU-0294</x:v>
      </x:c>
      <x:c r="D298" s="50" t="str">
        <x:v>3760000000294</x:v>
      </x:c>
      <x:c r="E298" s="50" t="str">
        <x:v>Casque Optima 294</x:v>
      </x:c>
      <x:c r="F298" s="50" t="str">
        <x:v>Article professionnel pour mobilier</x:v>
      </x:c>
      <x:c r="G298" s="50" t="str">
        <x:v>Mobilier</x:v>
      </x:c>
      <x:c r="H298" s="50" t="str">
        <x:v>Pack</x:v>
      </x:c>
      <x:c r="I298" s="50" t="str">
        <x:v>Securex</x:v>
      </x:c>
      <x:c r="J298" s="50" t="str">
        <x:v>FOU-025</x:v>
      </x:c>
      <x:c r="K298" s="50" t="str">
        <x:v>Lyon Centre</x:v>
      </x:c>
      <x:c r="L298" s="50" t="str">
        <x:v>D-03</x:v>
      </x:c>
      <x:c r="M298" s="50" t="n">
        <x:v>126</x:v>
      </x:c>
      <x:c r="N298" s="50" t="n">
        <x:v>10</x:v>
      </x:c>
      <x:c r="O298" s="50" t="n">
        <x:v>100</x:v>
      </x:c>
      <x:c r="P298" s="60" t="n">
        <x:v>106.84</x:v>
      </x:c>
      <x:c r="Q298" s="60" t="n">
        <x:v>190.73</x:v>
      </x:c>
      <x:c r="R298" s="50" t="n">
        <x:v>20</x:v>
      </x:c>
      <x:c r="S298" s="60" t="n">
        <x:f>Q298-P298</x:f>
        <x:v>83.88999999999999</x:v>
      </x:c>
      <x:c r="T298" s="61" t="n">
        <x:f>IF(Q298=0,0,S298/Q298)</x:f>
        <x:v>0.43983641797305084</x:v>
      </x:c>
      <x:c r="U298" s="60" t="n">
        <x:f>M298*P298</x:f>
        <x:v>13461.84</x:v>
      </x:c>
      <x:c r="V298" s="62" t="n">
        <x:v>46104</x:v>
      </x:c>
      <x:c r="W298" s="62" t="n">
        <x:v>46134</x:v>
      </x:c>
      <x:c r="X298" s="50" t="str">
        <x:v>Surstock</x:v>
      </x:c>
      <x:c r="Y298" s="50" t="str">
        <x:f>IF(M298=0,"Rupture",IF(M298&lt;N298,"Stock faible",IF(M298&gt;O298,"Surstock","OK")))</x:f>
        <x:v>Surstock</x:v>
      </x:c>
      <x:c r="Z298" s="50"/>
    </x:row>
    <x:row r="299">
      <x:c r="A299" s="50" t="str"/>
      <x:c r="B299" s="50" t="str">
        <x:v>REF-0295</x:v>
      </x:c>
      <x:c r="C299" s="50" t="str">
        <x:v>SKU-0295</x:v>
      </x:c>
      <x:c r="D299" s="50" t="str">
        <x:v>3760000000295</x:v>
      </x:c>
      <x:c r="E299" s="50" t="str">
        <x:v>Disque SSD Proline 295</x:v>
      </x:c>
      <x:c r="F299" s="50" t="str">
        <x:v>Article professionnel pour accessoires</x:v>
      </x:c>
      <x:c r="G299" s="50" t="str">
        <x:v>Accessoires</x:v>
      </x:c>
      <x:c r="H299" s="50" t="str">
        <x:v>Unité</x:v>
      </x:c>
      <x:c r="I299" s="50" t="str">
        <x:v>Lexon</x:v>
      </x:c>
      <x:c r="J299" s="50" t="str">
        <x:v>FOU-018</x:v>
      </x:c>
      <x:c r="K299" s="50" t="str">
        <x:v>Lyon Centre</x:v>
      </x:c>
      <x:c r="L299" s="50" t="str">
        <x:v>B-24</x:v>
      </x:c>
      <x:c r="M299" s="50" t="n">
        <x:v>49</x:v>
      </x:c>
      <x:c r="N299" s="50" t="n">
        <x:v>5</x:v>
      </x:c>
      <x:c r="O299" s="50" t="n">
        <x:v>100</x:v>
      </x:c>
      <x:c r="P299" s="60" t="n">
        <x:v>115.91</x:v>
      </x:c>
      <x:c r="Q299" s="60" t="n">
        <x:v>161</x:v>
      </x:c>
      <x:c r="R299" s="50" t="n">
        <x:v>10</x:v>
      </x:c>
      <x:c r="S299" s="60" t="n">
        <x:f>Q299-P299</x:f>
        <x:v>45.09</x:v>
      </x:c>
      <x:c r="T299" s="61" t="n">
        <x:f>IF(Q299=0,0,S299/Q299)</x:f>
        <x:v>0.28006211180124224</x:v>
      </x:c>
      <x:c r="U299" s="60" t="n">
        <x:f>M299*P299</x:f>
        <x:v>5679.59</x:v>
      </x:c>
      <x:c r="V299" s="62" t="n">
        <x:v>46163</x:v>
      </x:c>
      <x:c r="W299" s="62" t="n">
        <x:v>46112</x:v>
      </x:c>
      <x:c r="X299" s="50" t="str">
        <x:v>Actif</x:v>
      </x:c>
      <x:c r="Y299" s="50" t="str">
        <x:f>IF(M299=0,"Rupture",IF(M299&lt;N299,"Stock faible",IF(M299&gt;O299,"Surstock","OK")))</x:f>
        <x:v>OK</x:v>
      </x:c>
      <x:c r="Z299" s="50"/>
    </x:row>
    <x:row r="300">
      <x:c r="A300" s="50" t="str"/>
      <x:c r="B300" s="50" t="str">
        <x:v>REF-0296</x:v>
      </x:c>
      <x:c r="C300" s="50" t="str">
        <x:v>SKU-0296</x:v>
      </x:c>
      <x:c r="D300" s="50" t="str">
        <x:v>3760000000296</x:v>
      </x:c>
      <x:c r="E300" s="50" t="str">
        <x:v>Gants Lexon 296</x:v>
      </x:c>
      <x:c r="F300" s="50" t="str">
        <x:v>Article professionnel pour hygiène</x:v>
      </x:c>
      <x:c r="G300" s="50" t="str">
        <x:v>Hygiène</x:v>
      </x:c>
      <x:c r="H300" s="50" t="str">
        <x:v>Accessoire</x:v>
      </x:c>
      <x:c r="I300" s="50" t="str">
        <x:v>BureauPlus</x:v>
      </x:c>
      <x:c r="J300" s="50" t="str">
        <x:v>FOU-043</x:v>
      </x:c>
      <x:c r="K300" s="50" t="str">
        <x:v>Lyon Centre</x:v>
      </x:c>
      <x:c r="L300" s="50" t="str">
        <x:v>A-08</x:v>
      </x:c>
      <x:c r="M300" s="50" t="n">
        <x:v>99</x:v>
      </x:c>
      <x:c r="N300" s="50" t="n">
        <x:v>15</x:v>
      </x:c>
      <x:c r="O300" s="50" t="n">
        <x:v>80</x:v>
      </x:c>
      <x:c r="P300" s="60" t="n">
        <x:v>158.26</x:v>
      </x:c>
      <x:c r="Q300" s="60" t="n">
        <x:v>269.66</x:v>
      </x:c>
      <x:c r="R300" s="50" t="n">
        <x:v>5.5</x:v>
      </x:c>
      <x:c r="S300" s="60" t="n">
        <x:f>Q300-P300</x:f>
        <x:v>111.40000000000003</x:v>
      </x:c>
      <x:c r="T300" s="61" t="n">
        <x:f>IF(Q300=0,0,S300/Q300)</x:f>
        <x:v>0.4131128087220946</x:v>
      </x:c>
      <x:c r="U300" s="60" t="n">
        <x:f>M300*P300</x:f>
        <x:v>15667.74</x:v>
      </x:c>
      <x:c r="V300" s="62" t="n">
        <x:v>46070</x:v>
      </x:c>
      <x:c r="W300" s="62" t="n">
        <x:v>46099</x:v>
      </x:c>
      <x:c r="X300" s="50" t="str">
        <x:v>Surstock</x:v>
      </x:c>
      <x:c r="Y300" s="50" t="str">
        <x:f>IF(M300=0,"Rupture",IF(M300&lt;N300,"Stock faible",IF(M300&gt;O300,"Surstock","OK")))</x:f>
        <x:v>Surstock</x:v>
      </x:c>
      <x:c r="Z300" s="50"/>
    </x:row>
    <x:row r="301">
      <x:c r="A301" s="50" t="str"/>
      <x:c r="B301" s="50" t="str">
        <x:v>REF-0297</x:v>
      </x:c>
      <x:c r="C301" s="50" t="str">
        <x:v>SKU-0297</x:v>
      </x:c>
      <x:c r="D301" s="50" t="str">
        <x:v>3760000000297</x:v>
      </x:c>
      <x:c r="E301" s="50" t="str">
        <x:v>Support écran EcoFrance 297</x:v>
      </x:c>
      <x:c r="F301" s="50" t="str">
        <x:v>Article professionnel pour consommables</x:v>
      </x:c>
      <x:c r="G301" s="50" t="str">
        <x:v>Consommables</x:v>
      </x:c>
      <x:c r="H301" s="50" t="str">
        <x:v>Premium</x:v>
      </x:c>
      <x:c r="I301" s="50" t="str">
        <x:v>Securex</x:v>
      </x:c>
      <x:c r="J301" s="50" t="str">
        <x:v>FOU-033</x:v>
      </x:c>
      <x:c r="K301" s="50" t="str">
        <x:v>Lyon Centre</x:v>
      </x:c>
      <x:c r="L301" s="50" t="str">
        <x:v>B-03</x:v>
      </x:c>
      <x:c r="M301" s="50" t="n">
        <x:v>132</x:v>
      </x:c>
      <x:c r="N301" s="50" t="n">
        <x:v>25</x:v>
      </x:c>
      <x:c r="O301" s="50" t="n">
        <x:v>150</x:v>
      </x:c>
      <x:c r="P301" s="60" t="n">
        <x:v>6.91</x:v>
      </x:c>
      <x:c r="Q301" s="60" t="n">
        <x:v>15.79</x:v>
      </x:c>
      <x:c r="R301" s="50" t="n">
        <x:v>20</x:v>
      </x:c>
      <x:c r="S301" s="60" t="n">
        <x:f>Q301-P301</x:f>
        <x:v>8.879999999999999</x:v>
      </x:c>
      <x:c r="T301" s="61" t="n">
        <x:f>IF(Q301=0,0,S301/Q301)</x:f>
        <x:v>0.5623812539582014</x:v>
      </x:c>
      <x:c r="U301" s="60" t="n">
        <x:f>M301*P301</x:f>
        <x:v>912.12</x:v>
      </x:c>
      <x:c r="V301" s="62" t="n">
        <x:v>46099</x:v>
      </x:c>
      <x:c r="W301" s="62" t="n">
        <x:v>46104</x:v>
      </x:c>
      <x:c r="X301" s="50" t="str">
        <x:v>Actif</x:v>
      </x:c>
      <x:c r="Y301" s="50" t="str">
        <x:f>IF(M301=0,"Rupture",IF(M301&lt;N301,"Stock faible",IF(M301&gt;O301,"Surstock","OK")))</x:f>
        <x:v>OK</x:v>
      </x:c>
      <x:c r="Z301" s="50"/>
    </x:row>
    <x:row r="302">
      <x:c r="A302" s="50" t="str"/>
      <x:c r="B302" s="50" t="str">
        <x:v>REF-0298</x:v>
      </x:c>
      <x:c r="C302" s="50" t="str">
        <x:v>SKU-0298</x:v>
      </x:c>
      <x:c r="D302" s="50" t="str">
        <x:v>3760000000298</x:v>
      </x:c>
      <x:c r="E302" s="50" t="str">
        <x:v>Balance UrbanDesk 298</x:v>
      </x:c>
      <x:c r="F302" s="50" t="str">
        <x:v>Article professionnel pour papeterie</x:v>
      </x:c>
      <x:c r="G302" s="50" t="str">
        <x:v>Papeterie</x:v>
      </x:c>
      <x:c r="H302" s="50" t="str">
        <x:v>Professionnel</x:v>
      </x:c>
      <x:c r="I302" s="50" t="str">
        <x:v>Lexon</x:v>
      </x:c>
      <x:c r="J302" s="50" t="str">
        <x:v>FOU-020</x:v>
      </x:c>
      <x:c r="K302" s="50" t="str">
        <x:v>Lyon Centre</x:v>
      </x:c>
      <x:c r="L302" s="50" t="str">
        <x:v>C-01</x:v>
      </x:c>
      <x:c r="M302" s="50" t="n">
        <x:v>160</x:v>
      </x:c>
      <x:c r="N302" s="50" t="n">
        <x:v>10</x:v>
      </x:c>
      <x:c r="O302" s="50" t="n">
        <x:v>200</x:v>
      </x:c>
      <x:c r="P302" s="60" t="n">
        <x:v>68.08</x:v>
      </x:c>
      <x:c r="Q302" s="60" t="n">
        <x:v>141.73</x:v>
      </x:c>
      <x:c r="R302" s="50" t="n">
        <x:v>10</x:v>
      </x:c>
      <x:c r="S302" s="60" t="n">
        <x:f>Q302-P302</x:f>
        <x:v>73.64999999999999</x:v>
      </x:c>
      <x:c r="T302" s="61" t="n">
        <x:f>IF(Q302=0,0,S302/Q302)</x:f>
        <x:v>0.5196500388061808</x:v>
      </x:c>
      <x:c r="U302" s="60" t="n">
        <x:f>M302*P302</x:f>
        <x:v>10892.8</x:v>
      </x:c>
      <x:c r="V302" s="62" t="n">
        <x:v>46075</x:v>
      </x:c>
      <x:c r="W302" s="62" t="n">
        <x:v>46089</x:v>
      </x:c>
      <x:c r="X302" s="50" t="str">
        <x:v>Actif</x:v>
      </x:c>
      <x:c r="Y302" s="50" t="str">
        <x:f>IF(M302=0,"Rupture",IF(M302&lt;N302,"Stock faible",IF(M302&gt;O302,"Surstock","OK")))</x:f>
        <x:v>OK</x:v>
      </x:c>
      <x:c r="Z302" s="50"/>
    </x:row>
    <x:row r="303">
      <x:c r="A303" s="50" t="str"/>
      <x:c r="B303" s="50" t="str">
        <x:v>REF-0299</x:v>
      </x:c>
      <x:c r="C303" s="50" t="str">
        <x:v>SKU-0299</x:v>
      </x:c>
      <x:c r="D303" s="50" t="str">
        <x:v>3760000000299</x:v>
      </x:c>
      <x:c r="E303" s="50" t="str">
        <x:v>Scanner BureauPlus 299</x:v>
      </x:c>
      <x:c r="F303" s="50" t="str">
        <x:v>Article professionnel pour bureau</x:v>
      </x:c>
      <x:c r="G303" s="50" t="str">
        <x:v>Bureau</x:v>
      </x:c>
      <x:c r="H303" s="50" t="str">
        <x:v>Recharge</x:v>
      </x:c>
      <x:c r="I303" s="50" t="str">
        <x:v>UrbanDesk</x:v>
      </x:c>
      <x:c r="J303" s="50" t="str">
        <x:v>FOU-033</x:v>
      </x:c>
      <x:c r="K303" s="50" t="str">
        <x:v>Lyon Centre</x:v>
      </x:c>
      <x:c r="L303" s="50" t="str">
        <x:v>A-30</x:v>
      </x:c>
      <x:c r="M303" s="50" t="n">
        <x:v>11</x:v>
      </x:c>
      <x:c r="N303" s="50" t="n">
        <x:v>10</x:v>
      </x:c>
      <x:c r="O303" s="50" t="n">
        <x:v>120</x:v>
      </x:c>
      <x:c r="P303" s="60" t="n">
        <x:v>89.03</x:v>
      </x:c>
      <x:c r="Q303" s="60" t="n">
        <x:v>185.34</x:v>
      </x:c>
      <x:c r="R303" s="50" t="n">
        <x:v>5.5</x:v>
      </x:c>
      <x:c r="S303" s="60" t="n">
        <x:f>Q303-P303</x:f>
        <x:v>96.31</x:v>
      </x:c>
      <x:c r="T303" s="61" t="n">
        <x:f>IF(Q303=0,0,S303/Q303)</x:f>
        <x:v>0.5196395813100249</x:v>
      </x:c>
      <x:c r="U303" s="60" t="n">
        <x:f>M303*P303</x:f>
        <x:v>979.33</x:v>
      </x:c>
      <x:c r="V303" s="62" t="n">
        <x:v>46075</x:v>
      </x:c>
      <x:c r="W303" s="62" t="n">
        <x:v>46151</x:v>
      </x:c>
      <x:c r="X303" s="50" t="str">
        <x:v>Actif</x:v>
      </x:c>
      <x:c r="Y303" s="50" t="str">
        <x:f>IF(M303=0,"Rupture",IF(M303&lt;N303,"Stock faible",IF(M303&gt;O303,"Surstock","OK")))</x:f>
        <x:v>OK</x:v>
      </x:c>
      <x:c r="Z303" s="50"/>
    </x:row>
    <x:row r="304">
      <x:c r="A304" s="50" t="str"/>
      <x:c r="B304" s="50" t="str">
        <x:v>REF-0300</x:v>
      </x:c>
      <x:c r="C304" s="50" t="str">
        <x:v>SKU-0300</x:v>
      </x:c>
      <x:c r="D304" s="50" t="str">
        <x:v>3760000000300</x:v>
      </x:c>
      <x:c r="E304" s="50" t="str">
        <x:v>Ruban adhésif Proline 300</x:v>
      </x:c>
      <x:c r="F304" s="50" t="str">
        <x:v>Article professionnel pour outillage</x:v>
      </x:c>
      <x:c r="G304" s="50" t="str">
        <x:v>Outillage</x:v>
      </x:c>
      <x:c r="H304" s="50" t="str">
        <x:v>Standard</x:v>
      </x:c>
      <x:c r="I304" s="50" t="str">
        <x:v>Securex</x:v>
      </x:c>
      <x:c r="J304" s="50" t="str">
        <x:v>FOU-013</x:v>
      </x:c>
      <x:c r="K304" s="50" t="str">
        <x:v>Lyon Centre</x:v>
      </x:c>
      <x:c r="L304" s="50" t="str">
        <x:v>B-01</x:v>
      </x:c>
      <x:c r="M304" s="50" t="n">
        <x:v>32</x:v>
      </x:c>
      <x:c r="N304" s="50" t="n">
        <x:v>20</x:v>
      </x:c>
      <x:c r="O304" s="50" t="n">
        <x:v>200</x:v>
      </x:c>
      <x:c r="P304" s="60" t="n">
        <x:v>140.99</x:v>
      </x:c>
      <x:c r="Q304" s="60" t="n">
        <x:v>212.18</x:v>
      </x:c>
      <x:c r="R304" s="50" t="n">
        <x:v>20</x:v>
      </x:c>
      <x:c r="S304" s="60" t="n">
        <x:f>Q304-P304</x:f>
        <x:v>71.19</x:v>
      </x:c>
      <x:c r="T304" s="61" t="n">
        <x:f>IF(Q304=0,0,S304/Q304)</x:f>
        <x:v>0.33551701385615984</x:v>
      </x:c>
      <x:c r="U304" s="60" t="n">
        <x:f>M304*P304</x:f>
        <x:v>4511.68</x:v>
      </x:c>
      <x:c r="V304" s="62" t="n">
        <x:v>46129</x:v>
      </x:c>
      <x:c r="W304" s="62" t="n">
        <x:v>46176</x:v>
      </x:c>
      <x:c r="X304" s="50" t="str">
        <x:v>Actif</x:v>
      </x:c>
      <x:c r="Y304" s="50" t="str">
        <x:f>IF(M304=0,"Rupture",IF(M304&lt;N304,"Stock faible",IF(M304&gt;O304,"Surstock","OK")))</x:f>
        <x:v>OK</x:v>
      </x:c>
      <x:c r="Z304" s="50"/>
    </x:row>
    <x:row r="305">
      <x:c r="A305" s="50" t="str"/>
      <x:c r="B305" s="50" t="str">
        <x:v>REF-0301</x:v>
      </x:c>
      <x:c r="C305" s="50" t="str">
        <x:v>SKU-0301</x:v>
      </x:c>
      <x:c r="D305" s="50" t="str">
        <x:v>3760000000301</x:v>
      </x:c>
      <x:c r="E305" s="50" t="str">
        <x:v>Clavier UrbanDesk 301</x:v>
      </x:c>
      <x:c r="F305" s="50" t="str">
        <x:v>Article professionnel pour hygiène</x:v>
      </x:c>
      <x:c r="G305" s="50" t="str">
        <x:v>Hygiène</x:v>
      </x:c>
      <x:c r="H305" s="50" t="str">
        <x:v>Unité</x:v>
      </x:c>
      <x:c r="I305" s="50" t="str">
        <x:v>EcoFrance</x:v>
      </x:c>
      <x:c r="J305" s="50" t="str">
        <x:v>FOU-008</x:v>
      </x:c>
      <x:c r="K305" s="50" t="str">
        <x:v>Lyon Centre</x:v>
      </x:c>
      <x:c r="L305" s="50" t="str">
        <x:v>D-08</x:v>
      </x:c>
      <x:c r="M305" s="50" t="n">
        <x:v>113</x:v>
      </x:c>
      <x:c r="N305" s="50" t="n">
        <x:v>25</x:v>
      </x:c>
      <x:c r="O305" s="50" t="n">
        <x:v>80</x:v>
      </x:c>
      <x:c r="P305" s="60" t="n">
        <x:v>116.88</x:v>
      </x:c>
      <x:c r="Q305" s="60" t="n">
        <x:v>165.35</x:v>
      </x:c>
      <x:c r="R305" s="50" t="n">
        <x:v>20</x:v>
      </x:c>
      <x:c r="S305" s="60" t="n">
        <x:f>Q305-P305</x:f>
        <x:v>48.47</x:v>
      </x:c>
      <x:c r="T305" s="61" t="n">
        <x:f>IF(Q305=0,0,S305/Q305)</x:f>
        <x:v>0.2931357726035682</x:v>
      </x:c>
      <x:c r="U305" s="60" t="n">
        <x:f>M305*P305</x:f>
        <x:v>13207.439999999999</x:v>
      </x:c>
      <x:c r="V305" s="62" t="n">
        <x:v>46040</x:v>
      </x:c>
      <x:c r="W305" s="62" t="n">
        <x:v>46163</x:v>
      </x:c>
      <x:c r="X305" s="50" t="str">
        <x:v>Surstock</x:v>
      </x:c>
      <x:c r="Y305" s="50" t="str">
        <x:f>IF(M305=0,"Rupture",IF(M305&lt;N305,"Stock faible",IF(M305&gt;O305,"Surstock","OK")))</x:f>
        <x:v>Surstock</x:v>
      </x:c>
      <x:c r="Z305" s="50"/>
    </x:row>
    <x:row r="306">
      <x:c r="A306" s="50" t="str"/>
      <x:c r="B306" s="50" t="str">
        <x:v>REF-0302</x:v>
      </x:c>
      <x:c r="C306" s="50" t="str">
        <x:v>SKU-0302</x:v>
      </x:c>
      <x:c r="D306" s="50" t="str">
        <x:v>3760000000302</x:v>
      </x:c>
      <x:c r="E306" s="50" t="str">
        <x:v>Lampe Optima 302</x:v>
      </x:c>
      <x:c r="F306" s="50" t="str">
        <x:v>Article professionnel pour outillage</x:v>
      </x:c>
      <x:c r="G306" s="50" t="str">
        <x:v>Outillage</x:v>
      </x:c>
      <x:c r="H306" s="50" t="str">
        <x:v>Éco</x:v>
      </x:c>
      <x:c r="I306" s="50" t="str">
        <x:v>BureauPlus</x:v>
      </x:c>
      <x:c r="J306" s="50" t="str">
        <x:v>FOU-036</x:v>
      </x:c>
      <x:c r="K306" s="50" t="str">
        <x:v>Nantes Est</x:v>
      </x:c>
      <x:c r="L306" s="50" t="str">
        <x:v>C-22</x:v>
      </x:c>
      <x:c r="M306" s="50" t="n">
        <x:v>103</x:v>
      </x:c>
      <x:c r="N306" s="50" t="n">
        <x:v>10</x:v>
      </x:c>
      <x:c r="O306" s="50" t="n">
        <x:v>150</x:v>
      </x:c>
      <x:c r="P306" s="60" t="n">
        <x:v>21.93</x:v>
      </x:c>
      <x:c r="Q306" s="60" t="n">
        <x:v>30.07</x:v>
      </x:c>
      <x:c r="R306" s="50" t="n">
        <x:v>20</x:v>
      </x:c>
      <x:c r="S306" s="60" t="n">
        <x:f>Q306-P306</x:f>
        <x:v>8.14</x:v>
      </x:c>
      <x:c r="T306" s="61" t="n">
        <x:f>IF(Q306=0,0,S306/Q306)</x:f>
        <x:v>0.2707016960425674</x:v>
      </x:c>
      <x:c r="U306" s="60" t="n">
        <x:f>M306*P306</x:f>
        <x:v>2258.79</x:v>
      </x:c>
      <x:c r="V306" s="62" t="n">
        <x:v>46177</x:v>
      </x:c>
      <x:c r="W306" s="62" t="n">
        <x:v>46187</x:v>
      </x:c>
      <x:c r="X306" s="50" t="str">
        <x:v>Actif</x:v>
      </x:c>
      <x:c r="Y306" s="50" t="str">
        <x:f>IF(M306=0,"Rupture",IF(M306&lt;N306,"Stock faible",IF(M306&gt;O306,"Surstock","OK")))</x:f>
        <x:v>OK</x:v>
      </x:c>
      <x:c r="Z306" s="50"/>
    </x:row>
    <x:row r="307">
      <x:c r="A307" s="50" t="str"/>
      <x:c r="B307" s="50" t="str">
        <x:v>REF-0303</x:v>
      </x:c>
      <x:c r="C307" s="50" t="str">
        <x:v>SKU-0303</x:v>
      </x:c>
      <x:c r="D307" s="50" t="str">
        <x:v>3760000000303</x:v>
      </x:c>
      <x:c r="E307" s="50" t="str">
        <x:v>Étagère BureauPlus 303</x:v>
      </x:c>
      <x:c r="F307" s="50" t="str">
        <x:v>Article professionnel pour accessoires</x:v>
      </x:c>
      <x:c r="G307" s="50" t="str">
        <x:v>Accessoires</x:v>
      </x:c>
      <x:c r="H307" s="50" t="str">
        <x:v>Standard</x:v>
      </x:c>
      <x:c r="I307" s="50" t="str">
        <x:v>NeoStock</x:v>
      </x:c>
      <x:c r="J307" s="50" t="str">
        <x:v>FOU-006</x:v>
      </x:c>
      <x:c r="K307" s="50" t="str">
        <x:v>Bordeaux Ouest</x:v>
      </x:c>
      <x:c r="L307" s="50" t="str">
        <x:v>C-20</x:v>
      </x:c>
      <x:c r="M307" s="50" t="n">
        <x:v>64</x:v>
      </x:c>
      <x:c r="N307" s="50" t="n">
        <x:v>25</x:v>
      </x:c>
      <x:c r="O307" s="50" t="n">
        <x:v>80</x:v>
      </x:c>
      <x:c r="P307" s="60" t="n">
        <x:v>104.7</x:v>
      </x:c>
      <x:c r="Q307" s="60" t="n">
        <x:v>158.11</x:v>
      </x:c>
      <x:c r="R307" s="50" t="n">
        <x:v>5.5</x:v>
      </x:c>
      <x:c r="S307" s="60" t="n">
        <x:f>Q307-P307</x:f>
        <x:v>53.41000000000001</x:v>
      </x:c>
      <x:c r="T307" s="61" t="n">
        <x:f>IF(Q307=0,0,S307/Q307)</x:f>
        <x:v>0.3378027955221049</x:v>
      </x:c>
      <x:c r="U307" s="60" t="n">
        <x:f>M307*P307</x:f>
        <x:v>6700.8</x:v>
      </x:c>
      <x:c r="V307" s="62" t="n">
        <x:v>46046</x:v>
      </x:c>
      <x:c r="W307" s="62" t="n">
        <x:v>46108</x:v>
      </x:c>
      <x:c r="X307" s="50" t="str">
        <x:v>Actif</x:v>
      </x:c>
      <x:c r="Y307" s="50" t="str">
        <x:f>IF(M307=0,"Rupture",IF(M307&lt;N307,"Stock faible",IF(M307&gt;O307,"Surstock","OK")))</x:f>
        <x:v>OK</x:v>
      </x:c>
      <x:c r="Z307" s="50"/>
    </x:row>
    <x:row r="308">
      <x:c r="A308" s="50" t="str"/>
      <x:c r="B308" s="50" t="str">
        <x:v>REF-0304</x:v>
      </x:c>
      <x:c r="C308" s="50" t="str">
        <x:v>SKU-0304</x:v>
      </x:c>
      <x:c r="D308" s="50" t="str">
        <x:v>3760000000304</x:v>
      </x:c>
      <x:c r="E308" s="50" t="str">
        <x:v>Clavier UrbanDesk 304</x:v>
      </x:c>
      <x:c r="F308" s="50" t="str">
        <x:v>Article professionnel pour cuisine</x:v>
      </x:c>
      <x:c r="G308" s="50" t="str">
        <x:v>Cuisine</x:v>
      </x:c>
      <x:c r="H308" s="50" t="str">
        <x:v>Unité</x:v>
      </x:c>
      <x:c r="I308" s="50" t="str">
        <x:v>Proline</x:v>
      </x:c>
      <x:c r="J308" s="50" t="str">
        <x:v>FOU-049</x:v>
      </x:c>
      <x:c r="K308" s="50" t="str">
        <x:v>Lyon Centre</x:v>
      </x:c>
      <x:c r="L308" s="50" t="str">
        <x:v>A-39</x:v>
      </x:c>
      <x:c r="M308" s="50" t="n">
        <x:v>151</x:v>
      </x:c>
      <x:c r="N308" s="50" t="n">
        <x:v>25</x:v>
      </x:c>
      <x:c r="O308" s="50" t="n">
        <x:v>120</x:v>
      </x:c>
      <x:c r="P308" s="60" t="n">
        <x:v>115.15</x:v>
      </x:c>
      <x:c r="Q308" s="60" t="n">
        <x:v>168.55</x:v>
      </x:c>
      <x:c r="R308" s="50" t="n">
        <x:v>20</x:v>
      </x:c>
      <x:c r="S308" s="60" t="n">
        <x:f>Q308-P308</x:f>
        <x:v>53.400000000000006</x:v>
      </x:c>
      <x:c r="T308" s="61" t="n">
        <x:f>IF(Q308=0,0,S308/Q308)</x:f>
        <x:v>0.3168199347374666</x:v>
      </x:c>
      <x:c r="U308" s="60" t="n">
        <x:f>M308*P308</x:f>
        <x:v>17387.65</x:v>
      </x:c>
      <x:c r="V308" s="62" t="n">
        <x:v>46165</x:v>
      </x:c>
      <x:c r="W308" s="62" t="n">
        <x:v>46183</x:v>
      </x:c>
      <x:c r="X308" s="50" t="str">
        <x:v>Surstock</x:v>
      </x:c>
      <x:c r="Y308" s="50" t="str">
        <x:f>IF(M308=0,"Rupture",IF(M308&lt;N308,"Stock faible",IF(M308&gt;O308,"Surstock","OK")))</x:f>
        <x:v>Surstock</x:v>
      </x:c>
      <x:c r="Z308" s="50"/>
    </x:row>
    <x:row r="309">
      <x:c r="A309" s="50" t="str"/>
      <x:c r="B309" s="50" t="str">
        <x:v>REF-0305</x:v>
      </x:c>
      <x:c r="C309" s="50" t="str">
        <x:v>SKU-0305</x:v>
      </x:c>
      <x:c r="D309" s="50" t="str">
        <x:v>3760000000305</x:v>
      </x:c>
      <x:c r="E309" s="50" t="str">
        <x:v>Chaise UrbanDesk 305</x:v>
      </x:c>
      <x:c r="F309" s="50" t="str">
        <x:v>Article professionnel pour cuisine</x:v>
      </x:c>
      <x:c r="G309" s="50" t="str">
        <x:v>Cuisine</x:v>
      </x:c>
      <x:c r="H309" s="50" t="str">
        <x:v>Accessoire</x:v>
      </x:c>
      <x:c r="I309" s="50" t="str">
        <x:v>NeoStock</x:v>
      </x:c>
      <x:c r="J309" s="50" t="str">
        <x:v>FOU-029</x:v>
      </x:c>
      <x:c r="K309" s="50" t="str">
        <x:v>Lyon Centre</x:v>
      </x:c>
      <x:c r="L309" s="50" t="str">
        <x:v>D-09</x:v>
      </x:c>
      <x:c r="M309" s="50" t="n">
        <x:v>93</x:v>
      </x:c>
      <x:c r="N309" s="50" t="n">
        <x:v>10</x:v>
      </x:c>
      <x:c r="O309" s="50" t="n">
        <x:v>150</x:v>
      </x:c>
      <x:c r="P309" s="60" t="n">
        <x:v>129.91</x:v>
      </x:c>
      <x:c r="Q309" s="60" t="n">
        <x:v>253.06</x:v>
      </x:c>
      <x:c r="R309" s="50" t="n">
        <x:v>20</x:v>
      </x:c>
      <x:c r="S309" s="60" t="n">
        <x:f>Q309-P309</x:f>
        <x:v>123.15</x:v>
      </x:c>
      <x:c r="T309" s="61" t="n">
        <x:f>IF(Q309=0,0,S309/Q309)</x:f>
        <x:v>0.4866434837587924</x:v>
      </x:c>
      <x:c r="U309" s="60" t="n">
        <x:f>M309*P309</x:f>
        <x:v>12081.63</x:v>
      </x:c>
      <x:c r="V309" s="62" t="n">
        <x:v>46190</x:v>
      </x:c>
      <x:c r="W309" s="62" t="n">
        <x:v>46175</x:v>
      </x:c>
      <x:c r="X309" s="50" t="str">
        <x:v>Actif</x:v>
      </x:c>
      <x:c r="Y309" s="50" t="str">
        <x:f>IF(M309=0,"Rupture",IF(M309&lt;N309,"Stock faible",IF(M309&gt;O309,"Surstock","OK")))</x:f>
        <x:v>OK</x:v>
      </x:c>
      <x:c r="Z309" s="50"/>
    </x:row>
    <x:row r="310">
      <x:c r="A310" s="50" t="str"/>
      <x:c r="B310" s="50" t="str">
        <x:v>REF-0306</x:v>
      </x:c>
      <x:c r="C310" s="50" t="str">
        <x:v>SKU-0306</x:v>
      </x:c>
      <x:c r="D310" s="50" t="str">
        <x:v>3760000000306</x:v>
      </x:c>
      <x:c r="E310" s="50" t="str">
        <x:v>Webcam Lexon 306</x:v>
      </x:c>
      <x:c r="F310" s="50" t="str">
        <x:v>Article professionnel pour papeterie</x:v>
      </x:c>
      <x:c r="G310" s="50" t="str">
        <x:v>Papeterie</x:v>
      </x:c>
      <x:c r="H310" s="50" t="str">
        <x:v>Professionnel</x:v>
      </x:c>
      <x:c r="I310" s="50" t="str">
        <x:v>UrbanDesk</x:v>
      </x:c>
      <x:c r="J310" s="50" t="str">
        <x:v>FOU-033</x:v>
      </x:c>
      <x:c r="K310" s="50" t="str">
        <x:v>Lyon Centre</x:v>
      </x:c>
      <x:c r="L310" s="50" t="str">
        <x:v>C-29</x:v>
      </x:c>
      <x:c r="M310" s="50" t="n">
        <x:v>116</x:v>
      </x:c>
      <x:c r="N310" s="50" t="n">
        <x:v>30</x:v>
      </x:c>
      <x:c r="O310" s="50" t="n">
        <x:v>120</x:v>
      </x:c>
      <x:c r="P310" s="60" t="n">
        <x:v>76.73</x:v>
      </x:c>
      <x:c r="Q310" s="60" t="n">
        <x:v>150.56</x:v>
      </x:c>
      <x:c r="R310" s="50" t="n">
        <x:v>20</x:v>
      </x:c>
      <x:c r="S310" s="60" t="n">
        <x:f>Q310-P310</x:f>
        <x:v>73.83</x:v>
      </x:c>
      <x:c r="T310" s="61" t="n">
        <x:f>IF(Q310=0,0,S310/Q310)</x:f>
        <x:v>0.49036928799149837</x:v>
      </x:c>
      <x:c r="U310" s="60" t="n">
        <x:f>M310*P310</x:f>
        <x:v>8900.68</x:v>
      </x:c>
      <x:c r="V310" s="62" t="n">
        <x:v>46038</x:v>
      </x:c>
      <x:c r="W310" s="62" t="n">
        <x:v>46157</x:v>
      </x:c>
      <x:c r="X310" s="50" t="str">
        <x:v>Actif</x:v>
      </x:c>
      <x:c r="Y310" s="50" t="str">
        <x:f>IF(M310=0,"Rupture",IF(M310&lt;N310,"Stock faible",IF(M310&gt;O310,"Surstock","OK")))</x:f>
        <x:v>OK</x:v>
      </x:c>
      <x:c r="Z310" s="50"/>
    </x:row>
    <x:row r="311">
      <x:c r="A311" s="50" t="str"/>
      <x:c r="B311" s="50" t="str">
        <x:v>REF-0307</x:v>
      </x:c>
      <x:c r="C311" s="50" t="str">
        <x:v>SKU-0307</x:v>
      </x:c>
      <x:c r="D311" s="50" t="str">
        <x:v>3760000000307</x:v>
      </x:c>
      <x:c r="E311" s="50" t="str">
        <x:v>Bureau Lexon 307</x:v>
      </x:c>
      <x:c r="F311" s="50" t="str">
        <x:v>Article professionnel pour cuisine</x:v>
      </x:c>
      <x:c r="G311" s="50" t="str">
        <x:v>Cuisine</x:v>
      </x:c>
      <x:c r="H311" s="50" t="str">
        <x:v>Premium</x:v>
      </x:c>
      <x:c r="I311" s="50" t="str">
        <x:v>Securex</x:v>
      </x:c>
      <x:c r="J311" s="50" t="str">
        <x:v>FOU-025</x:v>
      </x:c>
      <x:c r="K311" s="50" t="str">
        <x:v>Lyon Centre</x:v>
      </x:c>
      <x:c r="L311" s="50" t="str">
        <x:v>B-10</x:v>
      </x:c>
      <x:c r="M311" s="50" t="n">
        <x:v>72</x:v>
      </x:c>
      <x:c r="N311" s="50" t="n">
        <x:v>5</x:v>
      </x:c>
      <x:c r="O311" s="50" t="n">
        <x:v>150</x:v>
      </x:c>
      <x:c r="P311" s="60" t="n">
        <x:v>55.58</x:v>
      </x:c>
      <x:c r="Q311" s="60" t="n">
        <x:v>81.96</x:v>
      </x:c>
      <x:c r="R311" s="50" t="n">
        <x:v>10</x:v>
      </x:c>
      <x:c r="S311" s="60" t="n">
        <x:f>Q311-P311</x:f>
        <x:v>26.379999999999995</x:v>
      </x:c>
      <x:c r="T311" s="61" t="n">
        <x:f>IF(Q311=0,0,S311/Q311)</x:f>
        <x:v>0.3218643240605173</x:v>
      </x:c>
      <x:c r="U311" s="60" t="n">
        <x:f>M311*P311</x:f>
        <x:v>4001.7599999999998</x:v>
      </x:c>
      <x:c r="V311" s="62" t="n">
        <x:v>46085</x:v>
      </x:c>
      <x:c r="W311" s="62" t="n">
        <x:v>46177</x:v>
      </x:c>
      <x:c r="X311" s="50" t="str">
        <x:v>Actif</x:v>
      </x:c>
      <x:c r="Y311" s="50" t="str">
        <x:f>IF(M311=0,"Rupture",IF(M311&lt;N311,"Stock faible",IF(M311&gt;O311,"Surstock","OK")))</x:f>
        <x:v>OK</x:v>
      </x:c>
      <x:c r="Z311" s="50"/>
    </x:row>
    <x:row r="312">
      <x:c r="A312" s="50" t="str"/>
      <x:c r="B312" s="50" t="str">
        <x:v>REF-0308</x:v>
      </x:c>
      <x:c r="C312" s="50" t="str">
        <x:v>SKU-0308</x:v>
      </x:c>
      <x:c r="D312" s="50" t="str">
        <x:v>3760000000308</x:v>
      </x:c>
      <x:c r="E312" s="50" t="str">
        <x:v>Casque Proline 308</x:v>
      </x:c>
      <x:c r="F312" s="50" t="str">
        <x:v>Article professionnel pour outillage</x:v>
      </x:c>
      <x:c r="G312" s="50" t="str">
        <x:v>Outillage</x:v>
      </x:c>
      <x:c r="H312" s="50" t="str">
        <x:v>Premium</x:v>
      </x:c>
      <x:c r="I312" s="50" t="str">
        <x:v>EcoFrance</x:v>
      </x:c>
      <x:c r="J312" s="50" t="str">
        <x:v>FOU-019</x:v>
      </x:c>
      <x:c r="K312" s="50" t="str">
        <x:v>Marseille Sud</x:v>
      </x:c>
      <x:c r="L312" s="50" t="str">
        <x:v>A-02</x:v>
      </x:c>
      <x:c r="M312" s="50" t="n">
        <x:v>77</x:v>
      </x:c>
      <x:c r="N312" s="50" t="n">
        <x:v>10</x:v>
      </x:c>
      <x:c r="O312" s="50" t="n">
        <x:v>150</x:v>
      </x:c>
      <x:c r="P312" s="60" t="n">
        <x:v>69.44</x:v>
      </x:c>
      <x:c r="Q312" s="60" t="n">
        <x:v>86.94</x:v>
      </x:c>
      <x:c r="R312" s="50" t="n">
        <x:v>20</x:v>
      </x:c>
      <x:c r="S312" s="60" t="n">
        <x:f>Q312-P312</x:f>
        <x:v>17.5</x:v>
      </x:c>
      <x:c r="T312" s="61" t="n">
        <x:f>IF(Q312=0,0,S312/Q312)</x:f>
        <x:v>0.20128824476650564</x:v>
      </x:c>
      <x:c r="U312" s="60" t="n">
        <x:f>M312*P312</x:f>
        <x:v>5346.88</x:v>
      </x:c>
      <x:c r="V312" s="62" t="n">
        <x:v>46046</x:v>
      </x:c>
      <x:c r="W312" s="62" t="n">
        <x:v>46146</x:v>
      </x:c>
      <x:c r="X312" s="50" t="str">
        <x:v>Actif</x:v>
      </x:c>
      <x:c r="Y312" s="50" t="str">
        <x:f>IF(M312=0,"Rupture",IF(M312&lt;N312,"Stock faible",IF(M312&gt;O312,"Surstock","OK")))</x:f>
        <x:v>OK</x:v>
      </x:c>
      <x:c r="Z312" s="50"/>
    </x:row>
    <x:row r="313">
      <x:c r="A313" s="50" t="str"/>
      <x:c r="B313" s="50" t="str">
        <x:v>REF-0309</x:v>
      </x:c>
      <x:c r="C313" s="50" t="str">
        <x:v>SKU-0309</x:v>
      </x:c>
      <x:c r="D313" s="50" t="str">
        <x:v>3760000000309</x:v>
      </x:c>
      <x:c r="E313" s="50" t="str">
        <x:v>Lampe Securex 309</x:v>
      </x:c>
      <x:c r="F313" s="50" t="str">
        <x:v>Article professionnel pour électronique</x:v>
      </x:c>
      <x:c r="G313" s="50" t="str">
        <x:v>Électronique</x:v>
      </x:c>
      <x:c r="H313" s="50" t="str">
        <x:v>Pack</x:v>
      </x:c>
      <x:c r="I313" s="50" t="str">
        <x:v>TechNova</x:v>
      </x:c>
      <x:c r="J313" s="50" t="str">
        <x:v>FOU-005</x:v>
      </x:c>
      <x:c r="K313" s="50" t="str">
        <x:v>Marseille Sud</x:v>
      </x:c>
      <x:c r="L313" s="50" t="str">
        <x:v>B-08</x:v>
      </x:c>
      <x:c r="M313" s="50" t="n">
        <x:v>102</x:v>
      </x:c>
      <x:c r="N313" s="50" t="n">
        <x:v>25</x:v>
      </x:c>
      <x:c r="O313" s="50" t="n">
        <x:v>100</x:v>
      </x:c>
      <x:c r="P313" s="60" t="n">
        <x:v>167.91</x:v>
      </x:c>
      <x:c r="Q313" s="60" t="n">
        <x:v>215.88</x:v>
      </x:c>
      <x:c r="R313" s="50" t="n">
        <x:v>20</x:v>
      </x:c>
      <x:c r="S313" s="60" t="n">
        <x:f>Q313-P313</x:f>
        <x:v>47.97</x:v>
      </x:c>
      <x:c r="T313" s="61" t="n">
        <x:f>IF(Q313=0,0,S313/Q313)</x:f>
        <x:v>0.22220678154530293</x:v>
      </x:c>
      <x:c r="U313" s="60" t="n">
        <x:f>M313*P313</x:f>
        <x:v>17126.82</x:v>
      </x:c>
      <x:c r="V313" s="62" t="n">
        <x:v>46074</x:v>
      </x:c>
      <x:c r="W313" s="62" t="n">
        <x:v>46177</x:v>
      </x:c>
      <x:c r="X313" s="50" t="str">
        <x:v>Surstock</x:v>
      </x:c>
      <x:c r="Y313" s="50" t="str">
        <x:f>IF(M313=0,"Rupture",IF(M313&lt;N313,"Stock faible",IF(M313&gt;O313,"Surstock","OK")))</x:f>
        <x:v>Surstock</x:v>
      </x:c>
      <x:c r="Z313" s="50"/>
    </x:row>
    <x:row r="314">
      <x:c r="A314" s="50" t="str"/>
      <x:c r="B314" s="50" t="str">
        <x:v>REF-0310</x:v>
      </x:c>
      <x:c r="C314" s="50" t="str">
        <x:v>SKU-0310</x:v>
      </x:c>
      <x:c r="D314" s="50" t="str">
        <x:v>3760000000310</x:v>
      </x:c>
      <x:c r="E314" s="50" t="str">
        <x:v>Tablette Securex 310</x:v>
      </x:c>
      <x:c r="F314" s="50" t="str">
        <x:v>Article professionnel pour mobilier</x:v>
      </x:c>
      <x:c r="G314" s="50" t="str">
        <x:v>Mobilier</x:v>
      </x:c>
      <x:c r="H314" s="50" t="str">
        <x:v>Éco</x:v>
      </x:c>
      <x:c r="I314" s="50" t="str">
        <x:v>AtelierPro</x:v>
      </x:c>
      <x:c r="J314" s="50" t="str">
        <x:v>FOU-033</x:v>
      </x:c>
      <x:c r="K314" s="50" t="str">
        <x:v>Bordeaux Ouest</x:v>
      </x:c>
      <x:c r="L314" s="50" t="str">
        <x:v>C-29</x:v>
      </x:c>
      <x:c r="M314" s="50" t="n">
        <x:v>121</x:v>
      </x:c>
      <x:c r="N314" s="50" t="n">
        <x:v>20</x:v>
      </x:c>
      <x:c r="O314" s="50" t="n">
        <x:v>150</x:v>
      </x:c>
      <x:c r="P314" s="60" t="n">
        <x:v>101.37</x:v>
      </x:c>
      <x:c r="Q314" s="60" t="n">
        <x:v>196.79</x:v>
      </x:c>
      <x:c r="R314" s="50" t="n">
        <x:v>5.5</x:v>
      </x:c>
      <x:c r="S314" s="60" t="n">
        <x:f>Q314-P314</x:f>
        <x:v>95.41999999999999</x:v>
      </x:c>
      <x:c r="T314" s="61" t="n">
        <x:f>IF(Q314=0,0,S314/Q314)</x:f>
        <x:v>0.48488236190863354</x:v>
      </x:c>
      <x:c r="U314" s="60" t="n">
        <x:f>M314*P314</x:f>
        <x:v>12265.77</x:v>
      </x:c>
      <x:c r="V314" s="62" t="n">
        <x:v>46049</x:v>
      </x:c>
      <x:c r="W314" s="62" t="n">
        <x:v>46081</x:v>
      </x:c>
      <x:c r="X314" s="50" t="str">
        <x:v>Actif</x:v>
      </x:c>
      <x:c r="Y314" s="50" t="str">
        <x:f>IF(M314=0,"Rupture",IF(M314&lt;N314,"Stock faible",IF(M314&gt;O314,"Surstock","OK")))</x:f>
        <x:v>OK</x:v>
      </x:c>
      <x:c r="Z314" s="50"/>
    </x:row>
    <x:row r="315">
      <x:c r="A315" s="50" t="str"/>
      <x:c r="B315" s="50" t="str">
        <x:v>REF-0311</x:v>
      </x:c>
      <x:c r="C315" s="50" t="str">
        <x:v>SKU-0311</x:v>
      </x:c>
      <x:c r="D315" s="50" t="str">
        <x:v>3760000000311</x:v>
      </x:c>
      <x:c r="E315" s="50" t="str">
        <x:v>Boîte archive EcoFrance 311</x:v>
      </x:c>
      <x:c r="F315" s="50" t="str">
        <x:v>Article professionnel pour sécurité</x:v>
      </x:c>
      <x:c r="G315" s="50" t="str">
        <x:v>Sécurité</x:v>
      </x:c>
      <x:c r="H315" s="50" t="str">
        <x:v>Pack</x:v>
      </x:c>
      <x:c r="I315" s="50" t="str">
        <x:v>Securex</x:v>
      </x:c>
      <x:c r="J315" s="50" t="str">
        <x:v>FOU-034</x:v>
      </x:c>
      <x:c r="K315" s="50" t="str">
        <x:v>Bordeaux Ouest</x:v>
      </x:c>
      <x:c r="L315" s="50" t="str">
        <x:v>B-08</x:v>
      </x:c>
      <x:c r="M315" s="50" t="n">
        <x:v>86</x:v>
      </x:c>
      <x:c r="N315" s="50" t="n">
        <x:v>5</x:v>
      </x:c>
      <x:c r="O315" s="50" t="n">
        <x:v>200</x:v>
      </x:c>
      <x:c r="P315" s="60" t="n">
        <x:v>101.86</x:v>
      </x:c>
      <x:c r="Q315" s="60" t="n">
        <x:v>221.35</x:v>
      </x:c>
      <x:c r="R315" s="50" t="n">
        <x:v>10</x:v>
      </x:c>
      <x:c r="S315" s="60" t="n">
        <x:f>Q315-P315</x:f>
        <x:v>119.49</x:v>
      </x:c>
      <x:c r="T315" s="61" t="n">
        <x:f>IF(Q315=0,0,S315/Q315)</x:f>
        <x:v>0.539823808448159</x:v>
      </x:c>
      <x:c r="U315" s="60" t="n">
        <x:f>M315*P315</x:f>
        <x:v>8759.96</x:v>
      </x:c>
      <x:c r="V315" s="62" t="n">
        <x:v>46091</x:v>
      </x:c>
      <x:c r="W315" s="62" t="n">
        <x:v>46178</x:v>
      </x:c>
      <x:c r="X315" s="50" t="str">
        <x:v>Actif</x:v>
      </x:c>
      <x:c r="Y315" s="50" t="str">
        <x:f>IF(M315=0,"Rupture",IF(M315&lt;N315,"Stock faible",IF(M315&gt;O315,"Surstock","OK")))</x:f>
        <x:v>OK</x:v>
      </x:c>
      <x:c r="Z315" s="50"/>
    </x:row>
    <x:row r="316">
      <x:c r="A316" s="50" t="str"/>
      <x:c r="B316" s="50" t="str">
        <x:v>REF-0312</x:v>
      </x:c>
      <x:c r="C316" s="50" t="str">
        <x:v>SKU-0312</x:v>
      </x:c>
      <x:c r="D316" s="50" t="str">
        <x:v>3760000000312</x:v>
      </x:c>
      <x:c r="E316" s="50" t="str">
        <x:v>Ruban adhésif TechNova 312</x:v>
      </x:c>
      <x:c r="F316" s="50" t="str">
        <x:v>Article professionnel pour bureau</x:v>
      </x:c>
      <x:c r="G316" s="50" t="str">
        <x:v>Bureau</x:v>
      </x:c>
      <x:c r="H316" s="50" t="str">
        <x:v>Standard</x:v>
      </x:c>
      <x:c r="I316" s="50" t="str">
        <x:v>AtelierPro</x:v>
      </x:c>
      <x:c r="J316" s="50" t="str">
        <x:v>FOU-010</x:v>
      </x:c>
      <x:c r="K316" s="50" t="str">
        <x:v>Bordeaux Ouest</x:v>
      </x:c>
      <x:c r="L316" s="50" t="str">
        <x:v>B-05</x:v>
      </x:c>
      <x:c r="M316" s="50" t="n">
        <x:v>117</x:v>
      </x:c>
      <x:c r="N316" s="50" t="n">
        <x:v>30</x:v>
      </x:c>
      <x:c r="O316" s="50" t="n">
        <x:v>200</x:v>
      </x:c>
      <x:c r="P316" s="60" t="n">
        <x:v>7.82</x:v>
      </x:c>
      <x:c r="Q316" s="60" t="n">
        <x:v>10.38</x:v>
      </x:c>
      <x:c r="R316" s="50" t="n">
        <x:v>5.5</x:v>
      </x:c>
      <x:c r="S316" s="60" t="n">
        <x:f>Q316-P316</x:f>
        <x:v>2.5600000000000005</x:v>
      </x:c>
      <x:c r="T316" s="61" t="n">
        <x:f>IF(Q316=0,0,S316/Q316)</x:f>
        <x:v>0.24662813102119463</x:v>
      </x:c>
      <x:c r="U316" s="60" t="n">
        <x:f>M316*P316</x:f>
        <x:v>914.94</x:v>
      </x:c>
      <x:c r="V316" s="62" t="n">
        <x:v>46054</x:v>
      </x:c>
      <x:c r="W316" s="62" t="n">
        <x:v>46093</x:v>
      </x:c>
      <x:c r="X316" s="50" t="str">
        <x:v>Actif</x:v>
      </x:c>
      <x:c r="Y316" s="50" t="str">
        <x:f>IF(M316=0,"Rupture",IF(M316&lt;N316,"Stock faible",IF(M316&gt;O316,"Surstock","OK")))</x:f>
        <x:v>OK</x:v>
      </x:c>
      <x:c r="Z316" s="50"/>
    </x:row>
    <x:row r="317">
      <x:c r="A317" s="50" t="str"/>
      <x:c r="B317" s="50" t="str">
        <x:v>REF-0313</x:v>
      </x:c>
      <x:c r="C317" s="50" t="str">
        <x:v>SKU-0313</x:v>
      </x:c>
      <x:c r="D317" s="50" t="str">
        <x:v>3760000000313</x:v>
      </x:c>
      <x:c r="E317" s="50" t="str">
        <x:v>Chargeur UrbanDesk 313</x:v>
      </x:c>
      <x:c r="F317" s="50" t="str">
        <x:v>Article professionnel pour outillage</x:v>
      </x:c>
      <x:c r="G317" s="50" t="str">
        <x:v>Outillage</x:v>
      </x:c>
      <x:c r="H317" s="50" t="str">
        <x:v>Recharge</x:v>
      </x:c>
      <x:c r="I317" s="50" t="str">
        <x:v>NeoStock</x:v>
      </x:c>
      <x:c r="J317" s="50" t="str">
        <x:v>FOU-040</x:v>
      </x:c>
      <x:c r="K317" s="50" t="str">
        <x:v>Marseille Sud</x:v>
      </x:c>
      <x:c r="L317" s="50" t="str">
        <x:v>A-02</x:v>
      </x:c>
      <x:c r="M317" s="50" t="n">
        <x:v>105</x:v>
      </x:c>
      <x:c r="N317" s="50" t="n">
        <x:v>5</x:v>
      </x:c>
      <x:c r="O317" s="50" t="n">
        <x:v>100</x:v>
      </x:c>
      <x:c r="P317" s="60" t="n">
        <x:v>111.97</x:v>
      </x:c>
      <x:c r="Q317" s="60" t="n">
        <x:v>245.66</x:v>
      </x:c>
      <x:c r="R317" s="50" t="n">
        <x:v>10</x:v>
      </x:c>
      <x:c r="S317" s="60" t="n">
        <x:f>Q317-P317</x:f>
        <x:v>133.69</x:v>
      </x:c>
      <x:c r="T317" s="61" t="n">
        <x:f>IF(Q317=0,0,S317/Q317)</x:f>
        <x:v>0.5442074411788651</x:v>
      </x:c>
      <x:c r="U317" s="60" t="n">
        <x:f>M317*P317</x:f>
        <x:v>11756.85</x:v>
      </x:c>
      <x:c r="V317" s="62" t="n">
        <x:v>46082</x:v>
      </x:c>
      <x:c r="W317" s="62" t="n">
        <x:v>46187</x:v>
      </x:c>
      <x:c r="X317" s="50" t="str">
        <x:v>Surstock</x:v>
      </x:c>
      <x:c r="Y317" s="50" t="str">
        <x:f>IF(M317=0,"Rupture",IF(M317&lt;N317,"Stock faible",IF(M317&gt;O317,"Surstock","OK")))</x:f>
        <x:v>Surstock</x:v>
      </x:c>
      <x:c r="Z317" s="50"/>
    </x:row>
    <x:row r="318">
      <x:c r="A318" s="50" t="str"/>
      <x:c r="B318" s="50" t="str">
        <x:v>REF-0314</x:v>
      </x:c>
      <x:c r="C318" s="50" t="str">
        <x:v>SKU-0314</x:v>
      </x:c>
      <x:c r="D318" s="50" t="str">
        <x:v>3760000000314</x:v>
      </x:c>
      <x:c r="E318" s="50" t="str">
        <x:v>Webcam Securex 314</x:v>
      </x:c>
      <x:c r="F318" s="50" t="str">
        <x:v>Article professionnel pour accessoires</x:v>
      </x:c>
      <x:c r="G318" s="50" t="str">
        <x:v>Accessoires</x:v>
      </x:c>
      <x:c r="H318" s="50" t="str">
        <x:v>Accessoire</x:v>
      </x:c>
      <x:c r="I318" s="50" t="str">
        <x:v>UrbanDesk</x:v>
      </x:c>
      <x:c r="J318" s="50" t="str">
        <x:v>FOU-043</x:v>
      </x:c>
      <x:c r="K318" s="50" t="str">
        <x:v>Bordeaux Ouest</x:v>
      </x:c>
      <x:c r="L318" s="50" t="str">
        <x:v>C-36</x:v>
      </x:c>
      <x:c r="M318" s="50" t="n">
        <x:v>70</x:v>
      </x:c>
      <x:c r="N318" s="50" t="n">
        <x:v>15</x:v>
      </x:c>
      <x:c r="O318" s="50" t="n">
        <x:v>100</x:v>
      </x:c>
      <x:c r="P318" s="60" t="n">
        <x:v>175.97</x:v>
      </x:c>
      <x:c r="Q318" s="60" t="n">
        <x:v>394.09</x:v>
      </x:c>
      <x:c r="R318" s="50" t="n">
        <x:v>10</x:v>
      </x:c>
      <x:c r="S318" s="60" t="n">
        <x:f>Q318-P318</x:f>
        <x:v>218.11999999999998</x:v>
      </x:c>
      <x:c r="T318" s="61" t="n">
        <x:f>IF(Q318=0,0,S318/Q318)</x:f>
        <x:v>0.5534776320129919</x:v>
      </x:c>
      <x:c r="U318" s="60" t="n">
        <x:f>M318*P318</x:f>
        <x:v>12317.9</x:v>
      </x:c>
      <x:c r="V318" s="62" t="n">
        <x:v>46155</x:v>
      </x:c>
      <x:c r="W318" s="62" t="n">
        <x:v>46081</x:v>
      </x:c>
      <x:c r="X318" s="50" t="str">
        <x:v>Actif</x:v>
      </x:c>
      <x:c r="Y318" s="50" t="str">
        <x:f>IF(M318=0,"Rupture",IF(M318&lt;N318,"Stock faible",IF(M318&gt;O318,"Surstock","OK")))</x:f>
        <x:v>OK</x:v>
      </x:c>
      <x:c r="Z318" s="50"/>
    </x:row>
    <x:row r="319">
      <x:c r="A319" s="50" t="str"/>
      <x:c r="B319" s="50" t="str">
        <x:v>REF-0315</x:v>
      </x:c>
      <x:c r="C319" s="50" t="str">
        <x:v>SKU-0315</x:v>
      </x:c>
      <x:c r="D319" s="50" t="str">
        <x:v>3760000000315</x:v>
      </x:c>
      <x:c r="E319" s="50" t="str">
        <x:v>Étagère Optima 315</x:v>
      </x:c>
      <x:c r="F319" s="50" t="str">
        <x:v>Article professionnel pour outillage</x:v>
      </x:c>
      <x:c r="G319" s="50" t="str">
        <x:v>Outillage</x:v>
      </x:c>
      <x:c r="H319" s="50" t="str">
        <x:v>Recharge</x:v>
      </x:c>
      <x:c r="I319" s="50" t="str">
        <x:v>Optima</x:v>
      </x:c>
      <x:c r="J319" s="50" t="str">
        <x:v>FOU-021</x:v>
      </x:c>
      <x:c r="K319" s="50" t="str">
        <x:v>Lyon Centre</x:v>
      </x:c>
      <x:c r="L319" s="50" t="str">
        <x:v>A-06</x:v>
      </x:c>
      <x:c r="M319" s="50" t="n">
        <x:v>117</x:v>
      </x:c>
      <x:c r="N319" s="50" t="n">
        <x:v>10</x:v>
      </x:c>
      <x:c r="O319" s="50" t="n">
        <x:v>100</x:v>
      </x:c>
      <x:c r="P319" s="60" t="n">
        <x:v>32.09</x:v>
      </x:c>
      <x:c r="Q319" s="60" t="n">
        <x:v>44.31</x:v>
      </x:c>
      <x:c r="R319" s="50" t="n">
        <x:v>20</x:v>
      </x:c>
      <x:c r="S319" s="60" t="n">
        <x:f>Q319-P319</x:f>
        <x:v>12.219999999999999</x:v>
      </x:c>
      <x:c r="T319" s="61" t="n">
        <x:f>IF(Q319=0,0,S319/Q319)</x:f>
        <x:v>0.2757842473482284</x:v>
      </x:c>
      <x:c r="U319" s="60" t="n">
        <x:f>M319*P319</x:f>
        <x:v>3754.53</x:v>
      </x:c>
      <x:c r="V319" s="62" t="n">
        <x:v>46184</x:v>
      </x:c>
      <x:c r="W319" s="62" t="n">
        <x:v>46189</x:v>
      </x:c>
      <x:c r="X319" s="50" t="str">
        <x:v>Surstock</x:v>
      </x:c>
      <x:c r="Y319" s="50" t="str">
        <x:f>IF(M319=0,"Rupture",IF(M319&lt;N319,"Stock faible",IF(M319&gt;O319,"Surstock","OK")))</x:f>
        <x:v>Surstock</x:v>
      </x:c>
      <x:c r="Z319" s="50"/>
    </x:row>
    <x:row r="320">
      <x:c r="A320" s="50" t="str"/>
      <x:c r="B320" s="50" t="str">
        <x:v>REF-0316</x:v>
      </x:c>
      <x:c r="C320" s="50" t="str">
        <x:v>SKU-0316</x:v>
      </x:c>
      <x:c r="D320" s="50" t="str">
        <x:v>3760000000316</x:v>
      </x:c>
      <x:c r="E320" s="50" t="str">
        <x:v>Tablette Optima 316</x:v>
      </x:c>
      <x:c r="F320" s="50" t="str">
        <x:v>Article professionnel pour sécurité</x:v>
      </x:c>
      <x:c r="G320" s="50" t="str">
        <x:v>Sécurité</x:v>
      </x:c>
      <x:c r="H320" s="50" t="str">
        <x:v>Premium</x:v>
      </x:c>
      <x:c r="I320" s="50" t="str">
        <x:v>UrbanDesk</x:v>
      </x:c>
      <x:c r="J320" s="50" t="str">
        <x:v>FOU-016</x:v>
      </x:c>
      <x:c r="K320" s="50" t="str">
        <x:v>Paris Nord</x:v>
      </x:c>
      <x:c r="L320" s="50" t="str">
        <x:v>C-36</x:v>
      </x:c>
      <x:c r="M320" s="50" t="n">
        <x:v>112</x:v>
      </x:c>
      <x:c r="N320" s="50" t="n">
        <x:v>15</x:v>
      </x:c>
      <x:c r="O320" s="50" t="n">
        <x:v>80</x:v>
      </x:c>
      <x:c r="P320" s="60" t="n">
        <x:v>10.22</x:v>
      </x:c>
      <x:c r="Q320" s="60" t="n">
        <x:v>13.32</x:v>
      </x:c>
      <x:c r="R320" s="50" t="n">
        <x:v>20</x:v>
      </x:c>
      <x:c r="S320" s="60" t="n">
        <x:f>Q320-P320</x:f>
        <x:v>3.0999999999999996</x:v>
      </x:c>
      <x:c r="T320" s="61" t="n">
        <x:f>IF(Q320=0,0,S320/Q320)</x:f>
        <x:v>0.2327327327327327</x:v>
      </x:c>
      <x:c r="U320" s="60" t="n">
        <x:f>M320*P320</x:f>
        <x:v>1144.64</x:v>
      </x:c>
      <x:c r="V320" s="62" t="n">
        <x:v>46068</x:v>
      </x:c>
      <x:c r="W320" s="62" t="n">
        <x:v>46103</x:v>
      </x:c>
      <x:c r="X320" s="50" t="str">
        <x:v>Surstock</x:v>
      </x:c>
      <x:c r="Y320" s="50" t="str">
        <x:f>IF(M320=0,"Rupture",IF(M320&lt;N320,"Stock faible",IF(M320&gt;O320,"Surstock","OK")))</x:f>
        <x:v>Surstock</x:v>
      </x:c>
      <x:c r="Z320" s="50"/>
    </x:row>
    <x:row r="321">
      <x:c r="A321" s="50" t="str"/>
      <x:c r="B321" s="50" t="str">
        <x:v>REF-0317</x:v>
      </x:c>
      <x:c r="C321" s="50" t="str">
        <x:v>SKU-0317</x:v>
      </x:c>
      <x:c r="D321" s="50" t="str">
        <x:v>3760000000317</x:v>
      </x:c>
      <x:c r="E321" s="50" t="str">
        <x:v>Support écran NeoStock 317</x:v>
      </x:c>
      <x:c r="F321" s="50" t="str">
        <x:v>Article professionnel pour informatique</x:v>
      </x:c>
      <x:c r="G321" s="50" t="str">
        <x:v>Informatique</x:v>
      </x:c>
      <x:c r="H321" s="50" t="str">
        <x:v>Professionnel</x:v>
      </x:c>
      <x:c r="I321" s="50" t="str">
        <x:v>BureauPlus</x:v>
      </x:c>
      <x:c r="J321" s="50" t="str">
        <x:v>FOU-023</x:v>
      </x:c>
      <x:c r="K321" s="50" t="str">
        <x:v>Lyon Centre</x:v>
      </x:c>
      <x:c r="L321" s="50" t="str">
        <x:v>B-24</x:v>
      </x:c>
      <x:c r="M321" s="50" t="n">
        <x:v>102</x:v>
      </x:c>
      <x:c r="N321" s="50" t="n">
        <x:v>5</x:v>
      </x:c>
      <x:c r="O321" s="50" t="n">
        <x:v>120</x:v>
      </x:c>
      <x:c r="P321" s="60" t="n">
        <x:v>29.61</x:v>
      </x:c>
      <x:c r="Q321" s="60" t="n">
        <x:v>52.07</x:v>
      </x:c>
      <x:c r="R321" s="50" t="n">
        <x:v>20</x:v>
      </x:c>
      <x:c r="S321" s="60" t="n">
        <x:f>Q321-P321</x:f>
        <x:v>22.46</x:v>
      </x:c>
      <x:c r="T321" s="61" t="n">
        <x:f>IF(Q321=0,0,S321/Q321)</x:f>
        <x:v>0.4313424236604571</x:v>
      </x:c>
      <x:c r="U321" s="60" t="n">
        <x:f>M321*P321</x:f>
        <x:v>3020.22</x:v>
      </x:c>
      <x:c r="V321" s="62" t="n">
        <x:v>46027</x:v>
      </x:c>
      <x:c r="W321" s="62" t="n">
        <x:v>46111</x:v>
      </x:c>
      <x:c r="X321" s="50" t="str">
        <x:v>Actif</x:v>
      </x:c>
      <x:c r="Y321" s="50" t="str">
        <x:f>IF(M321=0,"Rupture",IF(M321&lt;N321,"Stock faible",IF(M321&gt;O321,"Surstock","OK")))</x:f>
        <x:v>OK</x:v>
      </x:c>
      <x:c r="Z321" s="50"/>
    </x:row>
    <x:row r="322">
      <x:c r="A322" s="50" t="str"/>
      <x:c r="B322" s="50" t="str">
        <x:v>REF-0318</x:v>
      </x:c>
      <x:c r="C322" s="50" t="str">
        <x:v>SKU-0318</x:v>
      </x:c>
      <x:c r="D322" s="50" t="str">
        <x:v>3760000000318</x:v>
      </x:c>
      <x:c r="E322" s="50" t="str">
        <x:v>Écran BureauPlus 318</x:v>
      </x:c>
      <x:c r="F322" s="50" t="str">
        <x:v>Article professionnel pour bureau</x:v>
      </x:c>
      <x:c r="G322" s="50" t="str">
        <x:v>Bureau</x:v>
      </x:c>
      <x:c r="H322" s="50" t="str">
        <x:v>Professionnel</x:v>
      </x:c>
      <x:c r="I322" s="50" t="str">
        <x:v>AtelierPro</x:v>
      </x:c>
      <x:c r="J322" s="50" t="str">
        <x:v>FOU-049</x:v>
      </x:c>
      <x:c r="K322" s="50" t="str">
        <x:v>Paris Nord</x:v>
      </x:c>
      <x:c r="L322" s="50" t="str">
        <x:v>B-23</x:v>
      </x:c>
      <x:c r="M322" s="50" t="n">
        <x:v>64</x:v>
      </x:c>
      <x:c r="N322" s="50" t="n">
        <x:v>25</x:v>
      </x:c>
      <x:c r="O322" s="50" t="n">
        <x:v>150</x:v>
      </x:c>
      <x:c r="P322" s="60" t="n">
        <x:v>103.99</x:v>
      </x:c>
      <x:c r="Q322" s="60" t="n">
        <x:v>205.93</x:v>
      </x:c>
      <x:c r="R322" s="50" t="n">
        <x:v>20</x:v>
      </x:c>
      <x:c r="S322" s="60" t="n">
        <x:f>Q322-P322</x:f>
        <x:v>101.94000000000001</x:v>
      </x:c>
      <x:c r="T322" s="61" t="n">
        <x:f>IF(Q322=0,0,S322/Q322)</x:f>
        <x:v>0.49502258048851555</x:v>
      </x:c>
      <x:c r="U322" s="60" t="n">
        <x:f>M322*P322</x:f>
        <x:v>6655.36</x:v>
      </x:c>
      <x:c r="V322" s="62" t="n">
        <x:v>46024</x:v>
      </x:c>
      <x:c r="W322" s="62" t="n">
        <x:v>46183</x:v>
      </x:c>
      <x:c r="X322" s="50" t="str">
        <x:v>Actif</x:v>
      </x:c>
      <x:c r="Y322" s="50" t="str">
        <x:f>IF(M322=0,"Rupture",IF(M322&lt;N322,"Stock faible",IF(M322&gt;O322,"Surstock","OK")))</x:f>
        <x:v>OK</x:v>
      </x:c>
      <x:c r="Z322" s="50"/>
    </x:row>
    <x:row r="323">
      <x:c r="A323" s="50" t="str"/>
      <x:c r="B323" s="50" t="str">
        <x:v>REF-0319</x:v>
      </x:c>
      <x:c r="C323" s="50" t="str">
        <x:v>SKU-0319</x:v>
      </x:c>
      <x:c r="D323" s="50" t="str">
        <x:v>3760000000319</x:v>
      </x:c>
      <x:c r="E323" s="50" t="str">
        <x:v>Tapis de souris Lexon 319</x:v>
      </x:c>
      <x:c r="F323" s="50" t="str">
        <x:v>Article professionnel pour mobilier</x:v>
      </x:c>
      <x:c r="G323" s="50" t="str">
        <x:v>Mobilier</x:v>
      </x:c>
      <x:c r="H323" s="50" t="str">
        <x:v>Standard</x:v>
      </x:c>
      <x:c r="I323" s="50" t="str">
        <x:v>Lexon</x:v>
      </x:c>
      <x:c r="J323" s="50" t="str">
        <x:v>FOU-011</x:v>
      </x:c>
      <x:c r="K323" s="50" t="str">
        <x:v>Marseille Sud</x:v>
      </x:c>
      <x:c r="L323" s="50" t="str">
        <x:v>A-02</x:v>
      </x:c>
      <x:c r="M323" s="50" t="n">
        <x:v>48</x:v>
      </x:c>
      <x:c r="N323" s="50" t="n">
        <x:v>20</x:v>
      </x:c>
      <x:c r="O323" s="50" t="n">
        <x:v>80</x:v>
      </x:c>
      <x:c r="P323" s="60" t="n">
        <x:v>164.36</x:v>
      </x:c>
      <x:c r="Q323" s="60" t="n">
        <x:v>215.31</x:v>
      </x:c>
      <x:c r="R323" s="50" t="n">
        <x:v>20</x:v>
      </x:c>
      <x:c r="S323" s="60" t="n">
        <x:f>Q323-P323</x:f>
        <x:v>50.94999999999999</x:v>
      </x:c>
      <x:c r="T323" s="61" t="n">
        <x:f>IF(Q323=0,0,S323/Q323)</x:f>
        <x:v>0.23663554874367185</x:v>
      </x:c>
      <x:c r="U323" s="60" t="n">
        <x:f>M323*P323</x:f>
        <x:v>7889.280000000001</x:v>
      </x:c>
      <x:c r="V323" s="62" t="n">
        <x:v>46183</x:v>
      </x:c>
      <x:c r="W323" s="62" t="n">
        <x:v>46152</x:v>
      </x:c>
      <x:c r="X323" s="50" t="str">
        <x:v>Actif</x:v>
      </x:c>
      <x:c r="Y323" s="50" t="str">
        <x:f>IF(M323=0,"Rupture",IF(M323&lt;N323,"Stock faible",IF(M323&gt;O323,"Surstock","OK")))</x:f>
        <x:v>OK</x:v>
      </x:c>
      <x:c r="Z323" s="50"/>
    </x:row>
    <x:row r="324">
      <x:c r="A324" s="50" t="str"/>
      <x:c r="B324" s="50" t="str">
        <x:v>REF-0320</x:v>
      </x:c>
      <x:c r="C324" s="50" t="str">
        <x:v>SKU-0320</x:v>
      </x:c>
      <x:c r="D324" s="50" t="str">
        <x:v>3760000000320</x:v>
      </x:c>
      <x:c r="E324" s="50" t="str">
        <x:v>Calculatrice Lexon 320</x:v>
      </x:c>
      <x:c r="F324" s="50" t="str">
        <x:v>Article professionnel pour mobilier</x:v>
      </x:c>
      <x:c r="G324" s="50" t="str">
        <x:v>Mobilier</x:v>
      </x:c>
      <x:c r="H324" s="50" t="str">
        <x:v>Accessoire</x:v>
      </x:c>
      <x:c r="I324" s="50" t="str">
        <x:v>Proline</x:v>
      </x:c>
      <x:c r="J324" s="50" t="str">
        <x:v>FOU-029</x:v>
      </x:c>
      <x:c r="K324" s="50" t="str">
        <x:v>Bordeaux Ouest</x:v>
      </x:c>
      <x:c r="L324" s="50" t="str">
        <x:v>C-16</x:v>
      </x:c>
      <x:c r="M324" s="50" t="n">
        <x:v>10</x:v>
      </x:c>
      <x:c r="N324" s="50" t="n">
        <x:v>20</x:v>
      </x:c>
      <x:c r="O324" s="50" t="n">
        <x:v>150</x:v>
      </x:c>
      <x:c r="P324" s="60" t="n">
        <x:v>123.92</x:v>
      </x:c>
      <x:c r="Q324" s="60" t="n">
        <x:v>238.87</x:v>
      </x:c>
      <x:c r="R324" s="50" t="n">
        <x:v>20</x:v>
      </x:c>
      <x:c r="S324" s="60" t="n">
        <x:f>Q324-P324</x:f>
        <x:v>114.95</x:v>
      </x:c>
      <x:c r="T324" s="61" t="n">
        <x:f>IF(Q324=0,0,S324/Q324)</x:f>
        <x:v>0.48122409678904843</x:v>
      </x:c>
      <x:c r="U324" s="60" t="n">
        <x:f>M324*P324</x:f>
        <x:v>1239.2</x:v>
      </x:c>
      <x:c r="V324" s="62" t="n">
        <x:v>46018</x:v>
      </x:c>
      <x:c r="W324" s="62" t="n">
        <x:v>46198</x:v>
      </x:c>
      <x:c r="X324" s="50" t="str">
        <x:v>Stock faible</x:v>
      </x:c>
      <x:c r="Y324" s="50" t="str">
        <x:f>IF(M324=0,"Rupture",IF(M324&lt;N324,"Stock faible",IF(M324&gt;O324,"Surstock","OK")))</x:f>
        <x:v>Stock faible</x:v>
      </x:c>
      <x:c r="Z324" s="50"/>
    </x:row>
    <x:row r="325">
      <x:c r="A325" s="50" t="str"/>
      <x:c r="B325" s="50" t="str">
        <x:v>REF-0321</x:v>
      </x:c>
      <x:c r="C325" s="50" t="str">
        <x:v>SKU-0321</x:v>
      </x:c>
      <x:c r="D325" s="50" t="str">
        <x:v>3760000000321</x:v>
      </x:c>
      <x:c r="E325" s="50" t="str">
        <x:v>Sacoche EcoFrance 321</x:v>
      </x:c>
      <x:c r="F325" s="50" t="str">
        <x:v>Article professionnel pour sécurité</x:v>
      </x:c>
      <x:c r="G325" s="50" t="str">
        <x:v>Sécurité</x:v>
      </x:c>
      <x:c r="H325" s="50" t="str">
        <x:v>Professionnel</x:v>
      </x:c>
      <x:c r="I325" s="50" t="str">
        <x:v>Securex</x:v>
      </x:c>
      <x:c r="J325" s="50" t="str">
        <x:v>FOU-034</x:v>
      </x:c>
      <x:c r="K325" s="50" t="str">
        <x:v>Lyon Centre</x:v>
      </x:c>
      <x:c r="L325" s="50" t="str">
        <x:v>C-01</x:v>
      </x:c>
      <x:c r="M325" s="50" t="n">
        <x:v>96</x:v>
      </x:c>
      <x:c r="N325" s="50" t="n">
        <x:v>5</x:v>
      </x:c>
      <x:c r="O325" s="50" t="n">
        <x:v>200</x:v>
      </x:c>
      <x:c r="P325" s="60" t="n">
        <x:v>110.58</x:v>
      </x:c>
      <x:c r="Q325" s="60" t="n">
        <x:v>177.06</x:v>
      </x:c>
      <x:c r="R325" s="50" t="n">
        <x:v>10</x:v>
      </x:c>
      <x:c r="S325" s="60" t="n">
        <x:f>Q325-P325</x:f>
        <x:v>66.48</x:v>
      </x:c>
      <x:c r="T325" s="61" t="n">
        <x:f>IF(Q325=0,0,S325/Q325)</x:f>
        <x:v>0.3754659437478821</x:v>
      </x:c>
      <x:c r="U325" s="60" t="n">
        <x:f>M325*P325</x:f>
        <x:v>10615.68</x:v>
      </x:c>
      <x:c r="V325" s="62" t="n">
        <x:v>46038</x:v>
      </x:c>
      <x:c r="W325" s="62" t="n">
        <x:v>46164</x:v>
      </x:c>
      <x:c r="X325" s="50" t="str">
        <x:v>Actif</x:v>
      </x:c>
      <x:c r="Y325" s="50" t="str">
        <x:f>IF(M325=0,"Rupture",IF(M325&lt;N325,"Stock faible",IF(M325&gt;O325,"Surstock","OK")))</x:f>
        <x:v>OK</x:v>
      </x:c>
      <x:c r="Z325" s="50"/>
    </x:row>
    <x:row r="326">
      <x:c r="A326" s="50" t="str"/>
      <x:c r="B326" s="50" t="str">
        <x:v>REF-0322</x:v>
      </x:c>
      <x:c r="C326" s="50" t="str">
        <x:v>SKU-0322</x:v>
      </x:c>
      <x:c r="D326" s="50" t="str">
        <x:v>3760000000322</x:v>
      </x:c>
      <x:c r="E326" s="50" t="str">
        <x:v>Casque NeoStock 322</x:v>
      </x:c>
      <x:c r="F326" s="50" t="str">
        <x:v>Article professionnel pour sécurité</x:v>
      </x:c>
      <x:c r="G326" s="50" t="str">
        <x:v>Sécurité</x:v>
      </x:c>
      <x:c r="H326" s="50" t="str">
        <x:v>Professionnel</x:v>
      </x:c>
      <x:c r="I326" s="50" t="str">
        <x:v>Optima</x:v>
      </x:c>
      <x:c r="J326" s="50" t="str">
        <x:v>FOU-021</x:v>
      </x:c>
      <x:c r="K326" s="50" t="str">
        <x:v>Paris Nord</x:v>
      </x:c>
      <x:c r="L326" s="50" t="str">
        <x:v>A-38</x:v>
      </x:c>
      <x:c r="M326" s="50" t="n">
        <x:v>86</x:v>
      </x:c>
      <x:c r="N326" s="50" t="n">
        <x:v>20</x:v>
      </x:c>
      <x:c r="O326" s="50" t="n">
        <x:v>150</x:v>
      </x:c>
      <x:c r="P326" s="60" t="n">
        <x:v>98.3</x:v>
      </x:c>
      <x:c r="Q326" s="60" t="n">
        <x:v>163.61</x:v>
      </x:c>
      <x:c r="R326" s="50" t="n">
        <x:v>20</x:v>
      </x:c>
      <x:c r="S326" s="60" t="n">
        <x:f>Q326-P326</x:f>
        <x:v>65.31000000000002</x:v>
      </x:c>
      <x:c r="T326" s="61" t="n">
        <x:f>IF(Q326=0,0,S326/Q326)</x:f>
        <x:v>0.39918097915775325</x:v>
      </x:c>
      <x:c r="U326" s="60" t="n">
        <x:f>M326*P326</x:f>
        <x:v>8453.8</x:v>
      </x:c>
      <x:c r="V326" s="62" t="n">
        <x:v>46068</x:v>
      </x:c>
      <x:c r="W326" s="62" t="n">
        <x:v>46160</x:v>
      </x:c>
      <x:c r="X326" s="50" t="str">
        <x:v>Actif</x:v>
      </x:c>
      <x:c r="Y326" s="50" t="str">
        <x:f>IF(M326=0,"Rupture",IF(M326&lt;N326,"Stock faible",IF(M326&gt;O326,"Surstock","OK")))</x:f>
        <x:v>OK</x:v>
      </x:c>
      <x:c r="Z326" s="50"/>
    </x:row>
    <x:row r="327">
      <x:c r="A327" s="50" t="str"/>
      <x:c r="B327" s="50" t="str">
        <x:v>REF-0323</x:v>
      </x:c>
      <x:c r="C327" s="50" t="str">
        <x:v>SKU-0323</x:v>
      </x:c>
      <x:c r="D327" s="50" t="str">
        <x:v>3760000000323</x:v>
      </x:c>
      <x:c r="E327" s="50" t="str">
        <x:v>Webcam Optima 323</x:v>
      </x:c>
      <x:c r="F327" s="50" t="str">
        <x:v>Article professionnel pour mobilier</x:v>
      </x:c>
      <x:c r="G327" s="50" t="str">
        <x:v>Mobilier</x:v>
      </x:c>
      <x:c r="H327" s="50" t="str">
        <x:v>Professionnel</x:v>
      </x:c>
      <x:c r="I327" s="50" t="str">
        <x:v>Securex</x:v>
      </x:c>
      <x:c r="J327" s="50" t="str">
        <x:v>FOU-031</x:v>
      </x:c>
      <x:c r="K327" s="50" t="str">
        <x:v>Nantes Est</x:v>
      </x:c>
      <x:c r="L327" s="50" t="str">
        <x:v>B-18</x:v>
      </x:c>
      <x:c r="M327" s="50" t="n">
        <x:v>137</x:v>
      </x:c>
      <x:c r="N327" s="50" t="n">
        <x:v>20</x:v>
      </x:c>
      <x:c r="O327" s="50" t="n">
        <x:v>200</x:v>
      </x:c>
      <x:c r="P327" s="60" t="n">
        <x:v>151.07</x:v>
      </x:c>
      <x:c r="Q327" s="60" t="n">
        <x:v>282.48</x:v>
      </x:c>
      <x:c r="R327" s="50" t="n">
        <x:v>20</x:v>
      </x:c>
      <x:c r="S327" s="60" t="n">
        <x:f>Q327-P327</x:f>
        <x:v>131.41000000000003</x:v>
      </x:c>
      <x:c r="T327" s="61" t="n">
        <x:f>IF(Q327=0,0,S327/Q327)</x:f>
        <x:v>0.46520107618238465</x:v>
      </x:c>
      <x:c r="U327" s="60" t="n">
        <x:f>M327*P327</x:f>
        <x:v>20696.59</x:v>
      </x:c>
      <x:c r="V327" s="62" t="n">
        <x:v>46147</x:v>
      </x:c>
      <x:c r="W327" s="62" t="n">
        <x:v>46171</x:v>
      </x:c>
      <x:c r="X327" s="50" t="str">
        <x:v>Actif</x:v>
      </x:c>
      <x:c r="Y327" s="50" t="str">
        <x:f>IF(M327=0,"Rupture",IF(M327&lt;N327,"Stock faible",IF(M327&gt;O327,"Surstock","OK")))</x:f>
        <x:v>OK</x:v>
      </x:c>
      <x:c r="Z327" s="50"/>
    </x:row>
    <x:row r="328">
      <x:c r="A328" s="50" t="str"/>
      <x:c r="B328" s="50" t="str">
        <x:v>REF-0324</x:v>
      </x:c>
      <x:c r="C328" s="50" t="str">
        <x:v>SKU-0324</x:v>
      </x:c>
      <x:c r="D328" s="50" t="str">
        <x:v>3760000000324</x:v>
      </x:c>
      <x:c r="E328" s="50" t="str">
        <x:v>Disque SSD EcoFrance 324</x:v>
      </x:c>
      <x:c r="F328" s="50" t="str">
        <x:v>Article professionnel pour sécurité</x:v>
      </x:c>
      <x:c r="G328" s="50" t="str">
        <x:v>Sécurité</x:v>
      </x:c>
      <x:c r="H328" s="50" t="str">
        <x:v>Standard</x:v>
      </x:c>
      <x:c r="I328" s="50" t="str">
        <x:v>Securex</x:v>
      </x:c>
      <x:c r="J328" s="50" t="str">
        <x:v>FOU-034</x:v>
      </x:c>
      <x:c r="K328" s="50" t="str">
        <x:v>Nantes Est</x:v>
      </x:c>
      <x:c r="L328" s="50" t="str">
        <x:v>B-25</x:v>
      </x:c>
      <x:c r="M328" s="50" t="n">
        <x:v>137</x:v>
      </x:c>
      <x:c r="N328" s="50" t="n">
        <x:v>30</x:v>
      </x:c>
      <x:c r="O328" s="50" t="n">
        <x:v>80</x:v>
      </x:c>
      <x:c r="P328" s="60" t="n">
        <x:v>176.86</x:v>
      </x:c>
      <x:c r="Q328" s="60" t="n">
        <x:v>239.11</x:v>
      </x:c>
      <x:c r="R328" s="50" t="n">
        <x:v>20</x:v>
      </x:c>
      <x:c r="S328" s="60" t="n">
        <x:f>Q328-P328</x:f>
        <x:v>62.25</x:v>
      </x:c>
      <x:c r="T328" s="61" t="n">
        <x:f>IF(Q328=0,0,S328/Q328)</x:f>
        <x:v>0.26034042909121324</x:v>
      </x:c>
      <x:c r="U328" s="60" t="n">
        <x:f>M328*P328</x:f>
        <x:v>24229.820000000003</x:v>
      </x:c>
      <x:c r="V328" s="62" t="n">
        <x:v>46187</x:v>
      </x:c>
      <x:c r="W328" s="62" t="n">
        <x:v>46109</x:v>
      </x:c>
      <x:c r="X328" s="50" t="str">
        <x:v>Surstock</x:v>
      </x:c>
      <x:c r="Y328" s="50" t="str">
        <x:f>IF(M328=0,"Rupture",IF(M328&lt;N328,"Stock faible",IF(M328&gt;O328,"Surstock","OK")))</x:f>
        <x:v>Surstock</x:v>
      </x:c>
      <x:c r="Z328" s="50"/>
    </x:row>
    <x:row r="329">
      <x:c r="A329" s="50" t="str"/>
      <x:c r="B329" s="50" t="str">
        <x:v>REF-0325</x:v>
      </x:c>
      <x:c r="C329" s="50" t="str">
        <x:v>SKU-0325</x:v>
      </x:c>
      <x:c r="D329" s="50" t="str">
        <x:v>3760000000325</x:v>
      </x:c>
      <x:c r="E329" s="50" t="str">
        <x:v>Tapis de souris EcoFrance 325</x:v>
      </x:c>
      <x:c r="F329" s="50" t="str">
        <x:v>Article professionnel pour mobilier</x:v>
      </x:c>
      <x:c r="G329" s="50" t="str">
        <x:v>Mobilier</x:v>
      </x:c>
      <x:c r="H329" s="50" t="str">
        <x:v>Standard</x:v>
      </x:c>
      <x:c r="I329" s="50" t="str">
        <x:v>Securex</x:v>
      </x:c>
      <x:c r="J329" s="50" t="str">
        <x:v>FOU-045</x:v>
      </x:c>
      <x:c r="K329" s="50" t="str">
        <x:v>Nantes Est</x:v>
      </x:c>
      <x:c r="L329" s="50" t="str">
        <x:v>D-13</x:v>
      </x:c>
      <x:c r="M329" s="50" t="n">
        <x:v>50</x:v>
      </x:c>
      <x:c r="N329" s="50" t="n">
        <x:v>20</x:v>
      </x:c>
      <x:c r="O329" s="50" t="n">
        <x:v>100</x:v>
      </x:c>
      <x:c r="P329" s="60" t="n">
        <x:v>83.38</x:v>
      </x:c>
      <x:c r="Q329" s="60" t="n">
        <x:v>177.16</x:v>
      </x:c>
      <x:c r="R329" s="50" t="n">
        <x:v>20</x:v>
      </x:c>
      <x:c r="S329" s="60" t="n">
        <x:f>Q329-P329</x:f>
        <x:v>93.78</x:v>
      </x:c>
      <x:c r="T329" s="61" t="n">
        <x:f>IF(Q329=0,0,S329/Q329)</x:f>
        <x:v>0.5293519981937232</x:v>
      </x:c>
      <x:c r="U329" s="60" t="n">
        <x:f>M329*P329</x:f>
        <x:v>4169</x:v>
      </x:c>
      <x:c r="V329" s="62" t="n">
        <x:v>46080</x:v>
      </x:c>
      <x:c r="W329" s="62" t="n">
        <x:v>46094</x:v>
      </x:c>
      <x:c r="X329" s="50" t="str">
        <x:v>Actif</x:v>
      </x:c>
      <x:c r="Y329" s="50" t="str">
        <x:f>IF(M329=0,"Rupture",IF(M329&lt;N329,"Stock faible",IF(M329&gt;O329,"Surstock","OK")))</x:f>
        <x:v>OK</x:v>
      </x:c>
      <x:c r="Z329" s="50"/>
    </x:row>
    <x:row r="330">
      <x:c r="A330" s="50" t="str"/>
      <x:c r="B330" s="50" t="str">
        <x:v>REF-0326</x:v>
      </x:c>
      <x:c r="C330" s="50" t="str">
        <x:v>SKU-0326</x:v>
      </x:c>
      <x:c r="D330" s="50" t="str">
        <x:v>3760000000326</x:v>
      </x:c>
      <x:c r="E330" s="50" t="str">
        <x:v>Souris Securex 326</x:v>
      </x:c>
      <x:c r="F330" s="50" t="str">
        <x:v>Article professionnel pour informatique</x:v>
      </x:c>
      <x:c r="G330" s="50" t="str">
        <x:v>Informatique</x:v>
      </x:c>
      <x:c r="H330" s="50" t="str">
        <x:v>Professionnel</x:v>
      </x:c>
      <x:c r="I330" s="50" t="str">
        <x:v>Proline</x:v>
      </x:c>
      <x:c r="J330" s="50" t="str">
        <x:v>FOU-015</x:v>
      </x:c>
      <x:c r="K330" s="50" t="str">
        <x:v>Marseille Sud</x:v>
      </x:c>
      <x:c r="L330" s="50" t="str">
        <x:v>C-34</x:v>
      </x:c>
      <x:c r="M330" s="50" t="n">
        <x:v>32</x:v>
      </x:c>
      <x:c r="N330" s="50" t="n">
        <x:v>5</x:v>
      </x:c>
      <x:c r="O330" s="50" t="n">
        <x:v>120</x:v>
      </x:c>
      <x:c r="P330" s="60" t="n">
        <x:v>126.53</x:v>
      </x:c>
      <x:c r="Q330" s="60" t="n">
        <x:v>239.33</x:v>
      </x:c>
      <x:c r="R330" s="50" t="n">
        <x:v>10</x:v>
      </x:c>
      <x:c r="S330" s="60" t="n">
        <x:f>Q330-P330</x:f>
        <x:v>112.80000000000001</x:v>
      </x:c>
      <x:c r="T330" s="61" t="n">
        <x:f>IF(Q330=0,0,S330/Q330)</x:f>
        <x:v>0.4713157564868592</x:v>
      </x:c>
      <x:c r="U330" s="60" t="n">
        <x:f>M330*P330</x:f>
        <x:v>4048.96</x:v>
      </x:c>
      <x:c r="V330" s="62" t="n">
        <x:v>46055</x:v>
      </x:c>
      <x:c r="W330" s="62" t="n">
        <x:v>46193</x:v>
      </x:c>
      <x:c r="X330" s="50" t="str">
        <x:v>Actif</x:v>
      </x:c>
      <x:c r="Y330" s="50" t="str">
        <x:f>IF(M330=0,"Rupture",IF(M330&lt;N330,"Stock faible",IF(M330&gt;O330,"Surstock","OK")))</x:f>
        <x:v>OK</x:v>
      </x:c>
      <x:c r="Z330" s="50"/>
    </x:row>
    <x:row r="331">
      <x:c r="A331" s="50" t="str"/>
      <x:c r="B331" s="50" t="str">
        <x:v>REF-0327</x:v>
      </x:c>
      <x:c r="C331" s="50" t="str">
        <x:v>SKU-0327</x:v>
      </x:c>
      <x:c r="D331" s="50" t="str">
        <x:v>3760000000327</x:v>
      </x:c>
      <x:c r="E331" s="50" t="str">
        <x:v>Sacoche AtelierPro 327</x:v>
      </x:c>
      <x:c r="F331" s="50" t="str">
        <x:v>Article professionnel pour outillage</x:v>
      </x:c>
      <x:c r="G331" s="50" t="str">
        <x:v>Outillage</x:v>
      </x:c>
      <x:c r="H331" s="50" t="str">
        <x:v>Pack</x:v>
      </x:c>
      <x:c r="I331" s="50" t="str">
        <x:v>Securex</x:v>
      </x:c>
      <x:c r="J331" s="50" t="str">
        <x:v>FOU-036</x:v>
      </x:c>
      <x:c r="K331" s="50" t="str">
        <x:v>Marseille Sud</x:v>
      </x:c>
      <x:c r="L331" s="50" t="str">
        <x:v>D-11</x:v>
      </x:c>
      <x:c r="M331" s="50" t="n">
        <x:v>91</x:v>
      </x:c>
      <x:c r="N331" s="50" t="n">
        <x:v>20</x:v>
      </x:c>
      <x:c r="O331" s="50" t="n">
        <x:v>80</x:v>
      </x:c>
      <x:c r="P331" s="60" t="n">
        <x:v>98.42</x:v>
      </x:c>
      <x:c r="Q331" s="60" t="n">
        <x:v>211.34</x:v>
      </x:c>
      <x:c r="R331" s="50" t="n">
        <x:v>20</x:v>
      </x:c>
      <x:c r="S331" s="60" t="n">
        <x:f>Q331-P331</x:f>
        <x:v>112.92</x:v>
      </x:c>
      <x:c r="T331" s="61" t="n">
        <x:f>IF(Q331=0,0,S331/Q331)</x:f>
        <x:v>0.5343049115169869</x:v>
      </x:c>
      <x:c r="U331" s="60" t="n">
        <x:f>M331*P331</x:f>
        <x:v>8956.22</x:v>
      </x:c>
      <x:c r="V331" s="62" t="n">
        <x:v>46137</x:v>
      </x:c>
      <x:c r="W331" s="62" t="n">
        <x:v>46125</x:v>
      </x:c>
      <x:c r="X331" s="50" t="str">
        <x:v>Surstock</x:v>
      </x:c>
      <x:c r="Y331" s="50" t="str">
        <x:f>IF(M331=0,"Rupture",IF(M331&lt;N331,"Stock faible",IF(M331&gt;O331,"Surstock","OK")))</x:f>
        <x:v>Surstock</x:v>
      </x:c>
      <x:c r="Z331" s="50"/>
    </x:row>
    <x:row r="332">
      <x:c r="A332" s="50" t="str"/>
      <x:c r="B332" s="50" t="str">
        <x:v>REF-0328</x:v>
      </x:c>
      <x:c r="C332" s="50" t="str">
        <x:v>SKU-0328</x:v>
      </x:c>
      <x:c r="D332" s="50" t="str">
        <x:v>3760000000328</x:v>
      </x:c>
      <x:c r="E332" s="50" t="str">
        <x:v>Casque Proline 328</x:v>
      </x:c>
      <x:c r="F332" s="50" t="str">
        <x:v>Article professionnel pour accessoires</x:v>
      </x:c>
      <x:c r="G332" s="50" t="str">
        <x:v>Accessoires</x:v>
      </x:c>
      <x:c r="H332" s="50" t="str">
        <x:v>Professionnel</x:v>
      </x:c>
      <x:c r="I332" s="50" t="str">
        <x:v>UrbanDesk</x:v>
      </x:c>
      <x:c r="J332" s="50" t="str">
        <x:v>FOU-009</x:v>
      </x:c>
      <x:c r="K332" s="50" t="str">
        <x:v>Marseille Sud</x:v>
      </x:c>
      <x:c r="L332" s="50" t="str">
        <x:v>A-35</x:v>
      </x:c>
      <x:c r="M332" s="50" t="n">
        <x:v>125</x:v>
      </x:c>
      <x:c r="N332" s="50" t="n">
        <x:v>5</x:v>
      </x:c>
      <x:c r="O332" s="50" t="n">
        <x:v>150</x:v>
      </x:c>
      <x:c r="P332" s="60" t="n">
        <x:v>71.28</x:v>
      </x:c>
      <x:c r="Q332" s="60" t="n">
        <x:v>104.76</x:v>
      </x:c>
      <x:c r="R332" s="50" t="n">
        <x:v>20</x:v>
      </x:c>
      <x:c r="S332" s="60" t="n">
        <x:f>Q332-P332</x:f>
        <x:v>33.480000000000004</x:v>
      </x:c>
      <x:c r="T332" s="61" t="n">
        <x:f>IF(Q332=0,0,S332/Q332)</x:f>
        <x:v>0.3195876288659794</x:v>
      </x:c>
      <x:c r="U332" s="60" t="n">
        <x:f>M332*P332</x:f>
        <x:v>8910</x:v>
      </x:c>
      <x:c r="V332" s="62" t="n">
        <x:v>46195</x:v>
      </x:c>
      <x:c r="W332" s="62" t="n">
        <x:v>46102</x:v>
      </x:c>
      <x:c r="X332" s="50" t="str">
        <x:v>Actif</x:v>
      </x:c>
      <x:c r="Y332" s="50" t="str">
        <x:f>IF(M332=0,"Rupture",IF(M332&lt;N332,"Stock faible",IF(M332&gt;O332,"Surstock","OK")))</x:f>
        <x:v>OK</x:v>
      </x:c>
      <x:c r="Z332" s="50"/>
    </x:row>
    <x:row r="333">
      <x:c r="A333" s="50" t="str"/>
      <x:c r="B333" s="50" t="str">
        <x:v>REF-0329</x:v>
      </x:c>
      <x:c r="C333" s="50" t="str">
        <x:v>SKU-0329</x:v>
      </x:c>
      <x:c r="D333" s="50" t="str">
        <x:v>3760000000329</x:v>
      </x:c>
      <x:c r="E333" s="50" t="str">
        <x:v>Disque SSD Optima 329</x:v>
      </x:c>
      <x:c r="F333" s="50" t="str">
        <x:v>Article professionnel pour informatique</x:v>
      </x:c>
      <x:c r="G333" s="50" t="str">
        <x:v>Informatique</x:v>
      </x:c>
      <x:c r="H333" s="50" t="str">
        <x:v>Professionnel</x:v>
      </x:c>
      <x:c r="I333" s="50" t="str">
        <x:v>UrbanDesk</x:v>
      </x:c>
      <x:c r="J333" s="50" t="str">
        <x:v>FOU-009</x:v>
      </x:c>
      <x:c r="K333" s="50" t="str">
        <x:v>Marseille Sud</x:v>
      </x:c>
      <x:c r="L333" s="50" t="str">
        <x:v>C-39</x:v>
      </x:c>
      <x:c r="M333" s="50" t="n">
        <x:v>5</x:v>
      </x:c>
      <x:c r="N333" s="50" t="n">
        <x:v>10</x:v>
      </x:c>
      <x:c r="O333" s="50" t="n">
        <x:v>200</x:v>
      </x:c>
      <x:c r="P333" s="60" t="n">
        <x:v>80.04</x:v>
      </x:c>
      <x:c r="Q333" s="60" t="n">
        <x:v>136.32</x:v>
      </x:c>
      <x:c r="R333" s="50" t="n">
        <x:v>10</x:v>
      </x:c>
      <x:c r="S333" s="60" t="n">
        <x:f>Q333-P333</x:f>
        <x:v>56.27999999999999</x:v>
      </x:c>
      <x:c r="T333" s="61" t="n">
        <x:f>IF(Q333=0,0,S333/Q333)</x:f>
        <x:v>0.41285211267605626</x:v>
      </x:c>
      <x:c r="U333" s="60" t="n">
        <x:f>M333*P333</x:f>
        <x:v>400.20000000000005</x:v>
      </x:c>
      <x:c r="V333" s="62" t="n">
        <x:v>46155</x:v>
      </x:c>
      <x:c r="W333" s="62" t="n">
        <x:v>46135</x:v>
      </x:c>
      <x:c r="X333" s="50" t="str">
        <x:v>Stock faible</x:v>
      </x:c>
      <x:c r="Y333" s="50" t="str">
        <x:f>IF(M333=0,"Rupture",IF(M333&lt;N333,"Stock faible",IF(M333&gt;O333,"Surstock","OK")))</x:f>
        <x:v>Stock faible</x:v>
      </x:c>
      <x:c r="Z333" s="50"/>
    </x:row>
    <x:row r="334">
      <x:c r="A334" s="50" t="str"/>
      <x:c r="B334" s="50" t="str">
        <x:v>REF-0330</x:v>
      </x:c>
      <x:c r="C334" s="50" t="str">
        <x:v>SKU-0330</x:v>
      </x:c>
      <x:c r="D334" s="50" t="str">
        <x:v>3760000000330</x:v>
      </x:c>
      <x:c r="E334" s="50" t="str">
        <x:v>Écran UrbanDesk 330</x:v>
      </x:c>
      <x:c r="F334" s="50" t="str">
        <x:v>Article professionnel pour électronique</x:v>
      </x:c>
      <x:c r="G334" s="50" t="str">
        <x:v>Électronique</x:v>
      </x:c>
      <x:c r="H334" s="50" t="str">
        <x:v>Professionnel</x:v>
      </x:c>
      <x:c r="I334" s="50" t="str">
        <x:v>NeoStock</x:v>
      </x:c>
      <x:c r="J334" s="50" t="str">
        <x:v>FOU-024</x:v>
      </x:c>
      <x:c r="K334" s="50" t="str">
        <x:v>Marseille Sud</x:v>
      </x:c>
      <x:c r="L334" s="50" t="str">
        <x:v>B-02</x:v>
      </x:c>
      <x:c r="M334" s="50" t="n">
        <x:v>127</x:v>
      </x:c>
      <x:c r="N334" s="50" t="n">
        <x:v>25</x:v>
      </x:c>
      <x:c r="O334" s="50" t="n">
        <x:v>120</x:v>
      </x:c>
      <x:c r="P334" s="60" t="n">
        <x:v>52.87</x:v>
      </x:c>
      <x:c r="Q334" s="60" t="n">
        <x:v>102.67</x:v>
      </x:c>
      <x:c r="R334" s="50" t="n">
        <x:v>10</x:v>
      </x:c>
      <x:c r="S334" s="60" t="n">
        <x:f>Q334-P334</x:f>
        <x:v>49.800000000000004</x:v>
      </x:c>
      <x:c r="T334" s="61" t="n">
        <x:f>IF(Q334=0,0,S334/Q334)</x:f>
        <x:v>0.4850491867147171</x:v>
      </x:c>
      <x:c r="U334" s="60" t="n">
        <x:f>M334*P334</x:f>
        <x:v>6714.49</x:v>
      </x:c>
      <x:c r="V334" s="62" t="n">
        <x:v>46087</x:v>
      </x:c>
      <x:c r="W334" s="62" t="n">
        <x:v>46136</x:v>
      </x:c>
      <x:c r="X334" s="50" t="str">
        <x:v>Surstock</x:v>
      </x:c>
      <x:c r="Y334" s="50" t="str">
        <x:f>IF(M334=0,"Rupture",IF(M334&lt;N334,"Stock faible",IF(M334&gt;O334,"Surstock","OK")))</x:f>
        <x:v>Surstock</x:v>
      </x:c>
      <x:c r="Z334" s="50"/>
    </x:row>
    <x:row r="335">
      <x:c r="A335" s="50" t="str"/>
      <x:c r="B335" s="50" t="str">
        <x:v>REF-0331</x:v>
      </x:c>
      <x:c r="C335" s="50" t="str">
        <x:v>SKU-0331</x:v>
      </x:c>
      <x:c r="D335" s="50" t="str">
        <x:v>3760000000331</x:v>
      </x:c>
      <x:c r="E335" s="50" t="str">
        <x:v>Agrafeuse AtelierPro 331</x:v>
      </x:c>
      <x:c r="F335" s="50" t="str">
        <x:v>Article professionnel pour hygiène</x:v>
      </x:c>
      <x:c r="G335" s="50" t="str">
        <x:v>Hygiène</x:v>
      </x:c>
      <x:c r="H335" s="50" t="str">
        <x:v>Standard</x:v>
      </x:c>
      <x:c r="I335" s="50" t="str">
        <x:v>Optima</x:v>
      </x:c>
      <x:c r="J335" s="50" t="str">
        <x:v>FOU-029</x:v>
      </x:c>
      <x:c r="K335" s="50" t="str">
        <x:v>Paris Nord</x:v>
      </x:c>
      <x:c r="L335" s="50" t="str">
        <x:v>A-24</x:v>
      </x:c>
      <x:c r="M335" s="50" t="n">
        <x:v>94</x:v>
      </x:c>
      <x:c r="N335" s="50" t="n">
        <x:v>20</x:v>
      </x:c>
      <x:c r="O335" s="50" t="n">
        <x:v>80</x:v>
      </x:c>
      <x:c r="P335" s="60" t="n">
        <x:v>39.61</x:v>
      </x:c>
      <x:c r="Q335" s="60" t="n">
        <x:v>88.21</x:v>
      </x:c>
      <x:c r="R335" s="50" t="n">
        <x:v>20</x:v>
      </x:c>
      <x:c r="S335" s="60" t="n">
        <x:f>Q335-P335</x:f>
        <x:v>48.599999999999994</x:v>
      </x:c>
      <x:c r="T335" s="61" t="n">
        <x:f>IF(Q335=0,0,S335/Q335)</x:f>
        <x:v>0.5509579412764992</x:v>
      </x:c>
      <x:c r="U335" s="60" t="n">
        <x:f>M335*P335</x:f>
        <x:v>3723.34</x:v>
      </x:c>
      <x:c r="V335" s="62" t="n">
        <x:v>46099</x:v>
      </x:c>
      <x:c r="W335" s="62" t="n">
        <x:v>46092</x:v>
      </x:c>
      <x:c r="X335" s="50" t="str">
        <x:v>Surstock</x:v>
      </x:c>
      <x:c r="Y335" s="50" t="str">
        <x:f>IF(M335=0,"Rupture",IF(M335&lt;N335,"Stock faible",IF(M335&gt;O335,"Surstock","OK")))</x:f>
        <x:v>Surstock</x:v>
      </x:c>
      <x:c r="Z335" s="50"/>
    </x:row>
    <x:row r="336">
      <x:c r="A336" s="50" t="str"/>
      <x:c r="B336" s="50" t="str">
        <x:v>REF-0332</x:v>
      </x:c>
      <x:c r="C336" s="50" t="str">
        <x:v>SKU-0332</x:v>
      </x:c>
      <x:c r="D336" s="50" t="str">
        <x:v>3760000000332</x:v>
      </x:c>
      <x:c r="E336" s="50" t="str">
        <x:v>Support écran UrbanDesk 332</x:v>
      </x:c>
      <x:c r="F336" s="50" t="str">
        <x:v>Article professionnel pour outillage</x:v>
      </x:c>
      <x:c r="G336" s="50" t="str">
        <x:v>Outillage</x:v>
      </x:c>
      <x:c r="H336" s="50" t="str">
        <x:v>Accessoire</x:v>
      </x:c>
      <x:c r="I336" s="50" t="str">
        <x:v>Proline</x:v>
      </x:c>
      <x:c r="J336" s="50" t="str">
        <x:v>FOU-050</x:v>
      </x:c>
      <x:c r="K336" s="50" t="str">
        <x:v>Nantes Est</x:v>
      </x:c>
      <x:c r="L336" s="50" t="str">
        <x:v>C-33</x:v>
      </x:c>
      <x:c r="M336" s="50" t="n">
        <x:v>31</x:v>
      </x:c>
      <x:c r="N336" s="50" t="n">
        <x:v>20</x:v>
      </x:c>
      <x:c r="O336" s="50" t="n">
        <x:v>120</x:v>
      </x:c>
      <x:c r="P336" s="60" t="n">
        <x:v>36.71</x:v>
      </x:c>
      <x:c r="Q336" s="60" t="n">
        <x:v>58.7</x:v>
      </x:c>
      <x:c r="R336" s="50" t="n">
        <x:v>5.5</x:v>
      </x:c>
      <x:c r="S336" s="60" t="n">
        <x:f>Q336-P336</x:f>
        <x:v>21.990000000000002</x:v>
      </x:c>
      <x:c r="T336" s="61" t="n">
        <x:f>IF(Q336=0,0,S336/Q336)</x:f>
        <x:v>0.37461669505962525</x:v>
      </x:c>
      <x:c r="U336" s="60" t="n">
        <x:f>M336*P336</x:f>
        <x:v>1138.01</x:v>
      </x:c>
      <x:c r="V336" s="62" t="n">
        <x:v>46190</x:v>
      </x:c>
      <x:c r="W336" s="62" t="n">
        <x:v>46107</x:v>
      </x:c>
      <x:c r="X336" s="50" t="str">
        <x:v>Actif</x:v>
      </x:c>
      <x:c r="Y336" s="50" t="str">
        <x:f>IF(M336=0,"Rupture",IF(M336&lt;N336,"Stock faible",IF(M336&gt;O336,"Surstock","OK")))</x:f>
        <x:v>OK</x:v>
      </x:c>
      <x:c r="Z336" s="50"/>
    </x:row>
    <x:row r="337">
      <x:c r="A337" s="50" t="str"/>
      <x:c r="B337" s="50" t="str">
        <x:v>REF-0333</x:v>
      </x:c>
      <x:c r="C337" s="50" t="str">
        <x:v>SKU-0333</x:v>
      </x:c>
      <x:c r="D337" s="50" t="str">
        <x:v>3760000000333</x:v>
      </x:c>
      <x:c r="E337" s="50" t="str">
        <x:v>Cartouche Proline 333</x:v>
      </x:c>
      <x:c r="F337" s="50" t="str">
        <x:v>Article professionnel pour cuisine</x:v>
      </x:c>
      <x:c r="G337" s="50" t="str">
        <x:v>Cuisine</x:v>
      </x:c>
      <x:c r="H337" s="50" t="str">
        <x:v>Standard</x:v>
      </x:c>
      <x:c r="I337" s="50" t="str">
        <x:v>NeoStock</x:v>
      </x:c>
      <x:c r="J337" s="50" t="str">
        <x:v>FOU-035</x:v>
      </x:c>
      <x:c r="K337" s="50" t="str">
        <x:v>Bordeaux Ouest</x:v>
      </x:c>
      <x:c r="L337" s="50" t="str">
        <x:v>B-35</x:v>
      </x:c>
      <x:c r="M337" s="50" t="n">
        <x:v>129</x:v>
      </x:c>
      <x:c r="N337" s="50" t="n">
        <x:v>25</x:v>
      </x:c>
      <x:c r="O337" s="50" t="n">
        <x:v>120</x:v>
      </x:c>
      <x:c r="P337" s="60" t="n">
        <x:v>143.93</x:v>
      </x:c>
      <x:c r="Q337" s="60" t="n">
        <x:v>253.45</x:v>
      </x:c>
      <x:c r="R337" s="50" t="n">
        <x:v>20</x:v>
      </x:c>
      <x:c r="S337" s="60" t="n">
        <x:f>Q337-P337</x:f>
        <x:v>109.51999999999998</x:v>
      </x:c>
      <x:c r="T337" s="61" t="n">
        <x:f>IF(Q337=0,0,S337/Q337)</x:f>
        <x:v>0.43211678832116784</x:v>
      </x:c>
      <x:c r="U337" s="60" t="n">
        <x:f>M337*P337</x:f>
        <x:v>18566.97</x:v>
      </x:c>
      <x:c r="V337" s="62" t="n">
        <x:v>46085</x:v>
      </x:c>
      <x:c r="W337" s="62" t="n">
        <x:v>46139</x:v>
      </x:c>
      <x:c r="X337" s="50" t="str">
        <x:v>Surstock</x:v>
      </x:c>
      <x:c r="Y337" s="50" t="str">
        <x:f>IF(M337=0,"Rupture",IF(M337&lt;N337,"Stock faible",IF(M337&gt;O337,"Surstock","OK")))</x:f>
        <x:v>Surstock</x:v>
      </x:c>
      <x:c r="Z337" s="50"/>
    </x:row>
    <x:row r="338">
      <x:c r="A338" s="50" t="str"/>
      <x:c r="B338" s="50" t="str">
        <x:v>REF-0334</x:v>
      </x:c>
      <x:c r="C338" s="50" t="str">
        <x:v>SKU-0334</x:v>
      </x:c>
      <x:c r="D338" s="50" t="str">
        <x:v>3760000000334</x:v>
      </x:c>
      <x:c r="E338" s="50" t="str">
        <x:v>Étagère BureauPlus 334</x:v>
      </x:c>
      <x:c r="F338" s="50" t="str">
        <x:v>Article professionnel pour sécurité</x:v>
      </x:c>
      <x:c r="G338" s="50" t="str">
        <x:v>Sécurité</x:v>
      </x:c>
      <x:c r="H338" s="50" t="str">
        <x:v>Accessoire</x:v>
      </x:c>
      <x:c r="I338" s="50" t="str">
        <x:v>TechNova</x:v>
      </x:c>
      <x:c r="J338" s="50" t="str">
        <x:v>FOU-049</x:v>
      </x:c>
      <x:c r="K338" s="50" t="str">
        <x:v>Nantes Est</x:v>
      </x:c>
      <x:c r="L338" s="50" t="str">
        <x:v>A-26</x:v>
      </x:c>
      <x:c r="M338" s="50" t="n">
        <x:v>141</x:v>
      </x:c>
      <x:c r="N338" s="50" t="n">
        <x:v>30</x:v>
      </x:c>
      <x:c r="O338" s="50" t="n">
        <x:v>200</x:v>
      </x:c>
      <x:c r="P338" s="60" t="n">
        <x:v>80.16</x:v>
      </x:c>
      <x:c r="Q338" s="60" t="n">
        <x:v>129.17</x:v>
      </x:c>
      <x:c r="R338" s="50" t="n">
        <x:v>5.5</x:v>
      </x:c>
      <x:c r="S338" s="60" t="n">
        <x:f>Q338-P338</x:f>
        <x:v>49.00999999999999</x:v>
      </x:c>
      <x:c r="T338" s="61" t="n">
        <x:f>IF(Q338=0,0,S338/Q338)</x:f>
        <x:v>0.3794224665169931</x:v>
      </x:c>
      <x:c r="U338" s="60" t="n">
        <x:f>M338*P338</x:f>
        <x:v>11302.56</x:v>
      </x:c>
      <x:c r="V338" s="62" t="n">
        <x:v>46082</x:v>
      </x:c>
      <x:c r="W338" s="62" t="n">
        <x:v>46160</x:v>
      </x:c>
      <x:c r="X338" s="50" t="str">
        <x:v>Actif</x:v>
      </x:c>
      <x:c r="Y338" s="50" t="str">
        <x:f>IF(M338=0,"Rupture",IF(M338&lt;N338,"Stock faible",IF(M338&gt;O338,"Surstock","OK")))</x:f>
        <x:v>OK</x:v>
      </x:c>
      <x:c r="Z338" s="50"/>
    </x:row>
    <x:row r="339">
      <x:c r="A339" s="50" t="str"/>
      <x:c r="B339" s="50" t="str">
        <x:v>REF-0335</x:v>
      </x:c>
      <x:c r="C339" s="50" t="str">
        <x:v>SKU-0335</x:v>
      </x:c>
      <x:c r="D339" s="50" t="str">
        <x:v>3760000000335</x:v>
      </x:c>
      <x:c r="E339" s="50" t="str">
        <x:v>Étagère Optima 335</x:v>
      </x:c>
      <x:c r="F339" s="50" t="str">
        <x:v>Article professionnel pour consommables</x:v>
      </x:c>
      <x:c r="G339" s="50" t="str">
        <x:v>Consommables</x:v>
      </x:c>
      <x:c r="H339" s="50" t="str">
        <x:v>Recharge</x:v>
      </x:c>
      <x:c r="I339" s="50" t="str">
        <x:v>NeoStock</x:v>
      </x:c>
      <x:c r="J339" s="50" t="str">
        <x:v>FOU-020</x:v>
      </x:c>
      <x:c r="K339" s="50" t="str">
        <x:v>Bordeaux Ouest</x:v>
      </x:c>
      <x:c r="L339" s="50" t="str">
        <x:v>A-23</x:v>
      </x:c>
      <x:c r="M339" s="50" t="n">
        <x:v>139</x:v>
      </x:c>
      <x:c r="N339" s="50" t="n">
        <x:v>30</x:v>
      </x:c>
      <x:c r="O339" s="50" t="n">
        <x:v>150</x:v>
      </x:c>
      <x:c r="P339" s="60" t="n">
        <x:v>47.83</x:v>
      </x:c>
      <x:c r="Q339" s="60" t="n">
        <x:v>93.1</x:v>
      </x:c>
      <x:c r="R339" s="50" t="n">
        <x:v>20</x:v>
      </x:c>
      <x:c r="S339" s="60" t="n">
        <x:f>Q339-P339</x:f>
        <x:v>45.269999999999996</x:v>
      </x:c>
      <x:c r="T339" s="61" t="n">
        <x:f>IF(Q339=0,0,S339/Q339)</x:f>
        <x:v>0.48625134264232006</x:v>
      </x:c>
      <x:c r="U339" s="60" t="n">
        <x:f>M339*P339</x:f>
        <x:v>6648.37</x:v>
      </x:c>
      <x:c r="V339" s="62" t="n">
        <x:v>46179</x:v>
      </x:c>
      <x:c r="W339" s="62" t="n">
        <x:v>46178</x:v>
      </x:c>
      <x:c r="X339" s="50" t="str">
        <x:v>Actif</x:v>
      </x:c>
      <x:c r="Y339" s="50" t="str">
        <x:f>IF(M339=0,"Rupture",IF(M339&lt;N339,"Stock faible",IF(M339&gt;O339,"Surstock","OK")))</x:f>
        <x:v>OK</x:v>
      </x:c>
      <x:c r="Z339" s="50"/>
    </x:row>
    <x:row r="340">
      <x:c r="A340" s="50" t="str"/>
      <x:c r="B340" s="50" t="str">
        <x:v>REF-0336</x:v>
      </x:c>
      <x:c r="C340" s="50" t="str">
        <x:v>SKU-0336</x:v>
      </x:c>
      <x:c r="D340" s="50" t="str">
        <x:v>3760000000336</x:v>
      </x:c>
      <x:c r="E340" s="50" t="str">
        <x:v>Chargeur NeoStock 336</x:v>
      </x:c>
      <x:c r="F340" s="50" t="str">
        <x:v>Article professionnel pour bureau</x:v>
      </x:c>
      <x:c r="G340" s="50" t="str">
        <x:v>Bureau</x:v>
      </x:c>
      <x:c r="H340" s="50" t="str">
        <x:v>Éco</x:v>
      </x:c>
      <x:c r="I340" s="50" t="str">
        <x:v>NeoStock</x:v>
      </x:c>
      <x:c r="J340" s="50" t="str">
        <x:v>FOU-050</x:v>
      </x:c>
      <x:c r="K340" s="50" t="str">
        <x:v>Bordeaux Ouest</x:v>
      </x:c>
      <x:c r="L340" s="50" t="str">
        <x:v>C-26</x:v>
      </x:c>
      <x:c r="M340" s="50" t="n">
        <x:v>152</x:v>
      </x:c>
      <x:c r="N340" s="50" t="n">
        <x:v>5</x:v>
      </x:c>
      <x:c r="O340" s="50" t="n">
        <x:v>200</x:v>
      </x:c>
      <x:c r="P340" s="60" t="n">
        <x:v>22.31</x:v>
      </x:c>
      <x:c r="Q340" s="60" t="n">
        <x:v>47.1</x:v>
      </x:c>
      <x:c r="R340" s="50" t="n">
        <x:v>20</x:v>
      </x:c>
      <x:c r="S340" s="60" t="n">
        <x:f>Q340-P340</x:f>
        <x:v>24.790000000000003</x:v>
      </x:c>
      <x:c r="T340" s="61" t="n">
        <x:f>IF(Q340=0,0,S340/Q340)</x:f>
        <x:v>0.5263269639065817</x:v>
      </x:c>
      <x:c r="U340" s="60" t="n">
        <x:f>M340*P340</x:f>
        <x:v>3391.12</x:v>
      </x:c>
      <x:c r="V340" s="62" t="n">
        <x:v>46193</x:v>
      </x:c>
      <x:c r="W340" s="62" t="n">
        <x:v>46174</x:v>
      </x:c>
      <x:c r="X340" s="50" t="str">
        <x:v>Actif</x:v>
      </x:c>
      <x:c r="Y340" s="50" t="str">
        <x:f>IF(M340=0,"Rupture",IF(M340&lt;N340,"Stock faible",IF(M340&gt;O340,"Surstock","OK")))</x:f>
        <x:v>OK</x:v>
      </x:c>
      <x:c r="Z340" s="50"/>
    </x:row>
    <x:row r="341">
      <x:c r="A341" s="50" t="str"/>
      <x:c r="B341" s="50" t="str">
        <x:v>REF-0337</x:v>
      </x:c>
      <x:c r="C341" s="50" t="str">
        <x:v>SKU-0337</x:v>
      </x:c>
      <x:c r="D341" s="50" t="str">
        <x:v>3760000000337</x:v>
      </x:c>
      <x:c r="E341" s="50" t="str">
        <x:v>Webcam Optima 337</x:v>
      </x:c>
      <x:c r="F341" s="50" t="str">
        <x:v>Article professionnel pour électronique</x:v>
      </x:c>
      <x:c r="G341" s="50" t="str">
        <x:v>Électronique</x:v>
      </x:c>
      <x:c r="H341" s="50" t="str">
        <x:v>Éco</x:v>
      </x:c>
      <x:c r="I341" s="50" t="str">
        <x:v>Lexon</x:v>
      </x:c>
      <x:c r="J341" s="50" t="str">
        <x:v>FOU-006</x:v>
      </x:c>
      <x:c r="K341" s="50" t="str">
        <x:v>Paris Nord</x:v>
      </x:c>
      <x:c r="L341" s="50" t="str">
        <x:v>C-37</x:v>
      </x:c>
      <x:c r="M341" s="50" t="n">
        <x:v>9</x:v>
      </x:c>
      <x:c r="N341" s="50" t="n">
        <x:v>25</x:v>
      </x:c>
      <x:c r="O341" s="50" t="n">
        <x:v>80</x:v>
      </x:c>
      <x:c r="P341" s="60" t="n">
        <x:v>76.43</x:v>
      </x:c>
      <x:c r="Q341" s="60" t="n">
        <x:v>162.95</x:v>
      </x:c>
      <x:c r="R341" s="50" t="n">
        <x:v>10</x:v>
      </x:c>
      <x:c r="S341" s="60" t="n">
        <x:f>Q341-P341</x:f>
        <x:v>86.51999999999998</x:v>
      </x:c>
      <x:c r="T341" s="61" t="n">
        <x:f>IF(Q341=0,0,S341/Q341)</x:f>
        <x:v>0.530960417305922</x:v>
      </x:c>
      <x:c r="U341" s="60" t="n">
        <x:f>M341*P341</x:f>
        <x:v>687.8700000000001</x:v>
      </x:c>
      <x:c r="V341" s="62" t="n">
        <x:v>46120</x:v>
      </x:c>
      <x:c r="W341" s="62" t="n">
        <x:v>46141</x:v>
      </x:c>
      <x:c r="X341" s="50" t="str">
        <x:v>Stock faible</x:v>
      </x:c>
      <x:c r="Y341" s="50" t="str">
        <x:f>IF(M341=0,"Rupture",IF(M341&lt;N341,"Stock faible",IF(M341&gt;O341,"Surstock","OK")))</x:f>
        <x:v>Stock faible</x:v>
      </x:c>
      <x:c r="Z341" s="50"/>
    </x:row>
    <x:row r="342">
      <x:c r="A342" s="50" t="str"/>
      <x:c r="B342" s="50" t="str">
        <x:v>REF-0338</x:v>
      </x:c>
      <x:c r="C342" s="50" t="str">
        <x:v>SKU-0338</x:v>
      </x:c>
      <x:c r="D342" s="50" t="str">
        <x:v>3760000000338</x:v>
      </x:c>
      <x:c r="E342" s="50" t="str">
        <x:v>Souris Lexon 338</x:v>
      </x:c>
      <x:c r="F342" s="50" t="str">
        <x:v>Article professionnel pour cuisine</x:v>
      </x:c>
      <x:c r="G342" s="50" t="str">
        <x:v>Cuisine</x:v>
      </x:c>
      <x:c r="H342" s="50" t="str">
        <x:v>Accessoire</x:v>
      </x:c>
      <x:c r="I342" s="50" t="str">
        <x:v>Securex</x:v>
      </x:c>
      <x:c r="J342" s="50" t="str">
        <x:v>FOU-044</x:v>
      </x:c>
      <x:c r="K342" s="50" t="str">
        <x:v>Bordeaux Ouest</x:v>
      </x:c>
      <x:c r="L342" s="50" t="str">
        <x:v>C-31</x:v>
      </x:c>
      <x:c r="M342" s="50" t="n">
        <x:v>80</x:v>
      </x:c>
      <x:c r="N342" s="50" t="n">
        <x:v>5</x:v>
      </x:c>
      <x:c r="O342" s="50" t="n">
        <x:v>200</x:v>
      </x:c>
      <x:c r="P342" s="60" t="n">
        <x:v>31.45</x:v>
      </x:c>
      <x:c r="Q342" s="60" t="n">
        <x:v>54.51</x:v>
      </x:c>
      <x:c r="R342" s="50" t="n">
        <x:v>10</x:v>
      </x:c>
      <x:c r="S342" s="60" t="n">
        <x:f>Q342-P342</x:f>
        <x:v>23.06</x:v>
      </x:c>
      <x:c r="T342" s="61" t="n">
        <x:f>IF(Q342=0,0,S342/Q342)</x:f>
        <x:v>0.42304164373509445</x:v>
      </x:c>
      <x:c r="U342" s="60" t="n">
        <x:f>M342*P342</x:f>
        <x:v>2516</x:v>
      </x:c>
      <x:c r="V342" s="62" t="n">
        <x:v>46096</x:v>
      </x:c>
      <x:c r="W342" s="62" t="n">
        <x:v>46113</x:v>
      </x:c>
      <x:c r="X342" s="50" t="str">
        <x:v>Actif</x:v>
      </x:c>
      <x:c r="Y342" s="50" t="str">
        <x:f>IF(M342=0,"Rupture",IF(M342&lt;N342,"Stock faible",IF(M342&gt;O342,"Surstock","OK")))</x:f>
        <x:v>OK</x:v>
      </x:c>
      <x:c r="Z342" s="50"/>
    </x:row>
    <x:row r="343">
      <x:c r="A343" s="50" t="str"/>
      <x:c r="B343" s="50" t="str">
        <x:v>REF-0339</x:v>
      </x:c>
      <x:c r="C343" s="50" t="str">
        <x:v>SKU-0339</x:v>
      </x:c>
      <x:c r="D343" s="50" t="str">
        <x:v>3760000000339</x:v>
      </x:c>
      <x:c r="E343" s="50" t="str">
        <x:v>Boîte archive Lexon 339</x:v>
      </x:c>
      <x:c r="F343" s="50" t="str">
        <x:v>Article professionnel pour consommables</x:v>
      </x:c>
      <x:c r="G343" s="50" t="str">
        <x:v>Consommables</x:v>
      </x:c>
      <x:c r="H343" s="50" t="str">
        <x:v>Recharge</x:v>
      </x:c>
      <x:c r="I343" s="50" t="str">
        <x:v>TechNova</x:v>
      </x:c>
      <x:c r="J343" s="50" t="str">
        <x:v>FOU-010</x:v>
      </x:c>
      <x:c r="K343" s="50" t="str">
        <x:v>Lyon Centre</x:v>
      </x:c>
      <x:c r="L343" s="50" t="str">
        <x:v>D-24</x:v>
      </x:c>
      <x:c r="M343" s="50" t="n">
        <x:v>90</x:v>
      </x:c>
      <x:c r="N343" s="50" t="n">
        <x:v>25</x:v>
      </x:c>
      <x:c r="O343" s="50" t="n">
        <x:v>120</x:v>
      </x:c>
      <x:c r="P343" s="60" t="n">
        <x:v>38.94</x:v>
      </x:c>
      <x:c r="Q343" s="60" t="n">
        <x:v>52.48</x:v>
      </x:c>
      <x:c r="R343" s="50" t="n">
        <x:v>20</x:v>
      </x:c>
      <x:c r="S343" s="60" t="n">
        <x:f>Q343-P343</x:f>
        <x:v>13.54</x:v>
      </x:c>
      <x:c r="T343" s="61" t="n">
        <x:f>IF(Q343=0,0,S343/Q343)</x:f>
        <x:v>0.2580030487804878</x:v>
      </x:c>
      <x:c r="U343" s="60" t="n">
        <x:f>M343*P343</x:f>
        <x:v>3504.6</x:v>
      </x:c>
      <x:c r="V343" s="62" t="n">
        <x:v>46029</x:v>
      </x:c>
      <x:c r="W343" s="62" t="n">
        <x:v>46129</x:v>
      </x:c>
      <x:c r="X343" s="50" t="str">
        <x:v>Actif</x:v>
      </x:c>
      <x:c r="Y343" s="50" t="str">
        <x:f>IF(M343=0,"Rupture",IF(M343&lt;N343,"Stock faible",IF(M343&gt;O343,"Surstock","OK")))</x:f>
        <x:v>OK</x:v>
      </x:c>
      <x:c r="Z343" s="50"/>
    </x:row>
    <x:row r="344">
      <x:c r="A344" s="50" t="str"/>
      <x:c r="B344" s="50" t="str">
        <x:v>REF-0340</x:v>
      </x:c>
      <x:c r="C344" s="50" t="str">
        <x:v>SKU-0340</x:v>
      </x:c>
      <x:c r="D344" s="50" t="str">
        <x:v>3760000000340</x:v>
      </x:c>
      <x:c r="E344" s="50" t="str">
        <x:v>Balance UrbanDesk 340</x:v>
      </x:c>
      <x:c r="F344" s="50" t="str">
        <x:v>Article professionnel pour accessoires</x:v>
      </x:c>
      <x:c r="G344" s="50" t="str">
        <x:v>Accessoires</x:v>
      </x:c>
      <x:c r="H344" s="50" t="str">
        <x:v>Pack</x:v>
      </x:c>
      <x:c r="I344" s="50" t="str">
        <x:v>UrbanDesk</x:v>
      </x:c>
      <x:c r="J344" s="50" t="str">
        <x:v>FOU-010</x:v>
      </x:c>
      <x:c r="K344" s="50" t="str">
        <x:v>Bordeaux Ouest</x:v>
      </x:c>
      <x:c r="L344" s="50" t="str">
        <x:v>B-05</x:v>
      </x:c>
      <x:c r="M344" s="50" t="n">
        <x:v>43</x:v>
      </x:c>
      <x:c r="N344" s="50" t="n">
        <x:v>25</x:v>
      </x:c>
      <x:c r="O344" s="50" t="n">
        <x:v>150</x:v>
      </x:c>
      <x:c r="P344" s="60" t="n">
        <x:v>64.81</x:v>
      </x:c>
      <x:c r="Q344" s="60" t="n">
        <x:v>97.69</x:v>
      </x:c>
      <x:c r="R344" s="50" t="n">
        <x:v>20</x:v>
      </x:c>
      <x:c r="S344" s="60" t="n">
        <x:f>Q344-P344</x:f>
        <x:v>32.879999999999995</x:v>
      </x:c>
      <x:c r="T344" s="61" t="n">
        <x:f>IF(Q344=0,0,S344/Q344)</x:f>
        <x:v>0.3365748797215682</x:v>
      </x:c>
      <x:c r="U344" s="60" t="n">
        <x:f>M344*P344</x:f>
        <x:v>2786.83</x:v>
      </x:c>
      <x:c r="V344" s="62" t="n">
        <x:v>46166</x:v>
      </x:c>
      <x:c r="W344" s="62" t="n">
        <x:v>46124</x:v>
      </x:c>
      <x:c r="X344" s="50" t="str">
        <x:v>Actif</x:v>
      </x:c>
      <x:c r="Y344" s="50" t="str">
        <x:f>IF(M344=0,"Rupture",IF(M344&lt;N344,"Stock faible",IF(M344&gt;O344,"Surstock","OK")))</x:f>
        <x:v>OK</x:v>
      </x:c>
      <x:c r="Z344" s="50"/>
    </x:row>
    <x:row r="345">
      <x:c r="A345" s="50" t="str"/>
      <x:c r="B345" s="50" t="str">
        <x:v>REF-0341</x:v>
      </x:c>
      <x:c r="C345" s="50" t="str">
        <x:v>SKU-0341</x:v>
      </x:c>
      <x:c r="D345" s="50" t="str">
        <x:v>3760000000341</x:v>
      </x:c>
      <x:c r="E345" s="50" t="str">
        <x:v>Sacoche TechNova 341</x:v>
      </x:c>
      <x:c r="F345" s="50" t="str">
        <x:v>Article professionnel pour emballage</x:v>
      </x:c>
      <x:c r="G345" s="50" t="str">
        <x:v>Emballage</x:v>
      </x:c>
      <x:c r="H345" s="50" t="str">
        <x:v>Standard</x:v>
      </x:c>
      <x:c r="I345" s="50" t="str">
        <x:v>BureauPlus</x:v>
      </x:c>
      <x:c r="J345" s="50" t="str">
        <x:v>FOU-036</x:v>
      </x:c>
      <x:c r="K345" s="50" t="str">
        <x:v>Paris Nord</x:v>
      </x:c>
      <x:c r="L345" s="50" t="str">
        <x:v>A-38</x:v>
      </x:c>
      <x:c r="M345" s="50" t="n">
        <x:v>30</x:v>
      </x:c>
      <x:c r="N345" s="50" t="n">
        <x:v>10</x:v>
      </x:c>
      <x:c r="O345" s="50" t="n">
        <x:v>150</x:v>
      </x:c>
      <x:c r="P345" s="60" t="n">
        <x:v>143.62</x:v>
      </x:c>
      <x:c r="Q345" s="60" t="n">
        <x:v>180.52</x:v>
      </x:c>
      <x:c r="R345" s="50" t="n">
        <x:v>10</x:v>
      </x:c>
      <x:c r="S345" s="60" t="n">
        <x:f>Q345-P345</x:f>
        <x:v>36.900000000000006</x:v>
      </x:c>
      <x:c r="T345" s="61" t="n">
        <x:f>IF(Q345=0,0,S345/Q345)</x:f>
        <x:v>0.20440948371371595</x:v>
      </x:c>
      <x:c r="U345" s="60" t="n">
        <x:f>M345*P345</x:f>
        <x:v>4308.6</x:v>
      </x:c>
      <x:c r="V345" s="62" t="n">
        <x:v>46160</x:v>
      </x:c>
      <x:c r="W345" s="62" t="n">
        <x:v>46133</x:v>
      </x:c>
      <x:c r="X345" s="50" t="str">
        <x:v>Actif</x:v>
      </x:c>
      <x:c r="Y345" s="50" t="str">
        <x:f>IF(M345=0,"Rupture",IF(M345&lt;N345,"Stock faible",IF(M345&gt;O345,"Surstock","OK")))</x:f>
        <x:v>OK</x:v>
      </x:c>
      <x:c r="Z345" s="50"/>
    </x:row>
    <x:row r="346">
      <x:c r="A346" s="50" t="str"/>
      <x:c r="B346" s="50" t="str">
        <x:v>REF-0342</x:v>
      </x:c>
      <x:c r="C346" s="50" t="str">
        <x:v>SKU-0342</x:v>
      </x:c>
      <x:c r="D346" s="50" t="str">
        <x:v>3760000000342</x:v>
      </x:c>
      <x:c r="E346" s="50" t="str">
        <x:v>Chaise Lexon 342</x:v>
      </x:c>
      <x:c r="F346" s="50" t="str">
        <x:v>Article professionnel pour mobilier</x:v>
      </x:c>
      <x:c r="G346" s="50" t="str">
        <x:v>Mobilier</x:v>
      </x:c>
      <x:c r="H346" s="50" t="str">
        <x:v>Pack</x:v>
      </x:c>
      <x:c r="I346" s="50" t="str">
        <x:v>Optima</x:v>
      </x:c>
      <x:c r="J346" s="50" t="str">
        <x:v>FOU-046</x:v>
      </x:c>
      <x:c r="K346" s="50" t="str">
        <x:v>Nantes Est</x:v>
      </x:c>
      <x:c r="L346" s="50" t="str">
        <x:v>D-02</x:v>
      </x:c>
      <x:c r="M346" s="50" t="n">
        <x:v>39</x:v>
      </x:c>
      <x:c r="N346" s="50" t="n">
        <x:v>5</x:v>
      </x:c>
      <x:c r="O346" s="50" t="n">
        <x:v>120</x:v>
      </x:c>
      <x:c r="P346" s="60" t="n">
        <x:v>162.4</x:v>
      </x:c>
      <x:c r="Q346" s="60" t="n">
        <x:v>205.52</x:v>
      </x:c>
      <x:c r="R346" s="50" t="n">
        <x:v>20</x:v>
      </x:c>
      <x:c r="S346" s="60" t="n">
        <x:f>Q346-P346</x:f>
        <x:v>43.120000000000005</x:v>
      </x:c>
      <x:c r="T346" s="61" t="n">
        <x:f>IF(Q346=0,0,S346/Q346)</x:f>
        <x:v>0.20980926430517713</x:v>
      </x:c>
      <x:c r="U346" s="60" t="n">
        <x:f>M346*P346</x:f>
        <x:v>6333.6</x:v>
      </x:c>
      <x:c r="V346" s="62" t="n">
        <x:v>46099</x:v>
      </x:c>
      <x:c r="W346" s="62" t="n">
        <x:v>46190</x:v>
      </x:c>
      <x:c r="X346" s="50" t="str">
        <x:v>Actif</x:v>
      </x:c>
      <x:c r="Y346" s="50" t="str">
        <x:f>IF(M346=0,"Rupture",IF(M346&lt;N346,"Stock faible",IF(M346&gt;O346,"Surstock","OK")))</x:f>
        <x:v>OK</x:v>
      </x:c>
      <x:c r="Z346" s="50"/>
    </x:row>
    <x:row r="347">
      <x:c r="A347" s="50" t="str"/>
      <x:c r="B347" s="50" t="str">
        <x:v>REF-0343</x:v>
      </x:c>
      <x:c r="C347" s="50" t="str">
        <x:v>SKU-0343</x:v>
      </x:c>
      <x:c r="D347" s="50" t="str">
        <x:v>3760000000343</x:v>
      </x:c>
      <x:c r="E347" s="50" t="str">
        <x:v>Calculatrice AtelierPro 343</x:v>
      </x:c>
      <x:c r="F347" s="50" t="str">
        <x:v>Article professionnel pour informatique</x:v>
      </x:c>
      <x:c r="G347" s="50" t="str">
        <x:v>Informatique</x:v>
      </x:c>
      <x:c r="H347" s="50" t="str">
        <x:v>Standard</x:v>
      </x:c>
      <x:c r="I347" s="50" t="str">
        <x:v>BureauPlus</x:v>
      </x:c>
      <x:c r="J347" s="50" t="str">
        <x:v>FOU-029</x:v>
      </x:c>
      <x:c r="K347" s="50" t="str">
        <x:v>Nantes Est</x:v>
      </x:c>
      <x:c r="L347" s="50" t="str">
        <x:v>A-13</x:v>
      </x:c>
      <x:c r="M347" s="50" t="n">
        <x:v>33</x:v>
      </x:c>
      <x:c r="N347" s="50" t="n">
        <x:v>25</x:v>
      </x:c>
      <x:c r="O347" s="50" t="n">
        <x:v>80</x:v>
      </x:c>
      <x:c r="P347" s="60" t="n">
        <x:v>42.97</x:v>
      </x:c>
      <x:c r="Q347" s="60" t="n">
        <x:v>93.83</x:v>
      </x:c>
      <x:c r="R347" s="50" t="n">
        <x:v>10</x:v>
      </x:c>
      <x:c r="S347" s="60" t="n">
        <x:f>Q347-P347</x:f>
        <x:v>50.86</x:v>
      </x:c>
      <x:c r="T347" s="61" t="n">
        <x:f>IF(Q347=0,0,S347/Q347)</x:f>
        <x:v>0.542044122348929</x:v>
      </x:c>
      <x:c r="U347" s="60" t="n">
        <x:f>M347*P347</x:f>
        <x:v>1418.01</x:v>
      </x:c>
      <x:c r="V347" s="62" t="n">
        <x:v>46141</x:v>
      </x:c>
      <x:c r="W347" s="62" t="n">
        <x:v>46085</x:v>
      </x:c>
      <x:c r="X347" s="50" t="str">
        <x:v>Actif</x:v>
      </x:c>
      <x:c r="Y347" s="50" t="str">
        <x:f>IF(M347=0,"Rupture",IF(M347&lt;N347,"Stock faible",IF(M347&gt;O347,"Surstock","OK")))</x:f>
        <x:v>OK</x:v>
      </x:c>
      <x:c r="Z347" s="50"/>
    </x:row>
    <x:row r="348">
      <x:c r="A348" s="50" t="str"/>
      <x:c r="B348" s="50" t="str">
        <x:v>REF-0344</x:v>
      </x:c>
      <x:c r="C348" s="50" t="str">
        <x:v>SKU-0344</x:v>
      </x:c>
      <x:c r="D348" s="50" t="str">
        <x:v>3760000000344</x:v>
      </x:c>
      <x:c r="E348" s="50" t="str">
        <x:v>Sacoche Lexon 344</x:v>
      </x:c>
      <x:c r="F348" s="50" t="str">
        <x:v>Article professionnel pour mobilier</x:v>
      </x:c>
      <x:c r="G348" s="50" t="str">
        <x:v>Mobilier</x:v>
      </x:c>
      <x:c r="H348" s="50" t="str">
        <x:v>Accessoire</x:v>
      </x:c>
      <x:c r="I348" s="50" t="str">
        <x:v>Securex</x:v>
      </x:c>
      <x:c r="J348" s="50" t="str">
        <x:v>FOU-034</x:v>
      </x:c>
      <x:c r="K348" s="50" t="str">
        <x:v>Marseille Sud</x:v>
      </x:c>
      <x:c r="L348" s="50" t="str">
        <x:v>D-22</x:v>
      </x:c>
      <x:c r="M348" s="50" t="n">
        <x:v>145</x:v>
      </x:c>
      <x:c r="N348" s="50" t="n">
        <x:v>15</x:v>
      </x:c>
      <x:c r="O348" s="50" t="n">
        <x:v>120</x:v>
      </x:c>
      <x:c r="P348" s="60" t="n">
        <x:v>117.27</x:v>
      </x:c>
      <x:c r="Q348" s="60" t="n">
        <x:v>257.39</x:v>
      </x:c>
      <x:c r="R348" s="50" t="n">
        <x:v>20</x:v>
      </x:c>
      <x:c r="S348" s="60" t="n">
        <x:f>Q348-P348</x:f>
        <x:v>140.12</x:v>
      </x:c>
      <x:c r="T348" s="61" t="n">
        <x:f>IF(Q348=0,0,S348/Q348)</x:f>
        <x:v>0.5443878938575702</x:v>
      </x:c>
      <x:c r="U348" s="60" t="n">
        <x:f>M348*P348</x:f>
        <x:v>17004.149999999998</x:v>
      </x:c>
      <x:c r="V348" s="62" t="n">
        <x:v>46152</x:v>
      </x:c>
      <x:c r="W348" s="62" t="n">
        <x:v>46086</x:v>
      </x:c>
      <x:c r="X348" s="50" t="str">
        <x:v>Surstock</x:v>
      </x:c>
      <x:c r="Y348" s="50" t="str">
        <x:f>IF(M348=0,"Rupture",IF(M348&lt;N348,"Stock faible",IF(M348&gt;O348,"Surstock","OK")))</x:f>
        <x:v>Surstock</x:v>
      </x:c>
      <x:c r="Z348" s="50"/>
    </x:row>
    <x:row r="349">
      <x:c r="A349" s="50" t="str"/>
      <x:c r="B349" s="50" t="str">
        <x:v>REF-0345</x:v>
      </x:c>
      <x:c r="C349" s="50" t="str">
        <x:v>SKU-0345</x:v>
      </x:c>
      <x:c r="D349" s="50" t="str">
        <x:v>3760000000345</x:v>
      </x:c>
      <x:c r="E349" s="50" t="str">
        <x:v>Casque TechNova 345</x:v>
      </x:c>
      <x:c r="F349" s="50" t="str">
        <x:v>Article professionnel pour électronique</x:v>
      </x:c>
      <x:c r="G349" s="50" t="str">
        <x:v>Électronique</x:v>
      </x:c>
      <x:c r="H349" s="50" t="str">
        <x:v>Professionnel</x:v>
      </x:c>
      <x:c r="I349" s="50" t="str">
        <x:v>Proline</x:v>
      </x:c>
      <x:c r="J349" s="50" t="str">
        <x:v>FOU-046</x:v>
      </x:c>
      <x:c r="K349" s="50" t="str">
        <x:v>Marseille Sud</x:v>
      </x:c>
      <x:c r="L349" s="50" t="str">
        <x:v>D-05</x:v>
      </x:c>
      <x:c r="M349" s="50" t="n">
        <x:v>31</x:v>
      </x:c>
      <x:c r="N349" s="50" t="n">
        <x:v>5</x:v>
      </x:c>
      <x:c r="O349" s="50" t="n">
        <x:v>120</x:v>
      </x:c>
      <x:c r="P349" s="60" t="n">
        <x:v>34.72</x:v>
      </x:c>
      <x:c r="Q349" s="60" t="n">
        <x:v>51.55</x:v>
      </x:c>
      <x:c r="R349" s="50" t="n">
        <x:v>5.5</x:v>
      </x:c>
      <x:c r="S349" s="60" t="n">
        <x:f>Q349-P349</x:f>
        <x:v>16.83</x:v>
      </x:c>
      <x:c r="T349" s="61" t="n">
        <x:f>IF(Q349=0,0,S349/Q349)</x:f>
        <x:v>0.3264791464597478</x:v>
      </x:c>
      <x:c r="U349" s="60" t="n">
        <x:f>M349*P349</x:f>
        <x:v>1076.32</x:v>
      </x:c>
      <x:c r="V349" s="62" t="n">
        <x:v>46138</x:v>
      </x:c>
      <x:c r="W349" s="62" t="n">
        <x:v>46113</x:v>
      </x:c>
      <x:c r="X349" s="50" t="str">
        <x:v>Actif</x:v>
      </x:c>
      <x:c r="Y349" s="50" t="str">
        <x:f>IF(M349=0,"Rupture",IF(M349&lt;N349,"Stock faible",IF(M349&gt;O349,"Surstock","OK")))</x:f>
        <x:v>OK</x:v>
      </x:c>
      <x:c r="Z349" s="50"/>
    </x:row>
    <x:row r="350">
      <x:c r="A350" s="50" t="str"/>
      <x:c r="B350" s="50" t="str">
        <x:v>REF-0346</x:v>
      </x:c>
      <x:c r="C350" s="50" t="str">
        <x:v>SKU-0346</x:v>
      </x:c>
      <x:c r="D350" s="50" t="str">
        <x:v>3760000000346</x:v>
      </x:c>
      <x:c r="E350" s="50" t="str">
        <x:v>Agrafeuse UrbanDesk 346</x:v>
      </x:c>
      <x:c r="F350" s="50" t="str">
        <x:v>Article professionnel pour cuisine</x:v>
      </x:c>
      <x:c r="G350" s="50" t="str">
        <x:v>Cuisine</x:v>
      </x:c>
      <x:c r="H350" s="50" t="str">
        <x:v>Éco</x:v>
      </x:c>
      <x:c r="I350" s="50" t="str">
        <x:v>Lexon</x:v>
      </x:c>
      <x:c r="J350" s="50" t="str">
        <x:v>FOU-025</x:v>
      </x:c>
      <x:c r="K350" s="50" t="str">
        <x:v>Lyon Centre</x:v>
      </x:c>
      <x:c r="L350" s="50" t="str">
        <x:v>D-36</x:v>
      </x:c>
      <x:c r="M350" s="50" t="n">
        <x:v>30</x:v>
      </x:c>
      <x:c r="N350" s="50" t="n">
        <x:v>15</x:v>
      </x:c>
      <x:c r="O350" s="50" t="n">
        <x:v>100</x:v>
      </x:c>
      <x:c r="P350" s="60" t="n">
        <x:v>134.11</x:v>
      </x:c>
      <x:c r="Q350" s="60" t="n">
        <x:v>246.25</x:v>
      </x:c>
      <x:c r="R350" s="50" t="n">
        <x:v>20</x:v>
      </x:c>
      <x:c r="S350" s="60" t="n">
        <x:f>Q350-P350</x:f>
        <x:v>112.13999999999999</x:v>
      </x:c>
      <x:c r="T350" s="61" t="n">
        <x:f>IF(Q350=0,0,S350/Q350)</x:f>
        <x:v>0.45539086294416237</x:v>
      </x:c>
      <x:c r="U350" s="60" t="n">
        <x:f>M350*P350</x:f>
        <x:v>4023.3</x:v>
      </x:c>
      <x:c r="V350" s="62" t="n">
        <x:v>46071</x:v>
      </x:c>
      <x:c r="W350" s="62" t="n">
        <x:v>46159</x:v>
      </x:c>
      <x:c r="X350" s="50" t="str">
        <x:v>Actif</x:v>
      </x:c>
      <x:c r="Y350" s="50" t="str">
        <x:f>IF(M350=0,"Rupture",IF(M350&lt;N350,"Stock faible",IF(M350&gt;O350,"Surstock","OK")))</x:f>
        <x:v>OK</x:v>
      </x:c>
      <x:c r="Z350" s="50"/>
    </x:row>
    <x:row r="351">
      <x:c r="A351" s="50" t="str"/>
      <x:c r="B351" s="50" t="str">
        <x:v>REF-0347</x:v>
      </x:c>
      <x:c r="C351" s="50" t="str">
        <x:v>SKU-0347</x:v>
      </x:c>
      <x:c r="D351" s="50" t="str">
        <x:v>3760000000347</x:v>
      </x:c>
      <x:c r="E351" s="50" t="str">
        <x:v>Masque EcoFrance 347</x:v>
      </x:c>
      <x:c r="F351" s="50" t="str">
        <x:v>Article professionnel pour bureau</x:v>
      </x:c>
      <x:c r="G351" s="50" t="str">
        <x:v>Bureau</x:v>
      </x:c>
      <x:c r="H351" s="50" t="str">
        <x:v>Pack</x:v>
      </x:c>
      <x:c r="I351" s="50" t="str">
        <x:v>EcoFrance</x:v>
      </x:c>
      <x:c r="J351" s="50" t="str">
        <x:v>FOU-032</x:v>
      </x:c>
      <x:c r="K351" s="50" t="str">
        <x:v>Paris Nord</x:v>
      </x:c>
      <x:c r="L351" s="50" t="str">
        <x:v>D-36</x:v>
      </x:c>
      <x:c r="M351" s="50" t="n">
        <x:v>20</x:v>
      </x:c>
      <x:c r="N351" s="50" t="n">
        <x:v>25</x:v>
      </x:c>
      <x:c r="O351" s="50" t="n">
        <x:v>150</x:v>
      </x:c>
      <x:c r="P351" s="60" t="n">
        <x:v>119.44</x:v>
      </x:c>
      <x:c r="Q351" s="60" t="n">
        <x:v>165.61</x:v>
      </x:c>
      <x:c r="R351" s="50" t="n">
        <x:v>10</x:v>
      </x:c>
      <x:c r="S351" s="60" t="n">
        <x:f>Q351-P351</x:f>
        <x:v>46.170000000000016</x:v>
      </x:c>
      <x:c r="T351" s="61" t="n">
        <x:f>IF(Q351=0,0,S351/Q351)</x:f>
        <x:v>0.27878751283135084</x:v>
      </x:c>
      <x:c r="U351" s="60" t="n">
        <x:f>M351*P351</x:f>
        <x:v>2388.8</x:v>
      </x:c>
      <x:c r="V351" s="62" t="n">
        <x:v>46180</x:v>
      </x:c>
      <x:c r="W351" s="62" t="n">
        <x:v>46182</x:v>
      </x:c>
      <x:c r="X351" s="50" t="str">
        <x:v>Stock faible</x:v>
      </x:c>
      <x:c r="Y351" s="50" t="str">
        <x:f>IF(M351=0,"Rupture",IF(M351&lt;N351,"Stock faible",IF(M351&gt;O351,"Surstock","OK")))</x:f>
        <x:v>Stock faible</x:v>
      </x:c>
      <x:c r="Z351" s="50"/>
    </x:row>
    <x:row r="352">
      <x:c r="A352" s="50" t="str"/>
      <x:c r="B352" s="50" t="str">
        <x:v>REF-0348</x:v>
      </x:c>
      <x:c r="C352" s="50" t="str">
        <x:v>SKU-0348</x:v>
      </x:c>
      <x:c r="D352" s="50" t="str">
        <x:v>3760000000348</x:v>
      </x:c>
      <x:c r="E352" s="50" t="str">
        <x:v>Boîte archive Proline 348</x:v>
      </x:c>
      <x:c r="F352" s="50" t="str">
        <x:v>Article professionnel pour bureau</x:v>
      </x:c>
      <x:c r="G352" s="50" t="str">
        <x:v>Bureau</x:v>
      </x:c>
      <x:c r="H352" s="50" t="str">
        <x:v>Standard</x:v>
      </x:c>
      <x:c r="I352" s="50" t="str">
        <x:v>Lexon</x:v>
      </x:c>
      <x:c r="J352" s="50" t="str">
        <x:v>FOU-048</x:v>
      </x:c>
      <x:c r="K352" s="50" t="str">
        <x:v>Lyon Centre</x:v>
      </x:c>
      <x:c r="L352" s="50" t="str">
        <x:v>B-30</x:v>
      </x:c>
      <x:c r="M352" s="50" t="n">
        <x:v>17</x:v>
      </x:c>
      <x:c r="N352" s="50" t="n">
        <x:v>30</x:v>
      </x:c>
      <x:c r="O352" s="50" t="n">
        <x:v>100</x:v>
      </x:c>
      <x:c r="P352" s="60" t="n">
        <x:v>176.15</x:v>
      </x:c>
      <x:c r="Q352" s="60" t="n">
        <x:v>402.32</x:v>
      </x:c>
      <x:c r="R352" s="50" t="n">
        <x:v>5.5</x:v>
      </x:c>
      <x:c r="S352" s="60" t="n">
        <x:f>Q352-P352</x:f>
        <x:v>226.17</x:v>
      </x:c>
      <x:c r="T352" s="61" t="n">
        <x:f>IF(Q352=0,0,S352/Q352)</x:f>
        <x:v>0.5621644462119706</x:v>
      </x:c>
      <x:c r="U352" s="60" t="n">
        <x:f>M352*P352</x:f>
        <x:v>2994.55</x:v>
      </x:c>
      <x:c r="V352" s="62" t="n">
        <x:v>46086</x:v>
      </x:c>
      <x:c r="W352" s="62" t="n">
        <x:v>46126</x:v>
      </x:c>
      <x:c r="X352" s="50" t="str">
        <x:v>Stock faible</x:v>
      </x:c>
      <x:c r="Y352" s="50" t="str">
        <x:f>IF(M352=0,"Rupture",IF(M352&lt;N352,"Stock faible",IF(M352&gt;O352,"Surstock","OK")))</x:f>
        <x:v>Stock faible</x:v>
      </x:c>
      <x:c r="Z352" s="50"/>
    </x:row>
    <x:row r="353">
      <x:c r="A353" s="50" t="str"/>
      <x:c r="B353" s="50" t="str">
        <x:v>REF-0349</x:v>
      </x:c>
      <x:c r="C353" s="50" t="str">
        <x:v>SKU-0349</x:v>
      </x:c>
      <x:c r="D353" s="50" t="str">
        <x:v>3760000000349</x:v>
      </x:c>
      <x:c r="E353" s="50" t="str">
        <x:v>Routeur BureauPlus 349</x:v>
      </x:c>
      <x:c r="F353" s="50" t="str">
        <x:v>Article professionnel pour électronique</x:v>
      </x:c>
      <x:c r="G353" s="50" t="str">
        <x:v>Électronique</x:v>
      </x:c>
      <x:c r="H353" s="50" t="str">
        <x:v>Unité</x:v>
      </x:c>
      <x:c r="I353" s="50" t="str">
        <x:v>Lexon</x:v>
      </x:c>
      <x:c r="J353" s="50" t="str">
        <x:v>FOU-010</x:v>
      </x:c>
      <x:c r="K353" s="50" t="str">
        <x:v>Nantes Est</x:v>
      </x:c>
      <x:c r="L353" s="50" t="str">
        <x:v>B-35</x:v>
      </x:c>
      <x:c r="M353" s="50" t="n">
        <x:v>69</x:v>
      </x:c>
      <x:c r="N353" s="50" t="n">
        <x:v>20</x:v>
      </x:c>
      <x:c r="O353" s="50" t="n">
        <x:v>200</x:v>
      </x:c>
      <x:c r="P353" s="60" t="n">
        <x:v>83.47</x:v>
      </x:c>
      <x:c r="Q353" s="60" t="n">
        <x:v>128.75</x:v>
      </x:c>
      <x:c r="R353" s="50" t="n">
        <x:v>20</x:v>
      </x:c>
      <x:c r="S353" s="60" t="n">
        <x:f>Q353-P353</x:f>
        <x:v>45.28</x:v>
      </x:c>
      <x:c r="T353" s="61" t="n">
        <x:f>IF(Q353=0,0,S353/Q353)</x:f>
        <x:v>0.35168932038834955</x:v>
      </x:c>
      <x:c r="U353" s="60" t="n">
        <x:f>M353*P353</x:f>
        <x:v>5759.43</x:v>
      </x:c>
      <x:c r="V353" s="62" t="n">
        <x:v>46076</x:v>
      </x:c>
      <x:c r="W353" s="62" t="n">
        <x:v>46119</x:v>
      </x:c>
      <x:c r="X353" s="50" t="str">
        <x:v>Actif</x:v>
      </x:c>
      <x:c r="Y353" s="50" t="str">
        <x:f>IF(M353=0,"Rupture",IF(M353&lt;N353,"Stock faible",IF(M353&gt;O353,"Surstock","OK")))</x:f>
        <x:v>OK</x:v>
      </x:c>
      <x:c r="Z353" s="50"/>
    </x:row>
    <x:row r="354">
      <x:c r="A354" s="50" t="str"/>
      <x:c r="B354" s="50" t="str">
        <x:v>REF-0350</x:v>
      </x:c>
      <x:c r="C354" s="50" t="str">
        <x:v>SKU-0350</x:v>
      </x:c>
      <x:c r="D354" s="50" t="str">
        <x:v>3760000000350</x:v>
      </x:c>
      <x:c r="E354" s="50" t="str">
        <x:v>Stylo Lexon 350</x:v>
      </x:c>
      <x:c r="F354" s="50" t="str">
        <x:v>Article professionnel pour sécurité</x:v>
      </x:c>
      <x:c r="G354" s="50" t="str">
        <x:v>Sécurité</x:v>
      </x:c>
      <x:c r="H354" s="50" t="str">
        <x:v>Pack</x:v>
      </x:c>
      <x:c r="I354" s="50" t="str">
        <x:v>AtelierPro</x:v>
      </x:c>
      <x:c r="J354" s="50" t="str">
        <x:v>FOU-012</x:v>
      </x:c>
      <x:c r="K354" s="50" t="str">
        <x:v>Nantes Est</x:v>
      </x:c>
      <x:c r="L354" s="50" t="str">
        <x:v>B-38</x:v>
      </x:c>
      <x:c r="M354" s="50" t="n">
        <x:v>85</x:v>
      </x:c>
      <x:c r="N354" s="50" t="n">
        <x:v>20</x:v>
      </x:c>
      <x:c r="O354" s="50" t="n">
        <x:v>120</x:v>
      </x:c>
      <x:c r="P354" s="60" t="n">
        <x:v>123.27</x:v>
      </x:c>
      <x:c r="Q354" s="60" t="n">
        <x:v>254.51</x:v>
      </x:c>
      <x:c r="R354" s="50" t="n">
        <x:v>20</x:v>
      </x:c>
      <x:c r="S354" s="60" t="n">
        <x:f>Q354-P354</x:f>
        <x:v>131.24</x:v>
      </x:c>
      <x:c r="T354" s="61" t="n">
        <x:f>IF(Q354=0,0,S354/Q354)</x:f>
        <x:v>0.5156575380142234</x:v>
      </x:c>
      <x:c r="U354" s="60" t="n">
        <x:f>M354*P354</x:f>
        <x:v>10477.949999999999</x:v>
      </x:c>
      <x:c r="V354" s="62" t="n">
        <x:v>46115</x:v>
      </x:c>
      <x:c r="W354" s="62" t="n">
        <x:v>46125</x:v>
      </x:c>
      <x:c r="X354" s="50" t="str">
        <x:v>Actif</x:v>
      </x:c>
      <x:c r="Y354" s="50" t="str">
        <x:f>IF(M354=0,"Rupture",IF(M354&lt;N354,"Stock faible",IF(M354&gt;O354,"Surstock","OK")))</x:f>
        <x:v>OK</x:v>
      </x:c>
      <x:c r="Z354" s="50"/>
    </x:row>
    <x:row r="355">
      <x:c r="A355" s="50" t="str"/>
      <x:c r="B355" s="50" t="str">
        <x:v>REF-0351</x:v>
      </x:c>
      <x:c r="C355" s="50" t="str">
        <x:v>SKU-0351</x:v>
      </x:c>
      <x:c r="D355" s="50" t="str">
        <x:v>3760000000351</x:v>
      </x:c>
      <x:c r="E355" s="50" t="str">
        <x:v>Cahier NeoStock 351</x:v>
      </x:c>
      <x:c r="F355" s="50" t="str">
        <x:v>Article professionnel pour outillage</x:v>
      </x:c>
      <x:c r="G355" s="50" t="str">
        <x:v>Outillage</x:v>
      </x:c>
      <x:c r="H355" s="50" t="str">
        <x:v>Unité</x:v>
      </x:c>
      <x:c r="I355" s="50" t="str">
        <x:v>Optima</x:v>
      </x:c>
      <x:c r="J355" s="50" t="str">
        <x:v>FOU-015</x:v>
      </x:c>
      <x:c r="K355" s="50" t="str">
        <x:v>Bordeaux Ouest</x:v>
      </x:c>
      <x:c r="L355" s="50" t="str">
        <x:v>B-35</x:v>
      </x:c>
      <x:c r="M355" s="50" t="n">
        <x:v>7</x:v>
      </x:c>
      <x:c r="N355" s="50" t="n">
        <x:v>10</x:v>
      </x:c>
      <x:c r="O355" s="50" t="n">
        <x:v>100</x:v>
      </x:c>
      <x:c r="P355" s="60" t="n">
        <x:v>116.98</x:v>
      </x:c>
      <x:c r="Q355" s="60" t="n">
        <x:v>166.48</x:v>
      </x:c>
      <x:c r="R355" s="50" t="n">
        <x:v>20</x:v>
      </x:c>
      <x:c r="S355" s="60" t="n">
        <x:f>Q355-P355</x:f>
        <x:v>49.499999999999986</x:v>
      </x:c>
      <x:c r="T355" s="61" t="n">
        <x:f>IF(Q355=0,0,S355/Q355)</x:f>
        <x:v>0.2973330129745314</x:v>
      </x:c>
      <x:c r="U355" s="60" t="n">
        <x:f>M355*P355</x:f>
        <x:v>818.86</x:v>
      </x:c>
      <x:c r="V355" s="62" t="n">
        <x:v>46052</x:v>
      </x:c>
      <x:c r="W355" s="62" t="n">
        <x:v>46084</x:v>
      </x:c>
      <x:c r="X355" s="50" t="str">
        <x:v>Stock faible</x:v>
      </x:c>
      <x:c r="Y355" s="50" t="str">
        <x:f>IF(M355=0,"Rupture",IF(M355&lt;N355,"Stock faible",IF(M355&gt;O355,"Surstock","OK")))</x:f>
        <x:v>Stock faible</x:v>
      </x:c>
      <x:c r="Z355" s="50"/>
    </x:row>
    <x:row r="356">
      <x:c r="A356" s="50" t="str"/>
      <x:c r="B356" s="50" t="str">
        <x:v>REF-0352</x:v>
      </x:c>
      <x:c r="C356" s="50" t="str">
        <x:v>SKU-0352</x:v>
      </x:c>
      <x:c r="D356" s="50" t="str">
        <x:v>3760000000352</x:v>
      </x:c>
      <x:c r="E356" s="50" t="str">
        <x:v>Scanner BureauPlus 352</x:v>
      </x:c>
      <x:c r="F356" s="50" t="str">
        <x:v>Article professionnel pour mobilier</x:v>
      </x:c>
      <x:c r="G356" s="50" t="str">
        <x:v>Mobilier</x:v>
      </x:c>
      <x:c r="H356" s="50" t="str">
        <x:v>Éco</x:v>
      </x:c>
      <x:c r="I356" s="50" t="str">
        <x:v>Proline</x:v>
      </x:c>
      <x:c r="J356" s="50" t="str">
        <x:v>FOU-035</x:v>
      </x:c>
      <x:c r="K356" s="50" t="str">
        <x:v>Paris Nord</x:v>
      </x:c>
      <x:c r="L356" s="50" t="str">
        <x:v>C-04</x:v>
      </x:c>
      <x:c r="M356" s="50" t="n">
        <x:v>102</x:v>
      </x:c>
      <x:c r="N356" s="50" t="n">
        <x:v>20</x:v>
      </x:c>
      <x:c r="O356" s="50" t="n">
        <x:v>80</x:v>
      </x:c>
      <x:c r="P356" s="60" t="n">
        <x:v>17.23</x:v>
      </x:c>
      <x:c r="Q356" s="60" t="n">
        <x:v>25.13</x:v>
      </x:c>
      <x:c r="R356" s="50" t="n">
        <x:v>20</x:v>
      </x:c>
      <x:c r="S356" s="60" t="n">
        <x:f>Q356-P356</x:f>
        <x:v>7.899999999999999</x:v>
      </x:c>
      <x:c r="T356" s="61" t="n">
        <x:f>IF(Q356=0,0,S356/Q356)</x:f>
        <x:v>0.3143653004377238</x:v>
      </x:c>
      <x:c r="U356" s="60" t="n">
        <x:f>M356*P356</x:f>
        <x:v>1757.46</x:v>
      </x:c>
      <x:c r="V356" s="62" t="n">
        <x:v>46101</x:v>
      </x:c>
      <x:c r="W356" s="62" t="n">
        <x:v>46093</x:v>
      </x:c>
      <x:c r="X356" s="50" t="str">
        <x:v>Surstock</x:v>
      </x:c>
      <x:c r="Y356" s="50" t="str">
        <x:f>IF(M356=0,"Rupture",IF(M356&lt;N356,"Stock faible",IF(M356&gt;O356,"Surstock","OK")))</x:f>
        <x:v>Surstock</x:v>
      </x:c>
      <x:c r="Z356" s="50"/>
    </x:row>
    <x:row r="357">
      <x:c r="A357" s="50" t="str"/>
      <x:c r="B357" s="50" t="str">
        <x:v>REF-0353</x:v>
      </x:c>
      <x:c r="C357" s="50" t="str">
        <x:v>SKU-0353</x:v>
      </x:c>
      <x:c r="D357" s="50" t="str">
        <x:v>3760000000353</x:v>
      </x:c>
      <x:c r="E357" s="50" t="str">
        <x:v>Webcam Lexon 353</x:v>
      </x:c>
      <x:c r="F357" s="50" t="str">
        <x:v>Article professionnel pour accessoires</x:v>
      </x:c>
      <x:c r="G357" s="50" t="str">
        <x:v>Accessoires</x:v>
      </x:c>
      <x:c r="H357" s="50" t="str">
        <x:v>Premium</x:v>
      </x:c>
      <x:c r="I357" s="50" t="str">
        <x:v>EcoFrance</x:v>
      </x:c>
      <x:c r="J357" s="50" t="str">
        <x:v>FOU-028</x:v>
      </x:c>
      <x:c r="K357" s="50" t="str">
        <x:v>Nantes Est</x:v>
      </x:c>
      <x:c r="L357" s="50" t="str">
        <x:v>D-26</x:v>
      </x:c>
      <x:c r="M357" s="50" t="n">
        <x:v>35</x:v>
      </x:c>
      <x:c r="N357" s="50" t="n">
        <x:v>10</x:v>
      </x:c>
      <x:c r="O357" s="50" t="n">
        <x:v>100</x:v>
      </x:c>
      <x:c r="P357" s="60" t="n">
        <x:v>124.36</x:v>
      </x:c>
      <x:c r="Q357" s="60" t="n">
        <x:v>214.56</x:v>
      </x:c>
      <x:c r="R357" s="50" t="n">
        <x:v>20</x:v>
      </x:c>
      <x:c r="S357" s="60" t="n">
        <x:f>Q357-P357</x:f>
        <x:v>90.2</x:v>
      </x:c>
      <x:c r="T357" s="61" t="n">
        <x:f>IF(Q357=0,0,S357/Q357)</x:f>
        <x:v>0.4203952274422073</x:v>
      </x:c>
      <x:c r="U357" s="60" t="n">
        <x:f>M357*P357</x:f>
        <x:v>4352.6</x:v>
      </x:c>
      <x:c r="V357" s="62" t="n">
        <x:v>46101</x:v>
      </x:c>
      <x:c r="W357" s="62" t="n">
        <x:v>46083</x:v>
      </x:c>
      <x:c r="X357" s="50" t="str">
        <x:v>Actif</x:v>
      </x:c>
      <x:c r="Y357" s="50" t="str">
        <x:f>IF(M357=0,"Rupture",IF(M357&lt;N357,"Stock faible",IF(M357&gt;O357,"Surstock","OK")))</x:f>
        <x:v>OK</x:v>
      </x:c>
      <x:c r="Z357" s="50"/>
    </x:row>
    <x:row r="358">
      <x:c r="A358" s="50" t="str"/>
      <x:c r="B358" s="50" t="str">
        <x:v>REF-0354</x:v>
      </x:c>
      <x:c r="C358" s="50" t="str">
        <x:v>SKU-0354</x:v>
      </x:c>
      <x:c r="D358" s="50" t="str">
        <x:v>3760000000354</x:v>
      </x:c>
      <x:c r="E358" s="50" t="str">
        <x:v>Souris AtelierPro 354</x:v>
      </x:c>
      <x:c r="F358" s="50" t="str">
        <x:v>Article professionnel pour consommables</x:v>
      </x:c>
      <x:c r="G358" s="50" t="str">
        <x:v>Consommables</x:v>
      </x:c>
      <x:c r="H358" s="50" t="str">
        <x:v>Recharge</x:v>
      </x:c>
      <x:c r="I358" s="50" t="str">
        <x:v>NeoStock</x:v>
      </x:c>
      <x:c r="J358" s="50" t="str">
        <x:v>FOU-029</x:v>
      </x:c>
      <x:c r="K358" s="50" t="str">
        <x:v>Paris Nord</x:v>
      </x:c>
      <x:c r="L358" s="50" t="str">
        <x:v>D-21</x:v>
      </x:c>
      <x:c r="M358" s="50" t="n">
        <x:v>47</x:v>
      </x:c>
      <x:c r="N358" s="50" t="n">
        <x:v>25</x:v>
      </x:c>
      <x:c r="O358" s="50" t="n">
        <x:v>200</x:v>
      </x:c>
      <x:c r="P358" s="60" t="n">
        <x:v>29.47</x:v>
      </x:c>
      <x:c r="Q358" s="60" t="n">
        <x:v>41.08</x:v>
      </x:c>
      <x:c r="R358" s="50" t="n">
        <x:v>20</x:v>
      </x:c>
      <x:c r="S358" s="60" t="n">
        <x:f>Q358-P358</x:f>
        <x:v>11.61</x:v>
      </x:c>
      <x:c r="T358" s="61" t="n">
        <x:f>IF(Q358=0,0,S358/Q358)</x:f>
        <x:v>0.2826192794547225</x:v>
      </x:c>
      <x:c r="U358" s="60" t="n">
        <x:f>M358*P358</x:f>
        <x:v>1385.09</x:v>
      </x:c>
      <x:c r="V358" s="62" t="n">
        <x:v>46163</x:v>
      </x:c>
      <x:c r="W358" s="62" t="n">
        <x:v>46102</x:v>
      </x:c>
      <x:c r="X358" s="50" t="str">
        <x:v>Actif</x:v>
      </x:c>
      <x:c r="Y358" s="50" t="str">
        <x:f>IF(M358=0,"Rupture",IF(M358&lt;N358,"Stock faible",IF(M358&gt;O358,"Surstock","OK")))</x:f>
        <x:v>OK</x:v>
      </x:c>
      <x:c r="Z358" s="50"/>
    </x:row>
    <x:row r="359">
      <x:c r="A359" s="50" t="str"/>
      <x:c r="B359" s="50" t="str">
        <x:v>REF-0355</x:v>
      </x:c>
      <x:c r="C359" s="50" t="str">
        <x:v>SKU-0355</x:v>
      </x:c>
      <x:c r="D359" s="50" t="str">
        <x:v>3760000000355</x:v>
      </x:c>
      <x:c r="E359" s="50" t="str">
        <x:v>Ruban adhésif TechNova 355</x:v>
      </x:c>
      <x:c r="F359" s="50" t="str">
        <x:v>Article professionnel pour outillage</x:v>
      </x:c>
      <x:c r="G359" s="50" t="str">
        <x:v>Outillage</x:v>
      </x:c>
      <x:c r="H359" s="50" t="str">
        <x:v>Accessoire</x:v>
      </x:c>
      <x:c r="I359" s="50" t="str">
        <x:v>Lexon</x:v>
      </x:c>
      <x:c r="J359" s="50" t="str">
        <x:v>FOU-019</x:v>
      </x:c>
      <x:c r="K359" s="50" t="str">
        <x:v>Lyon Centre</x:v>
      </x:c>
      <x:c r="L359" s="50" t="str">
        <x:v>C-10</x:v>
      </x:c>
      <x:c r="M359" s="50" t="n">
        <x:v>35</x:v>
      </x:c>
      <x:c r="N359" s="50" t="n">
        <x:v>5</x:v>
      </x:c>
      <x:c r="O359" s="50" t="n">
        <x:v>200</x:v>
      </x:c>
      <x:c r="P359" s="60" t="n">
        <x:v>104.25</x:v>
      </x:c>
      <x:c r="Q359" s="60" t="n">
        <x:v>213.52</x:v>
      </x:c>
      <x:c r="R359" s="50" t="n">
        <x:v>10</x:v>
      </x:c>
      <x:c r="S359" s="60" t="n">
        <x:f>Q359-P359</x:f>
        <x:v>109.27000000000001</x:v>
      </x:c>
      <x:c r="T359" s="61" t="n">
        <x:f>IF(Q359=0,0,S359/Q359)</x:f>
        <x:v>0.5117553390783065</x:v>
      </x:c>
      <x:c r="U359" s="60" t="n">
        <x:f>M359*P359</x:f>
        <x:v>3648.75</x:v>
      </x:c>
      <x:c r="V359" s="62" t="n">
        <x:v>46168</x:v>
      </x:c>
      <x:c r="W359" s="62" t="n">
        <x:v>46160</x:v>
      </x:c>
      <x:c r="X359" s="50" t="str">
        <x:v>Actif</x:v>
      </x:c>
      <x:c r="Y359" s="50" t="str">
        <x:f>IF(M359=0,"Rupture",IF(M359&lt;N359,"Stock faible",IF(M359&gt;O359,"Surstock","OK")))</x:f>
        <x:v>OK</x:v>
      </x:c>
      <x:c r="Z359" s="50"/>
    </x:row>
    <x:row r="360">
      <x:c r="A360" s="50" t="str"/>
      <x:c r="B360" s="50" t="str">
        <x:v>REF-0356</x:v>
      </x:c>
      <x:c r="C360" s="50" t="str">
        <x:v>SKU-0356</x:v>
      </x:c>
      <x:c r="D360" s="50" t="str">
        <x:v>3760000000356</x:v>
      </x:c>
      <x:c r="E360" s="50" t="str">
        <x:v>Étagère BureauPlus 356</x:v>
      </x:c>
      <x:c r="F360" s="50" t="str">
        <x:v>Article professionnel pour outillage</x:v>
      </x:c>
      <x:c r="G360" s="50" t="str">
        <x:v>Outillage</x:v>
      </x:c>
      <x:c r="H360" s="50" t="str">
        <x:v>Recharge</x:v>
      </x:c>
      <x:c r="I360" s="50" t="str">
        <x:v>Lexon</x:v>
      </x:c>
      <x:c r="J360" s="50" t="str">
        <x:v>FOU-047</x:v>
      </x:c>
      <x:c r="K360" s="50" t="str">
        <x:v>Paris Nord</x:v>
      </x:c>
      <x:c r="L360" s="50" t="str">
        <x:v>C-22</x:v>
      </x:c>
      <x:c r="M360" s="50" t="n">
        <x:v>55</x:v>
      </x:c>
      <x:c r="N360" s="50" t="n">
        <x:v>10</x:v>
      </x:c>
      <x:c r="O360" s="50" t="n">
        <x:v>80</x:v>
      </x:c>
      <x:c r="P360" s="60" t="n">
        <x:v>156.78</x:v>
      </x:c>
      <x:c r="Q360" s="60" t="n">
        <x:v>199.63</x:v>
      </x:c>
      <x:c r="R360" s="50" t="n">
        <x:v>20</x:v>
      </x:c>
      <x:c r="S360" s="60" t="n">
        <x:f>Q360-P360</x:f>
        <x:v>42.849999999999994</x:v>
      </x:c>
      <x:c r="T360" s="61" t="n">
        <x:f>IF(Q360=0,0,S360/Q360)</x:f>
        <x:v>0.2146470971296899</x:v>
      </x:c>
      <x:c r="U360" s="60" t="n">
        <x:f>M360*P360</x:f>
        <x:v>8622.9</x:v>
      </x:c>
      <x:c r="V360" s="62" t="n">
        <x:v>46182</x:v>
      </x:c>
      <x:c r="W360" s="62" t="n">
        <x:v>46196</x:v>
      </x:c>
      <x:c r="X360" s="50" t="str">
        <x:v>Actif</x:v>
      </x:c>
      <x:c r="Y360" s="50" t="str">
        <x:f>IF(M360=0,"Rupture",IF(M360&lt;N360,"Stock faible",IF(M360&gt;O360,"Surstock","OK")))</x:f>
        <x:v>OK</x:v>
      </x:c>
      <x:c r="Z360" s="50"/>
    </x:row>
    <x:row r="361">
      <x:c r="A361" s="50" t="str"/>
      <x:c r="B361" s="50" t="str">
        <x:v>REF-0357</x:v>
      </x:c>
      <x:c r="C361" s="50" t="str">
        <x:v>SKU-0357</x:v>
      </x:c>
      <x:c r="D361" s="50" t="str">
        <x:v>3760000000357</x:v>
      </x:c>
      <x:c r="E361" s="50" t="str">
        <x:v>Clavier NeoStock 357</x:v>
      </x:c>
      <x:c r="F361" s="50" t="str">
        <x:v>Article professionnel pour accessoires</x:v>
      </x:c>
      <x:c r="G361" s="50" t="str">
        <x:v>Accessoires</x:v>
      </x:c>
      <x:c r="H361" s="50" t="str">
        <x:v>Professionnel</x:v>
      </x:c>
      <x:c r="I361" s="50" t="str">
        <x:v>AtelierPro</x:v>
      </x:c>
      <x:c r="J361" s="50" t="str">
        <x:v>FOU-030</x:v>
      </x:c>
      <x:c r="K361" s="50" t="str">
        <x:v>Marseille Sud</x:v>
      </x:c>
      <x:c r="L361" s="50" t="str">
        <x:v>D-04</x:v>
      </x:c>
      <x:c r="M361" s="50" t="n">
        <x:v>10</x:v>
      </x:c>
      <x:c r="N361" s="50" t="n">
        <x:v>20</x:v>
      </x:c>
      <x:c r="O361" s="50" t="n">
        <x:v>120</x:v>
      </x:c>
      <x:c r="P361" s="60" t="n">
        <x:v>3.99</x:v>
      </x:c>
      <x:c r="Q361" s="60" t="n">
        <x:v>8.98</x:v>
      </x:c>
      <x:c r="R361" s="50" t="n">
        <x:v>20</x:v>
      </x:c>
      <x:c r="S361" s="60" t="n">
        <x:f>Q361-P361</x:f>
        <x:v>4.99</x:v>
      </x:c>
      <x:c r="T361" s="61" t="n">
        <x:f>IF(Q361=0,0,S361/Q361)</x:f>
        <x:v>0.5556792873051225</x:v>
      </x:c>
      <x:c r="U361" s="60" t="n">
        <x:f>M361*P361</x:f>
        <x:v>39.900000000000006</x:v>
      </x:c>
      <x:c r="V361" s="62" t="n">
        <x:v>46026</x:v>
      </x:c>
      <x:c r="W361" s="62" t="n">
        <x:v>46168</x:v>
      </x:c>
      <x:c r="X361" s="50" t="str">
        <x:v>Stock faible</x:v>
      </x:c>
      <x:c r="Y361" s="50" t="str">
        <x:f>IF(M361=0,"Rupture",IF(M361&lt;N361,"Stock faible",IF(M361&gt;O361,"Surstock","OK")))</x:f>
        <x:v>Stock faible</x:v>
      </x:c>
      <x:c r="Z361" s="50"/>
    </x:row>
    <x:row r="362">
      <x:c r="A362" s="50" t="str"/>
      <x:c r="B362" s="50" t="str">
        <x:v>REF-0358</x:v>
      </x:c>
      <x:c r="C362" s="50" t="str">
        <x:v>SKU-0358</x:v>
      </x:c>
      <x:c r="D362" s="50" t="str">
        <x:v>3760000000358</x:v>
      </x:c>
      <x:c r="E362" s="50" t="str">
        <x:v>Tapis de souris Proline 358</x:v>
      </x:c>
      <x:c r="F362" s="50" t="str">
        <x:v>Article professionnel pour outillage</x:v>
      </x:c>
      <x:c r="G362" s="50" t="str">
        <x:v>Outillage</x:v>
      </x:c>
      <x:c r="H362" s="50" t="str">
        <x:v>Éco</x:v>
      </x:c>
      <x:c r="I362" s="50" t="str">
        <x:v>EcoFrance</x:v>
      </x:c>
      <x:c r="J362" s="50" t="str">
        <x:v>FOU-021</x:v>
      </x:c>
      <x:c r="K362" s="50" t="str">
        <x:v>Paris Nord</x:v>
      </x:c>
      <x:c r="L362" s="50" t="str">
        <x:v>B-26</x:v>
      </x:c>
      <x:c r="M362" s="50" t="n">
        <x:v>82</x:v>
      </x:c>
      <x:c r="N362" s="50" t="n">
        <x:v>10</x:v>
      </x:c>
      <x:c r="O362" s="50" t="n">
        <x:v>150</x:v>
      </x:c>
      <x:c r="P362" s="60" t="n">
        <x:v>86.7</x:v>
      </x:c>
      <x:c r="Q362" s="60" t="n">
        <x:v>187.61</x:v>
      </x:c>
      <x:c r="R362" s="50" t="n">
        <x:v>20</x:v>
      </x:c>
      <x:c r="S362" s="60" t="n">
        <x:f>Q362-P362</x:f>
        <x:v>100.91000000000001</x:v>
      </x:c>
      <x:c r="T362" s="61" t="n">
        <x:f>IF(Q362=0,0,S362/Q362)</x:f>
        <x:v>0.5378711156121742</x:v>
      </x:c>
      <x:c r="U362" s="60" t="n">
        <x:f>M362*P362</x:f>
        <x:v>7109.400000000001</x:v>
      </x:c>
      <x:c r="V362" s="62" t="n">
        <x:v>46089</x:v>
      </x:c>
      <x:c r="W362" s="62" t="n">
        <x:v>46096</x:v>
      </x:c>
      <x:c r="X362" s="50" t="str">
        <x:v>Actif</x:v>
      </x:c>
      <x:c r="Y362" s="50" t="str">
        <x:f>IF(M362=0,"Rupture",IF(M362&lt;N362,"Stock faible",IF(M362&gt;O362,"Surstock","OK")))</x:f>
        <x:v>OK</x:v>
      </x:c>
      <x:c r="Z362" s="50"/>
    </x:row>
    <x:row r="363">
      <x:c r="A363" s="50" t="str"/>
      <x:c r="B363" s="50" t="str">
        <x:v>REF-0359</x:v>
      </x:c>
      <x:c r="C363" s="50" t="str">
        <x:v>SKU-0359</x:v>
      </x:c>
      <x:c r="D363" s="50" t="str">
        <x:v>3760000000359</x:v>
      </x:c>
      <x:c r="E363" s="50" t="str">
        <x:v>Clavier NeoStock 359</x:v>
      </x:c>
      <x:c r="F363" s="50" t="str">
        <x:v>Article professionnel pour accessoires</x:v>
      </x:c>
      <x:c r="G363" s="50" t="str">
        <x:v>Accessoires</x:v>
      </x:c>
      <x:c r="H363" s="50" t="str">
        <x:v>Pack</x:v>
      </x:c>
      <x:c r="I363" s="50" t="str">
        <x:v>Optima</x:v>
      </x:c>
      <x:c r="J363" s="50" t="str">
        <x:v>FOU-008</x:v>
      </x:c>
      <x:c r="K363" s="50" t="str">
        <x:v>Nantes Est</x:v>
      </x:c>
      <x:c r="L363" s="50" t="str">
        <x:v>B-26</x:v>
      </x:c>
      <x:c r="M363" s="50" t="n">
        <x:v>8</x:v>
      </x:c>
      <x:c r="N363" s="50" t="n">
        <x:v>5</x:v>
      </x:c>
      <x:c r="O363" s="50" t="n">
        <x:v>100</x:v>
      </x:c>
      <x:c r="P363" s="60" t="n">
        <x:v>72.13</x:v>
      </x:c>
      <x:c r="Q363" s="60" t="n">
        <x:v>154.53</x:v>
      </x:c>
      <x:c r="R363" s="50" t="n">
        <x:v>20</x:v>
      </x:c>
      <x:c r="S363" s="60" t="n">
        <x:f>Q363-P363</x:f>
        <x:v>82.4</x:v>
      </x:c>
      <x:c r="T363" s="61" t="n">
        <x:f>IF(Q363=0,0,S363/Q363)</x:f>
        <x:v>0.533229793567592</x:v>
      </x:c>
      <x:c r="U363" s="60" t="n">
        <x:f>M363*P363</x:f>
        <x:v>577.04</x:v>
      </x:c>
      <x:c r="V363" s="62" t="n">
        <x:v>46165</x:v>
      </x:c>
      <x:c r="W363" s="62" t="n">
        <x:v>46080</x:v>
      </x:c>
      <x:c r="X363" s="50" t="str">
        <x:v>Actif</x:v>
      </x:c>
      <x:c r="Y363" s="50" t="str">
        <x:f>IF(M363=0,"Rupture",IF(M363&lt;N363,"Stock faible",IF(M363&gt;O363,"Surstock","OK")))</x:f>
        <x:v>OK</x:v>
      </x:c>
      <x:c r="Z363" s="50"/>
    </x:row>
    <x:row r="364">
      <x:c r="A364" s="50" t="str"/>
      <x:c r="B364" s="50" t="str">
        <x:v>REF-0360</x:v>
      </x:c>
      <x:c r="C364" s="50" t="str">
        <x:v>SKU-0360</x:v>
      </x:c>
      <x:c r="D364" s="50" t="str">
        <x:v>3760000000360</x:v>
      </x:c>
      <x:c r="E364" s="50" t="str">
        <x:v>Routeur Proline 360</x:v>
      </x:c>
      <x:c r="F364" s="50" t="str">
        <x:v>Article professionnel pour papeterie</x:v>
      </x:c>
      <x:c r="G364" s="50" t="str">
        <x:v>Papeterie</x:v>
      </x:c>
      <x:c r="H364" s="50" t="str">
        <x:v>Unité</x:v>
      </x:c>
      <x:c r="I364" s="50" t="str">
        <x:v>Optima</x:v>
      </x:c>
      <x:c r="J364" s="50" t="str">
        <x:v>FOU-004</x:v>
      </x:c>
      <x:c r="K364" s="50" t="str">
        <x:v>Paris Nord</x:v>
      </x:c>
      <x:c r="L364" s="50" t="str">
        <x:v>B-19</x:v>
      </x:c>
      <x:c r="M364" s="50" t="n">
        <x:v>134</x:v>
      </x:c>
      <x:c r="N364" s="50" t="n">
        <x:v>5</x:v>
      </x:c>
      <x:c r="O364" s="50" t="n">
        <x:v>100</x:v>
      </x:c>
      <x:c r="P364" s="60" t="n">
        <x:v>76.37</x:v>
      </x:c>
      <x:c r="Q364" s="60" t="n">
        <x:v>131.82</x:v>
      </x:c>
      <x:c r="R364" s="50" t="n">
        <x:v>20</x:v>
      </x:c>
      <x:c r="S364" s="60" t="n">
        <x:f>Q364-P364</x:f>
        <x:v>55.44999999999999</x:v>
      </x:c>
      <x:c r="T364" s="61" t="n">
        <x:f>IF(Q364=0,0,S364/Q364)</x:f>
        <x:v>0.4206493703535123</x:v>
      </x:c>
      <x:c r="U364" s="60" t="n">
        <x:f>M364*P364</x:f>
        <x:v>10233.58</x:v>
      </x:c>
      <x:c r="V364" s="62" t="n">
        <x:v>46053</x:v>
      </x:c>
      <x:c r="W364" s="62" t="n">
        <x:v>46101</x:v>
      </x:c>
      <x:c r="X364" s="50" t="str">
        <x:v>Surstock</x:v>
      </x:c>
      <x:c r="Y364" s="50" t="str">
        <x:f>IF(M364=0,"Rupture",IF(M364&lt;N364,"Stock faible",IF(M364&gt;O364,"Surstock","OK")))</x:f>
        <x:v>Surstock</x:v>
      </x:c>
      <x:c r="Z364" s="50"/>
    </x:row>
    <x:row r="365">
      <x:c r="A365" s="50" t="str"/>
      <x:c r="B365" s="50" t="str">
        <x:v>REF-0361</x:v>
      </x:c>
      <x:c r="C365" s="50" t="str">
        <x:v>SKU-0361</x:v>
      </x:c>
      <x:c r="D365" s="50" t="str">
        <x:v>3760000000361</x:v>
      </x:c>
      <x:c r="E365" s="50" t="str">
        <x:v>Lampe AtelierPro 361</x:v>
      </x:c>
      <x:c r="F365" s="50" t="str">
        <x:v>Article professionnel pour cuisine</x:v>
      </x:c>
      <x:c r="G365" s="50" t="str">
        <x:v>Cuisine</x:v>
      </x:c>
      <x:c r="H365" s="50" t="str">
        <x:v>Accessoire</x:v>
      </x:c>
      <x:c r="I365" s="50" t="str">
        <x:v>EcoFrance</x:v>
      </x:c>
      <x:c r="J365" s="50" t="str">
        <x:v>FOU-037</x:v>
      </x:c>
      <x:c r="K365" s="50" t="str">
        <x:v>Nantes Est</x:v>
      </x:c>
      <x:c r="L365" s="50" t="str">
        <x:v>A-12</x:v>
      </x:c>
      <x:c r="M365" s="50" t="n">
        <x:v>31</x:v>
      </x:c>
      <x:c r="N365" s="50" t="n">
        <x:v>20</x:v>
      </x:c>
      <x:c r="O365" s="50" t="n">
        <x:v>120</x:v>
      </x:c>
      <x:c r="P365" s="60" t="n">
        <x:v>62.7</x:v>
      </x:c>
      <x:c r="Q365" s="60" t="n">
        <x:v>84.47</x:v>
      </x:c>
      <x:c r="R365" s="50" t="n">
        <x:v>20</x:v>
      </x:c>
      <x:c r="S365" s="60" t="n">
        <x:f>Q365-P365</x:f>
        <x:v>21.769999999999996</x:v>
      </x:c>
      <x:c r="T365" s="61" t="n">
        <x:f>IF(Q365=0,0,S365/Q365)</x:f>
        <x:v>0.2577246359654315</x:v>
      </x:c>
      <x:c r="U365" s="60" t="n">
        <x:f>M365*P365</x:f>
        <x:v>1943.7</x:v>
      </x:c>
      <x:c r="V365" s="62" t="n">
        <x:v>46136</x:v>
      </x:c>
      <x:c r="W365" s="62" t="n">
        <x:v>46102</x:v>
      </x:c>
      <x:c r="X365" s="50" t="str">
        <x:v>Actif</x:v>
      </x:c>
      <x:c r="Y365" s="50" t="str">
        <x:f>IF(M365=0,"Rupture",IF(M365&lt;N365,"Stock faible",IF(M365&gt;O365,"Surstock","OK")))</x:f>
        <x:v>OK</x:v>
      </x:c>
      <x:c r="Z365" s="50"/>
    </x:row>
    <x:row r="366">
      <x:c r="A366" s="50" t="str"/>
      <x:c r="B366" s="50" t="str">
        <x:v>REF-0362</x:v>
      </x:c>
      <x:c r="C366" s="50" t="str">
        <x:v>SKU-0362</x:v>
      </x:c>
      <x:c r="D366" s="50" t="str">
        <x:v>3760000000362</x:v>
      </x:c>
      <x:c r="E366" s="50" t="str">
        <x:v>Stylo Securex 362</x:v>
      </x:c>
      <x:c r="F366" s="50" t="str">
        <x:v>Article professionnel pour consommables</x:v>
      </x:c>
      <x:c r="G366" s="50" t="str">
        <x:v>Consommables</x:v>
      </x:c>
      <x:c r="H366" s="50" t="str">
        <x:v>Recharge</x:v>
      </x:c>
      <x:c r="I366" s="50" t="str">
        <x:v>Lexon</x:v>
      </x:c>
      <x:c r="J366" s="50" t="str">
        <x:v>FOU-003</x:v>
      </x:c>
      <x:c r="K366" s="50" t="str">
        <x:v>Bordeaux Ouest</x:v>
      </x:c>
      <x:c r="L366" s="50" t="str">
        <x:v>B-27</x:v>
      </x:c>
      <x:c r="M366" s="50" t="n">
        <x:v>150</x:v>
      </x:c>
      <x:c r="N366" s="50" t="n">
        <x:v>15</x:v>
      </x:c>
      <x:c r="O366" s="50" t="n">
        <x:v>150</x:v>
      </x:c>
      <x:c r="P366" s="60" t="n">
        <x:v>137.84</x:v>
      </x:c>
      <x:c r="Q366" s="60" t="n">
        <x:v>248.54</x:v>
      </x:c>
      <x:c r="R366" s="50" t="n">
        <x:v>5.5</x:v>
      </x:c>
      <x:c r="S366" s="60" t="n">
        <x:f>Q366-P366</x:f>
        <x:v>110.69999999999999</x:v>
      </x:c>
      <x:c r="T366" s="61" t="n">
        <x:f>IF(Q366=0,0,S366/Q366)</x:f>
        <x:v>0.4454011426732115</x:v>
      </x:c>
      <x:c r="U366" s="60" t="n">
        <x:f>M366*P366</x:f>
        <x:v>20676</x:v>
      </x:c>
      <x:c r="V366" s="62" t="n">
        <x:v>46185</x:v>
      </x:c>
      <x:c r="W366" s="62" t="n">
        <x:v>46185</x:v>
      </x:c>
      <x:c r="X366" s="50" t="str">
        <x:v>Actif</x:v>
      </x:c>
      <x:c r="Y366" s="50" t="str">
        <x:f>IF(M366=0,"Rupture",IF(M366&lt;N366,"Stock faible",IF(M366&gt;O366,"Surstock","OK")))</x:f>
        <x:v>OK</x:v>
      </x:c>
      <x:c r="Z366" s="50"/>
    </x:row>
    <x:row r="367">
      <x:c r="A367" s="50" t="str"/>
      <x:c r="B367" s="50" t="str">
        <x:v>REF-0363</x:v>
      </x:c>
      <x:c r="C367" s="50" t="str">
        <x:v>SKU-0363</x:v>
      </x:c>
      <x:c r="D367" s="50" t="str">
        <x:v>3760000000363</x:v>
      </x:c>
      <x:c r="E367" s="50" t="str">
        <x:v>Écran AtelierPro 363</x:v>
      </x:c>
      <x:c r="F367" s="50" t="str">
        <x:v>Article professionnel pour informatique</x:v>
      </x:c>
      <x:c r="G367" s="50" t="str">
        <x:v>Informatique</x:v>
      </x:c>
      <x:c r="H367" s="50" t="str">
        <x:v>Unité</x:v>
      </x:c>
      <x:c r="I367" s="50" t="str">
        <x:v>Securex</x:v>
      </x:c>
      <x:c r="J367" s="50" t="str">
        <x:v>FOU-038</x:v>
      </x:c>
      <x:c r="K367" s="50" t="str">
        <x:v>Bordeaux Ouest</x:v>
      </x:c>
      <x:c r="L367" s="50" t="str">
        <x:v>C-08</x:v>
      </x:c>
      <x:c r="M367" s="50" t="n">
        <x:v>38</x:v>
      </x:c>
      <x:c r="N367" s="50" t="n">
        <x:v>20</x:v>
      </x:c>
      <x:c r="O367" s="50" t="n">
        <x:v>80</x:v>
      </x:c>
      <x:c r="P367" s="60" t="n">
        <x:v>3.88</x:v>
      </x:c>
      <x:c r="Q367" s="60" t="n">
        <x:v>5.59</x:v>
      </x:c>
      <x:c r="R367" s="50" t="n">
        <x:v>5.5</x:v>
      </x:c>
      <x:c r="S367" s="60" t="n">
        <x:f>Q367-P367</x:f>
        <x:v>1.71</x:v>
      </x:c>
      <x:c r="T367" s="61" t="n">
        <x:f>IF(Q367=0,0,S367/Q367)</x:f>
        <x:v>0.30590339892665475</x:v>
      </x:c>
      <x:c r="U367" s="60" t="n">
        <x:f>M367*P367</x:f>
        <x:v>147.44</x:v>
      </x:c>
      <x:c r="V367" s="62" t="n">
        <x:v>46027</x:v>
      </x:c>
      <x:c r="W367" s="62" t="n">
        <x:v>46092</x:v>
      </x:c>
      <x:c r="X367" s="50" t="str">
        <x:v>Actif</x:v>
      </x:c>
      <x:c r="Y367" s="50" t="str">
        <x:f>IF(M367=0,"Rupture",IF(M367&lt;N367,"Stock faible",IF(M367&gt;O367,"Surstock","OK")))</x:f>
        <x:v>OK</x:v>
      </x:c>
      <x:c r="Z367" s="50"/>
    </x:row>
    <x:row r="368">
      <x:c r="A368" s="50" t="str"/>
      <x:c r="B368" s="50" t="str">
        <x:v>REF-0364</x:v>
      </x:c>
      <x:c r="C368" s="50" t="str">
        <x:v>SKU-0364</x:v>
      </x:c>
      <x:c r="D368" s="50" t="str">
        <x:v>3760000000364</x:v>
      </x:c>
      <x:c r="E368" s="50" t="str">
        <x:v>Webcam Optima 364</x:v>
      </x:c>
      <x:c r="F368" s="50" t="str">
        <x:v>Article professionnel pour sécurité</x:v>
      </x:c>
      <x:c r="G368" s="50" t="str">
        <x:v>Sécurité</x:v>
      </x:c>
      <x:c r="H368" s="50" t="str">
        <x:v>Pack</x:v>
      </x:c>
      <x:c r="I368" s="50" t="str">
        <x:v>EcoFrance</x:v>
      </x:c>
      <x:c r="J368" s="50" t="str">
        <x:v>FOU-011</x:v>
      </x:c>
      <x:c r="K368" s="50" t="str">
        <x:v>Bordeaux Ouest</x:v>
      </x:c>
      <x:c r="L368" s="50" t="str">
        <x:v>A-08</x:v>
      </x:c>
      <x:c r="M368" s="50" t="n">
        <x:v>159</x:v>
      </x:c>
      <x:c r="N368" s="50" t="n">
        <x:v>15</x:v>
      </x:c>
      <x:c r="O368" s="50" t="n">
        <x:v>80</x:v>
      </x:c>
      <x:c r="P368" s="60" t="n">
        <x:v>12.68</x:v>
      </x:c>
      <x:c r="Q368" s="60" t="n">
        <x:v>28.03</x:v>
      </x:c>
      <x:c r="R368" s="50" t="n">
        <x:v>20</x:v>
      </x:c>
      <x:c r="S368" s="60" t="n">
        <x:f>Q368-P368</x:f>
        <x:v>15.350000000000001</x:v>
      </x:c>
      <x:c r="T368" s="61" t="n">
        <x:f>IF(Q368=0,0,S368/Q368)</x:f>
        <x:v>0.5476275419193721</x:v>
      </x:c>
      <x:c r="U368" s="60" t="n">
        <x:f>M368*P368</x:f>
        <x:v>2016.12</x:v>
      </x:c>
      <x:c r="V368" s="62" t="n">
        <x:v>46091</x:v>
      </x:c>
      <x:c r="W368" s="62" t="n">
        <x:v>46123</x:v>
      </x:c>
      <x:c r="X368" s="50" t="str">
        <x:v>Surstock</x:v>
      </x:c>
      <x:c r="Y368" s="50" t="str">
        <x:f>IF(M368=0,"Rupture",IF(M368&lt;N368,"Stock faible",IF(M368&gt;O368,"Surstock","OK")))</x:f>
        <x:v>Surstock</x:v>
      </x:c>
      <x:c r="Z368" s="50"/>
    </x:row>
    <x:row r="369">
      <x:c r="A369" s="50" t="str"/>
      <x:c r="B369" s="50" t="str">
        <x:v>REF-0365</x:v>
      </x:c>
      <x:c r="C369" s="50" t="str">
        <x:v>SKU-0365</x:v>
      </x:c>
      <x:c r="D369" s="50" t="str">
        <x:v>3760000000365</x:v>
      </x:c>
      <x:c r="E369" s="50" t="str">
        <x:v>Écran Lexon 365</x:v>
      </x:c>
      <x:c r="F369" s="50" t="str">
        <x:v>Article professionnel pour consommables</x:v>
      </x:c>
      <x:c r="G369" s="50" t="str">
        <x:v>Consommables</x:v>
      </x:c>
      <x:c r="H369" s="50" t="str">
        <x:v>Unité</x:v>
      </x:c>
      <x:c r="I369" s="50" t="str">
        <x:v>EcoFrance</x:v>
      </x:c>
      <x:c r="J369" s="50" t="str">
        <x:v>FOU-019</x:v>
      </x:c>
      <x:c r="K369" s="50" t="str">
        <x:v>Lyon Centre</x:v>
      </x:c>
      <x:c r="L369" s="50" t="str">
        <x:v>D-07</x:v>
      </x:c>
      <x:c r="M369" s="50" t="n">
        <x:v>40</x:v>
      </x:c>
      <x:c r="N369" s="50" t="n">
        <x:v>10</x:v>
      </x:c>
      <x:c r="O369" s="50" t="n">
        <x:v>200</x:v>
      </x:c>
      <x:c r="P369" s="60" t="n">
        <x:v>81.48</x:v>
      </x:c>
      <x:c r="Q369" s="60" t="n">
        <x:v>184.35</x:v>
      </x:c>
      <x:c r="R369" s="50" t="n">
        <x:v>20</x:v>
      </x:c>
      <x:c r="S369" s="60" t="n">
        <x:f>Q369-P369</x:f>
        <x:v>102.86999999999999</x:v>
      </x:c>
      <x:c r="T369" s="61" t="n">
        <x:f>IF(Q369=0,0,S369/Q369)</x:f>
        <x:v>0.5580146460537022</x:v>
      </x:c>
      <x:c r="U369" s="60" t="n">
        <x:f>M369*P369</x:f>
        <x:v>3259.2000000000003</x:v>
      </x:c>
      <x:c r="V369" s="62" t="n">
        <x:v>46063</x:v>
      </x:c>
      <x:c r="W369" s="62" t="n">
        <x:v>46149</x:v>
      </x:c>
      <x:c r="X369" s="50" t="str">
        <x:v>Actif</x:v>
      </x:c>
      <x:c r="Y369" s="50" t="str">
        <x:f>IF(M369=0,"Rupture",IF(M369&lt;N369,"Stock faible",IF(M369&gt;O369,"Surstock","OK")))</x:f>
        <x:v>OK</x:v>
      </x:c>
      <x:c r="Z369" s="50"/>
    </x:row>
    <x:row r="370">
      <x:c r="A370" s="50" t="str"/>
      <x:c r="B370" s="50" t="str">
        <x:v>REF-0366</x:v>
      </x:c>
      <x:c r="C370" s="50" t="str">
        <x:v>SKU-0366</x:v>
      </x:c>
      <x:c r="D370" s="50" t="str">
        <x:v>3760000000366</x:v>
      </x:c>
      <x:c r="E370" s="50" t="str">
        <x:v>Lampe Proline 366</x:v>
      </x:c>
      <x:c r="F370" s="50" t="str">
        <x:v>Article professionnel pour emballage</x:v>
      </x:c>
      <x:c r="G370" s="50" t="str">
        <x:v>Emballage</x:v>
      </x:c>
      <x:c r="H370" s="50" t="str">
        <x:v>Éco</x:v>
      </x:c>
      <x:c r="I370" s="50" t="str">
        <x:v>Optima</x:v>
      </x:c>
      <x:c r="J370" s="50" t="str">
        <x:v>FOU-044</x:v>
      </x:c>
      <x:c r="K370" s="50" t="str">
        <x:v>Bordeaux Ouest</x:v>
      </x:c>
      <x:c r="L370" s="50" t="str">
        <x:v>A-16</x:v>
      </x:c>
      <x:c r="M370" s="50" t="n">
        <x:v>121</x:v>
      </x:c>
      <x:c r="N370" s="50" t="n">
        <x:v>5</x:v>
      </x:c>
      <x:c r="O370" s="50" t="n">
        <x:v>80</x:v>
      </x:c>
      <x:c r="P370" s="60" t="n">
        <x:v>50.48</x:v>
      </x:c>
      <x:c r="Q370" s="60" t="n">
        <x:v>83.47</x:v>
      </x:c>
      <x:c r="R370" s="50" t="n">
        <x:v>20</x:v>
      </x:c>
      <x:c r="S370" s="60" t="n">
        <x:f>Q370-P370</x:f>
        <x:v>32.99</x:v>
      </x:c>
      <x:c r="T370" s="61" t="n">
        <x:f>IF(Q370=0,0,S370/Q370)</x:f>
        <x:v>0.3952318198155026</x:v>
      </x:c>
      <x:c r="U370" s="60" t="n">
        <x:f>M370*P370</x:f>
        <x:v>6108.08</x:v>
      </x:c>
      <x:c r="V370" s="62" t="n">
        <x:v>46030</x:v>
      </x:c>
      <x:c r="W370" s="62" t="n">
        <x:v>46132</x:v>
      </x:c>
      <x:c r="X370" s="50" t="str">
        <x:v>Surstock</x:v>
      </x:c>
      <x:c r="Y370" s="50" t="str">
        <x:f>IF(M370=0,"Rupture",IF(M370&lt;N370,"Stock faible",IF(M370&gt;O370,"Surstock","OK")))</x:f>
        <x:v>Surstock</x:v>
      </x:c>
      <x:c r="Z370" s="50"/>
    </x:row>
    <x:row r="371">
      <x:c r="A371" s="50" t="str"/>
      <x:c r="B371" s="50" t="str">
        <x:v>REF-0367</x:v>
      </x:c>
      <x:c r="C371" s="50" t="str">
        <x:v>SKU-0367</x:v>
      </x:c>
      <x:c r="D371" s="50" t="str">
        <x:v>3760000000367</x:v>
      </x:c>
      <x:c r="E371" s="50" t="str">
        <x:v>Sacoche Optima 367</x:v>
      </x:c>
      <x:c r="F371" s="50" t="str">
        <x:v>Article professionnel pour électronique</x:v>
      </x:c>
      <x:c r="G371" s="50" t="str">
        <x:v>Électronique</x:v>
      </x:c>
      <x:c r="H371" s="50" t="str">
        <x:v>Accessoire</x:v>
      </x:c>
      <x:c r="I371" s="50" t="str">
        <x:v>NeoStock</x:v>
      </x:c>
      <x:c r="J371" s="50" t="str">
        <x:v>FOU-017</x:v>
      </x:c>
      <x:c r="K371" s="50" t="str">
        <x:v>Lyon Centre</x:v>
      </x:c>
      <x:c r="L371" s="50" t="str">
        <x:v>B-23</x:v>
      </x:c>
      <x:c r="M371" s="50" t="n">
        <x:v>159</x:v>
      </x:c>
      <x:c r="N371" s="50" t="n">
        <x:v>20</x:v>
      </x:c>
      <x:c r="O371" s="50" t="n">
        <x:v>80</x:v>
      </x:c>
      <x:c r="P371" s="60" t="n">
        <x:v>17.61</x:v>
      </x:c>
      <x:c r="Q371" s="60" t="n">
        <x:v>28.07</x:v>
      </x:c>
      <x:c r="R371" s="50" t="n">
        <x:v>5.5</x:v>
      </x:c>
      <x:c r="S371" s="60" t="n">
        <x:f>Q371-P371</x:f>
        <x:v>10.46</x:v>
      </x:c>
      <x:c r="T371" s="61" t="n">
        <x:f>IF(Q371=0,0,S371/Q371)</x:f>
        <x:v>0.3726398289989313</x:v>
      </x:c>
      <x:c r="U371" s="60" t="n">
        <x:f>M371*P371</x:f>
        <x:v>2799.99</x:v>
      </x:c>
      <x:c r="V371" s="62" t="n">
        <x:v>46060</x:v>
      </x:c>
      <x:c r="W371" s="62" t="n">
        <x:v>46138</x:v>
      </x:c>
      <x:c r="X371" s="50" t="str">
        <x:v>Surstock</x:v>
      </x:c>
      <x:c r="Y371" s="50" t="str">
        <x:f>IF(M371=0,"Rupture",IF(M371&lt;N371,"Stock faible",IF(M371&gt;O371,"Surstock","OK")))</x:f>
        <x:v>Surstock</x:v>
      </x:c>
      <x:c r="Z371" s="50"/>
    </x:row>
    <x:row r="372">
      <x:c r="A372" s="50" t="str"/>
      <x:c r="B372" s="50" t="str">
        <x:v>REF-0368</x:v>
      </x:c>
      <x:c r="C372" s="50" t="str">
        <x:v>SKU-0368</x:v>
      </x:c>
      <x:c r="D372" s="50" t="str">
        <x:v>3760000000368</x:v>
      </x:c>
      <x:c r="E372" s="50" t="str">
        <x:v>Stylo AtelierPro 368</x:v>
      </x:c>
      <x:c r="F372" s="50" t="str">
        <x:v>Article professionnel pour hygiène</x:v>
      </x:c>
      <x:c r="G372" s="50" t="str">
        <x:v>Hygiène</x:v>
      </x:c>
      <x:c r="H372" s="50" t="str">
        <x:v>Professionnel</x:v>
      </x:c>
      <x:c r="I372" s="50" t="str">
        <x:v>TechNova</x:v>
      </x:c>
      <x:c r="J372" s="50" t="str">
        <x:v>FOU-030</x:v>
      </x:c>
      <x:c r="K372" s="50" t="str">
        <x:v>Marseille Sud</x:v>
      </x:c>
      <x:c r="L372" s="50" t="str">
        <x:v>A-32</x:v>
      </x:c>
      <x:c r="M372" s="50" t="n">
        <x:v>85</x:v>
      </x:c>
      <x:c r="N372" s="50" t="n">
        <x:v>30</x:v>
      </x:c>
      <x:c r="O372" s="50" t="n">
        <x:v>200</x:v>
      </x:c>
      <x:c r="P372" s="60" t="n">
        <x:v>77.78</x:v>
      </x:c>
      <x:c r="Q372" s="60" t="n">
        <x:v>114.93</x:v>
      </x:c>
      <x:c r="R372" s="50" t="n">
        <x:v>5.5</x:v>
      </x:c>
      <x:c r="S372" s="60" t="n">
        <x:f>Q372-P372</x:f>
        <x:v>37.150000000000006</x:v>
      </x:c>
      <x:c r="T372" s="61" t="n">
        <x:f>IF(Q372=0,0,S372/Q372)</x:f>
        <x:v>0.3232402331854172</x:v>
      </x:c>
      <x:c r="U372" s="60" t="n">
        <x:f>M372*P372</x:f>
        <x:v>6611.3</x:v>
      </x:c>
      <x:c r="V372" s="62" t="n">
        <x:v>46129</x:v>
      </x:c>
      <x:c r="W372" s="62" t="n">
        <x:v>46090</x:v>
      </x:c>
      <x:c r="X372" s="50" t="str">
        <x:v>Actif</x:v>
      </x:c>
      <x:c r="Y372" s="50" t="str">
        <x:f>IF(M372=0,"Rupture",IF(M372&lt;N372,"Stock faible",IF(M372&gt;O372,"Surstock","OK")))</x:f>
        <x:v>OK</x:v>
      </x:c>
      <x:c r="Z372" s="50"/>
    </x:row>
    <x:row r="373">
      <x:c r="A373" s="50" t="str"/>
      <x:c r="B373" s="50" t="str">
        <x:v>REF-0369</x:v>
      </x:c>
      <x:c r="C373" s="50" t="str">
        <x:v>SKU-0369</x:v>
      </x:c>
      <x:c r="D373" s="50" t="str">
        <x:v>3760000000369</x:v>
      </x:c>
      <x:c r="E373" s="50" t="str">
        <x:v>Cahier Proline 369</x:v>
      </x:c>
      <x:c r="F373" s="50" t="str">
        <x:v>Article professionnel pour cuisine</x:v>
      </x:c>
      <x:c r="G373" s="50" t="str">
        <x:v>Cuisine</x:v>
      </x:c>
      <x:c r="H373" s="50" t="str">
        <x:v>Standard</x:v>
      </x:c>
      <x:c r="I373" s="50" t="str">
        <x:v>EcoFrance</x:v>
      </x:c>
      <x:c r="J373" s="50" t="str">
        <x:v>FOU-039</x:v>
      </x:c>
      <x:c r="K373" s="50" t="str">
        <x:v>Nantes Est</x:v>
      </x:c>
      <x:c r="L373" s="50" t="str">
        <x:v>D-38</x:v>
      </x:c>
      <x:c r="M373" s="50" t="n">
        <x:v>78</x:v>
      </x:c>
      <x:c r="N373" s="50" t="n">
        <x:v>20</x:v>
      </x:c>
      <x:c r="O373" s="50" t="n">
        <x:v>100</x:v>
      </x:c>
      <x:c r="P373" s="60" t="n">
        <x:v>126.61</x:v>
      </x:c>
      <x:c r="Q373" s="60" t="n">
        <x:v>264.02</x:v>
      </x:c>
      <x:c r="R373" s="50" t="n">
        <x:v>20</x:v>
      </x:c>
      <x:c r="S373" s="60" t="n">
        <x:f>Q373-P373</x:f>
        <x:v>137.40999999999997</x:v>
      </x:c>
      <x:c r="T373" s="61" t="n">
        <x:f>IF(Q373=0,0,S373/Q373)</x:f>
        <x:v>0.5204529959851526</x:v>
      </x:c>
      <x:c r="U373" s="60" t="n">
        <x:f>M373*P373</x:f>
        <x:v>9875.58</x:v>
      </x:c>
      <x:c r="V373" s="62" t="n">
        <x:v>46108</x:v>
      </x:c>
      <x:c r="W373" s="62" t="n">
        <x:v>46178</x:v>
      </x:c>
      <x:c r="X373" s="50" t="str">
        <x:v>Actif</x:v>
      </x:c>
      <x:c r="Y373" s="50" t="str">
        <x:f>IF(M373=0,"Rupture",IF(M373&lt;N373,"Stock faible",IF(M373&gt;O373,"Surstock","OK")))</x:f>
        <x:v>OK</x:v>
      </x:c>
      <x:c r="Z373" s="50"/>
    </x:row>
    <x:row r="374">
      <x:c r="A374" s="50" t="str"/>
      <x:c r="B374" s="50" t="str">
        <x:v>REF-0370</x:v>
      </x:c>
      <x:c r="C374" s="50" t="str">
        <x:v>SKU-0370</x:v>
      </x:c>
      <x:c r="D374" s="50" t="str">
        <x:v>3760000000370</x:v>
      </x:c>
      <x:c r="E374" s="50" t="str">
        <x:v>Écran NeoStock 370</x:v>
      </x:c>
      <x:c r="F374" s="50" t="str">
        <x:v>Article professionnel pour outillage</x:v>
      </x:c>
      <x:c r="G374" s="50" t="str">
        <x:v>Outillage</x:v>
      </x:c>
      <x:c r="H374" s="50" t="str">
        <x:v>Professionnel</x:v>
      </x:c>
      <x:c r="I374" s="50" t="str">
        <x:v>Securex</x:v>
      </x:c>
      <x:c r="J374" s="50" t="str">
        <x:v>FOU-031</x:v>
      </x:c>
      <x:c r="K374" s="50" t="str">
        <x:v>Nantes Est</x:v>
      </x:c>
      <x:c r="L374" s="50" t="str">
        <x:v>B-03</x:v>
      </x:c>
      <x:c r="M374" s="50" t="n">
        <x:v>143</x:v>
      </x:c>
      <x:c r="N374" s="50" t="n">
        <x:v>5</x:v>
      </x:c>
      <x:c r="O374" s="50" t="n">
        <x:v>80</x:v>
      </x:c>
      <x:c r="P374" s="60" t="n">
        <x:v>76.19</x:v>
      </x:c>
      <x:c r="Q374" s="60" t="n">
        <x:v>169.32</x:v>
      </x:c>
      <x:c r="R374" s="50" t="n">
        <x:v>20</x:v>
      </x:c>
      <x:c r="S374" s="60" t="n">
        <x:f>Q374-P374</x:f>
        <x:v>93.13</x:v>
      </x:c>
      <x:c r="T374" s="61" t="n">
        <x:f>IF(Q374=0,0,S374/Q374)</x:f>
        <x:v>0.5500236239073942</x:v>
      </x:c>
      <x:c r="U374" s="60" t="n">
        <x:f>M374*P374</x:f>
        <x:v>10895.17</x:v>
      </x:c>
      <x:c r="V374" s="62" t="n">
        <x:v>46024</x:v>
      </x:c>
      <x:c r="W374" s="62" t="n">
        <x:v>46192</x:v>
      </x:c>
      <x:c r="X374" s="50" t="str">
        <x:v>Surstock</x:v>
      </x:c>
      <x:c r="Y374" s="50" t="str">
        <x:f>IF(M374=0,"Rupture",IF(M374&lt;N374,"Stock faible",IF(M374&gt;O374,"Surstock","OK")))</x:f>
        <x:v>Surstock</x:v>
      </x:c>
      <x:c r="Z374" s="50"/>
    </x:row>
    <x:row r="375">
      <x:c r="A375" s="50" t="str"/>
      <x:c r="B375" s="50" t="str">
        <x:v>REF-0371</x:v>
      </x:c>
      <x:c r="C375" s="50" t="str">
        <x:v>SKU-0371</x:v>
      </x:c>
      <x:c r="D375" s="50" t="str">
        <x:v>3760000000371</x:v>
      </x:c>
      <x:c r="E375" s="50" t="str">
        <x:v>Sacoche NeoStock 371</x:v>
      </x:c>
      <x:c r="F375" s="50" t="str">
        <x:v>Article professionnel pour mobilier</x:v>
      </x:c>
      <x:c r="G375" s="50" t="str">
        <x:v>Mobilier</x:v>
      </x:c>
      <x:c r="H375" s="50" t="str">
        <x:v>Recharge</x:v>
      </x:c>
      <x:c r="I375" s="50" t="str">
        <x:v>Proline</x:v>
      </x:c>
      <x:c r="J375" s="50" t="str">
        <x:v>FOU-021</x:v>
      </x:c>
      <x:c r="K375" s="50" t="str">
        <x:v>Paris Nord</x:v>
      </x:c>
      <x:c r="L375" s="50" t="str">
        <x:v>D-03</x:v>
      </x:c>
      <x:c r="M375" s="50" t="n">
        <x:v>120</x:v>
      </x:c>
      <x:c r="N375" s="50" t="n">
        <x:v>10</x:v>
      </x:c>
      <x:c r="O375" s="50" t="n">
        <x:v>150</x:v>
      </x:c>
      <x:c r="P375" s="60" t="n">
        <x:v>73.65</x:v>
      </x:c>
      <x:c r="Q375" s="60" t="n">
        <x:v>165.04</x:v>
      </x:c>
      <x:c r="R375" s="50" t="n">
        <x:v>20</x:v>
      </x:c>
      <x:c r="S375" s="60" t="n">
        <x:f>Q375-P375</x:f>
        <x:v>91.38999999999999</x:v>
      </x:c>
      <x:c r="T375" s="61" t="n">
        <x:f>IF(Q375=0,0,S375/Q375)</x:f>
        <x:v>0.553744546776539</x:v>
      </x:c>
      <x:c r="U375" s="60" t="n">
        <x:f>M375*P375</x:f>
        <x:v>8838</x:v>
      </x:c>
      <x:c r="V375" s="62" t="n">
        <x:v>46103</x:v>
      </x:c>
      <x:c r="W375" s="62" t="n">
        <x:v>46154</x:v>
      </x:c>
      <x:c r="X375" s="50" t="str">
        <x:v>Actif</x:v>
      </x:c>
      <x:c r="Y375" s="50" t="str">
        <x:f>IF(M375=0,"Rupture",IF(M375&lt;N375,"Stock faible",IF(M375&gt;O375,"Surstock","OK")))</x:f>
        <x:v>OK</x:v>
      </x:c>
      <x:c r="Z375" s="50"/>
    </x:row>
    <x:row r="376">
      <x:c r="A376" s="50" t="str"/>
      <x:c r="B376" s="50" t="str">
        <x:v>REF-0372</x:v>
      </x:c>
      <x:c r="C376" s="50" t="str">
        <x:v>SKU-0372</x:v>
      </x:c>
      <x:c r="D376" s="50" t="str">
        <x:v>3760000000372</x:v>
      </x:c>
      <x:c r="E376" s="50" t="str">
        <x:v>Ruban adhésif Optima 372</x:v>
      </x:c>
      <x:c r="F376" s="50" t="str">
        <x:v>Article professionnel pour emballage</x:v>
      </x:c>
      <x:c r="G376" s="50" t="str">
        <x:v>Emballage</x:v>
      </x:c>
      <x:c r="H376" s="50" t="str">
        <x:v>Standard</x:v>
      </x:c>
      <x:c r="I376" s="50" t="str">
        <x:v>EcoFrance</x:v>
      </x:c>
      <x:c r="J376" s="50" t="str">
        <x:v>FOU-012</x:v>
      </x:c>
      <x:c r="K376" s="50" t="str">
        <x:v>Paris Nord</x:v>
      </x:c>
      <x:c r="L376" s="50" t="str">
        <x:v>B-23</x:v>
      </x:c>
      <x:c r="M376" s="50" t="n">
        <x:v>64</x:v>
      </x:c>
      <x:c r="N376" s="50" t="n">
        <x:v>20</x:v>
      </x:c>
      <x:c r="O376" s="50" t="n">
        <x:v>80</x:v>
      </x:c>
      <x:c r="P376" s="60" t="n">
        <x:v>54.26</x:v>
      </x:c>
      <x:c r="Q376" s="60" t="n">
        <x:v>120.69</x:v>
      </x:c>
      <x:c r="R376" s="50" t="n">
        <x:v>5.5</x:v>
      </x:c>
      <x:c r="S376" s="60" t="n">
        <x:f>Q376-P376</x:f>
        <x:v>66.43</x:v>
      </x:c>
      <x:c r="T376" s="61" t="n">
        <x:f>IF(Q376=0,0,S376/Q376)</x:f>
        <x:v>0.5504184273759218</x:v>
      </x:c>
      <x:c r="U376" s="60" t="n">
        <x:f>M376*P376</x:f>
        <x:v>3472.64</x:v>
      </x:c>
      <x:c r="V376" s="62" t="n">
        <x:v>46061</x:v>
      </x:c>
      <x:c r="W376" s="62" t="n">
        <x:v>46183</x:v>
      </x:c>
      <x:c r="X376" s="50" t="str">
        <x:v>Actif</x:v>
      </x:c>
      <x:c r="Y376" s="50" t="str">
        <x:f>IF(M376=0,"Rupture",IF(M376&lt;N376,"Stock faible",IF(M376&gt;O376,"Surstock","OK")))</x:f>
        <x:v>OK</x:v>
      </x:c>
      <x:c r="Z376" s="50"/>
    </x:row>
    <x:row r="377">
      <x:c r="A377" s="50" t="str"/>
      <x:c r="B377" s="50" t="str">
        <x:v>REF-0373</x:v>
      </x:c>
      <x:c r="C377" s="50" t="str">
        <x:v>SKU-0373</x:v>
      </x:c>
      <x:c r="D377" s="50" t="str">
        <x:v>3760000000373</x:v>
      </x:c>
      <x:c r="E377" s="50" t="str">
        <x:v>Webcam UrbanDesk 373</x:v>
      </x:c>
      <x:c r="F377" s="50" t="str">
        <x:v>Article professionnel pour hygiène</x:v>
      </x:c>
      <x:c r="G377" s="50" t="str">
        <x:v>Hygiène</x:v>
      </x:c>
      <x:c r="H377" s="50" t="str">
        <x:v>Pack</x:v>
      </x:c>
      <x:c r="I377" s="50" t="str">
        <x:v>Securex</x:v>
      </x:c>
      <x:c r="J377" s="50" t="str">
        <x:v>FOU-003</x:v>
      </x:c>
      <x:c r="K377" s="50" t="str">
        <x:v>Nantes Est</x:v>
      </x:c>
      <x:c r="L377" s="50" t="str">
        <x:v>B-40</x:v>
      </x:c>
      <x:c r="M377" s="50" t="n">
        <x:v>128</x:v>
      </x:c>
      <x:c r="N377" s="50" t="n">
        <x:v>20</x:v>
      </x:c>
      <x:c r="O377" s="50" t="n">
        <x:v>200</x:v>
      </x:c>
      <x:c r="P377" s="60" t="n">
        <x:v>163.52</x:v>
      </x:c>
      <x:c r="Q377" s="60" t="n">
        <x:v>327.01</x:v>
      </x:c>
      <x:c r="R377" s="50" t="n">
        <x:v>20</x:v>
      </x:c>
      <x:c r="S377" s="60" t="n">
        <x:f>Q377-P377</x:f>
        <x:v>163.48999999999998</x:v>
      </x:c>
      <x:c r="T377" s="61" t="n">
        <x:f>IF(Q377=0,0,S377/Q377)</x:f>
        <x:v>0.49995412984312404</x:v>
      </x:c>
      <x:c r="U377" s="60" t="n">
        <x:f>M377*P377</x:f>
        <x:v>20930.56</x:v>
      </x:c>
      <x:c r="V377" s="62" t="n">
        <x:v>46051</x:v>
      </x:c>
      <x:c r="W377" s="62" t="n">
        <x:v>46133</x:v>
      </x:c>
      <x:c r="X377" s="50" t="str">
        <x:v>Actif</x:v>
      </x:c>
      <x:c r="Y377" s="50" t="str">
        <x:f>IF(M377=0,"Rupture",IF(M377&lt;N377,"Stock faible",IF(M377&gt;O377,"Surstock","OK")))</x:f>
        <x:v>OK</x:v>
      </x:c>
      <x:c r="Z377" s="50"/>
    </x:row>
    <x:row r="378">
      <x:c r="A378" s="50" t="str"/>
      <x:c r="B378" s="50" t="str">
        <x:v>REF-0374</x:v>
      </x:c>
      <x:c r="C378" s="50" t="str">
        <x:v>SKU-0374</x:v>
      </x:c>
      <x:c r="D378" s="50" t="str">
        <x:v>3760000000374</x:v>
      </x:c>
      <x:c r="E378" s="50" t="str">
        <x:v>Scanner UrbanDesk 374</x:v>
      </x:c>
      <x:c r="F378" s="50" t="str">
        <x:v>Article professionnel pour papeterie</x:v>
      </x:c>
      <x:c r="G378" s="50" t="str">
        <x:v>Papeterie</x:v>
      </x:c>
      <x:c r="H378" s="50" t="str">
        <x:v>Standard</x:v>
      </x:c>
      <x:c r="I378" s="50" t="str">
        <x:v>Lexon</x:v>
      </x:c>
      <x:c r="J378" s="50" t="str">
        <x:v>FOU-014</x:v>
      </x:c>
      <x:c r="K378" s="50" t="str">
        <x:v>Paris Nord</x:v>
      </x:c>
      <x:c r="L378" s="50" t="str">
        <x:v>D-26</x:v>
      </x:c>
      <x:c r="M378" s="50" t="n">
        <x:v>99</x:v>
      </x:c>
      <x:c r="N378" s="50" t="n">
        <x:v>25</x:v>
      </x:c>
      <x:c r="O378" s="50" t="n">
        <x:v>200</x:v>
      </x:c>
      <x:c r="P378" s="60" t="n">
        <x:v>116.27</x:v>
      </x:c>
      <x:c r="Q378" s="60" t="n">
        <x:v>159.13</x:v>
      </x:c>
      <x:c r="R378" s="50" t="n">
        <x:v>10</x:v>
      </x:c>
      <x:c r="S378" s="60" t="n">
        <x:f>Q378-P378</x:f>
        <x:v>42.86</x:v>
      </x:c>
      <x:c r="T378" s="61" t="n">
        <x:f>IF(Q378=0,0,S378/Q378)</x:f>
        <x:v>0.269339533714573</x:v>
      </x:c>
      <x:c r="U378" s="60" t="n">
        <x:f>M378*P378</x:f>
        <x:v>11510.73</x:v>
      </x:c>
      <x:c r="V378" s="62" t="n">
        <x:v>46100</x:v>
      </x:c>
      <x:c r="W378" s="62" t="n">
        <x:v>46134</x:v>
      </x:c>
      <x:c r="X378" s="50" t="str">
        <x:v>Actif</x:v>
      </x:c>
      <x:c r="Y378" s="50" t="str">
        <x:f>IF(M378=0,"Rupture",IF(M378&lt;N378,"Stock faible",IF(M378&gt;O378,"Surstock","OK")))</x:f>
        <x:v>OK</x:v>
      </x:c>
      <x:c r="Z378" s="50"/>
    </x:row>
    <x:row r="379">
      <x:c r="A379" s="50" t="str"/>
      <x:c r="B379" s="50" t="str">
        <x:v>REF-0375</x:v>
      </x:c>
      <x:c r="C379" s="50" t="str">
        <x:v>SKU-0375</x:v>
      </x:c>
      <x:c r="D379" s="50" t="str">
        <x:v>3760000000375</x:v>
      </x:c>
      <x:c r="E379" s="50" t="str">
        <x:v>Chargeur Optima 375</x:v>
      </x:c>
      <x:c r="F379" s="50" t="str">
        <x:v>Article professionnel pour électronique</x:v>
      </x:c>
      <x:c r="G379" s="50" t="str">
        <x:v>Électronique</x:v>
      </x:c>
      <x:c r="H379" s="50" t="str">
        <x:v>Professionnel</x:v>
      </x:c>
      <x:c r="I379" s="50" t="str">
        <x:v>Proline</x:v>
      </x:c>
      <x:c r="J379" s="50" t="str">
        <x:v>FOU-036</x:v>
      </x:c>
      <x:c r="K379" s="50" t="str">
        <x:v>Lyon Centre</x:v>
      </x:c>
      <x:c r="L379" s="50" t="str">
        <x:v>C-40</x:v>
      </x:c>
      <x:c r="M379" s="50" t="n">
        <x:v>123</x:v>
      </x:c>
      <x:c r="N379" s="50" t="n">
        <x:v>20</x:v>
      </x:c>
      <x:c r="O379" s="50" t="n">
        <x:v>200</x:v>
      </x:c>
      <x:c r="P379" s="60" t="n">
        <x:v>126.78</x:v>
      </x:c>
      <x:c r="Q379" s="60" t="n">
        <x:v>186.19</x:v>
      </x:c>
      <x:c r="R379" s="50" t="n">
        <x:v>10</x:v>
      </x:c>
      <x:c r="S379" s="60" t="n">
        <x:f>Q379-P379</x:f>
        <x:v>59.41</x:v>
      </x:c>
      <x:c r="T379" s="61" t="n">
        <x:f>IF(Q379=0,0,S379/Q379)</x:f>
        <x:v>0.3190826575004028</x:v>
      </x:c>
      <x:c r="U379" s="60" t="n">
        <x:f>M379*P379</x:f>
        <x:v>15593.94</x:v>
      </x:c>
      <x:c r="V379" s="62" t="n">
        <x:v>46182</x:v>
      </x:c>
      <x:c r="W379" s="62" t="n">
        <x:v>46188</x:v>
      </x:c>
      <x:c r="X379" s="50" t="str">
        <x:v>Actif</x:v>
      </x:c>
      <x:c r="Y379" s="50" t="str">
        <x:f>IF(M379=0,"Rupture",IF(M379&lt;N379,"Stock faible",IF(M379&gt;O379,"Surstock","OK")))</x:f>
        <x:v>OK</x:v>
      </x:c>
      <x:c r="Z379" s="50"/>
    </x:row>
    <x:row r="380">
      <x:c r="A380" s="50" t="str"/>
      <x:c r="B380" s="50" t="str">
        <x:v>REF-0376</x:v>
      </x:c>
      <x:c r="C380" s="50" t="str">
        <x:v>SKU-0376</x:v>
      </x:c>
      <x:c r="D380" s="50" t="str">
        <x:v>3760000000376</x:v>
      </x:c>
      <x:c r="E380" s="50" t="str">
        <x:v>Casque Optima 376</x:v>
      </x:c>
      <x:c r="F380" s="50" t="str">
        <x:v>Article professionnel pour outillage</x:v>
      </x:c>
      <x:c r="G380" s="50" t="str">
        <x:v>Outillage</x:v>
      </x:c>
      <x:c r="H380" s="50" t="str">
        <x:v>Standard</x:v>
      </x:c>
      <x:c r="I380" s="50" t="str">
        <x:v>UrbanDesk</x:v>
      </x:c>
      <x:c r="J380" s="50" t="str">
        <x:v>FOU-032</x:v>
      </x:c>
      <x:c r="K380" s="50" t="str">
        <x:v>Marseille Sud</x:v>
      </x:c>
      <x:c r="L380" s="50" t="str">
        <x:v>B-28</x:v>
      </x:c>
      <x:c r="M380" s="50" t="n">
        <x:v>78</x:v>
      </x:c>
      <x:c r="N380" s="50" t="n">
        <x:v>10</x:v>
      </x:c>
      <x:c r="O380" s="50" t="n">
        <x:v>80</x:v>
      </x:c>
      <x:c r="P380" s="60" t="n">
        <x:v>107.9</x:v>
      </x:c>
      <x:c r="Q380" s="60" t="n">
        <x:v>147.25</x:v>
      </x:c>
      <x:c r="R380" s="50" t="n">
        <x:v>20</x:v>
      </x:c>
      <x:c r="S380" s="60" t="n">
        <x:f>Q380-P380</x:f>
        <x:v>39.349999999999994</x:v>
      </x:c>
      <x:c r="T380" s="61" t="n">
        <x:f>IF(Q380=0,0,S380/Q380)</x:f>
        <x:v>0.26723259762308993</x:v>
      </x:c>
      <x:c r="U380" s="60" t="n">
        <x:f>M380*P380</x:f>
        <x:v>8416.2</x:v>
      </x:c>
      <x:c r="V380" s="62" t="n">
        <x:v>46118</x:v>
      </x:c>
      <x:c r="W380" s="62" t="n">
        <x:v>46167</x:v>
      </x:c>
      <x:c r="X380" s="50" t="str">
        <x:v>Actif</x:v>
      </x:c>
      <x:c r="Y380" s="50" t="str">
        <x:f>IF(M380=0,"Rupture",IF(M380&lt;N380,"Stock faible",IF(M380&gt;O380,"Surstock","OK")))</x:f>
        <x:v>OK</x:v>
      </x:c>
      <x:c r="Z380" s="50"/>
    </x:row>
    <x:row r="381">
      <x:c r="A381" s="50" t="str"/>
      <x:c r="B381" s="50" t="str">
        <x:v>REF-0377</x:v>
      </x:c>
      <x:c r="C381" s="50" t="str">
        <x:v>SKU-0377</x:v>
      </x:c>
      <x:c r="D381" s="50" t="str">
        <x:v>3760000000377</x:v>
      </x:c>
      <x:c r="E381" s="50" t="str">
        <x:v>Scanner EcoFrance 377</x:v>
      </x:c>
      <x:c r="F381" s="50" t="str">
        <x:v>Article professionnel pour mobilier</x:v>
      </x:c>
      <x:c r="G381" s="50" t="str">
        <x:v>Mobilier</x:v>
      </x:c>
      <x:c r="H381" s="50" t="str">
        <x:v>Standard</x:v>
      </x:c>
      <x:c r="I381" s="50" t="str">
        <x:v>UrbanDesk</x:v>
      </x:c>
      <x:c r="J381" s="50" t="str">
        <x:v>FOU-029</x:v>
      </x:c>
      <x:c r="K381" s="50" t="str">
        <x:v>Bordeaux Ouest</x:v>
      </x:c>
      <x:c r="L381" s="50" t="str">
        <x:v>D-17</x:v>
      </x:c>
      <x:c r="M381" s="50" t="n">
        <x:v>28</x:v>
      </x:c>
      <x:c r="N381" s="50" t="n">
        <x:v>30</x:v>
      </x:c>
      <x:c r="O381" s="50" t="n">
        <x:v>200</x:v>
      </x:c>
      <x:c r="P381" s="60" t="n">
        <x:v>73.06</x:v>
      </x:c>
      <x:c r="Q381" s="60" t="n">
        <x:v>143.06</x:v>
      </x:c>
      <x:c r="R381" s="50" t="n">
        <x:v>20</x:v>
      </x:c>
      <x:c r="S381" s="60" t="n">
        <x:f>Q381-P381</x:f>
        <x:v>70</x:v>
      </x:c>
      <x:c r="T381" s="61" t="n">
        <x:f>IF(Q381=0,0,S381/Q381)</x:f>
        <x:v>0.48930518663497835</x:v>
      </x:c>
      <x:c r="U381" s="60" t="n">
        <x:f>M381*P381</x:f>
        <x:v>2045.68</x:v>
      </x:c>
      <x:c r="V381" s="62" t="n">
        <x:v>46057</x:v>
      </x:c>
      <x:c r="W381" s="62" t="n">
        <x:v>46165</x:v>
      </x:c>
      <x:c r="X381" s="50" t="str">
        <x:v>Stock faible</x:v>
      </x:c>
      <x:c r="Y381" s="50" t="str">
        <x:f>IF(M381=0,"Rupture",IF(M381&lt;N381,"Stock faible",IF(M381&gt;O381,"Surstock","OK")))</x:f>
        <x:v>Stock faible</x:v>
      </x:c>
      <x:c r="Z381" s="50"/>
    </x:row>
    <x:row r="382">
      <x:c r="A382" s="50" t="str"/>
      <x:c r="B382" s="50" t="str">
        <x:v>REF-0378</x:v>
      </x:c>
      <x:c r="C382" s="50" t="str">
        <x:v>SKU-0378</x:v>
      </x:c>
      <x:c r="D382" s="50" t="str">
        <x:v>3760000000378</x:v>
      </x:c>
      <x:c r="E382" s="50" t="str">
        <x:v>Agrafeuse Proline 378</x:v>
      </x:c>
      <x:c r="F382" s="50" t="str">
        <x:v>Article professionnel pour outillage</x:v>
      </x:c>
      <x:c r="G382" s="50" t="str">
        <x:v>Outillage</x:v>
      </x:c>
      <x:c r="H382" s="50" t="str">
        <x:v>Accessoire</x:v>
      </x:c>
      <x:c r="I382" s="50" t="str">
        <x:v>NeoStock</x:v>
      </x:c>
      <x:c r="J382" s="50" t="str">
        <x:v>FOU-017</x:v>
      </x:c>
      <x:c r="K382" s="50" t="str">
        <x:v>Bordeaux Ouest</x:v>
      </x:c>
      <x:c r="L382" s="50" t="str">
        <x:v>B-21</x:v>
      </x:c>
      <x:c r="M382" s="50" t="n">
        <x:v>18</x:v>
      </x:c>
      <x:c r="N382" s="50" t="n">
        <x:v>20</x:v>
      </x:c>
      <x:c r="O382" s="50" t="n">
        <x:v>80</x:v>
      </x:c>
      <x:c r="P382" s="60" t="n">
        <x:v>31.68</x:v>
      </x:c>
      <x:c r="Q382" s="60" t="n">
        <x:v>55.99</x:v>
      </x:c>
      <x:c r="R382" s="50" t="n">
        <x:v>20</x:v>
      </x:c>
      <x:c r="S382" s="60" t="n">
        <x:f>Q382-P382</x:f>
        <x:v>24.310000000000002</x:v>
      </x:c>
      <x:c r="T382" s="61" t="n">
        <x:f>IF(Q382=0,0,S382/Q382)</x:f>
        <x:v>0.43418467583497056</x:v>
      </x:c>
      <x:c r="U382" s="60" t="n">
        <x:f>M382*P382</x:f>
        <x:v>570.24</x:v>
      </x:c>
      <x:c r="V382" s="62" t="n">
        <x:v>46175</x:v>
      </x:c>
      <x:c r="W382" s="62" t="n">
        <x:v>46188</x:v>
      </x:c>
      <x:c r="X382" s="50" t="str">
        <x:v>Stock faible</x:v>
      </x:c>
      <x:c r="Y382" s="50" t="str">
        <x:f>IF(M382=0,"Rupture",IF(M382&lt;N382,"Stock faible",IF(M382&gt;O382,"Surstock","OK")))</x:f>
        <x:v>Stock faible</x:v>
      </x:c>
      <x:c r="Z382" s="50"/>
    </x:row>
    <x:row r="383">
      <x:c r="A383" s="50" t="str"/>
      <x:c r="B383" s="50" t="str">
        <x:v>REF-0379</x:v>
      </x:c>
      <x:c r="C383" s="50" t="str">
        <x:v>SKU-0379</x:v>
      </x:c>
      <x:c r="D383" s="50" t="str">
        <x:v>3760000000379</x:v>
      </x:c>
      <x:c r="E383" s="50" t="str">
        <x:v>Lampe Optima 379</x:v>
      </x:c>
      <x:c r="F383" s="50" t="str">
        <x:v>Article professionnel pour bureau</x:v>
      </x:c>
      <x:c r="G383" s="50" t="str">
        <x:v>Bureau</x:v>
      </x:c>
      <x:c r="H383" s="50" t="str">
        <x:v>Standard</x:v>
      </x:c>
      <x:c r="I383" s="50" t="str">
        <x:v>UrbanDesk</x:v>
      </x:c>
      <x:c r="J383" s="50" t="str">
        <x:v>FOU-049</x:v>
      </x:c>
      <x:c r="K383" s="50" t="str">
        <x:v>Marseille Sud</x:v>
      </x:c>
      <x:c r="L383" s="50" t="str">
        <x:v>D-26</x:v>
      </x:c>
      <x:c r="M383" s="50" t="n">
        <x:v>28</x:v>
      </x:c>
      <x:c r="N383" s="50" t="n">
        <x:v>30</x:v>
      </x:c>
      <x:c r="O383" s="50" t="n">
        <x:v>200</x:v>
      </x:c>
      <x:c r="P383" s="60" t="n">
        <x:v>157.12</x:v>
      </x:c>
      <x:c r="Q383" s="60" t="n">
        <x:v>237.5</x:v>
      </x:c>
      <x:c r="R383" s="50" t="n">
        <x:v>10</x:v>
      </x:c>
      <x:c r="S383" s="60" t="n">
        <x:f>Q383-P383</x:f>
        <x:v>80.38</x:v>
      </x:c>
      <x:c r="T383" s="61" t="n">
        <x:f>IF(Q383=0,0,S383/Q383)</x:f>
        <x:v>0.3384421052631579</x:v>
      </x:c>
      <x:c r="U383" s="60" t="n">
        <x:f>M383*P383</x:f>
        <x:v>4399.360000000001</x:v>
      </x:c>
      <x:c r="V383" s="62" t="n">
        <x:v>46143</x:v>
      </x:c>
      <x:c r="W383" s="62" t="n">
        <x:v>46128</x:v>
      </x:c>
      <x:c r="X383" s="50" t="str">
        <x:v>Stock faible</x:v>
      </x:c>
      <x:c r="Y383" s="50" t="str">
        <x:f>IF(M383=0,"Rupture",IF(M383&lt;N383,"Stock faible",IF(M383&gt;O383,"Surstock","OK")))</x:f>
        <x:v>Stock faible</x:v>
      </x:c>
      <x:c r="Z383" s="50"/>
    </x:row>
    <x:row r="384">
      <x:c r="A384" s="50" t="str"/>
      <x:c r="B384" s="50" t="str">
        <x:v>REF-0380</x:v>
      </x:c>
      <x:c r="C384" s="50" t="str">
        <x:v>SKU-0380</x:v>
      </x:c>
      <x:c r="D384" s="50" t="str">
        <x:v>3760000000380</x:v>
      </x:c>
      <x:c r="E384" s="50" t="str">
        <x:v>Gants NeoStock 380</x:v>
      </x:c>
      <x:c r="F384" s="50" t="str">
        <x:v>Article professionnel pour mobilier</x:v>
      </x:c>
      <x:c r="G384" s="50" t="str">
        <x:v>Mobilier</x:v>
      </x:c>
      <x:c r="H384" s="50" t="str">
        <x:v>Premium</x:v>
      </x:c>
      <x:c r="I384" s="50" t="str">
        <x:v>AtelierPro</x:v>
      </x:c>
      <x:c r="J384" s="50" t="str">
        <x:v>FOU-035</x:v>
      </x:c>
      <x:c r="K384" s="50" t="str">
        <x:v>Marseille Sud</x:v>
      </x:c>
      <x:c r="L384" s="50" t="str">
        <x:v>D-09</x:v>
      </x:c>
      <x:c r="M384" s="50" t="n">
        <x:v>19</x:v>
      </x:c>
      <x:c r="N384" s="50" t="n">
        <x:v>15</x:v>
      </x:c>
      <x:c r="O384" s="50" t="n">
        <x:v>120</x:v>
      </x:c>
      <x:c r="P384" s="60" t="n">
        <x:v>161.07</x:v>
      </x:c>
      <x:c r="Q384" s="60" t="n">
        <x:v>311.38</x:v>
      </x:c>
      <x:c r="R384" s="50" t="n">
        <x:v>5.5</x:v>
      </x:c>
      <x:c r="S384" s="60" t="n">
        <x:f>Q384-P384</x:f>
        <x:v>150.31</x:v>
      </x:c>
      <x:c r="T384" s="61" t="n">
        <x:f>IF(Q384=0,0,S384/Q384)</x:f>
        <x:v>0.48272207592009764</x:v>
      </x:c>
      <x:c r="U384" s="60" t="n">
        <x:f>M384*P384</x:f>
        <x:v>3060.33</x:v>
      </x:c>
      <x:c r="V384" s="62" t="n">
        <x:v>46107</x:v>
      </x:c>
      <x:c r="W384" s="62" t="n">
        <x:v>46180</x:v>
      </x:c>
      <x:c r="X384" s="50" t="str">
        <x:v>Actif</x:v>
      </x:c>
      <x:c r="Y384" s="50" t="str">
        <x:f>IF(M384=0,"Rupture",IF(M384&lt;N384,"Stock faible",IF(M384&gt;O384,"Surstock","OK")))</x:f>
        <x:v>OK</x:v>
      </x:c>
      <x:c r="Z384" s="50"/>
    </x:row>
    <x:row r="385">
      <x:c r="A385" s="50" t="str"/>
      <x:c r="B385" s="50" t="str">
        <x:v>REF-0381</x:v>
      </x:c>
      <x:c r="C385" s="50" t="str">
        <x:v>SKU-0381</x:v>
      </x:c>
      <x:c r="D385" s="50" t="str">
        <x:v>3760000000381</x:v>
      </x:c>
      <x:c r="E385" s="50" t="str">
        <x:v>Routeur EcoFrance 381</x:v>
      </x:c>
      <x:c r="F385" s="50" t="str">
        <x:v>Article professionnel pour bureau</x:v>
      </x:c>
      <x:c r="G385" s="50" t="str">
        <x:v>Bureau</x:v>
      </x:c>
      <x:c r="H385" s="50" t="str">
        <x:v>Standard</x:v>
      </x:c>
      <x:c r="I385" s="50" t="str">
        <x:v>EcoFrance</x:v>
      </x:c>
      <x:c r="J385" s="50" t="str">
        <x:v>FOU-042</x:v>
      </x:c>
      <x:c r="K385" s="50" t="str">
        <x:v>Paris Nord</x:v>
      </x:c>
      <x:c r="L385" s="50" t="str">
        <x:v>D-37</x:v>
      </x:c>
      <x:c r="M385" s="50" t="n">
        <x:v>110</x:v>
      </x:c>
      <x:c r="N385" s="50" t="n">
        <x:v>30</x:v>
      </x:c>
      <x:c r="O385" s="50" t="n">
        <x:v>100</x:v>
      </x:c>
      <x:c r="P385" s="60" t="n">
        <x:v>54.93</x:v>
      </x:c>
      <x:c r="Q385" s="60" t="n">
        <x:v>81.24</x:v>
      </x:c>
      <x:c r="R385" s="50" t="n">
        <x:v>5.5</x:v>
      </x:c>
      <x:c r="S385" s="60" t="n">
        <x:f>Q385-P385</x:f>
        <x:v>26.309999999999995</x:v>
      </x:c>
      <x:c r="T385" s="61" t="n">
        <x:f>IF(Q385=0,0,S385/Q385)</x:f>
        <x:v>0.32385524372230423</x:v>
      </x:c>
      <x:c r="U385" s="60" t="n">
        <x:f>M385*P385</x:f>
        <x:v>6042.3</x:v>
      </x:c>
      <x:c r="V385" s="62" t="n">
        <x:v>46087</x:v>
      </x:c>
      <x:c r="W385" s="62" t="n">
        <x:v>46102</x:v>
      </x:c>
      <x:c r="X385" s="50" t="str">
        <x:v>Surstock</x:v>
      </x:c>
      <x:c r="Y385" s="50" t="str">
        <x:f>IF(M385=0,"Rupture",IF(M385&lt;N385,"Stock faible",IF(M385&gt;O385,"Surstock","OK")))</x:f>
        <x:v>Surstock</x:v>
      </x:c>
      <x:c r="Z385" s="50"/>
    </x:row>
    <x:row r="386">
      <x:c r="A386" s="50" t="str"/>
      <x:c r="B386" s="50" t="str">
        <x:v>REF-0382</x:v>
      </x:c>
      <x:c r="C386" s="50" t="str">
        <x:v>SKU-0382</x:v>
      </x:c>
      <x:c r="D386" s="50" t="str">
        <x:v>3760000000382</x:v>
      </x:c>
      <x:c r="E386" s="50" t="str">
        <x:v>Gants BureauPlus 382</x:v>
      </x:c>
      <x:c r="F386" s="50" t="str">
        <x:v>Article professionnel pour mobilier</x:v>
      </x:c>
      <x:c r="G386" s="50" t="str">
        <x:v>Mobilier</x:v>
      </x:c>
      <x:c r="H386" s="50" t="str">
        <x:v>Recharge</x:v>
      </x:c>
      <x:c r="I386" s="50" t="str">
        <x:v>TechNova</x:v>
      </x:c>
      <x:c r="J386" s="50" t="str">
        <x:v>FOU-003</x:v>
      </x:c>
      <x:c r="K386" s="50" t="str">
        <x:v>Marseille Sud</x:v>
      </x:c>
      <x:c r="L386" s="50" t="str">
        <x:v>D-36</x:v>
      </x:c>
      <x:c r="M386" s="50" t="n">
        <x:v>78</x:v>
      </x:c>
      <x:c r="N386" s="50" t="n">
        <x:v>30</x:v>
      </x:c>
      <x:c r="O386" s="50" t="n">
        <x:v>200</x:v>
      </x:c>
      <x:c r="P386" s="60" t="n">
        <x:v>6.92</x:v>
      </x:c>
      <x:c r="Q386" s="60" t="n">
        <x:v>11.47</x:v>
      </x:c>
      <x:c r="R386" s="50" t="n">
        <x:v>20</x:v>
      </x:c>
      <x:c r="S386" s="60" t="n">
        <x:f>Q386-P386</x:f>
        <x:v>4.550000000000001</x:v>
      </x:c>
      <x:c r="T386" s="61" t="n">
        <x:f>IF(Q386=0,0,S386/Q386)</x:f>
        <x:v>0.39668700959023545</x:v>
      </x:c>
      <x:c r="U386" s="60" t="n">
        <x:f>M386*P386</x:f>
        <x:v>539.76</x:v>
      </x:c>
      <x:c r="V386" s="62" t="n">
        <x:v>46106</x:v>
      </x:c>
      <x:c r="W386" s="62" t="n">
        <x:v>46109</x:v>
      </x:c>
      <x:c r="X386" s="50" t="str">
        <x:v>Actif</x:v>
      </x:c>
      <x:c r="Y386" s="50" t="str">
        <x:f>IF(M386=0,"Rupture",IF(M386&lt;N386,"Stock faible",IF(M386&gt;O386,"Surstock","OK")))</x:f>
        <x:v>OK</x:v>
      </x:c>
      <x:c r="Z386" s="50"/>
    </x:row>
    <x:row r="387">
      <x:c r="A387" s="50" t="str"/>
      <x:c r="B387" s="50" t="str">
        <x:v>REF-0383</x:v>
      </x:c>
      <x:c r="C387" s="50" t="str">
        <x:v>SKU-0383</x:v>
      </x:c>
      <x:c r="D387" s="50" t="str">
        <x:v>3760000000383</x:v>
      </x:c>
      <x:c r="E387" s="50" t="str">
        <x:v>Balance UrbanDesk 383</x:v>
      </x:c>
      <x:c r="F387" s="50" t="str">
        <x:v>Article professionnel pour emballage</x:v>
      </x:c>
      <x:c r="G387" s="50" t="str">
        <x:v>Emballage</x:v>
      </x:c>
      <x:c r="H387" s="50" t="str">
        <x:v>Accessoire</x:v>
      </x:c>
      <x:c r="I387" s="50" t="str">
        <x:v>Proline</x:v>
      </x:c>
      <x:c r="J387" s="50" t="str">
        <x:v>FOU-026</x:v>
      </x:c>
      <x:c r="K387" s="50" t="str">
        <x:v>Nantes Est</x:v>
      </x:c>
      <x:c r="L387" s="50" t="str">
        <x:v>B-09</x:v>
      </x:c>
      <x:c r="M387" s="50" t="n">
        <x:v>100</x:v>
      </x:c>
      <x:c r="N387" s="50" t="n">
        <x:v>30</x:v>
      </x:c>
      <x:c r="O387" s="50" t="n">
        <x:v>150</x:v>
      </x:c>
      <x:c r="P387" s="60" t="n">
        <x:v>145.61</x:v>
      </x:c>
      <x:c r="Q387" s="60" t="n">
        <x:v>246.63</x:v>
      </x:c>
      <x:c r="R387" s="50" t="n">
        <x:v>5.5</x:v>
      </x:c>
      <x:c r="S387" s="60" t="n">
        <x:f>Q387-P387</x:f>
        <x:v>101.01999999999998</x:v>
      </x:c>
      <x:c r="T387" s="61" t="n">
        <x:f>IF(Q387=0,0,S387/Q387)</x:f>
        <x:v>0.40960142723918413</x:v>
      </x:c>
      <x:c r="U387" s="60" t="n">
        <x:f>M387*P387</x:f>
        <x:v>14561.000000000002</x:v>
      </x:c>
      <x:c r="V387" s="62" t="n">
        <x:v>46151</x:v>
      </x:c>
      <x:c r="W387" s="62" t="n">
        <x:v>46081</x:v>
      </x:c>
      <x:c r="X387" s="50" t="str">
        <x:v>Actif</x:v>
      </x:c>
      <x:c r="Y387" s="50" t="str">
        <x:f>IF(M387=0,"Rupture",IF(M387&lt;N387,"Stock faible",IF(M387&gt;O387,"Surstock","OK")))</x:f>
        <x:v>OK</x:v>
      </x:c>
      <x:c r="Z387" s="50"/>
    </x:row>
    <x:row r="388">
      <x:c r="A388" s="50" t="str"/>
      <x:c r="B388" s="50" t="str">
        <x:v>REF-0384</x:v>
      </x:c>
      <x:c r="C388" s="50" t="str">
        <x:v>SKU-0384</x:v>
      </x:c>
      <x:c r="D388" s="50" t="str">
        <x:v>3760000000384</x:v>
      </x:c>
      <x:c r="E388" s="50" t="str">
        <x:v>Souris NeoStock 384</x:v>
      </x:c>
      <x:c r="F388" s="50" t="str">
        <x:v>Article professionnel pour accessoires</x:v>
      </x:c>
      <x:c r="G388" s="50" t="str">
        <x:v>Accessoires</x:v>
      </x:c>
      <x:c r="H388" s="50" t="str">
        <x:v>Éco</x:v>
      </x:c>
      <x:c r="I388" s="50" t="str">
        <x:v>Lexon</x:v>
      </x:c>
      <x:c r="J388" s="50" t="str">
        <x:v>FOU-003</x:v>
      </x:c>
      <x:c r="K388" s="50" t="str">
        <x:v>Nantes Est</x:v>
      </x:c>
      <x:c r="L388" s="50" t="str">
        <x:v>D-34</x:v>
      </x:c>
      <x:c r="M388" s="50" t="n">
        <x:v>76</x:v>
      </x:c>
      <x:c r="N388" s="50" t="n">
        <x:v>5</x:v>
      </x:c>
      <x:c r="O388" s="50" t="n">
        <x:v>150</x:v>
      </x:c>
      <x:c r="P388" s="60" t="n">
        <x:v>45.65</x:v>
      </x:c>
      <x:c r="Q388" s="60" t="n">
        <x:v>79.84</x:v>
      </x:c>
      <x:c r="R388" s="50" t="n">
        <x:v>5.5</x:v>
      </x:c>
      <x:c r="S388" s="60" t="n">
        <x:f>Q388-P388</x:f>
        <x:v>34.190000000000005</x:v>
      </x:c>
      <x:c r="T388" s="61" t="n">
        <x:f>IF(Q388=0,0,S388/Q388)</x:f>
        <x:v>0.42823146292585174</x:v>
      </x:c>
      <x:c r="U388" s="60" t="n">
        <x:f>M388*P388</x:f>
        <x:v>3469.4</x:v>
      </x:c>
      <x:c r="V388" s="62" t="n">
        <x:v>46053</x:v>
      </x:c>
      <x:c r="W388" s="62" t="n">
        <x:v>46168</x:v>
      </x:c>
      <x:c r="X388" s="50" t="str">
        <x:v>Actif</x:v>
      </x:c>
      <x:c r="Y388" s="50" t="str">
        <x:f>IF(M388=0,"Rupture",IF(M388&lt;N388,"Stock faible",IF(M388&gt;O388,"Surstock","OK")))</x:f>
        <x:v>OK</x:v>
      </x:c>
      <x:c r="Z388" s="50"/>
    </x:row>
    <x:row r="389">
      <x:c r="A389" s="50" t="str"/>
      <x:c r="B389" s="50" t="str">
        <x:v>REF-0385</x:v>
      </x:c>
      <x:c r="C389" s="50" t="str">
        <x:v>SKU-0385</x:v>
      </x:c>
      <x:c r="D389" s="50" t="str">
        <x:v>3760000000385</x:v>
      </x:c>
      <x:c r="E389" s="50" t="str">
        <x:v>Boîte archive BureauPlus 385</x:v>
      </x:c>
      <x:c r="F389" s="50" t="str">
        <x:v>Article professionnel pour électronique</x:v>
      </x:c>
      <x:c r="G389" s="50" t="str">
        <x:v>Électronique</x:v>
      </x:c>
      <x:c r="H389" s="50" t="str">
        <x:v>Pack</x:v>
      </x:c>
      <x:c r="I389" s="50" t="str">
        <x:v>Securex</x:v>
      </x:c>
      <x:c r="J389" s="50" t="str">
        <x:v>FOU-044</x:v>
      </x:c>
      <x:c r="K389" s="50" t="str">
        <x:v>Nantes Est</x:v>
      </x:c>
      <x:c r="L389" s="50" t="str">
        <x:v>C-29</x:v>
      </x:c>
      <x:c r="M389" s="50" t="n">
        <x:v>22</x:v>
      </x:c>
      <x:c r="N389" s="50" t="n">
        <x:v>10</x:v>
      </x:c>
      <x:c r="O389" s="50" t="n">
        <x:v>150</x:v>
      </x:c>
      <x:c r="P389" s="60" t="n">
        <x:v>154.25</x:v>
      </x:c>
      <x:c r="Q389" s="60" t="n">
        <x:v>263.25</x:v>
      </x:c>
      <x:c r="R389" s="50" t="n">
        <x:v>20</x:v>
      </x:c>
      <x:c r="S389" s="60" t="n">
        <x:f>Q389-P389</x:f>
        <x:v>109</x:v>
      </x:c>
      <x:c r="T389" s="61" t="n">
        <x:f>IF(Q389=0,0,S389/Q389)</x:f>
        <x:v>0.4140550807217474</x:v>
      </x:c>
      <x:c r="U389" s="60" t="n">
        <x:f>M389*P389</x:f>
        <x:v>3393.5</x:v>
      </x:c>
      <x:c r="V389" s="62" t="n">
        <x:v>46115</x:v>
      </x:c>
      <x:c r="W389" s="62" t="n">
        <x:v>46169</x:v>
      </x:c>
      <x:c r="X389" s="50" t="str">
        <x:v>Actif</x:v>
      </x:c>
      <x:c r="Y389" s="50" t="str">
        <x:f>IF(M389=0,"Rupture",IF(M389&lt;N389,"Stock faible",IF(M389&gt;O389,"Surstock","OK")))</x:f>
        <x:v>OK</x:v>
      </x:c>
      <x:c r="Z389" s="50"/>
    </x:row>
    <x:row r="390">
      <x:c r="A390" s="50" t="str"/>
      <x:c r="B390" s="50" t="str">
        <x:v>REF-0386</x:v>
      </x:c>
      <x:c r="C390" s="50" t="str">
        <x:v>SKU-0386</x:v>
      </x:c>
      <x:c r="D390" s="50" t="str">
        <x:v>3760000000386</x:v>
      </x:c>
      <x:c r="E390" s="50" t="str">
        <x:v>Calculatrice Lexon 386</x:v>
      </x:c>
      <x:c r="F390" s="50" t="str">
        <x:v>Article professionnel pour mobilier</x:v>
      </x:c>
      <x:c r="G390" s="50" t="str">
        <x:v>Mobilier</x:v>
      </x:c>
      <x:c r="H390" s="50" t="str">
        <x:v>Accessoire</x:v>
      </x:c>
      <x:c r="I390" s="50" t="str">
        <x:v>Proline</x:v>
      </x:c>
      <x:c r="J390" s="50" t="str">
        <x:v>FOU-038</x:v>
      </x:c>
      <x:c r="K390" s="50" t="str">
        <x:v>Paris Nord</x:v>
      </x:c>
      <x:c r="L390" s="50" t="str">
        <x:v>D-13</x:v>
      </x:c>
      <x:c r="M390" s="50" t="n">
        <x:v>69</x:v>
      </x:c>
      <x:c r="N390" s="50" t="n">
        <x:v>15</x:v>
      </x:c>
      <x:c r="O390" s="50" t="n">
        <x:v>80</x:v>
      </x:c>
      <x:c r="P390" s="60" t="n">
        <x:v>37.82</x:v>
      </x:c>
      <x:c r="Q390" s="60" t="n">
        <x:v>86.9</x:v>
      </x:c>
      <x:c r="R390" s="50" t="n">
        <x:v>20</x:v>
      </x:c>
      <x:c r="S390" s="60" t="n">
        <x:f>Q390-P390</x:f>
        <x:v>49.080000000000005</x:v>
      </x:c>
      <x:c r="T390" s="61" t="n">
        <x:f>IF(Q390=0,0,S390/Q390)</x:f>
        <x:v>0.5647871116225547</x:v>
      </x:c>
      <x:c r="U390" s="60" t="n">
        <x:f>M390*P390</x:f>
        <x:v>2609.58</x:v>
      </x:c>
      <x:c r="V390" s="62" t="n">
        <x:v>46122</x:v>
      </x:c>
      <x:c r="W390" s="62" t="n">
        <x:v>46184</x:v>
      </x:c>
      <x:c r="X390" s="50" t="str">
        <x:v>Actif</x:v>
      </x:c>
      <x:c r="Y390" s="50" t="str">
        <x:f>IF(M390=0,"Rupture",IF(M390&lt;N390,"Stock faible",IF(M390&gt;O390,"Surstock","OK")))</x:f>
        <x:v>OK</x:v>
      </x:c>
      <x:c r="Z390" s="50"/>
    </x:row>
    <x:row r="391">
      <x:c r="A391" s="50" t="str"/>
      <x:c r="B391" s="50" t="str">
        <x:v>REF-0387</x:v>
      </x:c>
      <x:c r="C391" s="50" t="str">
        <x:v>SKU-0387</x:v>
      </x:c>
      <x:c r="D391" s="50" t="str">
        <x:v>3760000000387</x:v>
      </x:c>
      <x:c r="E391" s="50" t="str">
        <x:v>Ruban adhésif NeoStock 387</x:v>
      </x:c>
      <x:c r="F391" s="50" t="str">
        <x:v>Article professionnel pour papeterie</x:v>
      </x:c>
      <x:c r="G391" s="50" t="str">
        <x:v>Papeterie</x:v>
      </x:c>
      <x:c r="H391" s="50" t="str">
        <x:v>Professionnel</x:v>
      </x:c>
      <x:c r="I391" s="50" t="str">
        <x:v>NeoStock</x:v>
      </x:c>
      <x:c r="J391" s="50" t="str">
        <x:v>FOU-015</x:v>
      </x:c>
      <x:c r="K391" s="50" t="str">
        <x:v>Marseille Sud</x:v>
      </x:c>
      <x:c r="L391" s="50" t="str">
        <x:v>A-16</x:v>
      </x:c>
      <x:c r="M391" s="50" t="n">
        <x:v>39</x:v>
      </x:c>
      <x:c r="N391" s="50" t="n">
        <x:v>10</x:v>
      </x:c>
      <x:c r="O391" s="50" t="n">
        <x:v>150</x:v>
      </x:c>
      <x:c r="P391" s="60" t="n">
        <x:v>123.88</x:v>
      </x:c>
      <x:c r="Q391" s="60" t="n">
        <x:v>160.01</x:v>
      </x:c>
      <x:c r="R391" s="50" t="n">
        <x:v>20</x:v>
      </x:c>
      <x:c r="S391" s="60" t="n">
        <x:f>Q391-P391</x:f>
        <x:v>36.129999999999995</x:v>
      </x:c>
      <x:c r="T391" s="61" t="n">
        <x:f>IF(Q391=0,0,S391/Q391)</x:f>
        <x:v>0.22579838760077495</x:v>
      </x:c>
      <x:c r="U391" s="60" t="n">
        <x:f>M391*P391</x:f>
        <x:v>4831.32</x:v>
      </x:c>
      <x:c r="V391" s="62" t="n">
        <x:v>46066</x:v>
      </x:c>
      <x:c r="W391" s="62" t="n">
        <x:v>46085</x:v>
      </x:c>
      <x:c r="X391" s="50" t="str">
        <x:v>Actif</x:v>
      </x:c>
      <x:c r="Y391" s="50" t="str">
        <x:f>IF(M391=0,"Rupture",IF(M391&lt;N391,"Stock faible",IF(M391&gt;O391,"Surstock","OK")))</x:f>
        <x:v>OK</x:v>
      </x:c>
      <x:c r="Z391" s="50"/>
    </x:row>
    <x:row r="392">
      <x:c r="A392" s="50" t="str"/>
      <x:c r="B392" s="50" t="str">
        <x:v>REF-0388</x:v>
      </x:c>
      <x:c r="C392" s="50" t="str">
        <x:v>SKU-0388</x:v>
      </x:c>
      <x:c r="D392" s="50" t="str">
        <x:v>3760000000388</x:v>
      </x:c>
      <x:c r="E392" s="50" t="str">
        <x:v>Perceuse AtelierPro 388</x:v>
      </x:c>
      <x:c r="F392" s="50" t="str">
        <x:v>Article professionnel pour consommables</x:v>
      </x:c>
      <x:c r="G392" s="50" t="str">
        <x:v>Consommables</x:v>
      </x:c>
      <x:c r="H392" s="50" t="str">
        <x:v>Recharge</x:v>
      </x:c>
      <x:c r="I392" s="50" t="str">
        <x:v>Securex</x:v>
      </x:c>
      <x:c r="J392" s="50" t="str">
        <x:v>FOU-048</x:v>
      </x:c>
      <x:c r="K392" s="50" t="str">
        <x:v>Bordeaux Ouest</x:v>
      </x:c>
      <x:c r="L392" s="50" t="str">
        <x:v>B-09</x:v>
      </x:c>
      <x:c r="M392" s="50" t="n">
        <x:v>55</x:v>
      </x:c>
      <x:c r="N392" s="50" t="n">
        <x:v>20</x:v>
      </x:c>
      <x:c r="O392" s="50" t="n">
        <x:v>80</x:v>
      </x:c>
      <x:c r="P392" s="60" t="n">
        <x:v>150.24</x:v>
      </x:c>
      <x:c r="Q392" s="60" t="n">
        <x:v>272.38</x:v>
      </x:c>
      <x:c r="R392" s="50" t="n">
        <x:v>20</x:v>
      </x:c>
      <x:c r="S392" s="60" t="n">
        <x:f>Q392-P392</x:f>
        <x:v>122.13999999999999</x:v>
      </x:c>
      <x:c r="T392" s="61" t="n">
        <x:f>IF(Q392=0,0,S392/Q392)</x:f>
        <x:v>0.44841765180997134</x:v>
      </x:c>
      <x:c r="U392" s="60" t="n">
        <x:f>M392*P392</x:f>
        <x:v>8263.2</x:v>
      </x:c>
      <x:c r="V392" s="62" t="n">
        <x:v>46151</x:v>
      </x:c>
      <x:c r="W392" s="62" t="n">
        <x:v>46165</x:v>
      </x:c>
      <x:c r="X392" s="50" t="str">
        <x:v>Actif</x:v>
      </x:c>
      <x:c r="Y392" s="50" t="str">
        <x:f>IF(M392=0,"Rupture",IF(M392&lt;N392,"Stock faible",IF(M392&gt;O392,"Surstock","OK")))</x:f>
        <x:v>OK</x:v>
      </x:c>
      <x:c r="Z392" s="50"/>
    </x:row>
    <x:row r="393">
      <x:c r="A393" s="50" t="str"/>
      <x:c r="B393" s="50" t="str">
        <x:v>REF-0389</x:v>
      </x:c>
      <x:c r="C393" s="50" t="str">
        <x:v>SKU-0389</x:v>
      </x:c>
      <x:c r="D393" s="50" t="str">
        <x:v>3760000000389</x:v>
      </x:c>
      <x:c r="E393" s="50" t="str">
        <x:v>Routeur UrbanDesk 389</x:v>
      </x:c>
      <x:c r="F393" s="50" t="str">
        <x:v>Article professionnel pour cuisine</x:v>
      </x:c>
      <x:c r="G393" s="50" t="str">
        <x:v>Cuisine</x:v>
      </x:c>
      <x:c r="H393" s="50" t="str">
        <x:v>Éco</x:v>
      </x:c>
      <x:c r="I393" s="50" t="str">
        <x:v>NeoStock</x:v>
      </x:c>
      <x:c r="J393" s="50" t="str">
        <x:v>FOU-022</x:v>
      </x:c>
      <x:c r="K393" s="50" t="str">
        <x:v>Paris Nord</x:v>
      </x:c>
      <x:c r="L393" s="50" t="str">
        <x:v>D-29</x:v>
      </x:c>
      <x:c r="M393" s="50" t="n">
        <x:v>17</x:v>
      </x:c>
      <x:c r="N393" s="50" t="n">
        <x:v>25</x:v>
      </x:c>
      <x:c r="O393" s="50" t="n">
        <x:v>100</x:v>
      </x:c>
      <x:c r="P393" s="60" t="n">
        <x:v>31.29</x:v>
      </x:c>
      <x:c r="Q393" s="60" t="n">
        <x:v>40.82</x:v>
      </x:c>
      <x:c r="R393" s="50" t="n">
        <x:v>10</x:v>
      </x:c>
      <x:c r="S393" s="60" t="n">
        <x:f>Q393-P393</x:f>
        <x:v>9.530000000000001</x:v>
      </x:c>
      <x:c r="T393" s="61" t="n">
        <x:f>IF(Q393=0,0,S393/Q393)</x:f>
        <x:v>0.23346398824105832</x:v>
      </x:c>
      <x:c r="U393" s="60" t="n">
        <x:f>M393*P393</x:f>
        <x:v>531.93</x:v>
      </x:c>
      <x:c r="V393" s="62" t="n">
        <x:v>46179</x:v>
      </x:c>
      <x:c r="W393" s="62" t="n">
        <x:v>46142</x:v>
      </x:c>
      <x:c r="X393" s="50" t="str">
        <x:v>Stock faible</x:v>
      </x:c>
      <x:c r="Y393" s="50" t="str">
        <x:f>IF(M393=0,"Rupture",IF(M393&lt;N393,"Stock faible",IF(M393&gt;O393,"Surstock","OK")))</x:f>
        <x:v>Stock faible</x:v>
      </x:c>
      <x:c r="Z393" s="50"/>
    </x:row>
    <x:row r="394">
      <x:c r="A394" s="50" t="str"/>
      <x:c r="B394" s="50" t="str">
        <x:v>REF-0390</x:v>
      </x:c>
      <x:c r="C394" s="50" t="str">
        <x:v>SKU-0390</x:v>
      </x:c>
      <x:c r="D394" s="50" t="str">
        <x:v>3760000000390</x:v>
      </x:c>
      <x:c r="E394" s="50" t="str">
        <x:v>Disque SSD BureauPlus 390</x:v>
      </x:c>
      <x:c r="F394" s="50" t="str">
        <x:v>Article professionnel pour informatique</x:v>
      </x:c>
      <x:c r="G394" s="50" t="str">
        <x:v>Informatique</x:v>
      </x:c>
      <x:c r="H394" s="50" t="str">
        <x:v>Professionnel</x:v>
      </x:c>
      <x:c r="I394" s="50" t="str">
        <x:v>BureauPlus</x:v>
      </x:c>
      <x:c r="J394" s="50" t="str">
        <x:v>FOU-023</x:v>
      </x:c>
      <x:c r="K394" s="50" t="str">
        <x:v>Paris Nord</x:v>
      </x:c>
      <x:c r="L394" s="50" t="str">
        <x:v>A-32</x:v>
      </x:c>
      <x:c r="M394" s="50" t="n">
        <x:v>97</x:v>
      </x:c>
      <x:c r="N394" s="50" t="n">
        <x:v>15</x:v>
      </x:c>
      <x:c r="O394" s="50" t="n">
        <x:v>150</x:v>
      </x:c>
      <x:c r="P394" s="60" t="n">
        <x:v>163.52</x:v>
      </x:c>
      <x:c r="Q394" s="60" t="n">
        <x:v>279.71</x:v>
      </x:c>
      <x:c r="R394" s="50" t="n">
        <x:v>10</x:v>
      </x:c>
      <x:c r="S394" s="60" t="n">
        <x:f>Q394-P394</x:f>
        <x:v>116.18999999999997</x:v>
      </x:c>
      <x:c r="T394" s="61" t="n">
        <x:f>IF(Q394=0,0,S394/Q394)</x:f>
        <x:v>0.41539451574845365</x:v>
      </x:c>
      <x:c r="U394" s="60" t="n">
        <x:f>M394*P394</x:f>
        <x:v>15861.44</x:v>
      </x:c>
      <x:c r="V394" s="62" t="n">
        <x:v>46087</x:v>
      </x:c>
      <x:c r="W394" s="62" t="n">
        <x:v>46141</x:v>
      </x:c>
      <x:c r="X394" s="50" t="str">
        <x:v>Actif</x:v>
      </x:c>
      <x:c r="Y394" s="50" t="str">
        <x:f>IF(M394=0,"Rupture",IF(M394&lt;N394,"Stock faible",IF(M394&gt;O394,"Surstock","OK")))</x:f>
        <x:v>OK</x:v>
      </x:c>
      <x:c r="Z394" s="50"/>
    </x:row>
    <x:row r="395">
      <x:c r="A395" s="50" t="str"/>
      <x:c r="B395" s="50" t="str">
        <x:v>REF-0391</x:v>
      </x:c>
      <x:c r="C395" s="50" t="str">
        <x:v>SKU-0391</x:v>
      </x:c>
      <x:c r="D395" s="50" t="str">
        <x:v>3760000000391</x:v>
      </x:c>
      <x:c r="E395" s="50" t="str">
        <x:v>Balance NeoStock 391</x:v>
      </x:c>
      <x:c r="F395" s="50" t="str">
        <x:v>Article professionnel pour papeterie</x:v>
      </x:c>
      <x:c r="G395" s="50" t="str">
        <x:v>Papeterie</x:v>
      </x:c>
      <x:c r="H395" s="50" t="str">
        <x:v>Professionnel</x:v>
      </x:c>
      <x:c r="I395" s="50" t="str">
        <x:v>NeoStock</x:v>
      </x:c>
      <x:c r="J395" s="50" t="str">
        <x:v>FOU-035</x:v>
      </x:c>
      <x:c r="K395" s="50" t="str">
        <x:v>Bordeaux Ouest</x:v>
      </x:c>
      <x:c r="L395" s="50" t="str">
        <x:v>A-15</x:v>
      </x:c>
      <x:c r="M395" s="50" t="n">
        <x:v>67</x:v>
      </x:c>
      <x:c r="N395" s="50" t="n">
        <x:v>30</x:v>
      </x:c>
      <x:c r="O395" s="50" t="n">
        <x:v>150</x:v>
      </x:c>
      <x:c r="P395" s="60" t="n">
        <x:v>148.88</x:v>
      </x:c>
      <x:c r="Q395" s="60" t="n">
        <x:v>210.37</x:v>
      </x:c>
      <x:c r="R395" s="50" t="n">
        <x:v>20</x:v>
      </x:c>
      <x:c r="S395" s="60" t="n">
        <x:f>Q395-P395</x:f>
        <x:v>61.49000000000001</x:v>
      </x:c>
      <x:c r="T395" s="61" t="n">
        <x:f>IF(Q395=0,0,S395/Q395)</x:f>
        <x:v>0.29229452868755057</x:v>
      </x:c>
      <x:c r="U395" s="60" t="n">
        <x:f>M395*P395</x:f>
        <x:v>9974.96</x:v>
      </x:c>
      <x:c r="V395" s="62" t="n">
        <x:v>46179</x:v>
      </x:c>
      <x:c r="W395" s="62" t="n">
        <x:v>46108</x:v>
      </x:c>
      <x:c r="X395" s="50" t="str">
        <x:v>Actif</x:v>
      </x:c>
      <x:c r="Y395" s="50" t="str">
        <x:f>IF(M395=0,"Rupture",IF(M395&lt;N395,"Stock faible",IF(M395&gt;O395,"Surstock","OK")))</x:f>
        <x:v>OK</x:v>
      </x:c>
      <x:c r="Z395" s="50"/>
    </x:row>
    <x:row r="396">
      <x:c r="A396" s="50" t="str"/>
      <x:c r="B396" s="50" t="str">
        <x:v>REF-0392</x:v>
      </x:c>
      <x:c r="C396" s="50" t="str">
        <x:v>SKU-0392</x:v>
      </x:c>
      <x:c r="D396" s="50" t="str">
        <x:v>3760000000392</x:v>
      </x:c>
      <x:c r="E396" s="50" t="str">
        <x:v>Chargeur Securex 392</x:v>
      </x:c>
      <x:c r="F396" s="50" t="str">
        <x:v>Article professionnel pour mobilier</x:v>
      </x:c>
      <x:c r="G396" s="50" t="str">
        <x:v>Mobilier</x:v>
      </x:c>
      <x:c r="H396" s="50" t="str">
        <x:v>Accessoire</x:v>
      </x:c>
      <x:c r="I396" s="50" t="str">
        <x:v>BureauPlus</x:v>
      </x:c>
      <x:c r="J396" s="50" t="str">
        <x:v>FOU-035</x:v>
      </x:c>
      <x:c r="K396" s="50" t="str">
        <x:v>Bordeaux Ouest</x:v>
      </x:c>
      <x:c r="L396" s="50" t="str">
        <x:v>C-03</x:v>
      </x:c>
      <x:c r="M396" s="50" t="n">
        <x:v>120</x:v>
      </x:c>
      <x:c r="N396" s="50" t="n">
        <x:v>10</x:v>
      </x:c>
      <x:c r="O396" s="50" t="n">
        <x:v>120</x:v>
      </x:c>
      <x:c r="P396" s="60" t="n">
        <x:v>93.08</x:v>
      </x:c>
      <x:c r="Q396" s="60" t="n">
        <x:v>123.24</x:v>
      </x:c>
      <x:c r="R396" s="50" t="n">
        <x:v>20</x:v>
      </x:c>
      <x:c r="S396" s="60" t="n">
        <x:f>Q396-P396</x:f>
        <x:v>30.159999999999997</x:v>
      </x:c>
      <x:c r="T396" s="61" t="n">
        <x:f>IF(Q396=0,0,S396/Q396)</x:f>
        <x:v>0.24472573839662445</x:v>
      </x:c>
      <x:c r="U396" s="60" t="n">
        <x:f>M396*P396</x:f>
        <x:v>11169.6</x:v>
      </x:c>
      <x:c r="V396" s="62" t="n">
        <x:v>46078</x:v>
      </x:c>
      <x:c r="W396" s="62" t="n">
        <x:v>46082</x:v>
      </x:c>
      <x:c r="X396" s="50" t="str">
        <x:v>Actif</x:v>
      </x:c>
      <x:c r="Y396" s="50" t="str">
        <x:f>IF(M396=0,"Rupture",IF(M396&lt;N396,"Stock faible",IF(M396&gt;O396,"Surstock","OK")))</x:f>
        <x:v>OK</x:v>
      </x:c>
      <x:c r="Z396" s="50"/>
    </x:row>
    <x:row r="397">
      <x:c r="A397" s="50" t="str"/>
      <x:c r="B397" s="50" t="str">
        <x:v>REF-0393</x:v>
      </x:c>
      <x:c r="C397" s="50" t="str">
        <x:v>SKU-0393</x:v>
      </x:c>
      <x:c r="D397" s="50" t="str">
        <x:v>3760000000393</x:v>
      </x:c>
      <x:c r="E397" s="50" t="str">
        <x:v>Stylo Securex 393</x:v>
      </x:c>
      <x:c r="F397" s="50" t="str">
        <x:v>Article professionnel pour outillage</x:v>
      </x:c>
      <x:c r="G397" s="50" t="str">
        <x:v>Outillage</x:v>
      </x:c>
      <x:c r="H397" s="50" t="str">
        <x:v>Éco</x:v>
      </x:c>
      <x:c r="I397" s="50" t="str">
        <x:v>BureauPlus</x:v>
      </x:c>
      <x:c r="J397" s="50" t="str">
        <x:v>FOU-035</x:v>
      </x:c>
      <x:c r="K397" s="50" t="str">
        <x:v>Bordeaux Ouest</x:v>
      </x:c>
      <x:c r="L397" s="50" t="str">
        <x:v>D-39</x:v>
      </x:c>
      <x:c r="M397" s="50" t="n">
        <x:v>106</x:v>
      </x:c>
      <x:c r="N397" s="50" t="n">
        <x:v>10</x:v>
      </x:c>
      <x:c r="O397" s="50" t="n">
        <x:v>150</x:v>
      </x:c>
      <x:c r="P397" s="60" t="n">
        <x:v>174.67</x:v>
      </x:c>
      <x:c r="Q397" s="60" t="n">
        <x:v>277.52</x:v>
      </x:c>
      <x:c r="R397" s="50" t="n">
        <x:v>10</x:v>
      </x:c>
      <x:c r="S397" s="60" t="n">
        <x:f>Q397-P397</x:f>
        <x:v>102.85</x:v>
      </x:c>
      <x:c r="T397" s="61" t="n">
        <x:f>IF(Q397=0,0,S397/Q397)</x:f>
        <x:v>0.37060392043816665</x:v>
      </x:c>
      <x:c r="U397" s="60" t="n">
        <x:f>M397*P397</x:f>
        <x:v>18515.02</x:v>
      </x:c>
      <x:c r="V397" s="62" t="n">
        <x:v>46188</x:v>
      </x:c>
      <x:c r="W397" s="62" t="n">
        <x:v>46182</x:v>
      </x:c>
      <x:c r="X397" s="50" t="str">
        <x:v>Actif</x:v>
      </x:c>
      <x:c r="Y397" s="50" t="str">
        <x:f>IF(M397=0,"Rupture",IF(M397&lt;N397,"Stock faible",IF(M397&gt;O397,"Surstock","OK")))</x:f>
        <x:v>OK</x:v>
      </x:c>
      <x:c r="Z397" s="50"/>
    </x:row>
    <x:row r="398">
      <x:c r="A398" s="50" t="str"/>
      <x:c r="B398" s="50" t="str">
        <x:v>REF-0394</x:v>
      </x:c>
      <x:c r="C398" s="50" t="str">
        <x:v>SKU-0394</x:v>
      </x:c>
      <x:c r="D398" s="50" t="str">
        <x:v>3760000000394</x:v>
      </x:c>
      <x:c r="E398" s="50" t="str">
        <x:v>Sacoche UrbanDesk 394</x:v>
      </x:c>
      <x:c r="F398" s="50" t="str">
        <x:v>Article professionnel pour emballage</x:v>
      </x:c>
      <x:c r="G398" s="50" t="str">
        <x:v>Emballage</x:v>
      </x:c>
      <x:c r="H398" s="50" t="str">
        <x:v>Éco</x:v>
      </x:c>
      <x:c r="I398" s="50" t="str">
        <x:v>Proline</x:v>
      </x:c>
      <x:c r="J398" s="50" t="str">
        <x:v>FOU-047</x:v>
      </x:c>
      <x:c r="K398" s="50" t="str">
        <x:v>Bordeaux Ouest</x:v>
      </x:c>
      <x:c r="L398" s="50" t="str">
        <x:v>B-25</x:v>
      </x:c>
      <x:c r="M398" s="50" t="n">
        <x:v>55</x:v>
      </x:c>
      <x:c r="N398" s="50" t="n">
        <x:v>20</x:v>
      </x:c>
      <x:c r="O398" s="50" t="n">
        <x:v>120</x:v>
      </x:c>
      <x:c r="P398" s="60" t="n">
        <x:v>19.73</x:v>
      </x:c>
      <x:c r="Q398" s="60" t="n">
        <x:v>43.23</x:v>
      </x:c>
      <x:c r="R398" s="50" t="n">
        <x:v>20</x:v>
      </x:c>
      <x:c r="S398" s="60" t="n">
        <x:f>Q398-P398</x:f>
        <x:v>23.499999999999996</x:v>
      </x:c>
      <x:c r="T398" s="61" t="n">
        <x:f>IF(Q398=0,0,S398/Q398)</x:f>
        <x:v>0.5436039787184825</x:v>
      </x:c>
      <x:c r="U398" s="60" t="n">
        <x:f>M398*P398</x:f>
        <x:v>1085.15</x:v>
      </x:c>
      <x:c r="V398" s="62" t="n">
        <x:v>46149</x:v>
      </x:c>
      <x:c r="W398" s="62" t="n">
        <x:v>46085</x:v>
      </x:c>
      <x:c r="X398" s="50" t="str">
        <x:v>Actif</x:v>
      </x:c>
      <x:c r="Y398" s="50" t="str">
        <x:f>IF(M398=0,"Rupture",IF(M398&lt;N398,"Stock faible",IF(M398&gt;O398,"Surstock","OK")))</x:f>
        <x:v>OK</x:v>
      </x:c>
      <x:c r="Z398" s="50"/>
    </x:row>
    <x:row r="399">
      <x:c r="A399" s="50" t="str"/>
      <x:c r="B399" s="50" t="str">
        <x:v>REF-0395</x:v>
      </x:c>
      <x:c r="C399" s="50" t="str">
        <x:v>SKU-0395</x:v>
      </x:c>
      <x:c r="D399" s="50" t="str">
        <x:v>3760000000395</x:v>
      </x:c>
      <x:c r="E399" s="50" t="str">
        <x:v>Bureau AtelierPro 395</x:v>
      </x:c>
      <x:c r="F399" s="50" t="str">
        <x:v>Article professionnel pour informatique</x:v>
      </x:c>
      <x:c r="G399" s="50" t="str">
        <x:v>Informatique</x:v>
      </x:c>
      <x:c r="H399" s="50" t="str">
        <x:v>Standard</x:v>
      </x:c>
      <x:c r="I399" s="50" t="str">
        <x:v>TechNova</x:v>
      </x:c>
      <x:c r="J399" s="50" t="str">
        <x:v>FOU-037</x:v>
      </x:c>
      <x:c r="K399" s="50" t="str">
        <x:v>Paris Nord</x:v>
      </x:c>
      <x:c r="L399" s="50" t="str">
        <x:v>B-08</x:v>
      </x:c>
      <x:c r="M399" s="50" t="n">
        <x:v>128</x:v>
      </x:c>
      <x:c r="N399" s="50" t="n">
        <x:v>15</x:v>
      </x:c>
      <x:c r="O399" s="50" t="n">
        <x:v>100</x:v>
      </x:c>
      <x:c r="P399" s="60" t="n">
        <x:v>74.64</x:v>
      </x:c>
      <x:c r="Q399" s="60" t="n">
        <x:v>141.58</x:v>
      </x:c>
      <x:c r="R399" s="50" t="n">
        <x:v>20</x:v>
      </x:c>
      <x:c r="S399" s="60" t="n">
        <x:f>Q399-P399</x:f>
        <x:v>66.94000000000001</x:v>
      </x:c>
      <x:c r="T399" s="61" t="n">
        <x:f>IF(Q399=0,0,S399/Q399)</x:f>
        <x:v>0.4728068936290437</x:v>
      </x:c>
      <x:c r="U399" s="60" t="n">
        <x:f>M399*P399</x:f>
        <x:v>9553.92</x:v>
      </x:c>
      <x:c r="V399" s="62" t="n">
        <x:v>46142</x:v>
      </x:c>
      <x:c r="W399" s="62" t="n">
        <x:v>46126</x:v>
      </x:c>
      <x:c r="X399" s="50" t="str">
        <x:v>Surstock</x:v>
      </x:c>
      <x:c r="Y399" s="50" t="str">
        <x:f>IF(M399=0,"Rupture",IF(M399&lt;N399,"Stock faible",IF(M399&gt;O399,"Surstock","OK")))</x:f>
        <x:v>Surstock</x:v>
      </x:c>
      <x:c r="Z399" s="50"/>
    </x:row>
    <x:row r="400">
      <x:c r="A400" s="50" t="str"/>
      <x:c r="B400" s="50" t="str">
        <x:v>REF-0396</x:v>
      </x:c>
      <x:c r="C400" s="50" t="str">
        <x:v>SKU-0396</x:v>
      </x:c>
      <x:c r="D400" s="50" t="str">
        <x:v>3760000000396</x:v>
      </x:c>
      <x:c r="E400" s="50" t="str">
        <x:v>Étagère UrbanDesk 396</x:v>
      </x:c>
      <x:c r="F400" s="50" t="str">
        <x:v>Article professionnel pour consommables</x:v>
      </x:c>
      <x:c r="G400" s="50" t="str">
        <x:v>Consommables</x:v>
      </x:c>
      <x:c r="H400" s="50" t="str">
        <x:v>Éco</x:v>
      </x:c>
      <x:c r="I400" s="50" t="str">
        <x:v>Lexon</x:v>
      </x:c>
      <x:c r="J400" s="50" t="str">
        <x:v>FOU-020</x:v>
      </x:c>
      <x:c r="K400" s="50" t="str">
        <x:v>Lyon Centre</x:v>
      </x:c>
      <x:c r="L400" s="50" t="str">
        <x:v>A-16</x:v>
      </x:c>
      <x:c r="M400" s="50" t="n">
        <x:v>156</x:v>
      </x:c>
      <x:c r="N400" s="50" t="n">
        <x:v>25</x:v>
      </x:c>
      <x:c r="O400" s="50" t="n">
        <x:v>150</x:v>
      </x:c>
      <x:c r="P400" s="60" t="n">
        <x:v>19.78</x:v>
      </x:c>
      <x:c r="Q400" s="60" t="n">
        <x:v>26.96</x:v>
      </x:c>
      <x:c r="R400" s="50" t="n">
        <x:v>5.5</x:v>
      </x:c>
      <x:c r="S400" s="60" t="n">
        <x:f>Q400-P400</x:f>
        <x:v>7.18</x:v>
      </x:c>
      <x:c r="T400" s="61" t="n">
        <x:f>IF(Q400=0,0,S400/Q400)</x:f>
        <x:v>0.2663204747774481</x:v>
      </x:c>
      <x:c r="U400" s="60" t="n">
        <x:f>M400*P400</x:f>
        <x:v>3085.6800000000003</x:v>
      </x:c>
      <x:c r="V400" s="62" t="n">
        <x:v>46052</x:v>
      </x:c>
      <x:c r="W400" s="62" t="n">
        <x:v>46105</x:v>
      </x:c>
      <x:c r="X400" s="50" t="str">
        <x:v>Surstock</x:v>
      </x:c>
      <x:c r="Y400" s="50" t="str">
        <x:f>IF(M400=0,"Rupture",IF(M400&lt;N400,"Stock faible",IF(M400&gt;O400,"Surstock","OK")))</x:f>
        <x:v>Surstock</x:v>
      </x:c>
      <x:c r="Z400" s="50"/>
    </x:row>
    <x:row r="401">
      <x:c r="A401" s="50" t="str"/>
      <x:c r="B401" s="50" t="str">
        <x:v>REF-0397</x:v>
      </x:c>
      <x:c r="C401" s="50" t="str">
        <x:v>SKU-0397</x:v>
      </x:c>
      <x:c r="D401" s="50" t="str">
        <x:v>3760000000397</x:v>
      </x:c>
      <x:c r="E401" s="50" t="str">
        <x:v>Cartouche BureauPlus 397</x:v>
      </x:c>
      <x:c r="F401" s="50" t="str">
        <x:v>Article professionnel pour accessoires</x:v>
      </x:c>
      <x:c r="G401" s="50" t="str">
        <x:v>Accessoires</x:v>
      </x:c>
      <x:c r="H401" s="50" t="str">
        <x:v>Recharge</x:v>
      </x:c>
      <x:c r="I401" s="50" t="str">
        <x:v>Optima</x:v>
      </x:c>
      <x:c r="J401" s="50" t="str">
        <x:v>FOU-020</x:v>
      </x:c>
      <x:c r="K401" s="50" t="str">
        <x:v>Marseille Sud</x:v>
      </x:c>
      <x:c r="L401" s="50" t="str">
        <x:v>C-23</x:v>
      </x:c>
      <x:c r="M401" s="50" t="n">
        <x:v>137</x:v>
      </x:c>
      <x:c r="N401" s="50" t="n">
        <x:v>5</x:v>
      </x:c>
      <x:c r="O401" s="50" t="n">
        <x:v>150</x:v>
      </x:c>
      <x:c r="P401" s="60" t="n">
        <x:v>46.12</x:v>
      </x:c>
      <x:c r="Q401" s="60" t="n">
        <x:v>85.89</x:v>
      </x:c>
      <x:c r="R401" s="50" t="n">
        <x:v>10</x:v>
      </x:c>
      <x:c r="S401" s="60" t="n">
        <x:f>Q401-P401</x:f>
        <x:v>39.77</x:v>
      </x:c>
      <x:c r="T401" s="61" t="n">
        <x:f>IF(Q401=0,0,S401/Q401)</x:f>
        <x:v>0.4630341134008616</x:v>
      </x:c>
      <x:c r="U401" s="60" t="n">
        <x:f>M401*P401</x:f>
        <x:v>6318.44</x:v>
      </x:c>
      <x:c r="V401" s="62" t="n">
        <x:v>46058</x:v>
      </x:c>
      <x:c r="W401" s="62" t="n">
        <x:v>46164</x:v>
      </x:c>
      <x:c r="X401" s="50" t="str">
        <x:v>Actif</x:v>
      </x:c>
      <x:c r="Y401" s="50" t="str">
        <x:f>IF(M401=0,"Rupture",IF(M401&lt;N401,"Stock faible",IF(M401&gt;O401,"Surstock","OK")))</x:f>
        <x:v>OK</x:v>
      </x:c>
      <x:c r="Z401" s="50"/>
    </x:row>
    <x:row r="402">
      <x:c r="A402" s="50" t="str"/>
      <x:c r="B402" s="50" t="str">
        <x:v>REF-0398</x:v>
      </x:c>
      <x:c r="C402" s="50" t="str">
        <x:v>SKU-0398</x:v>
      </x:c>
      <x:c r="D402" s="50" t="str">
        <x:v>3760000000398</x:v>
      </x:c>
      <x:c r="E402" s="50" t="str">
        <x:v>Masque Securex 398</x:v>
      </x:c>
      <x:c r="F402" s="50" t="str">
        <x:v>Article professionnel pour informatique</x:v>
      </x:c>
      <x:c r="G402" s="50" t="str">
        <x:v>Informatique</x:v>
      </x:c>
      <x:c r="H402" s="50" t="str">
        <x:v>Standard</x:v>
      </x:c>
      <x:c r="I402" s="50" t="str">
        <x:v>Securex</x:v>
      </x:c>
      <x:c r="J402" s="50" t="str">
        <x:v>FOU-032</x:v>
      </x:c>
      <x:c r="K402" s="50" t="str">
        <x:v>Nantes Est</x:v>
      </x:c>
      <x:c r="L402" s="50" t="str">
        <x:v>B-39</x:v>
      </x:c>
      <x:c r="M402" s="50" t="n">
        <x:v>95</x:v>
      </x:c>
      <x:c r="N402" s="50" t="n">
        <x:v>15</x:v>
      </x:c>
      <x:c r="O402" s="50" t="n">
        <x:v>200</x:v>
      </x:c>
      <x:c r="P402" s="60" t="n">
        <x:v>88.07</x:v>
      </x:c>
      <x:c r="Q402" s="60" t="n">
        <x:v>114.96</x:v>
      </x:c>
      <x:c r="R402" s="50" t="n">
        <x:v>10</x:v>
      </x:c>
      <x:c r="S402" s="60" t="n">
        <x:f>Q402-P402</x:f>
        <x:v>26.89</x:v>
      </x:c>
      <x:c r="T402" s="61" t="n">
        <x:f>IF(Q402=0,0,S402/Q402)</x:f>
        <x:v>0.23390744606819766</x:v>
      </x:c>
      <x:c r="U402" s="60" t="n">
        <x:f>M402*P402</x:f>
        <x:v>8366.65</x:v>
      </x:c>
      <x:c r="V402" s="62" t="n">
        <x:v>46041</x:v>
      </x:c>
      <x:c r="W402" s="62" t="n">
        <x:v>46140</x:v>
      </x:c>
      <x:c r="X402" s="50" t="str">
        <x:v>Actif</x:v>
      </x:c>
      <x:c r="Y402" s="50" t="str">
        <x:f>IF(M402=0,"Rupture",IF(M402&lt;N402,"Stock faible",IF(M402&gt;O402,"Surstock","OK")))</x:f>
        <x:v>OK</x:v>
      </x:c>
      <x:c r="Z402" s="50"/>
    </x:row>
    <x:row r="403">
      <x:c r="A403" s="50" t="str"/>
      <x:c r="B403" s="50" t="str">
        <x:v>REF-0399</x:v>
      </x:c>
      <x:c r="C403" s="50" t="str">
        <x:v>SKU-0399</x:v>
      </x:c>
      <x:c r="D403" s="50" t="str">
        <x:v>3760000000399</x:v>
      </x:c>
      <x:c r="E403" s="50" t="str">
        <x:v>Tablette Proline 399</x:v>
      </x:c>
      <x:c r="F403" s="50" t="str">
        <x:v>Article professionnel pour hygiène</x:v>
      </x:c>
      <x:c r="G403" s="50" t="str">
        <x:v>Hygiène</x:v>
      </x:c>
      <x:c r="H403" s="50" t="str">
        <x:v>Pack</x:v>
      </x:c>
      <x:c r="I403" s="50" t="str">
        <x:v>Proline</x:v>
      </x:c>
      <x:c r="J403" s="50" t="str">
        <x:v>FOU-008</x:v>
      </x:c>
      <x:c r="K403" s="50" t="str">
        <x:v>Nantes Est</x:v>
      </x:c>
      <x:c r="L403" s="50" t="str">
        <x:v>B-35</x:v>
      </x:c>
      <x:c r="M403" s="50" t="n">
        <x:v>43</x:v>
      </x:c>
      <x:c r="N403" s="50" t="n">
        <x:v>20</x:v>
      </x:c>
      <x:c r="O403" s="50" t="n">
        <x:v>120</x:v>
      </x:c>
      <x:c r="P403" s="60" t="n">
        <x:v>142.47</x:v>
      </x:c>
      <x:c r="Q403" s="60" t="n">
        <x:v>295.85</x:v>
      </x:c>
      <x:c r="R403" s="50" t="n">
        <x:v>20</x:v>
      </x:c>
      <x:c r="S403" s="60" t="n">
        <x:f>Q403-P403</x:f>
        <x:v>153.38000000000002</x:v>
      </x:c>
      <x:c r="T403" s="61" t="n">
        <x:f>IF(Q403=0,0,S403/Q403)</x:f>
        <x:v>0.5184383978367416</x:v>
      </x:c>
      <x:c r="U403" s="60" t="n">
        <x:f>M403*P403</x:f>
        <x:v>6126.21</x:v>
      </x:c>
      <x:c r="V403" s="62" t="n">
        <x:v>46148</x:v>
      </x:c>
      <x:c r="W403" s="62" t="n">
        <x:v>46094</x:v>
      </x:c>
      <x:c r="X403" s="50" t="str">
        <x:v>Actif</x:v>
      </x:c>
      <x:c r="Y403" s="50" t="str">
        <x:f>IF(M403=0,"Rupture",IF(M403&lt;N403,"Stock faible",IF(M403&gt;O403,"Surstock","OK")))</x:f>
        <x:v>OK</x:v>
      </x:c>
      <x:c r="Z403" s="50"/>
    </x:row>
    <x:row r="404">
      <x:c r="A404" s="50" t="str"/>
      <x:c r="B404" s="50" t="str">
        <x:v>REF-0400</x:v>
      </x:c>
      <x:c r="C404" s="50" t="str">
        <x:v>SKU-0400</x:v>
      </x:c>
      <x:c r="D404" s="50" t="str">
        <x:v>3760000000400</x:v>
      </x:c>
      <x:c r="E404" s="50" t="str">
        <x:v>Tapis de souris TechNova 400</x:v>
      </x:c>
      <x:c r="F404" s="50" t="str">
        <x:v>Article professionnel pour mobilier</x:v>
      </x:c>
      <x:c r="G404" s="50" t="str">
        <x:v>Mobilier</x:v>
      </x:c>
      <x:c r="H404" s="50" t="str">
        <x:v>Standard</x:v>
      </x:c>
      <x:c r="I404" s="50" t="str">
        <x:v>Proline</x:v>
      </x:c>
      <x:c r="J404" s="50" t="str">
        <x:v>FOU-045</x:v>
      </x:c>
      <x:c r="K404" s="50" t="str">
        <x:v>Nantes Est</x:v>
      </x:c>
      <x:c r="L404" s="50" t="str">
        <x:v>C-31</x:v>
      </x:c>
      <x:c r="M404" s="50" t="n">
        <x:v>137</x:v>
      </x:c>
      <x:c r="N404" s="50" t="n">
        <x:v>10</x:v>
      </x:c>
      <x:c r="O404" s="50" t="n">
        <x:v>80</x:v>
      </x:c>
      <x:c r="P404" s="60" t="n">
        <x:v>57.45</x:v>
      </x:c>
      <x:c r="Q404" s="60" t="n">
        <x:v>127.76</x:v>
      </x:c>
      <x:c r="R404" s="50" t="n">
        <x:v>5.5</x:v>
      </x:c>
      <x:c r="S404" s="60" t="n">
        <x:f>Q404-P404</x:f>
        <x:v>70.31</x:v>
      </x:c>
      <x:c r="T404" s="61" t="n">
        <x:f>IF(Q404=0,0,S404/Q404)</x:f>
        <x:v>0.5503287413901065</x:v>
      </x:c>
      <x:c r="U404" s="60" t="n">
        <x:f>M404*P404</x:f>
        <x:v>7870.650000000001</x:v>
      </x:c>
      <x:c r="V404" s="62" t="n">
        <x:v>46133</x:v>
      </x:c>
      <x:c r="W404" s="62" t="n">
        <x:v>46142</x:v>
      </x:c>
      <x:c r="X404" s="50" t="str">
        <x:v>Surstock</x:v>
      </x:c>
      <x:c r="Y404" s="50" t="str">
        <x:f>IF(M404=0,"Rupture",IF(M404&lt;N404,"Stock faible",IF(M404&gt;O404,"Surstock","OK")))</x:f>
        <x:v>Surstock</x:v>
      </x:c>
      <x:c r="Z404" s="50"/>
    </x:row>
    <x:row r="405">
      <x:c r="A405" s="50" t="str"/>
      <x:c r="B405" s="50" t="str">
        <x:v>REF-0401</x:v>
      </x:c>
      <x:c r="C405" s="50" t="str">
        <x:v>SKU-0401</x:v>
      </x:c>
      <x:c r="D405" s="50" t="str">
        <x:v>3760000000401</x:v>
      </x:c>
      <x:c r="E405" s="50" t="str">
        <x:v>Ruban adhésif EcoFrance 401</x:v>
      </x:c>
      <x:c r="F405" s="50" t="str">
        <x:v>Article professionnel pour emballage</x:v>
      </x:c>
      <x:c r="G405" s="50" t="str">
        <x:v>Emballage</x:v>
      </x:c>
      <x:c r="H405" s="50" t="str">
        <x:v>Accessoire</x:v>
      </x:c>
      <x:c r="I405" s="50" t="str">
        <x:v>AtelierPro</x:v>
      </x:c>
      <x:c r="J405" s="50" t="str">
        <x:v>FOU-008</x:v>
      </x:c>
      <x:c r="K405" s="50" t="str">
        <x:v>Marseille Sud</x:v>
      </x:c>
      <x:c r="L405" s="50" t="str">
        <x:v>B-17</x:v>
      </x:c>
      <x:c r="M405" s="50" t="n">
        <x:v>134</x:v>
      </x:c>
      <x:c r="N405" s="50" t="n">
        <x:v>25</x:v>
      </x:c>
      <x:c r="O405" s="50" t="n">
        <x:v>80</x:v>
      </x:c>
      <x:c r="P405" s="60" t="n">
        <x:v>143.25</x:v>
      </x:c>
      <x:c r="Q405" s="60" t="n">
        <x:v>261.02</x:v>
      </x:c>
      <x:c r="R405" s="50" t="n">
        <x:v>20</x:v>
      </x:c>
      <x:c r="S405" s="60" t="n">
        <x:f>Q405-P405</x:f>
        <x:v>117.76999999999998</x:v>
      </x:c>
      <x:c r="T405" s="61" t="n">
        <x:f>IF(Q405=0,0,S405/Q405)</x:f>
        <x:v>0.45119147958010875</x:v>
      </x:c>
      <x:c r="U405" s="60" t="n">
        <x:f>M405*P405</x:f>
        <x:v>19195.5</x:v>
      </x:c>
      <x:c r="V405" s="62" t="n">
        <x:v>46048</x:v>
      </x:c>
      <x:c r="W405" s="62" t="n">
        <x:v>46177</x:v>
      </x:c>
      <x:c r="X405" s="50" t="str">
        <x:v>Surstock</x:v>
      </x:c>
      <x:c r="Y405" s="50" t="str">
        <x:f>IF(M405=0,"Rupture",IF(M405&lt;N405,"Stock faible",IF(M405&gt;O405,"Surstock","OK")))</x:f>
        <x:v>Surstock</x:v>
      </x:c>
      <x:c r="Z405" s="50"/>
    </x:row>
    <x:row r="406">
      <x:c r="A406" s="50" t="str"/>
      <x:c r="B406" s="50" t="str">
        <x:v>REF-0402</x:v>
      </x:c>
      <x:c r="C406" s="50" t="str">
        <x:v>SKU-0402</x:v>
      </x:c>
      <x:c r="D406" s="50" t="str">
        <x:v>3760000000402</x:v>
      </x:c>
      <x:c r="E406" s="50" t="str">
        <x:v>Tapis de souris EcoFrance 402</x:v>
      </x:c>
      <x:c r="F406" s="50" t="str">
        <x:v>Article professionnel pour emballage</x:v>
      </x:c>
      <x:c r="G406" s="50" t="str">
        <x:v>Emballage</x:v>
      </x:c>
      <x:c r="H406" s="50" t="str">
        <x:v>Accessoire</x:v>
      </x:c>
      <x:c r="I406" s="50" t="str">
        <x:v>UrbanDesk</x:v>
      </x:c>
      <x:c r="J406" s="50" t="str">
        <x:v>FOU-023</x:v>
      </x:c>
      <x:c r="K406" s="50" t="str">
        <x:v>Marseille Sud</x:v>
      </x:c>
      <x:c r="L406" s="50" t="str">
        <x:v>D-18</x:v>
      </x:c>
      <x:c r="M406" s="50" t="n">
        <x:v>107</x:v>
      </x:c>
      <x:c r="N406" s="50" t="n">
        <x:v>25</x:v>
      </x:c>
      <x:c r="O406" s="50" t="n">
        <x:v>150</x:v>
      </x:c>
      <x:c r="P406" s="60" t="n">
        <x:v>102.64</x:v>
      </x:c>
      <x:c r="Q406" s="60" t="n">
        <x:v>184.34</x:v>
      </x:c>
      <x:c r="R406" s="50" t="n">
        <x:v>10</x:v>
      </x:c>
      <x:c r="S406" s="60" t="n">
        <x:f>Q406-P406</x:f>
        <x:v>81.7</x:v>
      </x:c>
      <x:c r="T406" s="61" t="n">
        <x:f>IF(Q406=0,0,S406/Q406)</x:f>
        <x:v>0.4432027774764023</x:v>
      </x:c>
      <x:c r="U406" s="60" t="n">
        <x:f>M406*P406</x:f>
        <x:v>10982.48</x:v>
      </x:c>
      <x:c r="V406" s="62" t="n">
        <x:v>46084</x:v>
      </x:c>
      <x:c r="W406" s="62" t="n">
        <x:v>46091</x:v>
      </x:c>
      <x:c r="X406" s="50" t="str">
        <x:v>Actif</x:v>
      </x:c>
      <x:c r="Y406" s="50" t="str">
        <x:f>IF(M406=0,"Rupture",IF(M406&lt;N406,"Stock faible",IF(M406&gt;O406,"Surstock","OK")))</x:f>
        <x:v>OK</x:v>
      </x:c>
      <x:c r="Z406" s="50"/>
    </x:row>
    <x:row r="407">
      <x:c r="A407" s="50" t="str"/>
      <x:c r="B407" s="50" t="str">
        <x:v>REF-0403</x:v>
      </x:c>
      <x:c r="C407" s="50" t="str">
        <x:v>SKU-0403</x:v>
      </x:c>
      <x:c r="D407" s="50" t="str">
        <x:v>3760000000403</x:v>
      </x:c>
      <x:c r="E407" s="50" t="str">
        <x:v>Sacoche EcoFrance 403</x:v>
      </x:c>
      <x:c r="F407" s="50" t="str">
        <x:v>Article professionnel pour papeterie</x:v>
      </x:c>
      <x:c r="G407" s="50" t="str">
        <x:v>Papeterie</x:v>
      </x:c>
      <x:c r="H407" s="50" t="str">
        <x:v>Premium</x:v>
      </x:c>
      <x:c r="I407" s="50" t="str">
        <x:v>Securex</x:v>
      </x:c>
      <x:c r="J407" s="50" t="str">
        <x:v>FOU-006</x:v>
      </x:c>
      <x:c r="K407" s="50" t="str">
        <x:v>Bordeaux Ouest</x:v>
      </x:c>
      <x:c r="L407" s="50" t="str">
        <x:v>D-12</x:v>
      </x:c>
      <x:c r="M407" s="50" t="n">
        <x:v>20</x:v>
      </x:c>
      <x:c r="N407" s="50" t="n">
        <x:v>25</x:v>
      </x:c>
      <x:c r="O407" s="50" t="n">
        <x:v>80</x:v>
      </x:c>
      <x:c r="P407" s="60" t="n">
        <x:v>150.62</x:v>
      </x:c>
      <x:c r="Q407" s="60" t="n">
        <x:v>267.31</x:v>
      </x:c>
      <x:c r="R407" s="50" t="n">
        <x:v>20</x:v>
      </x:c>
      <x:c r="S407" s="60" t="n">
        <x:f>Q407-P407</x:f>
        <x:v>116.69</x:v>
      </x:c>
      <x:c r="T407" s="61" t="n">
        <x:f>IF(Q407=0,0,S407/Q407)</x:f>
        <x:v>0.43653436085443864</x:v>
      </x:c>
      <x:c r="U407" s="60" t="n">
        <x:f>M407*P407</x:f>
        <x:v>3012.4</x:v>
      </x:c>
      <x:c r="V407" s="62" t="n">
        <x:v>46109</x:v>
      </x:c>
      <x:c r="W407" s="62" t="n">
        <x:v>46196</x:v>
      </x:c>
      <x:c r="X407" s="50" t="str">
        <x:v>Stock faible</x:v>
      </x:c>
      <x:c r="Y407" s="50" t="str">
        <x:f>IF(M407=0,"Rupture",IF(M407&lt;N407,"Stock faible",IF(M407&gt;O407,"Surstock","OK")))</x:f>
        <x:v>Stock faible</x:v>
      </x:c>
      <x:c r="Z407" s="50"/>
    </x:row>
    <x:row r="408">
      <x:c r="A408" s="50" t="str"/>
      <x:c r="B408" s="50" t="str">
        <x:v>REF-0404</x:v>
      </x:c>
      <x:c r="C408" s="50" t="str">
        <x:v>SKU-0404</x:v>
      </x:c>
      <x:c r="D408" s="50" t="str">
        <x:v>3760000000404</x:v>
      </x:c>
      <x:c r="E408" s="50" t="str">
        <x:v>Routeur AtelierPro 404</x:v>
      </x:c>
      <x:c r="F408" s="50" t="str">
        <x:v>Article professionnel pour mobilier</x:v>
      </x:c>
      <x:c r="G408" s="50" t="str">
        <x:v>Mobilier</x:v>
      </x:c>
      <x:c r="H408" s="50" t="str">
        <x:v>Unité</x:v>
      </x:c>
      <x:c r="I408" s="50" t="str">
        <x:v>Optima</x:v>
      </x:c>
      <x:c r="J408" s="50" t="str">
        <x:v>FOU-005</x:v>
      </x:c>
      <x:c r="K408" s="50" t="str">
        <x:v>Lyon Centre</x:v>
      </x:c>
      <x:c r="L408" s="50" t="str">
        <x:v>B-11</x:v>
      </x:c>
      <x:c r="M408" s="50" t="n">
        <x:v>70</x:v>
      </x:c>
      <x:c r="N408" s="50" t="n">
        <x:v>25</x:v>
      </x:c>
      <x:c r="O408" s="50" t="n">
        <x:v>100</x:v>
      </x:c>
      <x:c r="P408" s="60" t="n">
        <x:v>5.25</x:v>
      </x:c>
      <x:c r="Q408" s="60" t="n">
        <x:v>7.76</x:v>
      </x:c>
      <x:c r="R408" s="50" t="n">
        <x:v>10</x:v>
      </x:c>
      <x:c r="S408" s="60" t="n">
        <x:f>Q408-P408</x:f>
        <x:v>2.51</x:v>
      </x:c>
      <x:c r="T408" s="61" t="n">
        <x:f>IF(Q408=0,0,S408/Q408)</x:f>
        <x:v>0.32345360824742264</x:v>
      </x:c>
      <x:c r="U408" s="60" t="n">
        <x:f>M408*P408</x:f>
        <x:v>367.5</x:v>
      </x:c>
      <x:c r="V408" s="62" t="n">
        <x:v>46068</x:v>
      </x:c>
      <x:c r="W408" s="62" t="n">
        <x:v>46114</x:v>
      </x:c>
      <x:c r="X408" s="50" t="str">
        <x:v>Actif</x:v>
      </x:c>
      <x:c r="Y408" s="50" t="str">
        <x:f>IF(M408=0,"Rupture",IF(M408&lt;N408,"Stock faible",IF(M408&gt;O408,"Surstock","OK")))</x:f>
        <x:v>OK</x:v>
      </x:c>
      <x:c r="Z408" s="50"/>
    </x:row>
    <x:row r="409">
      <x:c r="A409" s="50" t="str"/>
      <x:c r="B409" s="50" t="str">
        <x:v>REF-0405</x:v>
      </x:c>
      <x:c r="C409" s="50" t="str">
        <x:v>SKU-0405</x:v>
      </x:c>
      <x:c r="D409" s="50" t="str">
        <x:v>3760000000405</x:v>
      </x:c>
      <x:c r="E409" s="50" t="str">
        <x:v>Calculatrice BureauPlus 405</x:v>
      </x:c>
      <x:c r="F409" s="50" t="str">
        <x:v>Article professionnel pour informatique</x:v>
      </x:c>
      <x:c r="G409" s="50" t="str">
        <x:v>Informatique</x:v>
      </x:c>
      <x:c r="H409" s="50" t="str">
        <x:v>Premium</x:v>
      </x:c>
      <x:c r="I409" s="50" t="str">
        <x:v>EcoFrance</x:v>
      </x:c>
      <x:c r="J409" s="50" t="str">
        <x:v>FOU-026</x:v>
      </x:c>
      <x:c r="K409" s="50" t="str">
        <x:v>Lyon Centre</x:v>
      </x:c>
      <x:c r="L409" s="50" t="str">
        <x:v>C-39</x:v>
      </x:c>
      <x:c r="M409" s="50" t="n">
        <x:v>113</x:v>
      </x:c>
      <x:c r="N409" s="50" t="n">
        <x:v>30</x:v>
      </x:c>
      <x:c r="O409" s="50" t="n">
        <x:v>120</x:v>
      </x:c>
      <x:c r="P409" s="60" t="n">
        <x:v>42.79</x:v>
      </x:c>
      <x:c r="Q409" s="60" t="n">
        <x:v>97.09</x:v>
      </x:c>
      <x:c r="R409" s="50" t="n">
        <x:v>5.5</x:v>
      </x:c>
      <x:c r="S409" s="60" t="n">
        <x:f>Q409-P409</x:f>
        <x:v>54.300000000000004</x:v>
      </x:c>
      <x:c r="T409" s="61" t="n">
        <x:f>IF(Q409=0,0,S409/Q409)</x:f>
        <x:v>0.5592748995777114</x:v>
      </x:c>
      <x:c r="U409" s="60" t="n">
        <x:f>M409*P409</x:f>
        <x:v>4835.2699999999995</x:v>
      </x:c>
      <x:c r="V409" s="62" t="n">
        <x:v>46148</x:v>
      </x:c>
      <x:c r="W409" s="62" t="n">
        <x:v>46197</x:v>
      </x:c>
      <x:c r="X409" s="50" t="str">
        <x:v>Actif</x:v>
      </x:c>
      <x:c r="Y409" s="50" t="str">
        <x:f>IF(M409=0,"Rupture",IF(M409&lt;N409,"Stock faible",IF(M409&gt;O409,"Surstock","OK")))</x:f>
        <x:v>OK</x:v>
      </x:c>
      <x:c r="Z409" s="50"/>
    </x:row>
    <x:row r="410">
      <x:c r="A410" s="50" t="str"/>
      <x:c r="B410" s="50" t="str">
        <x:v>REF-0406</x:v>
      </x:c>
      <x:c r="C410" s="50" t="str">
        <x:v>SKU-0406</x:v>
      </x:c>
      <x:c r="D410" s="50" t="str">
        <x:v>3760000000406</x:v>
      </x:c>
      <x:c r="E410" s="50" t="str">
        <x:v>Perceuse NeoStock 406</x:v>
      </x:c>
      <x:c r="F410" s="50" t="str">
        <x:v>Article professionnel pour informatique</x:v>
      </x:c>
      <x:c r="G410" s="50" t="str">
        <x:v>Informatique</x:v>
      </x:c>
      <x:c r="H410" s="50" t="str">
        <x:v>Standard</x:v>
      </x:c>
      <x:c r="I410" s="50" t="str">
        <x:v>AtelierPro</x:v>
      </x:c>
      <x:c r="J410" s="50" t="str">
        <x:v>FOU-002</x:v>
      </x:c>
      <x:c r="K410" s="50" t="str">
        <x:v>Paris Nord</x:v>
      </x:c>
      <x:c r="L410" s="50" t="str">
        <x:v>C-34</x:v>
      </x:c>
      <x:c r="M410" s="50" t="n">
        <x:v>28</x:v>
      </x:c>
      <x:c r="N410" s="50" t="n">
        <x:v>30</x:v>
      </x:c>
      <x:c r="O410" s="50" t="n">
        <x:v>200</x:v>
      </x:c>
      <x:c r="P410" s="60" t="n">
        <x:v>17.76</x:v>
      </x:c>
      <x:c r="Q410" s="60" t="n">
        <x:v>29.94</x:v>
      </x:c>
      <x:c r="R410" s="50" t="n">
        <x:v>20</x:v>
      </x:c>
      <x:c r="S410" s="60" t="n">
        <x:f>Q410-P410</x:f>
        <x:v>12.18</x:v>
      </x:c>
      <x:c r="T410" s="61" t="n">
        <x:f>IF(Q410=0,0,S410/Q410)</x:f>
        <x:v>0.406813627254509</x:v>
      </x:c>
      <x:c r="U410" s="60" t="n">
        <x:f>M410*P410</x:f>
        <x:v>497.28000000000003</x:v>
      </x:c>
      <x:c r="V410" s="62" t="n">
        <x:v>46039</x:v>
      </x:c>
      <x:c r="W410" s="62" t="n">
        <x:v>46188</x:v>
      </x:c>
      <x:c r="X410" s="50" t="str">
        <x:v>Stock faible</x:v>
      </x:c>
      <x:c r="Y410" s="50" t="str">
        <x:f>IF(M410=0,"Rupture",IF(M410&lt;N410,"Stock faible",IF(M410&gt;O410,"Surstock","OK")))</x:f>
        <x:v>Stock faible</x:v>
      </x:c>
      <x:c r="Z410" s="50"/>
    </x:row>
    <x:row r="411">
      <x:c r="A411" s="50" t="str"/>
      <x:c r="B411" s="50" t="str">
        <x:v>REF-0407</x:v>
      </x:c>
      <x:c r="C411" s="50" t="str">
        <x:v>SKU-0407</x:v>
      </x:c>
      <x:c r="D411" s="50" t="str">
        <x:v>3760000000407</x:v>
      </x:c>
      <x:c r="E411" s="50" t="str">
        <x:v>Agrafeuse NeoStock 407</x:v>
      </x:c>
      <x:c r="F411" s="50" t="str">
        <x:v>Article professionnel pour cuisine</x:v>
      </x:c>
      <x:c r="G411" s="50" t="str">
        <x:v>Cuisine</x:v>
      </x:c>
      <x:c r="H411" s="50" t="str">
        <x:v>Unité</x:v>
      </x:c>
      <x:c r="I411" s="50" t="str">
        <x:v>UrbanDesk</x:v>
      </x:c>
      <x:c r="J411" s="50" t="str">
        <x:v>FOU-017</x:v>
      </x:c>
      <x:c r="K411" s="50" t="str">
        <x:v>Bordeaux Ouest</x:v>
      </x:c>
      <x:c r="L411" s="50" t="str">
        <x:v>C-06</x:v>
      </x:c>
      <x:c r="M411" s="50" t="n">
        <x:v>65</x:v>
      </x:c>
      <x:c r="N411" s="50" t="n">
        <x:v>10</x:v>
      </x:c>
      <x:c r="O411" s="50" t="n">
        <x:v>150</x:v>
      </x:c>
      <x:c r="P411" s="60" t="n">
        <x:v>105.17</x:v>
      </x:c>
      <x:c r="Q411" s="60" t="n">
        <x:v>201.34</x:v>
      </x:c>
      <x:c r="R411" s="50" t="n">
        <x:v>20</x:v>
      </x:c>
      <x:c r="S411" s="60" t="n">
        <x:f>Q411-P411</x:f>
        <x:v>96.17</x:v>
      </x:c>
      <x:c r="T411" s="61" t="n">
        <x:f>IF(Q411=0,0,S411/Q411)</x:f>
        <x:v>0.47764974669712923</x:v>
      </x:c>
      <x:c r="U411" s="60" t="n">
        <x:f>M411*P411</x:f>
        <x:v>6836.05</x:v>
      </x:c>
      <x:c r="V411" s="62" t="n">
        <x:v>46041</x:v>
      </x:c>
      <x:c r="W411" s="62" t="n">
        <x:v>46186</x:v>
      </x:c>
      <x:c r="X411" s="50" t="str">
        <x:v>Actif</x:v>
      </x:c>
      <x:c r="Y411" s="50" t="str">
        <x:f>IF(M411=0,"Rupture",IF(M411&lt;N411,"Stock faible",IF(M411&gt;O411,"Surstock","OK")))</x:f>
        <x:v>OK</x:v>
      </x:c>
      <x:c r="Z411" s="50"/>
    </x:row>
    <x:row r="412">
      <x:c r="A412" s="50" t="str"/>
      <x:c r="B412" s="50" t="str">
        <x:v>REF-0408</x:v>
      </x:c>
      <x:c r="C412" s="50" t="str">
        <x:v>SKU-0408</x:v>
      </x:c>
      <x:c r="D412" s="50" t="str">
        <x:v>3760000000408</x:v>
      </x:c>
      <x:c r="E412" s="50" t="str">
        <x:v>Ruban adhésif EcoFrance 408</x:v>
      </x:c>
      <x:c r="F412" s="50" t="str">
        <x:v>Article professionnel pour cuisine</x:v>
      </x:c>
      <x:c r="G412" s="50" t="str">
        <x:v>Cuisine</x:v>
      </x:c>
      <x:c r="H412" s="50" t="str">
        <x:v>Recharge</x:v>
      </x:c>
      <x:c r="I412" s="50" t="str">
        <x:v>TechNova</x:v>
      </x:c>
      <x:c r="J412" s="50" t="str">
        <x:v>FOU-011</x:v>
      </x:c>
      <x:c r="K412" s="50" t="str">
        <x:v>Nantes Est</x:v>
      </x:c>
      <x:c r="L412" s="50" t="str">
        <x:v>A-37</x:v>
      </x:c>
      <x:c r="M412" s="50" t="n">
        <x:v>76</x:v>
      </x:c>
      <x:c r="N412" s="50" t="n">
        <x:v>25</x:v>
      </x:c>
      <x:c r="O412" s="50" t="n">
        <x:v>150</x:v>
      </x:c>
      <x:c r="P412" s="60" t="n">
        <x:v>125.07</x:v>
      </x:c>
      <x:c r="Q412" s="60" t="n">
        <x:v>211.84</x:v>
      </x:c>
      <x:c r="R412" s="50" t="n">
        <x:v>5.5</x:v>
      </x:c>
      <x:c r="S412" s="60" t="n">
        <x:f>Q412-P412</x:f>
        <x:v>86.77000000000001</x:v>
      </x:c>
      <x:c r="T412" s="61" t="n">
        <x:f>IF(Q412=0,0,S412/Q412)</x:f>
        <x:v>0.4096015861027191</x:v>
      </x:c>
      <x:c r="U412" s="60" t="n">
        <x:f>M412*P412</x:f>
        <x:v>9505.32</x:v>
      </x:c>
      <x:c r="V412" s="62" t="n">
        <x:v>46040</x:v>
      </x:c>
      <x:c r="W412" s="62" t="n">
        <x:v>46140</x:v>
      </x:c>
      <x:c r="X412" s="50" t="str">
        <x:v>Actif</x:v>
      </x:c>
      <x:c r="Y412" s="50" t="str">
        <x:f>IF(M412=0,"Rupture",IF(M412&lt;N412,"Stock faible",IF(M412&gt;O412,"Surstock","OK")))</x:f>
        <x:v>OK</x:v>
      </x:c>
      <x:c r="Z412" s="50"/>
    </x:row>
    <x:row r="413">
      <x:c r="A413" s="50" t="str"/>
      <x:c r="B413" s="50" t="str">
        <x:v>REF-0409</x:v>
      </x:c>
      <x:c r="C413" s="50" t="str">
        <x:v>SKU-0409</x:v>
      </x:c>
      <x:c r="D413" s="50" t="str">
        <x:v>3760000000409</x:v>
      </x:c>
      <x:c r="E413" s="50" t="str">
        <x:v>Boîte archive Securex 409</x:v>
      </x:c>
      <x:c r="F413" s="50" t="str">
        <x:v>Article professionnel pour hygiène</x:v>
      </x:c>
      <x:c r="G413" s="50" t="str">
        <x:v>Hygiène</x:v>
      </x:c>
      <x:c r="H413" s="50" t="str">
        <x:v>Standard</x:v>
      </x:c>
      <x:c r="I413" s="50" t="str">
        <x:v>TechNova</x:v>
      </x:c>
      <x:c r="J413" s="50" t="str">
        <x:v>FOU-034</x:v>
      </x:c>
      <x:c r="K413" s="50" t="str">
        <x:v>Marseille Sud</x:v>
      </x:c>
      <x:c r="L413" s="50" t="str">
        <x:v>D-20</x:v>
      </x:c>
      <x:c r="M413" s="50" t="n">
        <x:v>29</x:v>
      </x:c>
      <x:c r="N413" s="50" t="n">
        <x:v>5</x:v>
      </x:c>
      <x:c r="O413" s="50" t="n">
        <x:v>200</x:v>
      </x:c>
      <x:c r="P413" s="60" t="n">
        <x:v>62.17</x:v>
      </x:c>
      <x:c r="Q413" s="60" t="n">
        <x:v>118.82</x:v>
      </x:c>
      <x:c r="R413" s="50" t="n">
        <x:v>20</x:v>
      </x:c>
      <x:c r="S413" s="60" t="n">
        <x:f>Q413-P413</x:f>
        <x:v>56.64999999999999</x:v>
      </x:c>
      <x:c r="T413" s="61" t="n">
        <x:f>IF(Q413=0,0,S413/Q413)</x:f>
        <x:v>0.4767715872748695</x:v>
      </x:c>
      <x:c r="U413" s="60" t="n">
        <x:f>M413*P413</x:f>
        <x:v>1802.93</x:v>
      </x:c>
      <x:c r="V413" s="62" t="n">
        <x:v>46124</x:v>
      </x:c>
      <x:c r="W413" s="62" t="n">
        <x:v>46126</x:v>
      </x:c>
      <x:c r="X413" s="50" t="str">
        <x:v>Actif</x:v>
      </x:c>
      <x:c r="Y413" s="50" t="str">
        <x:f>IF(M413=0,"Rupture",IF(M413&lt;N413,"Stock faible",IF(M413&gt;O413,"Surstock","OK")))</x:f>
        <x:v>OK</x:v>
      </x:c>
      <x:c r="Z413" s="50"/>
    </x:row>
    <x:row r="414">
      <x:c r="A414" s="50" t="str"/>
      <x:c r="B414" s="50" t="str">
        <x:v>REF-0410</x:v>
      </x:c>
      <x:c r="C414" s="50" t="str">
        <x:v>SKU-0410</x:v>
      </x:c>
      <x:c r="D414" s="50" t="str">
        <x:v>3760000000410</x:v>
      </x:c>
      <x:c r="E414" s="50" t="str">
        <x:v>Chaise Lexon 410</x:v>
      </x:c>
      <x:c r="F414" s="50" t="str">
        <x:v>Article professionnel pour bureau</x:v>
      </x:c>
      <x:c r="G414" s="50" t="str">
        <x:v>Bureau</x:v>
      </x:c>
      <x:c r="H414" s="50" t="str">
        <x:v>Unité</x:v>
      </x:c>
      <x:c r="I414" s="50" t="str">
        <x:v>AtelierPro</x:v>
      </x:c>
      <x:c r="J414" s="50" t="str">
        <x:v>FOU-014</x:v>
      </x:c>
      <x:c r="K414" s="50" t="str">
        <x:v>Marseille Sud</x:v>
      </x:c>
      <x:c r="L414" s="50" t="str">
        <x:v>C-37</x:v>
      </x:c>
      <x:c r="M414" s="50" t="n">
        <x:v>147</x:v>
      </x:c>
      <x:c r="N414" s="50" t="n">
        <x:v>5</x:v>
      </x:c>
      <x:c r="O414" s="50" t="n">
        <x:v>150</x:v>
      </x:c>
      <x:c r="P414" s="60" t="n">
        <x:v>142.06</x:v>
      </x:c>
      <x:c r="Q414" s="60" t="n">
        <x:v>314.35</x:v>
      </x:c>
      <x:c r="R414" s="50" t="n">
        <x:v>10</x:v>
      </x:c>
      <x:c r="S414" s="60" t="n">
        <x:f>Q414-P414</x:f>
        <x:v>172.29000000000002</x:v>
      </x:c>
      <x:c r="T414" s="61" t="n">
        <x:f>IF(Q414=0,0,S414/Q414)</x:f>
        <x:v>0.5480833465881979</x:v>
      </x:c>
      <x:c r="U414" s="60" t="n">
        <x:f>M414*P414</x:f>
        <x:v>20882.82</x:v>
      </x:c>
      <x:c r="V414" s="62" t="n">
        <x:v>46080</x:v>
      </x:c>
      <x:c r="W414" s="62" t="n">
        <x:v>46096</x:v>
      </x:c>
      <x:c r="X414" s="50" t="str">
        <x:v>Actif</x:v>
      </x:c>
      <x:c r="Y414" s="50" t="str">
        <x:f>IF(M414=0,"Rupture",IF(M414&lt;N414,"Stock faible",IF(M414&gt;O414,"Surstock","OK")))</x:f>
        <x:v>OK</x:v>
      </x:c>
      <x:c r="Z414" s="50"/>
    </x:row>
    <x:row r="415">
      <x:c r="A415" s="50" t="str"/>
      <x:c r="B415" s="50" t="str">
        <x:v>REF-0411</x:v>
      </x:c>
      <x:c r="C415" s="50" t="str">
        <x:v>SKU-0411</x:v>
      </x:c>
      <x:c r="D415" s="50" t="str">
        <x:v>3760000000411</x:v>
      </x:c>
      <x:c r="E415" s="50" t="str">
        <x:v>Webcam UrbanDesk 411</x:v>
      </x:c>
      <x:c r="F415" s="50" t="str">
        <x:v>Article professionnel pour emballage</x:v>
      </x:c>
      <x:c r="G415" s="50" t="str">
        <x:v>Emballage</x:v>
      </x:c>
      <x:c r="H415" s="50" t="str">
        <x:v>Recharge</x:v>
      </x:c>
      <x:c r="I415" s="50" t="str">
        <x:v>Securex</x:v>
      </x:c>
      <x:c r="J415" s="50" t="str">
        <x:v>FOU-028</x:v>
      </x:c>
      <x:c r="K415" s="50" t="str">
        <x:v>Bordeaux Ouest</x:v>
      </x:c>
      <x:c r="L415" s="50" t="str">
        <x:v>A-18</x:v>
      </x:c>
      <x:c r="M415" s="50" t="n">
        <x:v>150</x:v>
      </x:c>
      <x:c r="N415" s="50" t="n">
        <x:v>30</x:v>
      </x:c>
      <x:c r="O415" s="50" t="n">
        <x:v>80</x:v>
      </x:c>
      <x:c r="P415" s="60" t="n">
        <x:v>69.9</x:v>
      </x:c>
      <x:c r="Q415" s="60" t="n">
        <x:v>120.92</x:v>
      </x:c>
      <x:c r="R415" s="50" t="n">
        <x:v>5.5</x:v>
      </x:c>
      <x:c r="S415" s="60" t="n">
        <x:f>Q415-P415</x:f>
        <x:v>51.019999999999996</x:v>
      </x:c>
      <x:c r="T415" s="61" t="n">
        <x:f>IF(Q415=0,0,S415/Q415)</x:f>
        <x:v>0.4219318557724115</x:v>
      </x:c>
      <x:c r="U415" s="60" t="n">
        <x:f>M415*P415</x:f>
        <x:v>10485</x:v>
      </x:c>
      <x:c r="V415" s="62" t="n">
        <x:v>46192</x:v>
      </x:c>
      <x:c r="W415" s="62" t="n">
        <x:v>46128</x:v>
      </x:c>
      <x:c r="X415" s="50" t="str">
        <x:v>Surstock</x:v>
      </x:c>
      <x:c r="Y415" s="50" t="str">
        <x:f>IF(M415=0,"Rupture",IF(M415&lt;N415,"Stock faible",IF(M415&gt;O415,"Surstock","OK")))</x:f>
        <x:v>Surstock</x:v>
      </x:c>
      <x:c r="Z415" s="50"/>
    </x:row>
    <x:row r="416">
      <x:c r="A416" s="50" t="str"/>
      <x:c r="B416" s="50" t="str">
        <x:v>REF-0412</x:v>
      </x:c>
      <x:c r="C416" s="50" t="str">
        <x:v>SKU-0412</x:v>
      </x:c>
      <x:c r="D416" s="50" t="str">
        <x:v>3760000000412</x:v>
      </x:c>
      <x:c r="E416" s="50" t="str">
        <x:v>Boîte archive UrbanDesk 412</x:v>
      </x:c>
      <x:c r="F416" s="50" t="str">
        <x:v>Article professionnel pour bureau</x:v>
      </x:c>
      <x:c r="G416" s="50" t="str">
        <x:v>Bureau</x:v>
      </x:c>
      <x:c r="H416" s="50" t="str">
        <x:v>Accessoire</x:v>
      </x:c>
      <x:c r="I416" s="50" t="str">
        <x:v>EcoFrance</x:v>
      </x:c>
      <x:c r="J416" s="50" t="str">
        <x:v>FOU-048</x:v>
      </x:c>
      <x:c r="K416" s="50" t="str">
        <x:v>Nantes Est</x:v>
      </x:c>
      <x:c r="L416" s="50" t="str">
        <x:v>B-02</x:v>
      </x:c>
      <x:c r="M416" s="50" t="n">
        <x:v>146</x:v>
      </x:c>
      <x:c r="N416" s="50" t="n">
        <x:v>5</x:v>
      </x:c>
      <x:c r="O416" s="50" t="n">
        <x:v>100</x:v>
      </x:c>
      <x:c r="P416" s="60" t="n">
        <x:v>72.2</x:v>
      </x:c>
      <x:c r="Q416" s="60" t="n">
        <x:v>128.44</x:v>
      </x:c>
      <x:c r="R416" s="50" t="n">
        <x:v>5.5</x:v>
      </x:c>
      <x:c r="S416" s="60" t="n">
        <x:f>Q416-P416</x:f>
        <x:v>56.239999999999995</x:v>
      </x:c>
      <x:c r="T416" s="61" t="n">
        <x:f>IF(Q416=0,0,S416/Q416)</x:f>
        <x:v>0.43786982248520706</x:v>
      </x:c>
      <x:c r="U416" s="60" t="n">
        <x:f>M416*P416</x:f>
        <x:v>10541.2</x:v>
      </x:c>
      <x:c r="V416" s="62" t="n">
        <x:v>46116</x:v>
      </x:c>
      <x:c r="W416" s="62" t="n">
        <x:v>46097</x:v>
      </x:c>
      <x:c r="X416" s="50" t="str">
        <x:v>Surstock</x:v>
      </x:c>
      <x:c r="Y416" s="50" t="str">
        <x:f>IF(M416=0,"Rupture",IF(M416&lt;N416,"Stock faible",IF(M416&gt;O416,"Surstock","OK")))</x:f>
        <x:v>Surstock</x:v>
      </x:c>
      <x:c r="Z416" s="50"/>
    </x:row>
    <x:row r="417">
      <x:c r="A417" s="50" t="str"/>
      <x:c r="B417" s="50" t="str">
        <x:v>REF-0413</x:v>
      </x:c>
      <x:c r="C417" s="50" t="str">
        <x:v>SKU-0413</x:v>
      </x:c>
      <x:c r="D417" s="50" t="str">
        <x:v>3760000000413</x:v>
      </x:c>
      <x:c r="E417" s="50" t="str">
        <x:v>Souris BureauPlus 413</x:v>
      </x:c>
      <x:c r="F417" s="50" t="str">
        <x:v>Article professionnel pour informatique</x:v>
      </x:c>
      <x:c r="G417" s="50" t="str">
        <x:v>Informatique</x:v>
      </x:c>
      <x:c r="H417" s="50" t="str">
        <x:v>Accessoire</x:v>
      </x:c>
      <x:c r="I417" s="50" t="str">
        <x:v>NeoStock</x:v>
      </x:c>
      <x:c r="J417" s="50" t="str">
        <x:v>FOU-050</x:v>
      </x:c>
      <x:c r="K417" s="50" t="str">
        <x:v>Marseille Sud</x:v>
      </x:c>
      <x:c r="L417" s="50" t="str">
        <x:v>B-13</x:v>
      </x:c>
      <x:c r="M417" s="50" t="n">
        <x:v>112</x:v>
      </x:c>
      <x:c r="N417" s="50" t="n">
        <x:v>20</x:v>
      </x:c>
      <x:c r="O417" s="50" t="n">
        <x:v>200</x:v>
      </x:c>
      <x:c r="P417" s="60" t="n">
        <x:v>30.31</x:v>
      </x:c>
      <x:c r="Q417" s="60" t="n">
        <x:v>58.55</x:v>
      </x:c>
      <x:c r="R417" s="50" t="n">
        <x:v>20</x:v>
      </x:c>
      <x:c r="S417" s="60" t="n">
        <x:f>Q417-P417</x:f>
        <x:v>28.24</x:v>
      </x:c>
      <x:c r="T417" s="61" t="n">
        <x:f>IF(Q417=0,0,S417/Q417)</x:f>
        <x:v>0.48232280102476516</x:v>
      </x:c>
      <x:c r="U417" s="60" t="n">
        <x:f>M417*P417</x:f>
        <x:v>3394.72</x:v>
      </x:c>
      <x:c r="V417" s="62" t="n">
        <x:v>46021</x:v>
      </x:c>
      <x:c r="W417" s="62" t="n">
        <x:v>46145</x:v>
      </x:c>
      <x:c r="X417" s="50" t="str">
        <x:v>Actif</x:v>
      </x:c>
      <x:c r="Y417" s="50" t="str">
        <x:f>IF(M417=0,"Rupture",IF(M417&lt;N417,"Stock faible",IF(M417&gt;O417,"Surstock","OK")))</x:f>
        <x:v>OK</x:v>
      </x:c>
      <x:c r="Z417" s="50"/>
    </x:row>
    <x:row r="418">
      <x:c r="A418" s="50" t="str"/>
      <x:c r="B418" s="50" t="str">
        <x:v>REF-0414</x:v>
      </x:c>
      <x:c r="C418" s="50" t="str">
        <x:v>SKU-0414</x:v>
      </x:c>
      <x:c r="D418" s="50" t="str">
        <x:v>3760000000414</x:v>
      </x:c>
      <x:c r="E418" s="50" t="str">
        <x:v>Disque SSD Optima 414</x:v>
      </x:c>
      <x:c r="F418" s="50" t="str">
        <x:v>Article professionnel pour hygiène</x:v>
      </x:c>
      <x:c r="G418" s="50" t="str">
        <x:v>Hygiène</x:v>
      </x:c>
      <x:c r="H418" s="50" t="str">
        <x:v>Recharge</x:v>
      </x:c>
      <x:c r="I418" s="50" t="str">
        <x:v>Lexon</x:v>
      </x:c>
      <x:c r="J418" s="50" t="str">
        <x:v>FOU-009</x:v>
      </x:c>
      <x:c r="K418" s="50" t="str">
        <x:v>Lyon Centre</x:v>
      </x:c>
      <x:c r="L418" s="50" t="str">
        <x:v>B-11</x:v>
      </x:c>
      <x:c r="M418" s="50" t="n">
        <x:v>86</x:v>
      </x:c>
      <x:c r="N418" s="50" t="n">
        <x:v>15</x:v>
      </x:c>
      <x:c r="O418" s="50" t="n">
        <x:v>100</x:v>
      </x:c>
      <x:c r="P418" s="60" t="n">
        <x:v>84.59</x:v>
      </x:c>
      <x:c r="Q418" s="60" t="n">
        <x:v>150.51</x:v>
      </x:c>
      <x:c r="R418" s="50" t="n">
        <x:v>5.5</x:v>
      </x:c>
      <x:c r="S418" s="60" t="n">
        <x:f>Q418-P418</x:f>
        <x:v>65.91999999999999</x:v>
      </x:c>
      <x:c r="T418" s="61" t="n">
        <x:f>IF(Q418=0,0,S418/Q418)</x:f>
        <x:v>0.43797754302039726</x:v>
      </x:c>
      <x:c r="U418" s="60" t="n">
        <x:f>M418*P418</x:f>
        <x:v>7274.740000000001</x:v>
      </x:c>
      <x:c r="V418" s="62" t="n">
        <x:v>46186</x:v>
      </x:c>
      <x:c r="W418" s="62" t="n">
        <x:v>46115</x:v>
      </x:c>
      <x:c r="X418" s="50" t="str">
        <x:v>Actif</x:v>
      </x:c>
      <x:c r="Y418" s="50" t="str">
        <x:f>IF(M418=0,"Rupture",IF(M418&lt;N418,"Stock faible",IF(M418&gt;O418,"Surstock","OK")))</x:f>
        <x:v>OK</x:v>
      </x:c>
      <x:c r="Z418" s="50"/>
    </x:row>
    <x:row r="419">
      <x:c r="A419" s="50" t="str"/>
      <x:c r="B419" s="50" t="str">
        <x:v>REF-0415</x:v>
      </x:c>
      <x:c r="C419" s="50" t="str">
        <x:v>SKU-0415</x:v>
      </x:c>
      <x:c r="D419" s="50" t="str">
        <x:v>3760000000415</x:v>
      </x:c>
      <x:c r="E419" s="50" t="str">
        <x:v>Masque Lexon 415</x:v>
      </x:c>
      <x:c r="F419" s="50" t="str">
        <x:v>Article professionnel pour consommables</x:v>
      </x:c>
      <x:c r="G419" s="50" t="str">
        <x:v>Consommables</x:v>
      </x:c>
      <x:c r="H419" s="50" t="str">
        <x:v>Professionnel</x:v>
      </x:c>
      <x:c r="I419" s="50" t="str">
        <x:v>UrbanDesk</x:v>
      </x:c>
      <x:c r="J419" s="50" t="str">
        <x:v>FOU-043</x:v>
      </x:c>
      <x:c r="K419" s="50" t="str">
        <x:v>Marseille Sud</x:v>
      </x:c>
      <x:c r="L419" s="50" t="str">
        <x:v>A-21</x:v>
      </x:c>
      <x:c r="M419" s="50" t="n">
        <x:v>91</x:v>
      </x:c>
      <x:c r="N419" s="50" t="n">
        <x:v>30</x:v>
      </x:c>
      <x:c r="O419" s="50" t="n">
        <x:v>120</x:v>
      </x:c>
      <x:c r="P419" s="60" t="n">
        <x:v>112.72</x:v>
      </x:c>
      <x:c r="Q419" s="60" t="n">
        <x:v>151.82</x:v>
      </x:c>
      <x:c r="R419" s="50" t="n">
        <x:v>20</x:v>
      </x:c>
      <x:c r="S419" s="60" t="n">
        <x:f>Q419-P419</x:f>
        <x:v>39.099999999999994</x:v>
      </x:c>
      <x:c r="T419" s="61" t="n">
        <x:f>IF(Q419=0,0,S419/Q419)</x:f>
        <x:v>0.257541825846397</x:v>
      </x:c>
      <x:c r="U419" s="60" t="n">
        <x:f>M419*P419</x:f>
        <x:v>10257.52</x:v>
      </x:c>
      <x:c r="V419" s="62" t="n">
        <x:v>46176</x:v>
      </x:c>
      <x:c r="W419" s="62" t="n">
        <x:v>46132</x:v>
      </x:c>
      <x:c r="X419" s="50" t="str">
        <x:v>Actif</x:v>
      </x:c>
      <x:c r="Y419" s="50" t="str">
        <x:f>IF(M419=0,"Rupture",IF(M419&lt;N419,"Stock faible",IF(M419&gt;O419,"Surstock","OK")))</x:f>
        <x:v>OK</x:v>
      </x:c>
      <x:c r="Z419" s="50"/>
    </x:row>
    <x:row r="420">
      <x:c r="A420" s="50" t="str"/>
      <x:c r="B420" s="50" t="str">
        <x:v>REF-0416</x:v>
      </x:c>
      <x:c r="C420" s="50" t="str">
        <x:v>SKU-0416</x:v>
      </x:c>
      <x:c r="D420" s="50" t="str">
        <x:v>3760000000416</x:v>
      </x:c>
      <x:c r="E420" s="50" t="str">
        <x:v>Câble USB Securex 416</x:v>
      </x:c>
      <x:c r="F420" s="50" t="str">
        <x:v>Article professionnel pour informatique</x:v>
      </x:c>
      <x:c r="G420" s="50" t="str">
        <x:v>Informatique</x:v>
      </x:c>
      <x:c r="H420" s="50" t="str">
        <x:v>Accessoire</x:v>
      </x:c>
      <x:c r="I420" s="50" t="str">
        <x:v>AtelierPro</x:v>
      </x:c>
      <x:c r="J420" s="50" t="str">
        <x:v>FOU-017</x:v>
      </x:c>
      <x:c r="K420" s="50" t="str">
        <x:v>Marseille Sud</x:v>
      </x:c>
      <x:c r="L420" s="50" t="str">
        <x:v>C-15</x:v>
      </x:c>
      <x:c r="M420" s="50" t="n">
        <x:v>72</x:v>
      </x:c>
      <x:c r="N420" s="50" t="n">
        <x:v>25</x:v>
      </x:c>
      <x:c r="O420" s="50" t="n">
        <x:v>100</x:v>
      </x:c>
      <x:c r="P420" s="60" t="n">
        <x:v>67.66</x:v>
      </x:c>
      <x:c r="Q420" s="60" t="n">
        <x:v>126.25</x:v>
      </x:c>
      <x:c r="R420" s="50" t="n">
        <x:v>20</x:v>
      </x:c>
      <x:c r="S420" s="60" t="n">
        <x:f>Q420-P420</x:f>
        <x:v>58.59</x:v>
      </x:c>
      <x:c r="T420" s="61" t="n">
        <x:f>IF(Q420=0,0,S420/Q420)</x:f>
        <x:v>0.4640792079207921</x:v>
      </x:c>
      <x:c r="U420" s="60" t="n">
        <x:f>M420*P420</x:f>
        <x:v>4871.5199999999995</x:v>
      </x:c>
      <x:c r="V420" s="62" t="n">
        <x:v>46173</x:v>
      </x:c>
      <x:c r="W420" s="62" t="n">
        <x:v>46117</x:v>
      </x:c>
      <x:c r="X420" s="50" t="str">
        <x:v>Actif</x:v>
      </x:c>
      <x:c r="Y420" s="50" t="str">
        <x:f>IF(M420=0,"Rupture",IF(M420&lt;N420,"Stock faible",IF(M420&gt;O420,"Surstock","OK")))</x:f>
        <x:v>OK</x:v>
      </x:c>
      <x:c r="Z420" s="50"/>
    </x:row>
    <x:row r="421">
      <x:c r="A421" s="50" t="str"/>
      <x:c r="B421" s="50" t="str">
        <x:v>REF-0417</x:v>
      </x:c>
      <x:c r="C421" s="50" t="str">
        <x:v>SKU-0417</x:v>
      </x:c>
      <x:c r="D421" s="50" t="str">
        <x:v>3760000000417</x:v>
      </x:c>
      <x:c r="E421" s="50" t="str">
        <x:v>Imprimante Proline 417</x:v>
      </x:c>
      <x:c r="F421" s="50" t="str">
        <x:v>Article professionnel pour outillage</x:v>
      </x:c>
      <x:c r="G421" s="50" t="str">
        <x:v>Outillage</x:v>
      </x:c>
      <x:c r="H421" s="50" t="str">
        <x:v>Éco</x:v>
      </x:c>
      <x:c r="I421" s="50" t="str">
        <x:v>Optima</x:v>
      </x:c>
      <x:c r="J421" s="50" t="str">
        <x:v>FOU-050</x:v>
      </x:c>
      <x:c r="K421" s="50" t="str">
        <x:v>Marseille Sud</x:v>
      </x:c>
      <x:c r="L421" s="50" t="str">
        <x:v>B-38</x:v>
      </x:c>
      <x:c r="M421" s="50" t="n">
        <x:v>1</x:v>
      </x:c>
      <x:c r="N421" s="50" t="n">
        <x:v>15</x:v>
      </x:c>
      <x:c r="O421" s="50" t="n">
        <x:v>150</x:v>
      </x:c>
      <x:c r="P421" s="60" t="n">
        <x:v>134.35</x:v>
      </x:c>
      <x:c r="Q421" s="60" t="n">
        <x:v>274.22</x:v>
      </x:c>
      <x:c r="R421" s="50" t="n">
        <x:v>20</x:v>
      </x:c>
      <x:c r="S421" s="60" t="n">
        <x:f>Q421-P421</x:f>
        <x:v>139.87000000000003</x:v>
      </x:c>
      <x:c r="T421" s="61" t="n">
        <x:f>IF(Q421=0,0,S421/Q421)</x:f>
        <x:v>0.5100649113850194</x:v>
      </x:c>
      <x:c r="U421" s="60" t="n">
        <x:f>M421*P421</x:f>
        <x:v>134.35</x:v>
      </x:c>
      <x:c r="V421" s="62" t="n">
        <x:v>46131</x:v>
      </x:c>
      <x:c r="W421" s="62" t="n">
        <x:v>46105</x:v>
      </x:c>
      <x:c r="X421" s="50" t="str">
        <x:v>Stock faible</x:v>
      </x:c>
      <x:c r="Y421" s="50" t="str">
        <x:f>IF(M421=0,"Rupture",IF(M421&lt;N421,"Stock faible",IF(M421&gt;O421,"Surstock","OK")))</x:f>
        <x:v>Stock faible</x:v>
      </x:c>
      <x:c r="Z421" s="50"/>
    </x:row>
    <x:row r="422">
      <x:c r="A422" s="50" t="str"/>
      <x:c r="B422" s="50" t="str">
        <x:v>REF-0418</x:v>
      </x:c>
      <x:c r="C422" s="50" t="str">
        <x:v>SKU-0418</x:v>
      </x:c>
      <x:c r="D422" s="50" t="str">
        <x:v>3760000000418</x:v>
      </x:c>
      <x:c r="E422" s="50" t="str">
        <x:v>Boîte archive TechNova 418</x:v>
      </x:c>
      <x:c r="F422" s="50" t="str">
        <x:v>Article professionnel pour outillage</x:v>
      </x:c>
      <x:c r="G422" s="50" t="str">
        <x:v>Outillage</x:v>
      </x:c>
      <x:c r="H422" s="50" t="str">
        <x:v>Pack</x:v>
      </x:c>
      <x:c r="I422" s="50" t="str">
        <x:v>TechNova</x:v>
      </x:c>
      <x:c r="J422" s="50" t="str">
        <x:v>FOU-021</x:v>
      </x:c>
      <x:c r="K422" s="50" t="str">
        <x:v>Marseille Sud</x:v>
      </x:c>
      <x:c r="L422" s="50" t="str">
        <x:v>B-06</x:v>
      </x:c>
      <x:c r="M422" s="50" t="n">
        <x:v>103</x:v>
      </x:c>
      <x:c r="N422" s="50" t="n">
        <x:v>15</x:v>
      </x:c>
      <x:c r="O422" s="50" t="n">
        <x:v>80</x:v>
      </x:c>
      <x:c r="P422" s="60" t="n">
        <x:v>162.29</x:v>
      </x:c>
      <x:c r="Q422" s="60" t="n">
        <x:v>286.06</x:v>
      </x:c>
      <x:c r="R422" s="50" t="n">
        <x:v>20</x:v>
      </x:c>
      <x:c r="S422" s="60" t="n">
        <x:f>Q422-P422</x:f>
        <x:v>123.77000000000001</x:v>
      </x:c>
      <x:c r="T422" s="61" t="n">
        <x:f>IF(Q422=0,0,S422/Q422)</x:f>
        <x:v>0.43267146752429564</x:v>
      </x:c>
      <x:c r="U422" s="60" t="n">
        <x:f>M422*P422</x:f>
        <x:v>16715.87</x:v>
      </x:c>
      <x:c r="V422" s="62" t="n">
        <x:v>46160</x:v>
      </x:c>
      <x:c r="W422" s="62" t="n">
        <x:v>46188</x:v>
      </x:c>
      <x:c r="X422" s="50" t="str">
        <x:v>Surstock</x:v>
      </x:c>
      <x:c r="Y422" s="50" t="str">
        <x:f>IF(M422=0,"Rupture",IF(M422&lt;N422,"Stock faible",IF(M422&gt;O422,"Surstock","OK")))</x:f>
        <x:v>Surstock</x:v>
      </x:c>
      <x:c r="Z422" s="50"/>
    </x:row>
    <x:row r="423">
      <x:c r="A423" s="50" t="str"/>
      <x:c r="B423" s="50" t="str">
        <x:v>REF-0419</x:v>
      </x:c>
      <x:c r="C423" s="50" t="str">
        <x:v>SKU-0419</x:v>
      </x:c>
      <x:c r="D423" s="50" t="str">
        <x:v>3760000000419</x:v>
      </x:c>
      <x:c r="E423" s="50" t="str">
        <x:v>Agrafeuse UrbanDesk 419</x:v>
      </x:c>
      <x:c r="F423" s="50" t="str">
        <x:v>Article professionnel pour consommables</x:v>
      </x:c>
      <x:c r="G423" s="50" t="str">
        <x:v>Consommables</x:v>
      </x:c>
      <x:c r="H423" s="50" t="str">
        <x:v>Unité</x:v>
      </x:c>
      <x:c r="I423" s="50" t="str">
        <x:v>Proline</x:v>
      </x:c>
      <x:c r="J423" s="50" t="str">
        <x:v>FOU-010</x:v>
      </x:c>
      <x:c r="K423" s="50" t="str">
        <x:v>Lyon Centre</x:v>
      </x:c>
      <x:c r="L423" s="50" t="str">
        <x:v>D-16</x:v>
      </x:c>
      <x:c r="M423" s="50" t="n">
        <x:v>88</x:v>
      </x:c>
      <x:c r="N423" s="50" t="n">
        <x:v>20</x:v>
      </x:c>
      <x:c r="O423" s="50" t="n">
        <x:v>200</x:v>
      </x:c>
      <x:c r="P423" s="60" t="n">
        <x:v>179.13</x:v>
      </x:c>
      <x:c r="Q423" s="60" t="n">
        <x:v>276.63</x:v>
      </x:c>
      <x:c r="R423" s="50" t="n">
        <x:v>5.5</x:v>
      </x:c>
      <x:c r="S423" s="60" t="n">
        <x:f>Q423-P423</x:f>
        <x:v>97.5</x:v>
      </x:c>
      <x:c r="T423" s="61" t="n">
        <x:f>IF(Q423=0,0,S423/Q423)</x:f>
        <x:v>0.35245634963669886</x:v>
      </x:c>
      <x:c r="U423" s="60" t="n">
        <x:f>M423*P423</x:f>
        <x:v>15763.439999999999</x:v>
      </x:c>
      <x:c r="V423" s="62" t="n">
        <x:v>46085</x:v>
      </x:c>
      <x:c r="W423" s="62" t="n">
        <x:v>46187</x:v>
      </x:c>
      <x:c r="X423" s="50" t="str">
        <x:v>Actif</x:v>
      </x:c>
      <x:c r="Y423" s="50" t="str">
        <x:f>IF(M423=0,"Rupture",IF(M423&lt;N423,"Stock faible",IF(M423&gt;O423,"Surstock","OK")))</x:f>
        <x:v>OK</x:v>
      </x:c>
      <x:c r="Z423" s="50"/>
    </x:row>
    <x:row r="424">
      <x:c r="A424" s="50" t="str"/>
      <x:c r="B424" s="50" t="str">
        <x:v>REF-0420</x:v>
      </x:c>
      <x:c r="C424" s="50" t="str">
        <x:v>SKU-0420</x:v>
      </x:c>
      <x:c r="D424" s="50" t="str">
        <x:v>3760000000420</x:v>
      </x:c>
      <x:c r="E424" s="50" t="str">
        <x:v>Masque AtelierPro 420</x:v>
      </x:c>
      <x:c r="F424" s="50" t="str">
        <x:v>Article professionnel pour informatique</x:v>
      </x:c>
      <x:c r="G424" s="50" t="str">
        <x:v>Informatique</x:v>
      </x:c>
      <x:c r="H424" s="50" t="str">
        <x:v>Éco</x:v>
      </x:c>
      <x:c r="I424" s="50" t="str">
        <x:v>TechNova</x:v>
      </x:c>
      <x:c r="J424" s="50" t="str">
        <x:v>FOU-040</x:v>
      </x:c>
      <x:c r="K424" s="50" t="str">
        <x:v>Lyon Centre</x:v>
      </x:c>
      <x:c r="L424" s="50" t="str">
        <x:v>C-15</x:v>
      </x:c>
      <x:c r="M424" s="50" t="n">
        <x:v>131</x:v>
      </x:c>
      <x:c r="N424" s="50" t="n">
        <x:v>10</x:v>
      </x:c>
      <x:c r="O424" s="50" t="n">
        <x:v>80</x:v>
      </x:c>
      <x:c r="P424" s="60" t="n">
        <x:v>127.58</x:v>
      </x:c>
      <x:c r="Q424" s="60" t="n">
        <x:v>238.54</x:v>
      </x:c>
      <x:c r="R424" s="50" t="n">
        <x:v>20</x:v>
      </x:c>
      <x:c r="S424" s="60" t="n">
        <x:f>Q424-P424</x:f>
        <x:v>110.96</x:v>
      </x:c>
      <x:c r="T424" s="61" t="n">
        <x:f>IF(Q424=0,0,S424/Q424)</x:f>
        <x:v>0.46516307537519913</x:v>
      </x:c>
      <x:c r="U424" s="60" t="n">
        <x:f>M424*P424</x:f>
        <x:v>16712.98</x:v>
      </x:c>
      <x:c r="V424" s="62" t="n">
        <x:v>46154</x:v>
      </x:c>
      <x:c r="W424" s="62" t="n">
        <x:v>46130</x:v>
      </x:c>
      <x:c r="X424" s="50" t="str">
        <x:v>Surstock</x:v>
      </x:c>
      <x:c r="Y424" s="50" t="str">
        <x:f>IF(M424=0,"Rupture",IF(M424&lt;N424,"Stock faible",IF(M424&gt;O424,"Surstock","OK")))</x:f>
        <x:v>Surstock</x:v>
      </x:c>
      <x:c r="Z424" s="50"/>
    </x:row>
    <x:row r="425">
      <x:c r="A425" s="50" t="str"/>
      <x:c r="B425" s="50" t="str">
        <x:v>REF-0421</x:v>
      </x:c>
      <x:c r="C425" s="50" t="str">
        <x:v>SKU-0421</x:v>
      </x:c>
      <x:c r="D425" s="50" t="str">
        <x:v>3760000000421</x:v>
      </x:c>
      <x:c r="E425" s="50" t="str">
        <x:v>Stylo UrbanDesk 421</x:v>
      </x:c>
      <x:c r="F425" s="50" t="str">
        <x:v>Article professionnel pour bureau</x:v>
      </x:c>
      <x:c r="G425" s="50" t="str">
        <x:v>Bureau</x:v>
      </x:c>
      <x:c r="H425" s="50" t="str">
        <x:v>Professionnel</x:v>
      </x:c>
      <x:c r="I425" s="50" t="str">
        <x:v>EcoFrance</x:v>
      </x:c>
      <x:c r="J425" s="50" t="str">
        <x:v>FOU-024</x:v>
      </x:c>
      <x:c r="K425" s="50" t="str">
        <x:v>Nantes Est</x:v>
      </x:c>
      <x:c r="L425" s="50" t="str">
        <x:v>D-20</x:v>
      </x:c>
      <x:c r="M425" s="50" t="n">
        <x:v>60</x:v>
      </x:c>
      <x:c r="N425" s="50" t="n">
        <x:v>5</x:v>
      </x:c>
      <x:c r="O425" s="50" t="n">
        <x:v>200</x:v>
      </x:c>
      <x:c r="P425" s="60" t="n">
        <x:v>32</x:v>
      </x:c>
      <x:c r="Q425" s="60" t="n">
        <x:v>58.91</x:v>
      </x:c>
      <x:c r="R425" s="50" t="n">
        <x:v>10</x:v>
      </x:c>
      <x:c r="S425" s="60" t="n">
        <x:f>Q425-P425</x:f>
        <x:v>26.909999999999997</x:v>
      </x:c>
      <x:c r="T425" s="61" t="n">
        <x:f>IF(Q425=0,0,S425/Q425)</x:f>
        <x:v>0.456798506195892</x:v>
      </x:c>
      <x:c r="U425" s="60" t="n">
        <x:f>M425*P425</x:f>
        <x:v>1920</x:v>
      </x:c>
      <x:c r="V425" s="62" t="n">
        <x:v>46082</x:v>
      </x:c>
      <x:c r="W425" s="62" t="n">
        <x:v>46109</x:v>
      </x:c>
      <x:c r="X425" s="50" t="str">
        <x:v>Actif</x:v>
      </x:c>
      <x:c r="Y425" s="50" t="str">
        <x:f>IF(M425=0,"Rupture",IF(M425&lt;N425,"Stock faible",IF(M425&gt;O425,"Surstock","OK")))</x:f>
        <x:v>OK</x:v>
      </x:c>
      <x:c r="Z425" s="50"/>
    </x:row>
    <x:row r="426">
      <x:c r="A426" s="50" t="str"/>
      <x:c r="B426" s="50" t="str">
        <x:v>REF-0422</x:v>
      </x:c>
      <x:c r="C426" s="50" t="str">
        <x:v>SKU-0422</x:v>
      </x:c>
      <x:c r="D426" s="50" t="str">
        <x:v>3760000000422</x:v>
      </x:c>
      <x:c r="E426" s="50" t="str">
        <x:v>Webcam NeoStock 422</x:v>
      </x:c>
      <x:c r="F426" s="50" t="str">
        <x:v>Article professionnel pour papeterie</x:v>
      </x:c>
      <x:c r="G426" s="50" t="str">
        <x:v>Papeterie</x:v>
      </x:c>
      <x:c r="H426" s="50" t="str">
        <x:v>Recharge</x:v>
      </x:c>
      <x:c r="I426" s="50" t="str">
        <x:v>AtelierPro</x:v>
      </x:c>
      <x:c r="J426" s="50" t="str">
        <x:v>FOU-009</x:v>
      </x:c>
      <x:c r="K426" s="50" t="str">
        <x:v>Nantes Est</x:v>
      </x:c>
      <x:c r="L426" s="50" t="str">
        <x:v>B-26</x:v>
      </x:c>
      <x:c r="M426" s="50" t="n">
        <x:v>63</x:v>
      </x:c>
      <x:c r="N426" s="50" t="n">
        <x:v>10</x:v>
      </x:c>
      <x:c r="O426" s="50" t="n">
        <x:v>200</x:v>
      </x:c>
      <x:c r="P426" s="60" t="n">
        <x:v>176.22</x:v>
      </x:c>
      <x:c r="Q426" s="60" t="n">
        <x:v>249.31</x:v>
      </x:c>
      <x:c r="R426" s="50" t="n">
        <x:v>20</x:v>
      </x:c>
      <x:c r="S426" s="60" t="n">
        <x:f>Q426-P426</x:f>
        <x:v>73.09</x:v>
      </x:c>
      <x:c r="T426" s="61" t="n">
        <x:f>IF(Q426=0,0,S426/Q426)</x:f>
        <x:v>0.293169146845293</x:v>
      </x:c>
      <x:c r="U426" s="60" t="n">
        <x:f>M426*P426</x:f>
        <x:v>11101.86</x:v>
      </x:c>
      <x:c r="V426" s="62" t="n">
        <x:v>46068</x:v>
      </x:c>
      <x:c r="W426" s="62" t="n">
        <x:v>46110</x:v>
      </x:c>
      <x:c r="X426" s="50" t="str">
        <x:v>Actif</x:v>
      </x:c>
      <x:c r="Y426" s="50" t="str">
        <x:f>IF(M426=0,"Rupture",IF(M426&lt;N426,"Stock faible",IF(M426&gt;O426,"Surstock","OK")))</x:f>
        <x:v>OK</x:v>
      </x:c>
      <x:c r="Z426" s="50"/>
    </x:row>
    <x:row r="427">
      <x:c r="A427" s="50" t="str"/>
      <x:c r="B427" s="50" t="str">
        <x:v>REF-0423</x:v>
      </x:c>
      <x:c r="C427" s="50" t="str">
        <x:v>SKU-0423</x:v>
      </x:c>
      <x:c r="D427" s="50" t="str">
        <x:v>3760000000423</x:v>
      </x:c>
      <x:c r="E427" s="50" t="str">
        <x:v>Routeur Proline 423</x:v>
      </x:c>
      <x:c r="F427" s="50" t="str">
        <x:v>Article professionnel pour électronique</x:v>
      </x:c>
      <x:c r="G427" s="50" t="str">
        <x:v>Électronique</x:v>
      </x:c>
      <x:c r="H427" s="50" t="str">
        <x:v>Professionnel</x:v>
      </x:c>
      <x:c r="I427" s="50" t="str">
        <x:v>EcoFrance</x:v>
      </x:c>
      <x:c r="J427" s="50" t="str">
        <x:v>FOU-026</x:v>
      </x:c>
      <x:c r="K427" s="50" t="str">
        <x:v>Nantes Est</x:v>
      </x:c>
      <x:c r="L427" s="50" t="str">
        <x:v>A-03</x:v>
      </x:c>
      <x:c r="M427" s="50" t="n">
        <x:v>23</x:v>
      </x:c>
      <x:c r="N427" s="50" t="n">
        <x:v>30</x:v>
      </x:c>
      <x:c r="O427" s="50" t="n">
        <x:v>200</x:v>
      </x:c>
      <x:c r="P427" s="60" t="n">
        <x:v>13.85</x:v>
      </x:c>
      <x:c r="Q427" s="60" t="n">
        <x:v>29.44</x:v>
      </x:c>
      <x:c r="R427" s="50" t="n">
        <x:v>20</x:v>
      </x:c>
      <x:c r="S427" s="60" t="n">
        <x:f>Q427-P427</x:f>
        <x:v>15.590000000000002</x:v>
      </x:c>
      <x:c r="T427" s="61" t="n">
        <x:f>IF(Q427=0,0,S427/Q427)</x:f>
        <x:v>0.5295516304347826</x:v>
      </x:c>
      <x:c r="U427" s="60" t="n">
        <x:f>M427*P427</x:f>
        <x:v>318.55</x:v>
      </x:c>
      <x:c r="V427" s="62" t="n">
        <x:v>46089</x:v>
      </x:c>
      <x:c r="W427" s="62" t="n">
        <x:v>46161</x:v>
      </x:c>
      <x:c r="X427" s="50" t="str">
        <x:v>Stock faible</x:v>
      </x:c>
      <x:c r="Y427" s="50" t="str">
        <x:f>IF(M427=0,"Rupture",IF(M427&lt;N427,"Stock faible",IF(M427&gt;O427,"Surstock","OK")))</x:f>
        <x:v>Stock faible</x:v>
      </x:c>
      <x:c r="Z427" s="50"/>
    </x:row>
    <x:row r="428">
      <x:c r="A428" s="50" t="str"/>
      <x:c r="B428" s="50" t="str">
        <x:v>REF-0424</x:v>
      </x:c>
      <x:c r="C428" s="50" t="str">
        <x:v>SKU-0424</x:v>
      </x:c>
      <x:c r="D428" s="50" t="str">
        <x:v>3760000000424</x:v>
      </x:c>
      <x:c r="E428" s="50" t="str">
        <x:v>Balance EcoFrance 424</x:v>
      </x:c>
      <x:c r="F428" s="50" t="str">
        <x:v>Article professionnel pour outillage</x:v>
      </x:c>
      <x:c r="G428" s="50" t="str">
        <x:v>Outillage</x:v>
      </x:c>
      <x:c r="H428" s="50" t="str">
        <x:v>Pack</x:v>
      </x:c>
      <x:c r="I428" s="50" t="str">
        <x:v>Lexon</x:v>
      </x:c>
      <x:c r="J428" s="50" t="str">
        <x:v>FOU-021</x:v>
      </x:c>
      <x:c r="K428" s="50" t="str">
        <x:v>Nantes Est</x:v>
      </x:c>
      <x:c r="L428" s="50" t="str">
        <x:v>C-05</x:v>
      </x:c>
      <x:c r="M428" s="50" t="n">
        <x:v>67</x:v>
      </x:c>
      <x:c r="N428" s="50" t="n">
        <x:v>20</x:v>
      </x:c>
      <x:c r="O428" s="50" t="n">
        <x:v>120</x:v>
      </x:c>
      <x:c r="P428" s="60" t="n">
        <x:v>89.33</x:v>
      </x:c>
      <x:c r="Q428" s="60" t="n">
        <x:v>169.09</x:v>
      </x:c>
      <x:c r="R428" s="50" t="n">
        <x:v>5.5</x:v>
      </x:c>
      <x:c r="S428" s="60" t="n">
        <x:f>Q428-P428</x:f>
        <x:v>79.76</x:v>
      </x:c>
      <x:c r="T428" s="61" t="n">
        <x:f>IF(Q428=0,0,S428/Q428)</x:f>
        <x:v>0.47170146076054176</x:v>
      </x:c>
      <x:c r="U428" s="60" t="n">
        <x:f>M428*P428</x:f>
        <x:v>5985.11</x:v>
      </x:c>
      <x:c r="V428" s="62" t="n">
        <x:v>46102</x:v>
      </x:c>
      <x:c r="W428" s="62" t="n">
        <x:v>46127</x:v>
      </x:c>
      <x:c r="X428" s="50" t="str">
        <x:v>Actif</x:v>
      </x:c>
      <x:c r="Y428" s="50" t="str">
        <x:f>IF(M428=0,"Rupture",IF(M428&lt;N428,"Stock faible",IF(M428&gt;O428,"Surstock","OK")))</x:f>
        <x:v>OK</x:v>
      </x:c>
      <x:c r="Z428" s="50"/>
    </x:row>
    <x:row r="429">
      <x:c r="A429" s="50" t="str"/>
      <x:c r="B429" s="50" t="str">
        <x:v>REF-0425</x:v>
      </x:c>
      <x:c r="C429" s="50" t="str">
        <x:v>SKU-0425</x:v>
      </x:c>
      <x:c r="D429" s="50" t="str">
        <x:v>3760000000425</x:v>
      </x:c>
      <x:c r="E429" s="50" t="str">
        <x:v>Routeur Optima 425</x:v>
      </x:c>
      <x:c r="F429" s="50" t="str">
        <x:v>Article professionnel pour accessoires</x:v>
      </x:c>
      <x:c r="G429" s="50" t="str">
        <x:v>Accessoires</x:v>
      </x:c>
      <x:c r="H429" s="50" t="str">
        <x:v>Éco</x:v>
      </x:c>
      <x:c r="I429" s="50" t="str">
        <x:v>EcoFrance</x:v>
      </x:c>
      <x:c r="J429" s="50" t="str">
        <x:v>FOU-039</x:v>
      </x:c>
      <x:c r="K429" s="50" t="str">
        <x:v>Paris Nord</x:v>
      </x:c>
      <x:c r="L429" s="50" t="str">
        <x:v>B-26</x:v>
      </x:c>
      <x:c r="M429" s="50" t="n">
        <x:v>141</x:v>
      </x:c>
      <x:c r="N429" s="50" t="n">
        <x:v>10</x:v>
      </x:c>
      <x:c r="O429" s="50" t="n">
        <x:v>120</x:v>
      </x:c>
      <x:c r="P429" s="60" t="n">
        <x:v>61.2</x:v>
      </x:c>
      <x:c r="Q429" s="60" t="n">
        <x:v>133.76</x:v>
      </x:c>
      <x:c r="R429" s="50" t="n">
        <x:v>20</x:v>
      </x:c>
      <x:c r="S429" s="60" t="n">
        <x:f>Q429-P429</x:f>
        <x:v>72.55999999999999</x:v>
      </x:c>
      <x:c r="T429" s="61" t="n">
        <x:f>IF(Q429=0,0,S429/Q429)</x:f>
        <x:v>0.5424641148325359</x:v>
      </x:c>
      <x:c r="U429" s="60" t="n">
        <x:f>M429*P429</x:f>
        <x:v>8629.2</x:v>
      </x:c>
      <x:c r="V429" s="62" t="n">
        <x:v>46022</x:v>
      </x:c>
      <x:c r="W429" s="62" t="n">
        <x:v>46174</x:v>
      </x:c>
      <x:c r="X429" s="50" t="str">
        <x:v>Surstock</x:v>
      </x:c>
      <x:c r="Y429" s="50" t="str">
        <x:f>IF(M429=0,"Rupture",IF(M429&lt;N429,"Stock faible",IF(M429&gt;O429,"Surstock","OK")))</x:f>
        <x:v>Surstock</x:v>
      </x:c>
      <x:c r="Z429" s="50"/>
    </x:row>
    <x:row r="430">
      <x:c r="A430" s="50" t="str"/>
      <x:c r="B430" s="50" t="str">
        <x:v>REF-0426</x:v>
      </x:c>
      <x:c r="C430" s="50" t="str">
        <x:v>SKU-0426</x:v>
      </x:c>
      <x:c r="D430" s="50" t="str">
        <x:v>3760000000426</x:v>
      </x:c>
      <x:c r="E430" s="50" t="str">
        <x:v>Bureau Optima 426</x:v>
      </x:c>
      <x:c r="F430" s="50" t="str">
        <x:v>Article professionnel pour sécurité</x:v>
      </x:c>
      <x:c r="G430" s="50" t="str">
        <x:v>Sécurité</x:v>
      </x:c>
      <x:c r="H430" s="50" t="str">
        <x:v>Accessoire</x:v>
      </x:c>
      <x:c r="I430" s="50" t="str">
        <x:v>UrbanDesk</x:v>
      </x:c>
      <x:c r="J430" s="50" t="str">
        <x:v>FOU-008</x:v>
      </x:c>
      <x:c r="K430" s="50" t="str">
        <x:v>Bordeaux Ouest</x:v>
      </x:c>
      <x:c r="L430" s="50" t="str">
        <x:v>C-37</x:v>
      </x:c>
      <x:c r="M430" s="50" t="n">
        <x:v>143</x:v>
      </x:c>
      <x:c r="N430" s="50" t="n">
        <x:v>15</x:v>
      </x:c>
      <x:c r="O430" s="50" t="n">
        <x:v>80</x:v>
      </x:c>
      <x:c r="P430" s="60" t="n">
        <x:v>34.13</x:v>
      </x:c>
      <x:c r="Q430" s="60" t="n">
        <x:v>74.73</x:v>
      </x:c>
      <x:c r="R430" s="50" t="n">
        <x:v>10</x:v>
      </x:c>
      <x:c r="S430" s="60" t="n">
        <x:f>Q430-P430</x:f>
        <x:v>40.6</x:v>
      </x:c>
      <x:c r="T430" s="61" t="n">
        <x:f>IF(Q430=0,0,S430/Q430)</x:f>
        <x:v>0.5432891743610331</x:v>
      </x:c>
      <x:c r="U430" s="60" t="n">
        <x:f>M430*P430</x:f>
        <x:v>4880.59</x:v>
      </x:c>
      <x:c r="V430" s="62" t="n">
        <x:v>46117</x:v>
      </x:c>
      <x:c r="W430" s="62" t="n">
        <x:v>46116</x:v>
      </x:c>
      <x:c r="X430" s="50" t="str">
        <x:v>Surstock</x:v>
      </x:c>
      <x:c r="Y430" s="50" t="str">
        <x:f>IF(M430=0,"Rupture",IF(M430&lt;N430,"Stock faible",IF(M430&gt;O430,"Surstock","OK")))</x:f>
        <x:v>Surstock</x:v>
      </x:c>
      <x:c r="Z430" s="50"/>
    </x:row>
    <x:row r="431">
      <x:c r="A431" s="50" t="str"/>
      <x:c r="B431" s="50" t="str">
        <x:v>REF-0427</x:v>
      </x:c>
      <x:c r="C431" s="50" t="str">
        <x:v>SKU-0427</x:v>
      </x:c>
      <x:c r="D431" s="50" t="str">
        <x:v>3760000000427</x:v>
      </x:c>
      <x:c r="E431" s="50" t="str">
        <x:v>Webcam AtelierPro 427</x:v>
      </x:c>
      <x:c r="F431" s="50" t="str">
        <x:v>Article professionnel pour outillage</x:v>
      </x:c>
      <x:c r="G431" s="50" t="str">
        <x:v>Outillage</x:v>
      </x:c>
      <x:c r="H431" s="50" t="str">
        <x:v>Pack</x:v>
      </x:c>
      <x:c r="I431" s="50" t="str">
        <x:v>TechNova</x:v>
      </x:c>
      <x:c r="J431" s="50" t="str">
        <x:v>FOU-008</x:v>
      </x:c>
      <x:c r="K431" s="50" t="str">
        <x:v>Bordeaux Ouest</x:v>
      </x:c>
      <x:c r="L431" s="50" t="str">
        <x:v>C-19</x:v>
      </x:c>
      <x:c r="M431" s="50" t="n">
        <x:v>70</x:v>
      </x:c>
      <x:c r="N431" s="50" t="n">
        <x:v>10</x:v>
      </x:c>
      <x:c r="O431" s="50" t="n">
        <x:v>100</x:v>
      </x:c>
      <x:c r="P431" s="60" t="n">
        <x:v>139.68</x:v>
      </x:c>
      <x:c r="Q431" s="60" t="n">
        <x:v>250.19</x:v>
      </x:c>
      <x:c r="R431" s="50" t="n">
        <x:v>20</x:v>
      </x:c>
      <x:c r="S431" s="60" t="n">
        <x:f>Q431-P431</x:f>
        <x:v>110.50999999999999</x:v>
      </x:c>
      <x:c r="T431" s="61" t="n">
        <x:f>IF(Q431=0,0,S431/Q431)</x:f>
        <x:v>0.4417043047284064</x:v>
      </x:c>
      <x:c r="U431" s="60" t="n">
        <x:f>M431*P431</x:f>
        <x:v>9777.6</x:v>
      </x:c>
      <x:c r="V431" s="62" t="n">
        <x:v>46105</x:v>
      </x:c>
      <x:c r="W431" s="62" t="n">
        <x:v>46124</x:v>
      </x:c>
      <x:c r="X431" s="50" t="str">
        <x:v>Actif</x:v>
      </x:c>
      <x:c r="Y431" s="50" t="str">
        <x:f>IF(M431=0,"Rupture",IF(M431&lt;N431,"Stock faible",IF(M431&gt;O431,"Surstock","OK")))</x:f>
        <x:v>OK</x:v>
      </x:c>
      <x:c r="Z431" s="50"/>
    </x:row>
    <x:row r="432">
      <x:c r="A432" s="50" t="str"/>
      <x:c r="B432" s="50" t="str">
        <x:v>REF-0428</x:v>
      </x:c>
      <x:c r="C432" s="50" t="str">
        <x:v>SKU-0428</x:v>
      </x:c>
      <x:c r="D432" s="50" t="str">
        <x:v>3760000000428</x:v>
      </x:c>
      <x:c r="E432" s="50" t="str">
        <x:v>Routeur NeoStock 428</x:v>
      </x:c>
      <x:c r="F432" s="50" t="str">
        <x:v>Article professionnel pour accessoires</x:v>
      </x:c>
      <x:c r="G432" s="50" t="str">
        <x:v>Accessoires</x:v>
      </x:c>
      <x:c r="H432" s="50" t="str">
        <x:v>Accessoire</x:v>
      </x:c>
      <x:c r="I432" s="50" t="str">
        <x:v>Optima</x:v>
      </x:c>
      <x:c r="J432" s="50" t="str">
        <x:v>FOU-024</x:v>
      </x:c>
      <x:c r="K432" s="50" t="str">
        <x:v>Bordeaux Ouest</x:v>
      </x:c>
      <x:c r="L432" s="50" t="str">
        <x:v>C-23</x:v>
      </x:c>
      <x:c r="M432" s="50" t="n">
        <x:v>28</x:v>
      </x:c>
      <x:c r="N432" s="50" t="n">
        <x:v>5</x:v>
      </x:c>
      <x:c r="O432" s="50" t="n">
        <x:v>120</x:v>
      </x:c>
      <x:c r="P432" s="60" t="n">
        <x:v>170.57</x:v>
      </x:c>
      <x:c r="Q432" s="60" t="n">
        <x:v>216.55</x:v>
      </x:c>
      <x:c r="R432" s="50" t="n">
        <x:v>5.5</x:v>
      </x:c>
      <x:c r="S432" s="60" t="n">
        <x:f>Q432-P432</x:f>
        <x:v>45.98000000000002</x:v>
      </x:c>
      <x:c r="T432" s="61" t="n">
        <x:f>IF(Q432=0,0,S432/Q432)</x:f>
        <x:v>0.21232971600092365</x:v>
      </x:c>
      <x:c r="U432" s="60" t="n">
        <x:f>M432*P432</x:f>
        <x:v>4775.96</x:v>
      </x:c>
      <x:c r="V432" s="62" t="n">
        <x:v>46068</x:v>
      </x:c>
      <x:c r="W432" s="62" t="n">
        <x:v>46152</x:v>
      </x:c>
      <x:c r="X432" s="50" t="str">
        <x:v>Actif</x:v>
      </x:c>
      <x:c r="Y432" s="50" t="str">
        <x:f>IF(M432=0,"Rupture",IF(M432&lt;N432,"Stock faible",IF(M432&gt;O432,"Surstock","OK")))</x:f>
        <x:v>OK</x:v>
      </x:c>
      <x:c r="Z432" s="50"/>
    </x:row>
    <x:row r="433">
      <x:c r="A433" s="50" t="str"/>
      <x:c r="B433" s="50" t="str">
        <x:v>REF-0429</x:v>
      </x:c>
      <x:c r="C433" s="50" t="str">
        <x:v>SKU-0429</x:v>
      </x:c>
      <x:c r="D433" s="50" t="str">
        <x:v>3760000000429</x:v>
      </x:c>
      <x:c r="E433" s="50" t="str">
        <x:v>Disque SSD AtelierPro 429</x:v>
      </x:c>
      <x:c r="F433" s="50" t="str">
        <x:v>Article professionnel pour électronique</x:v>
      </x:c>
      <x:c r="G433" s="50" t="str">
        <x:v>Électronique</x:v>
      </x:c>
      <x:c r="H433" s="50" t="str">
        <x:v>Unité</x:v>
      </x:c>
      <x:c r="I433" s="50" t="str">
        <x:v>Securex</x:v>
      </x:c>
      <x:c r="J433" s="50" t="str">
        <x:v>FOU-033</x:v>
      </x:c>
      <x:c r="K433" s="50" t="str">
        <x:v>Bordeaux Ouest</x:v>
      </x:c>
      <x:c r="L433" s="50" t="str">
        <x:v>C-05</x:v>
      </x:c>
      <x:c r="M433" s="50" t="n">
        <x:v>98</x:v>
      </x:c>
      <x:c r="N433" s="50" t="n">
        <x:v>15</x:v>
      </x:c>
      <x:c r="O433" s="50" t="n">
        <x:v>200</x:v>
      </x:c>
      <x:c r="P433" s="60" t="n">
        <x:v>131.33</x:v>
      </x:c>
      <x:c r="Q433" s="60" t="n">
        <x:v>243.73</x:v>
      </x:c>
      <x:c r="R433" s="50" t="n">
        <x:v>20</x:v>
      </x:c>
      <x:c r="S433" s="60" t="n">
        <x:f>Q433-P433</x:f>
        <x:v>112.39999999999998</x:v>
      </x:c>
      <x:c r="T433" s="61" t="n">
        <x:f>IF(Q433=0,0,S433/Q433)</x:f>
        <x:v>0.46116604439338604</x:v>
      </x:c>
      <x:c r="U433" s="60" t="n">
        <x:f>M433*P433</x:f>
        <x:v>12870.340000000002</x:v>
      </x:c>
      <x:c r="V433" s="62" t="n">
        <x:v>46102</x:v>
      </x:c>
      <x:c r="W433" s="62" t="n">
        <x:v>46095</x:v>
      </x:c>
      <x:c r="X433" s="50" t="str">
        <x:v>Actif</x:v>
      </x:c>
      <x:c r="Y433" s="50" t="str">
        <x:f>IF(M433=0,"Rupture",IF(M433&lt;N433,"Stock faible",IF(M433&gt;O433,"Surstock","OK")))</x:f>
        <x:v>OK</x:v>
      </x:c>
      <x:c r="Z433" s="50"/>
    </x:row>
    <x:row r="434">
      <x:c r="A434" s="50" t="str"/>
      <x:c r="B434" s="50" t="str">
        <x:v>REF-0430</x:v>
      </x:c>
      <x:c r="C434" s="50" t="str">
        <x:v>SKU-0430</x:v>
      </x:c>
      <x:c r="D434" s="50" t="str">
        <x:v>3760000000430</x:v>
      </x:c>
      <x:c r="E434" s="50" t="str">
        <x:v>Balance Lexon 430</x:v>
      </x:c>
      <x:c r="F434" s="50" t="str">
        <x:v>Article professionnel pour bureau</x:v>
      </x:c>
      <x:c r="G434" s="50" t="str">
        <x:v>Bureau</x:v>
      </x:c>
      <x:c r="H434" s="50" t="str">
        <x:v>Premium</x:v>
      </x:c>
      <x:c r="I434" s="50" t="str">
        <x:v>NeoStock</x:v>
      </x:c>
      <x:c r="J434" s="50" t="str">
        <x:v>FOU-043</x:v>
      </x:c>
      <x:c r="K434" s="50" t="str">
        <x:v>Bordeaux Ouest</x:v>
      </x:c>
      <x:c r="L434" s="50" t="str">
        <x:v>C-21</x:v>
      </x:c>
      <x:c r="M434" s="50" t="n">
        <x:v>43</x:v>
      </x:c>
      <x:c r="N434" s="50" t="n">
        <x:v>5</x:v>
      </x:c>
      <x:c r="O434" s="50" t="n">
        <x:v>100</x:v>
      </x:c>
      <x:c r="P434" s="60" t="n">
        <x:v>103</x:v>
      </x:c>
      <x:c r="Q434" s="60" t="n">
        <x:v>140.04</x:v>
      </x:c>
      <x:c r="R434" s="50" t="n">
        <x:v>10</x:v>
      </x:c>
      <x:c r="S434" s="60" t="n">
        <x:f>Q434-P434</x:f>
        <x:v>37.03999999999999</x:v>
      </x:c>
      <x:c r="T434" s="61" t="n">
        <x:f>IF(Q434=0,0,S434/Q434)</x:f>
        <x:v>0.2644958583261925</x:v>
      </x:c>
      <x:c r="U434" s="60" t="n">
        <x:f>M434*P434</x:f>
        <x:v>4429</x:v>
      </x:c>
      <x:c r="V434" s="62" t="n">
        <x:v>46116</x:v>
      </x:c>
      <x:c r="W434" s="62" t="n">
        <x:v>46176</x:v>
      </x:c>
      <x:c r="X434" s="50" t="str">
        <x:v>Actif</x:v>
      </x:c>
      <x:c r="Y434" s="50" t="str">
        <x:f>IF(M434=0,"Rupture",IF(M434&lt;N434,"Stock faible",IF(M434&gt;O434,"Surstock","OK")))</x:f>
        <x:v>OK</x:v>
      </x:c>
      <x:c r="Z434" s="50"/>
    </x:row>
    <x:row r="435">
      <x:c r="A435" s="50" t="str"/>
      <x:c r="B435" s="50" t="str">
        <x:v>REF-0431</x:v>
      </x:c>
      <x:c r="C435" s="50" t="str">
        <x:v>SKU-0431</x:v>
      </x:c>
      <x:c r="D435" s="50" t="str">
        <x:v>3760000000431</x:v>
      </x:c>
      <x:c r="E435" s="50" t="str">
        <x:v>Disque SSD Securex 431</x:v>
      </x:c>
      <x:c r="F435" s="50" t="str">
        <x:v>Article professionnel pour cuisine</x:v>
      </x:c>
      <x:c r="G435" s="50" t="str">
        <x:v>Cuisine</x:v>
      </x:c>
      <x:c r="H435" s="50" t="str">
        <x:v>Accessoire</x:v>
      </x:c>
      <x:c r="I435" s="50" t="str">
        <x:v>Lexon</x:v>
      </x:c>
      <x:c r="J435" s="50" t="str">
        <x:v>FOU-019</x:v>
      </x:c>
      <x:c r="K435" s="50" t="str">
        <x:v>Paris Nord</x:v>
      </x:c>
      <x:c r="L435" s="50" t="str">
        <x:v>C-21</x:v>
      </x:c>
      <x:c r="M435" s="50" t="n">
        <x:v>48</x:v>
      </x:c>
      <x:c r="N435" s="50" t="n">
        <x:v>15</x:v>
      </x:c>
      <x:c r="O435" s="50" t="n">
        <x:v>120</x:v>
      </x:c>
      <x:c r="P435" s="60" t="n">
        <x:v>60.18</x:v>
      </x:c>
      <x:c r="Q435" s="60" t="n">
        <x:v>129.88</x:v>
      </x:c>
      <x:c r="R435" s="50" t="n">
        <x:v>10</x:v>
      </x:c>
      <x:c r="S435" s="60" t="n">
        <x:f>Q435-P435</x:f>
        <x:v>69.69999999999999</x:v>
      </x:c>
      <x:c r="T435" s="61" t="n">
        <x:f>IF(Q435=0,0,S435/Q435)</x:f>
        <x:v>0.5366492146596858</x:v>
      </x:c>
      <x:c r="U435" s="60" t="n">
        <x:f>M435*P435</x:f>
        <x:v>2888.64</x:v>
      </x:c>
      <x:c r="V435" s="62" t="n">
        <x:v>46145</x:v>
      </x:c>
      <x:c r="W435" s="62" t="n">
        <x:v>46107</x:v>
      </x:c>
      <x:c r="X435" s="50" t="str">
        <x:v>Actif</x:v>
      </x:c>
      <x:c r="Y435" s="50" t="str">
        <x:f>IF(M435=0,"Rupture",IF(M435&lt;N435,"Stock faible",IF(M435&gt;O435,"Surstock","OK")))</x:f>
        <x:v>OK</x:v>
      </x:c>
      <x:c r="Z435" s="50"/>
    </x:row>
    <x:row r="436">
      <x:c r="A436" s="50" t="str"/>
      <x:c r="B436" s="50" t="str">
        <x:v>REF-0432</x:v>
      </x:c>
      <x:c r="C436" s="50" t="str">
        <x:v>SKU-0432</x:v>
      </x:c>
      <x:c r="D436" s="50" t="str">
        <x:v>3760000000432</x:v>
      </x:c>
      <x:c r="E436" s="50" t="str">
        <x:v>Étagère UrbanDesk 432</x:v>
      </x:c>
      <x:c r="F436" s="50" t="str">
        <x:v>Article professionnel pour emballage</x:v>
      </x:c>
      <x:c r="G436" s="50" t="str">
        <x:v>Emballage</x:v>
      </x:c>
      <x:c r="H436" s="50" t="str">
        <x:v>Éco</x:v>
      </x:c>
      <x:c r="I436" s="50" t="str">
        <x:v>Securex</x:v>
      </x:c>
      <x:c r="J436" s="50" t="str">
        <x:v>FOU-050</x:v>
      </x:c>
      <x:c r="K436" s="50" t="str">
        <x:v>Bordeaux Ouest</x:v>
      </x:c>
      <x:c r="L436" s="50" t="str">
        <x:v>C-02</x:v>
      </x:c>
      <x:c r="M436" s="50" t="n">
        <x:v>26</x:v>
      </x:c>
      <x:c r="N436" s="50" t="n">
        <x:v>15</x:v>
      </x:c>
      <x:c r="O436" s="50" t="n">
        <x:v>200</x:v>
      </x:c>
      <x:c r="P436" s="60" t="n">
        <x:v>70.53</x:v>
      </x:c>
      <x:c r="Q436" s="60" t="n">
        <x:v>139</x:v>
      </x:c>
      <x:c r="R436" s="50" t="n">
        <x:v>20</x:v>
      </x:c>
      <x:c r="S436" s="60" t="n">
        <x:f>Q436-P436</x:f>
        <x:v>68.47</x:v>
      </x:c>
      <x:c r="T436" s="61" t="n">
        <x:f>IF(Q436=0,0,S436/Q436)</x:f>
        <x:v>0.49258992805755397</x:v>
      </x:c>
      <x:c r="U436" s="60" t="n">
        <x:f>M436*P436</x:f>
        <x:v>1833.78</x:v>
      </x:c>
      <x:c r="V436" s="62" t="n">
        <x:v>46117</x:v>
      </x:c>
      <x:c r="W436" s="62" t="n">
        <x:v>46141</x:v>
      </x:c>
      <x:c r="X436" s="50" t="str">
        <x:v>Actif</x:v>
      </x:c>
      <x:c r="Y436" s="50" t="str">
        <x:f>IF(M436=0,"Rupture",IF(M436&lt;N436,"Stock faible",IF(M436&gt;O436,"Surstock","OK")))</x:f>
        <x:v>OK</x:v>
      </x:c>
      <x:c r="Z436" s="50"/>
    </x:row>
    <x:row r="437">
      <x:c r="A437" s="50" t="str"/>
      <x:c r="B437" s="50" t="str">
        <x:v>REF-0433</x:v>
      </x:c>
      <x:c r="C437" s="50" t="str">
        <x:v>SKU-0433</x:v>
      </x:c>
      <x:c r="D437" s="50" t="str">
        <x:v>3760000000433</x:v>
      </x:c>
      <x:c r="E437" s="50" t="str">
        <x:v>Scanner TechNova 433</x:v>
      </x:c>
      <x:c r="F437" s="50" t="str">
        <x:v>Article professionnel pour électronique</x:v>
      </x:c>
      <x:c r="G437" s="50" t="str">
        <x:v>Électronique</x:v>
      </x:c>
      <x:c r="H437" s="50" t="str">
        <x:v>Éco</x:v>
      </x:c>
      <x:c r="I437" s="50" t="str">
        <x:v>Optima</x:v>
      </x:c>
      <x:c r="J437" s="50" t="str">
        <x:v>FOU-002</x:v>
      </x:c>
      <x:c r="K437" s="50" t="str">
        <x:v>Marseille Sud</x:v>
      </x:c>
      <x:c r="L437" s="50" t="str">
        <x:v>D-11</x:v>
      </x:c>
      <x:c r="M437" s="50" t="n">
        <x:v>39</x:v>
      </x:c>
      <x:c r="N437" s="50" t="n">
        <x:v>30</x:v>
      </x:c>
      <x:c r="O437" s="50" t="n">
        <x:v>80</x:v>
      </x:c>
      <x:c r="P437" s="60" t="n">
        <x:v>131.81</x:v>
      </x:c>
      <x:c r="Q437" s="60" t="n">
        <x:v>206.87</x:v>
      </x:c>
      <x:c r="R437" s="50" t="n">
        <x:v>10</x:v>
      </x:c>
      <x:c r="S437" s="60" t="n">
        <x:f>Q437-P437</x:f>
        <x:v>75.06</x:v>
      </x:c>
      <x:c r="T437" s="61" t="n">
        <x:f>IF(Q437=0,0,S437/Q437)</x:f>
        <x:v>0.3628365640257166</x:v>
      </x:c>
      <x:c r="U437" s="60" t="n">
        <x:f>M437*P437</x:f>
        <x:v>5140.59</x:v>
      </x:c>
      <x:c r="V437" s="62" t="n">
        <x:v>46186</x:v>
      </x:c>
      <x:c r="W437" s="62" t="n">
        <x:v>46127</x:v>
      </x:c>
      <x:c r="X437" s="50" t="str">
        <x:v>Actif</x:v>
      </x:c>
      <x:c r="Y437" s="50" t="str">
        <x:f>IF(M437=0,"Rupture",IF(M437&lt;N437,"Stock faible",IF(M437&gt;O437,"Surstock","OK")))</x:f>
        <x:v>OK</x:v>
      </x:c>
      <x:c r="Z437" s="50"/>
    </x:row>
    <x:row r="438">
      <x:c r="A438" s="50" t="str"/>
      <x:c r="B438" s="50" t="str">
        <x:v>REF-0434</x:v>
      </x:c>
      <x:c r="C438" s="50" t="str">
        <x:v>SKU-0434</x:v>
      </x:c>
      <x:c r="D438" s="50" t="str">
        <x:v>3760000000434</x:v>
      </x:c>
      <x:c r="E438" s="50" t="str">
        <x:v>Lampe Securex 434</x:v>
      </x:c>
      <x:c r="F438" s="50" t="str">
        <x:v>Article professionnel pour informatique</x:v>
      </x:c>
      <x:c r="G438" s="50" t="str">
        <x:v>Informatique</x:v>
      </x:c>
      <x:c r="H438" s="50" t="str">
        <x:v>Accessoire</x:v>
      </x:c>
      <x:c r="I438" s="50" t="str">
        <x:v>Lexon</x:v>
      </x:c>
      <x:c r="J438" s="50" t="str">
        <x:v>FOU-023</x:v>
      </x:c>
      <x:c r="K438" s="50" t="str">
        <x:v>Paris Nord</x:v>
      </x:c>
      <x:c r="L438" s="50" t="str">
        <x:v>B-08</x:v>
      </x:c>
      <x:c r="M438" s="50" t="n">
        <x:v>78</x:v>
      </x:c>
      <x:c r="N438" s="50" t="n">
        <x:v>5</x:v>
      </x:c>
      <x:c r="O438" s="50" t="n">
        <x:v>100</x:v>
      </x:c>
      <x:c r="P438" s="60" t="n">
        <x:v>16.99</x:v>
      </x:c>
      <x:c r="Q438" s="60" t="n">
        <x:v>28.59</x:v>
      </x:c>
      <x:c r="R438" s="50" t="n">
        <x:v>5.5</x:v>
      </x:c>
      <x:c r="S438" s="60" t="n">
        <x:f>Q438-P438</x:f>
        <x:v>11.600000000000001</x:v>
      </x:c>
      <x:c r="T438" s="61" t="n">
        <x:f>IF(Q438=0,0,S438/Q438)</x:f>
        <x:v>0.4057362714235747</x:v>
      </x:c>
      <x:c r="U438" s="60" t="n">
        <x:f>M438*P438</x:f>
        <x:v>1325.2199999999998</x:v>
      </x:c>
      <x:c r="V438" s="62" t="n">
        <x:v>46154</x:v>
      </x:c>
      <x:c r="W438" s="62" t="n">
        <x:v>46157</x:v>
      </x:c>
      <x:c r="X438" s="50" t="str">
        <x:v>Actif</x:v>
      </x:c>
      <x:c r="Y438" s="50" t="str">
        <x:f>IF(M438=0,"Rupture",IF(M438&lt;N438,"Stock faible",IF(M438&gt;O438,"Surstock","OK")))</x:f>
        <x:v>OK</x:v>
      </x:c>
      <x:c r="Z438" s="50"/>
    </x:row>
    <x:row r="439">
      <x:c r="A439" s="50" t="str"/>
      <x:c r="B439" s="50" t="str">
        <x:v>REF-0435</x:v>
      </x:c>
      <x:c r="C439" s="50" t="str">
        <x:v>SKU-0435</x:v>
      </x:c>
      <x:c r="D439" s="50" t="str">
        <x:v>3760000000435</x:v>
      </x:c>
      <x:c r="E439" s="50" t="str">
        <x:v>Routeur Proline 435</x:v>
      </x:c>
      <x:c r="F439" s="50" t="str">
        <x:v>Article professionnel pour accessoires</x:v>
      </x:c>
      <x:c r="G439" s="50" t="str">
        <x:v>Accessoires</x:v>
      </x:c>
      <x:c r="H439" s="50" t="str">
        <x:v>Premium</x:v>
      </x:c>
      <x:c r="I439" s="50" t="str">
        <x:v>BureauPlus</x:v>
      </x:c>
      <x:c r="J439" s="50" t="str">
        <x:v>FOU-016</x:v>
      </x:c>
      <x:c r="K439" s="50" t="str">
        <x:v>Bordeaux Ouest</x:v>
      </x:c>
      <x:c r="L439" s="50" t="str">
        <x:v>A-15</x:v>
      </x:c>
      <x:c r="M439" s="50" t="n">
        <x:v>39</x:v>
      </x:c>
      <x:c r="N439" s="50" t="n">
        <x:v>10</x:v>
      </x:c>
      <x:c r="O439" s="50" t="n">
        <x:v>120</x:v>
      </x:c>
      <x:c r="P439" s="60" t="n">
        <x:v>146.59</x:v>
      </x:c>
      <x:c r="Q439" s="60" t="n">
        <x:v>196.56</x:v>
      </x:c>
      <x:c r="R439" s="50" t="n">
        <x:v>20</x:v>
      </x:c>
      <x:c r="S439" s="60" t="n">
        <x:f>Q439-P439</x:f>
        <x:v>49.97</x:v>
      </x:c>
      <x:c r="T439" s="61" t="n">
        <x:f>IF(Q439=0,0,S439/Q439)</x:f>
        <x:v>0.2542226292226292</x:v>
      </x:c>
      <x:c r="U439" s="60" t="n">
        <x:f>M439*P439</x:f>
        <x:v>5717.01</x:v>
      </x:c>
      <x:c r="V439" s="62" t="n">
        <x:v>46165</x:v>
      </x:c>
      <x:c r="W439" s="62" t="n">
        <x:v>46118</x:v>
      </x:c>
      <x:c r="X439" s="50" t="str">
        <x:v>Actif</x:v>
      </x:c>
      <x:c r="Y439" s="50" t="str">
        <x:f>IF(M439=0,"Rupture",IF(M439&lt;N439,"Stock faible",IF(M439&gt;O439,"Surstock","OK")))</x:f>
        <x:v>OK</x:v>
      </x:c>
      <x:c r="Z439" s="50"/>
    </x:row>
    <x:row r="440">
      <x:c r="A440" s="50" t="str"/>
      <x:c r="B440" s="50" t="str">
        <x:v>REF-0436</x:v>
      </x:c>
      <x:c r="C440" s="50" t="str">
        <x:v>SKU-0436</x:v>
      </x:c>
      <x:c r="D440" s="50" t="str">
        <x:v>3760000000436</x:v>
      </x:c>
      <x:c r="E440" s="50" t="str">
        <x:v>Écran BureauPlus 436</x:v>
      </x:c>
      <x:c r="F440" s="50" t="str">
        <x:v>Article professionnel pour bureau</x:v>
      </x:c>
      <x:c r="G440" s="50" t="str">
        <x:v>Bureau</x:v>
      </x:c>
      <x:c r="H440" s="50" t="str">
        <x:v>Professionnel</x:v>
      </x:c>
      <x:c r="I440" s="50" t="str">
        <x:v>Lexon</x:v>
      </x:c>
      <x:c r="J440" s="50" t="str">
        <x:v>FOU-035</x:v>
      </x:c>
      <x:c r="K440" s="50" t="str">
        <x:v>Bordeaux Ouest</x:v>
      </x:c>
      <x:c r="L440" s="50" t="str">
        <x:v>B-28</x:v>
      </x:c>
      <x:c r="M440" s="50" t="n">
        <x:v>91</x:v>
      </x:c>
      <x:c r="N440" s="50" t="n">
        <x:v>10</x:v>
      </x:c>
      <x:c r="O440" s="50" t="n">
        <x:v>80</x:v>
      </x:c>
      <x:c r="P440" s="60" t="n">
        <x:v>161.59</x:v>
      </x:c>
      <x:c r="Q440" s="60" t="n">
        <x:v>265.46</x:v>
      </x:c>
      <x:c r="R440" s="50" t="n">
        <x:v>20</x:v>
      </x:c>
      <x:c r="S440" s="60" t="n">
        <x:f>Q440-P440</x:f>
        <x:v>103.86999999999998</x:v>
      </x:c>
      <x:c r="T440" s="61" t="n">
        <x:f>IF(Q440=0,0,S440/Q440)</x:f>
        <x:v>0.3912830558276199</x:v>
      </x:c>
      <x:c r="U440" s="60" t="n">
        <x:f>M440*P440</x:f>
        <x:v>14704.69</x:v>
      </x:c>
      <x:c r="V440" s="62" t="n">
        <x:v>46104</x:v>
      </x:c>
      <x:c r="W440" s="62" t="n">
        <x:v>46171</x:v>
      </x:c>
      <x:c r="X440" s="50" t="str">
        <x:v>Surstock</x:v>
      </x:c>
      <x:c r="Y440" s="50" t="str">
        <x:f>IF(M440=0,"Rupture",IF(M440&lt;N440,"Stock faible",IF(M440&gt;O440,"Surstock","OK")))</x:f>
        <x:v>Surstock</x:v>
      </x:c>
      <x:c r="Z440" s="50"/>
    </x:row>
    <x:row r="441">
      <x:c r="A441" s="50" t="str"/>
      <x:c r="B441" s="50" t="str">
        <x:v>REF-0437</x:v>
      </x:c>
      <x:c r="C441" s="50" t="str">
        <x:v>SKU-0437</x:v>
      </x:c>
      <x:c r="D441" s="50" t="str">
        <x:v>3760000000437</x:v>
      </x:c>
      <x:c r="E441" s="50" t="str">
        <x:v>Tapis de souris Optima 437</x:v>
      </x:c>
      <x:c r="F441" s="50" t="str">
        <x:v>Article professionnel pour sécurité</x:v>
      </x:c>
      <x:c r="G441" s="50" t="str">
        <x:v>Sécurité</x:v>
      </x:c>
      <x:c r="H441" s="50" t="str">
        <x:v>Pack</x:v>
      </x:c>
      <x:c r="I441" s="50" t="str">
        <x:v>NeoStock</x:v>
      </x:c>
      <x:c r="J441" s="50" t="str">
        <x:v>FOU-049</x:v>
      </x:c>
      <x:c r="K441" s="50" t="str">
        <x:v>Bordeaux Ouest</x:v>
      </x:c>
      <x:c r="L441" s="50" t="str">
        <x:v>B-35</x:v>
      </x:c>
      <x:c r="M441" s="50" t="n">
        <x:v>0</x:v>
      </x:c>
      <x:c r="N441" s="50" t="n">
        <x:v>30</x:v>
      </x:c>
      <x:c r="O441" s="50" t="n">
        <x:v>200</x:v>
      </x:c>
      <x:c r="P441" s="60" t="n">
        <x:v>11.25</x:v>
      </x:c>
      <x:c r="Q441" s="60" t="n">
        <x:v>14.36</x:v>
      </x:c>
      <x:c r="R441" s="50" t="n">
        <x:v>20</x:v>
      </x:c>
      <x:c r="S441" s="60" t="n">
        <x:f>Q441-P441</x:f>
        <x:v>3.1099999999999994</x:v>
      </x:c>
      <x:c r="T441" s="61" t="n">
        <x:f>IF(Q441=0,0,S441/Q441)</x:f>
        <x:v>0.21657381615598884</x:v>
      </x:c>
      <x:c r="U441" s="60" t="n">
        <x:f>M441*P441</x:f>
        <x:v>0</x:v>
      </x:c>
      <x:c r="V441" s="62" t="n">
        <x:v>46132</x:v>
      </x:c>
      <x:c r="W441" s="62" t="n">
        <x:v>46151</x:v>
      </x:c>
      <x:c r="X441" s="50" t="str">
        <x:v>Rupture</x:v>
      </x:c>
      <x:c r="Y441" s="50" t="str">
        <x:f>IF(M441=0,"Rupture",IF(M441&lt;N441,"Stock faible",IF(M441&gt;O441,"Surstock","OK")))</x:f>
        <x:v>Rupture</x:v>
      </x:c>
      <x:c r="Z441" s="50"/>
    </x:row>
    <x:row r="442">
      <x:c r="A442" s="50" t="str"/>
      <x:c r="B442" s="50" t="str">
        <x:v>REF-0438</x:v>
      </x:c>
      <x:c r="C442" s="50" t="str">
        <x:v>SKU-0438</x:v>
      </x:c>
      <x:c r="D442" s="50" t="str">
        <x:v>3760000000438</x:v>
      </x:c>
      <x:c r="E442" s="50" t="str">
        <x:v>Routeur Lexon 438</x:v>
      </x:c>
      <x:c r="F442" s="50" t="str">
        <x:v>Article professionnel pour informatique</x:v>
      </x:c>
      <x:c r="G442" s="50" t="str">
        <x:v>Informatique</x:v>
      </x:c>
      <x:c r="H442" s="50" t="str">
        <x:v>Professionnel</x:v>
      </x:c>
      <x:c r="I442" s="50" t="str">
        <x:v>UrbanDesk</x:v>
      </x:c>
      <x:c r="J442" s="50" t="str">
        <x:v>FOU-039</x:v>
      </x:c>
      <x:c r="K442" s="50" t="str">
        <x:v>Bordeaux Ouest</x:v>
      </x:c>
      <x:c r="L442" s="50" t="str">
        <x:v>A-29</x:v>
      </x:c>
      <x:c r="M442" s="50" t="n">
        <x:v>83</x:v>
      </x:c>
      <x:c r="N442" s="50" t="n">
        <x:v>15</x:v>
      </x:c>
      <x:c r="O442" s="50" t="n">
        <x:v>200</x:v>
      </x:c>
      <x:c r="P442" s="60" t="n">
        <x:v>89.33</x:v>
      </x:c>
      <x:c r="Q442" s="60" t="n">
        <x:v>170.13</x:v>
      </x:c>
      <x:c r="R442" s="50" t="n">
        <x:v>10</x:v>
      </x:c>
      <x:c r="S442" s="60" t="n">
        <x:f>Q442-P442</x:f>
        <x:v>80.8</x:v>
      </x:c>
      <x:c r="T442" s="61" t="n">
        <x:f>IF(Q442=0,0,S442/Q442)</x:f>
        <x:v>0.47493093516722507</x:v>
      </x:c>
      <x:c r="U442" s="60" t="n">
        <x:f>M442*P442</x:f>
        <x:v>7414.389999999999</x:v>
      </x:c>
      <x:c r="V442" s="62" t="n">
        <x:v>46055</x:v>
      </x:c>
      <x:c r="W442" s="62" t="n">
        <x:v>46181</x:v>
      </x:c>
      <x:c r="X442" s="50" t="str">
        <x:v>Actif</x:v>
      </x:c>
      <x:c r="Y442" s="50" t="str">
        <x:f>IF(M442=0,"Rupture",IF(M442&lt;N442,"Stock faible",IF(M442&gt;O442,"Surstock","OK")))</x:f>
        <x:v>OK</x:v>
      </x:c>
      <x:c r="Z442" s="50"/>
    </x:row>
    <x:row r="443">
      <x:c r="A443" s="50" t="str"/>
      <x:c r="B443" s="50" t="str">
        <x:v>REF-0439</x:v>
      </x:c>
      <x:c r="C443" s="50" t="str">
        <x:v>SKU-0439</x:v>
      </x:c>
      <x:c r="D443" s="50" t="str">
        <x:v>3760000000439</x:v>
      </x:c>
      <x:c r="E443" s="50" t="str">
        <x:v>Imprimante TechNova 439</x:v>
      </x:c>
      <x:c r="F443" s="50" t="str">
        <x:v>Article professionnel pour emballage</x:v>
      </x:c>
      <x:c r="G443" s="50" t="str">
        <x:v>Emballage</x:v>
      </x:c>
      <x:c r="H443" s="50" t="str">
        <x:v>Standard</x:v>
      </x:c>
      <x:c r="I443" s="50" t="str">
        <x:v>Optima</x:v>
      </x:c>
      <x:c r="J443" s="50" t="str">
        <x:v>FOU-034</x:v>
      </x:c>
      <x:c r="K443" s="50" t="str">
        <x:v>Marseille Sud</x:v>
      </x:c>
      <x:c r="L443" s="50" t="str">
        <x:v>B-21</x:v>
      </x:c>
      <x:c r="M443" s="50" t="n">
        <x:v>20</x:v>
      </x:c>
      <x:c r="N443" s="50" t="n">
        <x:v>25</x:v>
      </x:c>
      <x:c r="O443" s="50" t="n">
        <x:v>200</x:v>
      </x:c>
      <x:c r="P443" s="60" t="n">
        <x:v>104.55</x:v>
      </x:c>
      <x:c r="Q443" s="60" t="n">
        <x:v>213.55</x:v>
      </x:c>
      <x:c r="R443" s="50" t="n">
        <x:v>10</x:v>
      </x:c>
      <x:c r="S443" s="60" t="n">
        <x:f>Q443-P443</x:f>
        <x:v>109.00000000000001</x:v>
      </x:c>
      <x:c r="T443" s="61" t="n">
        <x:f>IF(Q443=0,0,S443/Q443)</x:f>
        <x:v>0.5104191055958792</x:v>
      </x:c>
      <x:c r="U443" s="60" t="n">
        <x:f>M443*P443</x:f>
        <x:v>2091</x:v>
      </x:c>
      <x:c r="V443" s="62" t="n">
        <x:v>46103</x:v>
      </x:c>
      <x:c r="W443" s="62" t="n">
        <x:v>46189</x:v>
      </x:c>
      <x:c r="X443" s="50" t="str">
        <x:v>Stock faible</x:v>
      </x:c>
      <x:c r="Y443" s="50" t="str">
        <x:f>IF(M443=0,"Rupture",IF(M443&lt;N443,"Stock faible",IF(M443&gt;O443,"Surstock","OK")))</x:f>
        <x:v>Stock faible</x:v>
      </x:c>
      <x:c r="Z443" s="50"/>
    </x:row>
    <x:row r="444">
      <x:c r="A444" s="50" t="str"/>
      <x:c r="B444" s="50" t="str">
        <x:v>REF-0440</x:v>
      </x:c>
      <x:c r="C444" s="50" t="str">
        <x:v>SKU-0440</x:v>
      </x:c>
      <x:c r="D444" s="50" t="str">
        <x:v>3760000000440</x:v>
      </x:c>
      <x:c r="E444" s="50" t="str">
        <x:v>Balance TechNova 440</x:v>
      </x:c>
      <x:c r="F444" s="50" t="str">
        <x:v>Article professionnel pour outillage</x:v>
      </x:c>
      <x:c r="G444" s="50" t="str">
        <x:v>Outillage</x:v>
      </x:c>
      <x:c r="H444" s="50" t="str">
        <x:v>Pack</x:v>
      </x:c>
      <x:c r="I444" s="50" t="str">
        <x:v>NeoStock</x:v>
      </x:c>
      <x:c r="J444" s="50" t="str">
        <x:v>FOU-018</x:v>
      </x:c>
      <x:c r="K444" s="50" t="str">
        <x:v>Lyon Centre</x:v>
      </x:c>
      <x:c r="L444" s="50" t="str">
        <x:v>D-13</x:v>
      </x:c>
      <x:c r="M444" s="50" t="n">
        <x:v>67</x:v>
      </x:c>
      <x:c r="N444" s="50" t="n">
        <x:v>20</x:v>
      </x:c>
      <x:c r="O444" s="50" t="n">
        <x:v>80</x:v>
      </x:c>
      <x:c r="P444" s="60" t="n">
        <x:v>151.94</x:v>
      </x:c>
      <x:c r="Q444" s="60" t="n">
        <x:v>330.9</x:v>
      </x:c>
      <x:c r="R444" s="50" t="n">
        <x:v>10</x:v>
      </x:c>
      <x:c r="S444" s="60" t="n">
        <x:f>Q444-P444</x:f>
        <x:v>178.95999999999998</x:v>
      </x:c>
      <x:c r="T444" s="61" t="n">
        <x:f>IF(Q444=0,0,S444/Q444)</x:f>
        <x:v>0.5408280447265035</x:v>
      </x:c>
      <x:c r="U444" s="60" t="n">
        <x:f>M444*P444</x:f>
        <x:v>10179.98</x:v>
      </x:c>
      <x:c r="V444" s="62" t="n">
        <x:v>46045</x:v>
      </x:c>
      <x:c r="W444" s="62" t="n">
        <x:v>46146</x:v>
      </x:c>
      <x:c r="X444" s="50" t="str">
        <x:v>Actif</x:v>
      </x:c>
      <x:c r="Y444" s="50" t="str">
        <x:f>IF(M444=0,"Rupture",IF(M444&lt;N444,"Stock faible",IF(M444&gt;O444,"Surstock","OK")))</x:f>
        <x:v>OK</x:v>
      </x:c>
      <x:c r="Z444" s="50"/>
    </x:row>
    <x:row r="445">
      <x:c r="A445" s="50" t="str"/>
      <x:c r="B445" s="50" t="str">
        <x:v>REF-0441</x:v>
      </x:c>
      <x:c r="C445" s="50" t="str">
        <x:v>SKU-0441</x:v>
      </x:c>
      <x:c r="D445" s="50" t="str">
        <x:v>3760000000441</x:v>
      </x:c>
      <x:c r="E445" s="50" t="str">
        <x:v>Stylo Proline 441</x:v>
      </x:c>
      <x:c r="F445" s="50" t="str">
        <x:v>Article professionnel pour sécurité</x:v>
      </x:c>
      <x:c r="G445" s="50" t="str">
        <x:v>Sécurité</x:v>
      </x:c>
      <x:c r="H445" s="50" t="str">
        <x:v>Accessoire</x:v>
      </x:c>
      <x:c r="I445" s="50" t="str">
        <x:v>Securex</x:v>
      </x:c>
      <x:c r="J445" s="50" t="str">
        <x:v>FOU-030</x:v>
      </x:c>
      <x:c r="K445" s="50" t="str">
        <x:v>Nantes Est</x:v>
      </x:c>
      <x:c r="L445" s="50" t="str">
        <x:v>B-16</x:v>
      </x:c>
      <x:c r="M445" s="50" t="n">
        <x:v>91</x:v>
      </x:c>
      <x:c r="N445" s="50" t="n">
        <x:v>20</x:v>
      </x:c>
      <x:c r="O445" s="50" t="n">
        <x:v>200</x:v>
      </x:c>
      <x:c r="P445" s="60" t="n">
        <x:v>129.79</x:v>
      </x:c>
      <x:c r="Q445" s="60" t="n">
        <x:v>176.84</x:v>
      </x:c>
      <x:c r="R445" s="50" t="n">
        <x:v>20</x:v>
      </x:c>
      <x:c r="S445" s="60" t="n">
        <x:f>Q445-P445</x:f>
        <x:v>47.05000000000001</x:v>
      </x:c>
      <x:c r="T445" s="61" t="n">
        <x:f>IF(Q445=0,0,S445/Q445)</x:f>
        <x:v>0.2660597149966072</x:v>
      </x:c>
      <x:c r="U445" s="60" t="n">
        <x:f>M445*P445</x:f>
        <x:v>11810.89</x:v>
      </x:c>
      <x:c r="V445" s="62" t="n">
        <x:v>46132</x:v>
      </x:c>
      <x:c r="W445" s="62" t="n">
        <x:v>46114</x:v>
      </x:c>
      <x:c r="X445" s="50" t="str">
        <x:v>Actif</x:v>
      </x:c>
      <x:c r="Y445" s="50" t="str">
        <x:f>IF(M445=0,"Rupture",IF(M445&lt;N445,"Stock faible",IF(M445&gt;O445,"Surstock","OK")))</x:f>
        <x:v>OK</x:v>
      </x:c>
      <x:c r="Z445" s="50"/>
    </x:row>
    <x:row r="446">
      <x:c r="A446" s="50" t="str"/>
      <x:c r="B446" s="50" t="str">
        <x:v>REF-0442</x:v>
      </x:c>
      <x:c r="C446" s="50" t="str">
        <x:v>SKU-0442</x:v>
      </x:c>
      <x:c r="D446" s="50" t="str">
        <x:v>3760000000442</x:v>
      </x:c>
      <x:c r="E446" s="50" t="str">
        <x:v>Souris TechNova 442</x:v>
      </x:c>
      <x:c r="F446" s="50" t="str">
        <x:v>Article professionnel pour accessoires</x:v>
      </x:c>
      <x:c r="G446" s="50" t="str">
        <x:v>Accessoires</x:v>
      </x:c>
      <x:c r="H446" s="50" t="str">
        <x:v>Unité</x:v>
      </x:c>
      <x:c r="I446" s="50" t="str">
        <x:v>Lexon</x:v>
      </x:c>
      <x:c r="J446" s="50" t="str">
        <x:v>FOU-004</x:v>
      </x:c>
      <x:c r="K446" s="50" t="str">
        <x:v>Lyon Centre</x:v>
      </x:c>
      <x:c r="L446" s="50" t="str">
        <x:v>D-11</x:v>
      </x:c>
      <x:c r="M446" s="50" t="n">
        <x:v>20</x:v>
      </x:c>
      <x:c r="N446" s="50" t="n">
        <x:v>15</x:v>
      </x:c>
      <x:c r="O446" s="50" t="n">
        <x:v>120</x:v>
      </x:c>
      <x:c r="P446" s="60" t="n">
        <x:v>117.69</x:v>
      </x:c>
      <x:c r="Q446" s="60" t="n">
        <x:v>210.31</x:v>
      </x:c>
      <x:c r="R446" s="50" t="n">
        <x:v>5.5</x:v>
      </x:c>
      <x:c r="S446" s="60" t="n">
        <x:f>Q446-P446</x:f>
        <x:v>92.62</x:v>
      </x:c>
      <x:c r="T446" s="61" t="n">
        <x:f>IF(Q446=0,0,S446/Q446)</x:f>
        <x:v>0.44039750843992204</x:v>
      </x:c>
      <x:c r="U446" s="60" t="n">
        <x:f>M446*P446</x:f>
        <x:v>2353.8</x:v>
      </x:c>
      <x:c r="V446" s="62" t="n">
        <x:v>46033</x:v>
      </x:c>
      <x:c r="W446" s="62" t="n">
        <x:v>46101</x:v>
      </x:c>
      <x:c r="X446" s="50" t="str">
        <x:v>Actif</x:v>
      </x:c>
      <x:c r="Y446" s="50" t="str">
        <x:f>IF(M446=0,"Rupture",IF(M446&lt;N446,"Stock faible",IF(M446&gt;O446,"Surstock","OK")))</x:f>
        <x:v>OK</x:v>
      </x:c>
      <x:c r="Z446" s="50"/>
    </x:row>
    <x:row r="447">
      <x:c r="A447" s="50" t="str"/>
      <x:c r="B447" s="50" t="str">
        <x:v>REF-0443</x:v>
      </x:c>
      <x:c r="C447" s="50" t="str">
        <x:v>SKU-0443</x:v>
      </x:c>
      <x:c r="D447" s="50" t="str">
        <x:v>3760000000443</x:v>
      </x:c>
      <x:c r="E447" s="50" t="str">
        <x:v>Calculatrice BureauPlus 443</x:v>
      </x:c>
      <x:c r="F447" s="50" t="str">
        <x:v>Article professionnel pour hygiène</x:v>
      </x:c>
      <x:c r="G447" s="50" t="str">
        <x:v>Hygiène</x:v>
      </x:c>
      <x:c r="H447" s="50" t="str">
        <x:v>Premium</x:v>
      </x:c>
      <x:c r="I447" s="50" t="str">
        <x:v>EcoFrance</x:v>
      </x:c>
      <x:c r="J447" s="50" t="str">
        <x:v>FOU-034</x:v>
      </x:c>
      <x:c r="K447" s="50" t="str">
        <x:v>Lyon Centre</x:v>
      </x:c>
      <x:c r="L447" s="50" t="str">
        <x:v>C-04</x:v>
      </x:c>
      <x:c r="M447" s="50" t="n">
        <x:v>80</x:v>
      </x:c>
      <x:c r="N447" s="50" t="n">
        <x:v>25</x:v>
      </x:c>
      <x:c r="O447" s="50" t="n">
        <x:v>80</x:v>
      </x:c>
      <x:c r="P447" s="60" t="n">
        <x:v>133.46</x:v>
      </x:c>
      <x:c r="Q447" s="60" t="n">
        <x:v>197.5</x:v>
      </x:c>
      <x:c r="R447" s="50" t="n">
        <x:v>20</x:v>
      </x:c>
      <x:c r="S447" s="60" t="n">
        <x:f>Q447-P447</x:f>
        <x:v>64.03999999999999</x:v>
      </x:c>
      <x:c r="T447" s="61" t="n">
        <x:f>IF(Q447=0,0,S447/Q447)</x:f>
        <x:v>0.32425316455696196</x:v>
      </x:c>
      <x:c r="U447" s="60" t="n">
        <x:f>M447*P447</x:f>
        <x:v>10676.800000000001</x:v>
      </x:c>
      <x:c r="V447" s="62" t="n">
        <x:v>46070</x:v>
      </x:c>
      <x:c r="W447" s="62" t="n">
        <x:v>46135</x:v>
      </x:c>
      <x:c r="X447" s="50" t="str">
        <x:v>Actif</x:v>
      </x:c>
      <x:c r="Y447" s="50" t="str">
        <x:f>IF(M447=0,"Rupture",IF(M447&lt;N447,"Stock faible",IF(M447&gt;O447,"Surstock","OK")))</x:f>
        <x:v>OK</x:v>
      </x:c>
      <x:c r="Z447" s="50"/>
    </x:row>
    <x:row r="448">
      <x:c r="A448" s="50" t="str"/>
      <x:c r="B448" s="50" t="str">
        <x:v>REF-0444</x:v>
      </x:c>
      <x:c r="C448" s="50" t="str">
        <x:v>SKU-0444</x:v>
      </x:c>
      <x:c r="D448" s="50" t="str">
        <x:v>3760000000444</x:v>
      </x:c>
      <x:c r="E448" s="50" t="str">
        <x:v>Webcam Optima 444</x:v>
      </x:c>
      <x:c r="F448" s="50" t="str">
        <x:v>Article professionnel pour sécurité</x:v>
      </x:c>
      <x:c r="G448" s="50" t="str">
        <x:v>Sécurité</x:v>
      </x:c>
      <x:c r="H448" s="50" t="str">
        <x:v>Pack</x:v>
      </x:c>
      <x:c r="I448" s="50" t="str">
        <x:v>EcoFrance</x:v>
      </x:c>
      <x:c r="J448" s="50" t="str">
        <x:v>FOU-010</x:v>
      </x:c>
      <x:c r="K448" s="50" t="str">
        <x:v>Paris Nord</x:v>
      </x:c>
      <x:c r="L448" s="50" t="str">
        <x:v>A-02</x:v>
      </x:c>
      <x:c r="M448" s="50" t="n">
        <x:v>3</x:v>
      </x:c>
      <x:c r="N448" s="50" t="n">
        <x:v>25</x:v>
      </x:c>
      <x:c r="O448" s="50" t="n">
        <x:v>150</x:v>
      </x:c>
      <x:c r="P448" s="60" t="n">
        <x:v>160.96</x:v>
      </x:c>
      <x:c r="Q448" s="60" t="n">
        <x:v>304.22</x:v>
      </x:c>
      <x:c r="R448" s="50" t="n">
        <x:v>20</x:v>
      </x:c>
      <x:c r="S448" s="60" t="n">
        <x:f>Q448-P448</x:f>
        <x:v>143.26000000000002</x:v>
      </x:c>
      <x:c r="T448" s="61" t="n">
        <x:f>IF(Q448=0,0,S448/Q448)</x:f>
        <x:v>0.4709092104398133</x:v>
      </x:c>
      <x:c r="U448" s="60" t="n">
        <x:f>M448*P448</x:f>
        <x:v>482.88</x:v>
      </x:c>
      <x:c r="V448" s="62" t="n">
        <x:v>46098</x:v>
      </x:c>
      <x:c r="W448" s="62" t="n">
        <x:v>46106</x:v>
      </x:c>
      <x:c r="X448" s="50" t="str">
        <x:v>Stock faible</x:v>
      </x:c>
      <x:c r="Y448" s="50" t="str">
        <x:f>IF(M448=0,"Rupture",IF(M448&lt;N448,"Stock faible",IF(M448&gt;O448,"Surstock","OK")))</x:f>
        <x:v>Stock faible</x:v>
      </x:c>
      <x:c r="Z448" s="50"/>
    </x:row>
    <x:row r="449">
      <x:c r="A449" s="50" t="str"/>
      <x:c r="B449" s="50" t="str">
        <x:v>REF-0445</x:v>
      </x:c>
      <x:c r="C449" s="50" t="str">
        <x:v>SKU-0445</x:v>
      </x:c>
      <x:c r="D449" s="50" t="str">
        <x:v>3760000000445</x:v>
      </x:c>
      <x:c r="E449" s="50" t="str">
        <x:v>Étagère EcoFrance 445</x:v>
      </x:c>
      <x:c r="F449" s="50" t="str">
        <x:v>Article professionnel pour électronique</x:v>
      </x:c>
      <x:c r="G449" s="50" t="str">
        <x:v>Électronique</x:v>
      </x:c>
      <x:c r="H449" s="50" t="str">
        <x:v>Premium</x:v>
      </x:c>
      <x:c r="I449" s="50" t="str">
        <x:v>EcoFrance</x:v>
      </x:c>
      <x:c r="J449" s="50" t="str">
        <x:v>FOU-033</x:v>
      </x:c>
      <x:c r="K449" s="50" t="str">
        <x:v>Bordeaux Ouest</x:v>
      </x:c>
      <x:c r="L449" s="50" t="str">
        <x:v>D-30</x:v>
      </x:c>
      <x:c r="M449" s="50" t="n">
        <x:v>128</x:v>
      </x:c>
      <x:c r="N449" s="50" t="n">
        <x:v>10</x:v>
      </x:c>
      <x:c r="O449" s="50" t="n">
        <x:v>200</x:v>
      </x:c>
      <x:c r="P449" s="60" t="n">
        <x:v>86.48</x:v>
      </x:c>
      <x:c r="Q449" s="60" t="n">
        <x:v>188.96</x:v>
      </x:c>
      <x:c r="R449" s="50" t="n">
        <x:v>10</x:v>
      </x:c>
      <x:c r="S449" s="60" t="n">
        <x:f>Q449-P449</x:f>
        <x:v>102.48</x:v>
      </x:c>
      <x:c r="T449" s="61" t="n">
        <x:f>IF(Q449=0,0,S449/Q449)</x:f>
        <x:v>0.5423370025402201</x:v>
      </x:c>
      <x:c r="U449" s="60" t="n">
        <x:f>M449*P449</x:f>
        <x:v>11069.44</x:v>
      </x:c>
      <x:c r="V449" s="62" t="n">
        <x:v>46152</x:v>
      </x:c>
      <x:c r="W449" s="62" t="n">
        <x:v>46117</x:v>
      </x:c>
      <x:c r="X449" s="50" t="str">
        <x:v>Actif</x:v>
      </x:c>
      <x:c r="Y449" s="50" t="str">
        <x:f>IF(M449=0,"Rupture",IF(M449&lt;N449,"Stock faible",IF(M449&gt;O449,"Surstock","OK")))</x:f>
        <x:v>OK</x:v>
      </x:c>
      <x:c r="Z449" s="50"/>
    </x:row>
    <x:row r="450">
      <x:c r="A450" s="50" t="str"/>
      <x:c r="B450" s="50" t="str">
        <x:v>REF-0446</x:v>
      </x:c>
      <x:c r="C450" s="50" t="str">
        <x:v>SKU-0446</x:v>
      </x:c>
      <x:c r="D450" s="50" t="str">
        <x:v>3760000000446</x:v>
      </x:c>
      <x:c r="E450" s="50" t="str">
        <x:v>Chaise Proline 446</x:v>
      </x:c>
      <x:c r="F450" s="50" t="str">
        <x:v>Article professionnel pour électronique</x:v>
      </x:c>
      <x:c r="G450" s="50" t="str">
        <x:v>Électronique</x:v>
      </x:c>
      <x:c r="H450" s="50" t="str">
        <x:v>Professionnel</x:v>
      </x:c>
      <x:c r="I450" s="50" t="str">
        <x:v>UrbanDesk</x:v>
      </x:c>
      <x:c r="J450" s="50" t="str">
        <x:v>FOU-043</x:v>
      </x:c>
      <x:c r="K450" s="50" t="str">
        <x:v>Bordeaux Ouest</x:v>
      </x:c>
      <x:c r="L450" s="50" t="str">
        <x:v>A-39</x:v>
      </x:c>
      <x:c r="M450" s="50" t="n">
        <x:v>95</x:v>
      </x:c>
      <x:c r="N450" s="50" t="n">
        <x:v>20</x:v>
      </x:c>
      <x:c r="O450" s="50" t="n">
        <x:v>200</x:v>
      </x:c>
      <x:c r="P450" s="60" t="n">
        <x:v>9.24</x:v>
      </x:c>
      <x:c r="Q450" s="60" t="n">
        <x:v>19.17</x:v>
      </x:c>
      <x:c r="R450" s="50" t="n">
        <x:v>20</x:v>
      </x:c>
      <x:c r="S450" s="60" t="n">
        <x:f>Q450-P450</x:f>
        <x:v>9.930000000000001</x:v>
      </x:c>
      <x:c r="T450" s="61" t="n">
        <x:f>IF(Q450=0,0,S450/Q450)</x:f>
        <x:v>0.5179968701095462</x:v>
      </x:c>
      <x:c r="U450" s="60" t="n">
        <x:f>M450*P450</x:f>
        <x:v>877.8000000000001</x:v>
      </x:c>
      <x:c r="V450" s="62" t="n">
        <x:v>46049</x:v>
      </x:c>
      <x:c r="W450" s="62" t="n">
        <x:v>46173</x:v>
      </x:c>
      <x:c r="X450" s="50" t="str">
        <x:v>Actif</x:v>
      </x:c>
      <x:c r="Y450" s="50" t="str">
        <x:f>IF(M450=0,"Rupture",IF(M450&lt;N450,"Stock faible",IF(M450&gt;O450,"Surstock","OK")))</x:f>
        <x:v>OK</x:v>
      </x:c>
      <x:c r="Z450" s="50"/>
    </x:row>
    <x:row r="451">
      <x:c r="A451" s="50" t="str"/>
      <x:c r="B451" s="50" t="str">
        <x:v>REF-0447</x:v>
      </x:c>
      <x:c r="C451" s="50" t="str">
        <x:v>SKU-0447</x:v>
      </x:c>
      <x:c r="D451" s="50" t="str">
        <x:v>3760000000447</x:v>
      </x:c>
      <x:c r="E451" s="50" t="str">
        <x:v>Cartouche TechNova 447</x:v>
      </x:c>
      <x:c r="F451" s="50" t="str">
        <x:v>Article professionnel pour emballage</x:v>
      </x:c>
      <x:c r="G451" s="50" t="str">
        <x:v>Emballage</x:v>
      </x:c>
      <x:c r="H451" s="50" t="str">
        <x:v>Pack</x:v>
      </x:c>
      <x:c r="I451" s="50" t="str">
        <x:v>UrbanDesk</x:v>
      </x:c>
      <x:c r="J451" s="50" t="str">
        <x:v>FOU-004</x:v>
      </x:c>
      <x:c r="K451" s="50" t="str">
        <x:v>Bordeaux Ouest</x:v>
      </x:c>
      <x:c r="L451" s="50" t="str">
        <x:v>B-14</x:v>
      </x:c>
      <x:c r="M451" s="50" t="n">
        <x:v>32</x:v>
      </x:c>
      <x:c r="N451" s="50" t="n">
        <x:v>15</x:v>
      </x:c>
      <x:c r="O451" s="50" t="n">
        <x:v>120</x:v>
      </x:c>
      <x:c r="P451" s="60" t="n">
        <x:v>24.51</x:v>
      </x:c>
      <x:c r="Q451" s="60" t="n">
        <x:v>32.91</x:v>
      </x:c>
      <x:c r="R451" s="50" t="n">
        <x:v>5.5</x:v>
      </x:c>
      <x:c r="S451" s="60" t="n">
        <x:f>Q451-P451</x:f>
        <x:v>8.399999999999995</x:v>
      </x:c>
      <x:c r="T451" s="61" t="n">
        <x:f>IF(Q451=0,0,S451/Q451)</x:f>
        <x:v>0.2552415679124885</x:v>
      </x:c>
      <x:c r="U451" s="60" t="n">
        <x:f>M451*P451</x:f>
        <x:v>784.32</x:v>
      </x:c>
      <x:c r="V451" s="62" t="n">
        <x:v>46029</x:v>
      </x:c>
      <x:c r="W451" s="62" t="n">
        <x:v>46185</x:v>
      </x:c>
      <x:c r="X451" s="50" t="str">
        <x:v>Actif</x:v>
      </x:c>
      <x:c r="Y451" s="50" t="str">
        <x:f>IF(M451=0,"Rupture",IF(M451&lt;N451,"Stock faible",IF(M451&gt;O451,"Surstock","OK")))</x:f>
        <x:v>OK</x:v>
      </x:c>
      <x:c r="Z451" s="50"/>
    </x:row>
    <x:row r="452">
      <x:c r="A452" s="50" t="str"/>
      <x:c r="B452" s="50" t="str">
        <x:v>REF-0448</x:v>
      </x:c>
      <x:c r="C452" s="50" t="str">
        <x:v>SKU-0448</x:v>
      </x:c>
      <x:c r="D452" s="50" t="str">
        <x:v>3760000000448</x:v>
      </x:c>
      <x:c r="E452" s="50" t="str">
        <x:v>Étagère NeoStock 448</x:v>
      </x:c>
      <x:c r="F452" s="50" t="str">
        <x:v>Article professionnel pour mobilier</x:v>
      </x:c>
      <x:c r="G452" s="50" t="str">
        <x:v>Mobilier</x:v>
      </x:c>
      <x:c r="H452" s="50" t="str">
        <x:v>Professionnel</x:v>
      </x:c>
      <x:c r="I452" s="50" t="str">
        <x:v>Securex</x:v>
      </x:c>
      <x:c r="J452" s="50" t="str">
        <x:v>FOU-004</x:v>
      </x:c>
      <x:c r="K452" s="50" t="str">
        <x:v>Bordeaux Ouest</x:v>
      </x:c>
      <x:c r="L452" s="50" t="str">
        <x:v>D-17</x:v>
      </x:c>
      <x:c r="M452" s="50" t="n">
        <x:v>87</x:v>
      </x:c>
      <x:c r="N452" s="50" t="n">
        <x:v>15</x:v>
      </x:c>
      <x:c r="O452" s="50" t="n">
        <x:v>150</x:v>
      </x:c>
      <x:c r="P452" s="60" t="n">
        <x:v>56.69</x:v>
      </x:c>
      <x:c r="Q452" s="60" t="n">
        <x:v>111.26</x:v>
      </x:c>
      <x:c r="R452" s="50" t="n">
        <x:v>20</x:v>
      </x:c>
      <x:c r="S452" s="60" t="n">
        <x:f>Q452-P452</x:f>
        <x:v>54.57000000000001</x:v>
      </x:c>
      <x:c r="T452" s="61" t="n">
        <x:f>IF(Q452=0,0,S452/Q452)</x:f>
        <x:v>0.49047276649289956</x:v>
      </x:c>
      <x:c r="U452" s="60" t="n">
        <x:f>M452*P452</x:f>
        <x:v>4932.03</x:v>
      </x:c>
      <x:c r="V452" s="62" t="n">
        <x:v>46168</x:v>
      </x:c>
      <x:c r="W452" s="62" t="n">
        <x:v>46092</x:v>
      </x:c>
      <x:c r="X452" s="50" t="str">
        <x:v>Actif</x:v>
      </x:c>
      <x:c r="Y452" s="50" t="str">
        <x:f>IF(M452=0,"Rupture",IF(M452&lt;N452,"Stock faible",IF(M452&gt;O452,"Surstock","OK")))</x:f>
        <x:v>OK</x:v>
      </x:c>
      <x:c r="Z452" s="50"/>
    </x:row>
    <x:row r="453">
      <x:c r="A453" s="50" t="str"/>
      <x:c r="B453" s="50" t="str">
        <x:v>REF-0449</x:v>
      </x:c>
      <x:c r="C453" s="50" t="str">
        <x:v>SKU-0449</x:v>
      </x:c>
      <x:c r="D453" s="50" t="str">
        <x:v>3760000000449</x:v>
      </x:c>
      <x:c r="E453" s="50" t="str">
        <x:v>Calculatrice NeoStock 449</x:v>
      </x:c>
      <x:c r="F453" s="50" t="str">
        <x:v>Article professionnel pour consommables</x:v>
      </x:c>
      <x:c r="G453" s="50" t="str">
        <x:v>Consommables</x:v>
      </x:c>
      <x:c r="H453" s="50" t="str">
        <x:v>Professionnel</x:v>
      </x:c>
      <x:c r="I453" s="50" t="str">
        <x:v>Lexon</x:v>
      </x:c>
      <x:c r="J453" s="50" t="str">
        <x:v>FOU-044</x:v>
      </x:c>
      <x:c r="K453" s="50" t="str">
        <x:v>Lyon Centre</x:v>
      </x:c>
      <x:c r="L453" s="50" t="str">
        <x:v>B-20</x:v>
      </x:c>
      <x:c r="M453" s="50" t="n">
        <x:v>139</x:v>
      </x:c>
      <x:c r="N453" s="50" t="n">
        <x:v>25</x:v>
      </x:c>
      <x:c r="O453" s="50" t="n">
        <x:v>150</x:v>
      </x:c>
      <x:c r="P453" s="60" t="n">
        <x:v>58.22</x:v>
      </x:c>
      <x:c r="Q453" s="60" t="n">
        <x:v>124.96</x:v>
      </x:c>
      <x:c r="R453" s="50" t="n">
        <x:v>20</x:v>
      </x:c>
      <x:c r="S453" s="60" t="n">
        <x:f>Q453-P453</x:f>
        <x:v>66.74</x:v>
      </x:c>
      <x:c r="T453" s="61" t="n">
        <x:f>IF(Q453=0,0,S453/Q453)</x:f>
        <x:v>0.5340909090909091</x:v>
      </x:c>
      <x:c r="U453" s="60" t="n">
        <x:f>M453*P453</x:f>
        <x:v>8092.58</x:v>
      </x:c>
      <x:c r="V453" s="62" t="n">
        <x:v>46170</x:v>
      </x:c>
      <x:c r="W453" s="62" t="n">
        <x:v>46195</x:v>
      </x:c>
      <x:c r="X453" s="50" t="str">
        <x:v>Actif</x:v>
      </x:c>
      <x:c r="Y453" s="50" t="str">
        <x:f>IF(M453=0,"Rupture",IF(M453&lt;N453,"Stock faible",IF(M453&gt;O453,"Surstock","OK")))</x:f>
        <x:v>OK</x:v>
      </x:c>
      <x:c r="Z453" s="50"/>
    </x:row>
    <x:row r="454">
      <x:c r="A454" s="50" t="str"/>
      <x:c r="B454" s="50" t="str">
        <x:v>REF-0450</x:v>
      </x:c>
      <x:c r="C454" s="50" t="str">
        <x:v>SKU-0450</x:v>
      </x:c>
      <x:c r="D454" s="50" t="str">
        <x:v>3760000000450</x:v>
      </x:c>
      <x:c r="E454" s="50" t="str">
        <x:v>Masque EcoFrance 450</x:v>
      </x:c>
      <x:c r="F454" s="50" t="str">
        <x:v>Article professionnel pour accessoires</x:v>
      </x:c>
      <x:c r="G454" s="50" t="str">
        <x:v>Accessoires</x:v>
      </x:c>
      <x:c r="H454" s="50" t="str">
        <x:v>Pack</x:v>
      </x:c>
      <x:c r="I454" s="50" t="str">
        <x:v>NeoStock</x:v>
      </x:c>
      <x:c r="J454" s="50" t="str">
        <x:v>FOU-049</x:v>
      </x:c>
      <x:c r="K454" s="50" t="str">
        <x:v>Paris Nord</x:v>
      </x:c>
      <x:c r="L454" s="50" t="str">
        <x:v>C-05</x:v>
      </x:c>
      <x:c r="M454" s="50" t="n">
        <x:v>140</x:v>
      </x:c>
      <x:c r="N454" s="50" t="n">
        <x:v>5</x:v>
      </x:c>
      <x:c r="O454" s="50" t="n">
        <x:v>100</x:v>
      </x:c>
      <x:c r="P454" s="60" t="n">
        <x:v>45.88</x:v>
      </x:c>
      <x:c r="Q454" s="60" t="n">
        <x:v>97.64</x:v>
      </x:c>
      <x:c r="R454" s="50" t="n">
        <x:v>20</x:v>
      </x:c>
      <x:c r="S454" s="60" t="n">
        <x:f>Q454-P454</x:f>
        <x:v>51.76</x:v>
      </x:c>
      <x:c r="T454" s="61" t="n">
        <x:f>IF(Q454=0,0,S454/Q454)</x:f>
        <x:v>0.5301106104055715</x:v>
      </x:c>
      <x:c r="U454" s="60" t="n">
        <x:f>M454*P454</x:f>
        <x:v>6423.200000000001</x:v>
      </x:c>
      <x:c r="V454" s="62" t="n">
        <x:v>46151</x:v>
      </x:c>
      <x:c r="W454" s="62" t="n">
        <x:v>46193</x:v>
      </x:c>
      <x:c r="X454" s="50" t="str">
        <x:v>Surstock</x:v>
      </x:c>
      <x:c r="Y454" s="50" t="str">
        <x:f>IF(M454=0,"Rupture",IF(M454&lt;N454,"Stock faible",IF(M454&gt;O454,"Surstock","OK")))</x:f>
        <x:v>Surstock</x:v>
      </x:c>
      <x:c r="Z454" s="50"/>
    </x:row>
    <x:row r="455">
      <x:c r="A455" s="50" t="str"/>
      <x:c r="B455" s="50" t="str">
        <x:v>REF-0451</x:v>
      </x:c>
      <x:c r="C455" s="50" t="str">
        <x:v>SKU-0451</x:v>
      </x:c>
      <x:c r="D455" s="50" t="str">
        <x:v>3760000000451</x:v>
      </x:c>
      <x:c r="E455" s="50" t="str">
        <x:v>Chargeur NeoStock 451</x:v>
      </x:c>
      <x:c r="F455" s="50" t="str">
        <x:v>Article professionnel pour papeterie</x:v>
      </x:c>
      <x:c r="G455" s="50" t="str">
        <x:v>Papeterie</x:v>
      </x:c>
      <x:c r="H455" s="50" t="str">
        <x:v>Unité</x:v>
      </x:c>
      <x:c r="I455" s="50" t="str">
        <x:v>AtelierPro</x:v>
      </x:c>
      <x:c r="J455" s="50" t="str">
        <x:v>FOU-040</x:v>
      </x:c>
      <x:c r="K455" s="50" t="str">
        <x:v>Paris Nord</x:v>
      </x:c>
      <x:c r="L455" s="50" t="str">
        <x:v>C-32</x:v>
      </x:c>
      <x:c r="M455" s="50" t="n">
        <x:v>17</x:v>
      </x:c>
      <x:c r="N455" s="50" t="n">
        <x:v>20</x:v>
      </x:c>
      <x:c r="O455" s="50" t="n">
        <x:v>120</x:v>
      </x:c>
      <x:c r="P455" s="60" t="n">
        <x:v>105.53</x:v>
      </x:c>
      <x:c r="Q455" s="60" t="n">
        <x:v>200.17</x:v>
      </x:c>
      <x:c r="R455" s="50" t="n">
        <x:v>20</x:v>
      </x:c>
      <x:c r="S455" s="60" t="n">
        <x:f>Q455-P455</x:f>
        <x:v>94.63999999999999</x:v>
      </x:c>
      <x:c r="T455" s="61" t="n">
        <x:f>IF(Q455=0,0,S455/Q455)</x:f>
        <x:v>0.4727981215966428</x:v>
      </x:c>
      <x:c r="U455" s="60" t="n">
        <x:f>M455*P455</x:f>
        <x:v>1794.01</x:v>
      </x:c>
      <x:c r="V455" s="62" t="n">
        <x:v>46190</x:v>
      </x:c>
      <x:c r="W455" s="62" t="n">
        <x:v>46133</x:v>
      </x:c>
      <x:c r="X455" s="50" t="str">
        <x:v>Stock faible</x:v>
      </x:c>
      <x:c r="Y455" s="50" t="str">
        <x:f>IF(M455=0,"Rupture",IF(M455&lt;N455,"Stock faible",IF(M455&gt;O455,"Surstock","OK")))</x:f>
        <x:v>Stock faible</x:v>
      </x:c>
      <x:c r="Z455" s="50"/>
    </x:row>
    <x:row r="456">
      <x:c r="A456" s="50" t="str"/>
      <x:c r="B456" s="50" t="str">
        <x:v>REF-0452</x:v>
      </x:c>
      <x:c r="C456" s="50" t="str">
        <x:v>SKU-0452</x:v>
      </x:c>
      <x:c r="D456" s="50" t="str">
        <x:v>3760000000452</x:v>
      </x:c>
      <x:c r="E456" s="50" t="str">
        <x:v>Chaise EcoFrance 452</x:v>
      </x:c>
      <x:c r="F456" s="50" t="str">
        <x:v>Article professionnel pour emballage</x:v>
      </x:c>
      <x:c r="G456" s="50" t="str">
        <x:v>Emballage</x:v>
      </x:c>
      <x:c r="H456" s="50" t="str">
        <x:v>Premium</x:v>
      </x:c>
      <x:c r="I456" s="50" t="str">
        <x:v>Proline</x:v>
      </x:c>
      <x:c r="J456" s="50" t="str">
        <x:v>FOU-009</x:v>
      </x:c>
      <x:c r="K456" s="50" t="str">
        <x:v>Bordeaux Ouest</x:v>
      </x:c>
      <x:c r="L456" s="50" t="str">
        <x:v>A-23</x:v>
      </x:c>
      <x:c r="M456" s="50" t="n">
        <x:v>79</x:v>
      </x:c>
      <x:c r="N456" s="50" t="n">
        <x:v>15</x:v>
      </x:c>
      <x:c r="O456" s="50" t="n">
        <x:v>120</x:v>
      </x:c>
      <x:c r="P456" s="60" t="n">
        <x:v>122.94</x:v>
      </x:c>
      <x:c r="Q456" s="60" t="n">
        <x:v>203.65</x:v>
      </x:c>
      <x:c r="R456" s="50" t="n">
        <x:v>5.5</x:v>
      </x:c>
      <x:c r="S456" s="60" t="n">
        <x:f>Q456-P456</x:f>
        <x:v>80.71000000000001</x:v>
      </x:c>
      <x:c r="T456" s="61" t="n">
        <x:f>IF(Q456=0,0,S456/Q456)</x:f>
        <x:v>0.39631721090105576</x:v>
      </x:c>
      <x:c r="U456" s="60" t="n">
        <x:f>M456*P456</x:f>
        <x:v>9712.26</x:v>
      </x:c>
      <x:c r="V456" s="62" t="n">
        <x:v>46137</x:v>
      </x:c>
      <x:c r="W456" s="62" t="n">
        <x:v>46163</x:v>
      </x:c>
      <x:c r="X456" s="50" t="str">
        <x:v>Actif</x:v>
      </x:c>
      <x:c r="Y456" s="50" t="str">
        <x:f>IF(M456=0,"Rupture",IF(M456&lt;N456,"Stock faible",IF(M456&gt;O456,"Surstock","OK")))</x:f>
        <x:v>OK</x:v>
      </x:c>
      <x:c r="Z456" s="50"/>
    </x:row>
    <x:row r="457">
      <x:c r="A457" s="50" t="str"/>
      <x:c r="B457" s="50" t="str">
        <x:v>REF-0453</x:v>
      </x:c>
      <x:c r="C457" s="50" t="str">
        <x:v>SKU-0453</x:v>
      </x:c>
      <x:c r="D457" s="50" t="str">
        <x:v>3760000000453</x:v>
      </x:c>
      <x:c r="E457" s="50" t="str">
        <x:v>Sacoche NeoStock 453</x:v>
      </x:c>
      <x:c r="F457" s="50" t="str">
        <x:v>Article professionnel pour électronique</x:v>
      </x:c>
      <x:c r="G457" s="50" t="str">
        <x:v>Électronique</x:v>
      </x:c>
      <x:c r="H457" s="50" t="str">
        <x:v>Premium</x:v>
      </x:c>
      <x:c r="I457" s="50" t="str">
        <x:v>EcoFrance</x:v>
      </x:c>
      <x:c r="J457" s="50" t="str">
        <x:v>FOU-034</x:v>
      </x:c>
      <x:c r="K457" s="50" t="str">
        <x:v>Marseille Sud</x:v>
      </x:c>
      <x:c r="L457" s="50" t="str">
        <x:v>C-03</x:v>
      </x:c>
      <x:c r="M457" s="50" t="n">
        <x:v>150</x:v>
      </x:c>
      <x:c r="N457" s="50" t="n">
        <x:v>20</x:v>
      </x:c>
      <x:c r="O457" s="50" t="n">
        <x:v>200</x:v>
      </x:c>
      <x:c r="P457" s="60" t="n">
        <x:v>153.25</x:v>
      </x:c>
      <x:c r="Q457" s="60" t="n">
        <x:v>259</x:v>
      </x:c>
      <x:c r="R457" s="50" t="n">
        <x:v>10</x:v>
      </x:c>
      <x:c r="S457" s="60" t="n">
        <x:f>Q457-P457</x:f>
        <x:v>105.75</x:v>
      </x:c>
      <x:c r="T457" s="61" t="n">
        <x:f>IF(Q457=0,0,S457/Q457)</x:f>
        <x:v>0.4083011583011583</x:v>
      </x:c>
      <x:c r="U457" s="60" t="n">
        <x:f>M457*P457</x:f>
        <x:v>22987.5</x:v>
      </x:c>
      <x:c r="V457" s="62" t="n">
        <x:v>46075</x:v>
      </x:c>
      <x:c r="W457" s="62" t="n">
        <x:v>46085</x:v>
      </x:c>
      <x:c r="X457" s="50" t="str">
        <x:v>Actif</x:v>
      </x:c>
      <x:c r="Y457" s="50" t="str">
        <x:f>IF(M457=0,"Rupture",IF(M457&lt;N457,"Stock faible",IF(M457&gt;O457,"Surstock","OK")))</x:f>
        <x:v>OK</x:v>
      </x:c>
      <x:c r="Z457" s="50"/>
    </x:row>
    <x:row r="458">
      <x:c r="A458" s="50" t="str"/>
      <x:c r="B458" s="50" t="str">
        <x:v>REF-0454</x:v>
      </x:c>
      <x:c r="C458" s="50" t="str">
        <x:v>SKU-0454</x:v>
      </x:c>
      <x:c r="D458" s="50" t="str">
        <x:v>3760000000454</x:v>
      </x:c>
      <x:c r="E458" s="50" t="str">
        <x:v>Écran TechNova 454</x:v>
      </x:c>
      <x:c r="F458" s="50" t="str">
        <x:v>Article professionnel pour sécurité</x:v>
      </x:c>
      <x:c r="G458" s="50" t="str">
        <x:v>Sécurité</x:v>
      </x:c>
      <x:c r="H458" s="50" t="str">
        <x:v>Pack</x:v>
      </x:c>
      <x:c r="I458" s="50" t="str">
        <x:v>Securex</x:v>
      </x:c>
      <x:c r="J458" s="50" t="str">
        <x:v>FOU-030</x:v>
      </x:c>
      <x:c r="K458" s="50" t="str">
        <x:v>Marseille Sud</x:v>
      </x:c>
      <x:c r="L458" s="50" t="str">
        <x:v>A-10</x:v>
      </x:c>
      <x:c r="M458" s="50" t="n">
        <x:v>151</x:v>
      </x:c>
      <x:c r="N458" s="50" t="n">
        <x:v>5</x:v>
      </x:c>
      <x:c r="O458" s="50" t="n">
        <x:v>100</x:v>
      </x:c>
      <x:c r="P458" s="60" t="n">
        <x:v>36.83</x:v>
      </x:c>
      <x:c r="Q458" s="60" t="n">
        <x:v>76.46</x:v>
      </x:c>
      <x:c r="R458" s="50" t="n">
        <x:v>20</x:v>
      </x:c>
      <x:c r="S458" s="60" t="n">
        <x:f>Q458-P458</x:f>
        <x:v>39.629999999999995</x:v>
      </x:c>
      <x:c r="T458" s="61" t="n">
        <x:f>IF(Q458=0,0,S458/Q458)</x:f>
        <x:v>0.5183102275699712</x:v>
      </x:c>
      <x:c r="U458" s="60" t="n">
        <x:f>M458*P458</x:f>
        <x:v>5561.33</x:v>
      </x:c>
      <x:c r="V458" s="62" t="n">
        <x:v>46169</x:v>
      </x:c>
      <x:c r="W458" s="62" t="n">
        <x:v>46090</x:v>
      </x:c>
      <x:c r="X458" s="50" t="str">
        <x:v>Surstock</x:v>
      </x:c>
      <x:c r="Y458" s="50" t="str">
        <x:f>IF(M458=0,"Rupture",IF(M458&lt;N458,"Stock faible",IF(M458&gt;O458,"Surstock","OK")))</x:f>
        <x:v>Surstock</x:v>
      </x:c>
      <x:c r="Z458" s="50"/>
    </x:row>
    <x:row r="459">
      <x:c r="A459" s="50" t="str"/>
      <x:c r="B459" s="50" t="str">
        <x:v>REF-0455</x:v>
      </x:c>
      <x:c r="C459" s="50" t="str">
        <x:v>SKU-0455</x:v>
      </x:c>
      <x:c r="D459" s="50" t="str">
        <x:v>3760000000455</x:v>
      </x:c>
      <x:c r="E459" s="50" t="str">
        <x:v>Imprimante Proline 455</x:v>
      </x:c>
      <x:c r="F459" s="50" t="str">
        <x:v>Article professionnel pour bureau</x:v>
      </x:c>
      <x:c r="G459" s="50" t="str">
        <x:v>Bureau</x:v>
      </x:c>
      <x:c r="H459" s="50" t="str">
        <x:v>Professionnel</x:v>
      </x:c>
      <x:c r="I459" s="50" t="str">
        <x:v>Optima</x:v>
      </x:c>
      <x:c r="J459" s="50" t="str">
        <x:v>FOU-013</x:v>
      </x:c>
      <x:c r="K459" s="50" t="str">
        <x:v>Marseille Sud</x:v>
      </x:c>
      <x:c r="L459" s="50" t="str">
        <x:v>D-04</x:v>
      </x:c>
      <x:c r="M459" s="50" t="n">
        <x:v>11</x:v>
      </x:c>
      <x:c r="N459" s="50" t="n">
        <x:v>10</x:v>
      </x:c>
      <x:c r="O459" s="50" t="n">
        <x:v>100</x:v>
      </x:c>
      <x:c r="P459" s="60" t="n">
        <x:v>152.5</x:v>
      </x:c>
      <x:c r="Q459" s="60" t="n">
        <x:v>328.99</x:v>
      </x:c>
      <x:c r="R459" s="50" t="n">
        <x:v>20</x:v>
      </x:c>
      <x:c r="S459" s="60" t="n">
        <x:f>Q459-P459</x:f>
        <x:v>176.49</x:v>
      </x:c>
      <x:c r="T459" s="61" t="n">
        <x:f>IF(Q459=0,0,S459/Q459)</x:f>
        <x:v>0.5364600747743092</x:v>
      </x:c>
      <x:c r="U459" s="60" t="n">
        <x:f>M459*P459</x:f>
        <x:v>1677.5</x:v>
      </x:c>
      <x:c r="V459" s="62" t="n">
        <x:v>46028</x:v>
      </x:c>
      <x:c r="W459" s="62" t="n">
        <x:v>46107</x:v>
      </x:c>
      <x:c r="X459" s="50" t="str">
        <x:v>Actif</x:v>
      </x:c>
      <x:c r="Y459" s="50" t="str">
        <x:f>IF(M459=0,"Rupture",IF(M459&lt;N459,"Stock faible",IF(M459&gt;O459,"Surstock","OK")))</x:f>
        <x:v>OK</x:v>
      </x:c>
      <x:c r="Z459" s="50"/>
    </x:row>
    <x:row r="460">
      <x:c r="A460" s="50" t="str"/>
      <x:c r="B460" s="50" t="str">
        <x:v>REF-0456</x:v>
      </x:c>
      <x:c r="C460" s="50" t="str">
        <x:v>SKU-0456</x:v>
      </x:c>
      <x:c r="D460" s="50" t="str">
        <x:v>3760000000456</x:v>
      </x:c>
      <x:c r="E460" s="50" t="str">
        <x:v>Sacoche TechNova 456</x:v>
      </x:c>
      <x:c r="F460" s="50" t="str">
        <x:v>Article professionnel pour bureau</x:v>
      </x:c>
      <x:c r="G460" s="50" t="str">
        <x:v>Bureau</x:v>
      </x:c>
      <x:c r="H460" s="50" t="str">
        <x:v>Unité</x:v>
      </x:c>
      <x:c r="I460" s="50" t="str">
        <x:v>Securex</x:v>
      </x:c>
      <x:c r="J460" s="50" t="str">
        <x:v>FOU-029</x:v>
      </x:c>
      <x:c r="K460" s="50" t="str">
        <x:v>Nantes Est</x:v>
      </x:c>
      <x:c r="L460" s="50" t="str">
        <x:v>C-11</x:v>
      </x:c>
      <x:c r="M460" s="50" t="n">
        <x:v>89</x:v>
      </x:c>
      <x:c r="N460" s="50" t="n">
        <x:v>5</x:v>
      </x:c>
      <x:c r="O460" s="50" t="n">
        <x:v>120</x:v>
      </x:c>
      <x:c r="P460" s="60" t="n">
        <x:v>154.27</x:v>
      </x:c>
      <x:c r="Q460" s="60" t="n">
        <x:v>236.3</x:v>
      </x:c>
      <x:c r="R460" s="50" t="n">
        <x:v>20</x:v>
      </x:c>
      <x:c r="S460" s="60" t="n">
        <x:f>Q460-P460</x:f>
        <x:v>82.03</x:v>
      </x:c>
      <x:c r="T460" s="61" t="n">
        <x:f>IF(Q460=0,0,S460/Q460)</x:f>
        <x:v>0.34714346170122723</x:v>
      </x:c>
      <x:c r="U460" s="60" t="n">
        <x:f>M460*P460</x:f>
        <x:v>13730.03</x:v>
      </x:c>
      <x:c r="V460" s="62" t="n">
        <x:v>46018</x:v>
      </x:c>
      <x:c r="W460" s="62" t="n">
        <x:v>46101</x:v>
      </x:c>
      <x:c r="X460" s="50" t="str">
        <x:v>Actif</x:v>
      </x:c>
      <x:c r="Y460" s="50" t="str">
        <x:f>IF(M460=0,"Rupture",IF(M460&lt;N460,"Stock faible",IF(M460&gt;O460,"Surstock","OK")))</x:f>
        <x:v>OK</x:v>
      </x:c>
      <x:c r="Z460" s="50"/>
    </x:row>
    <x:row r="461">
      <x:c r="A461" s="50" t="str"/>
      <x:c r="B461" s="50" t="str">
        <x:v>REF-0457</x:v>
      </x:c>
      <x:c r="C461" s="50" t="str">
        <x:v>SKU-0457</x:v>
      </x:c>
      <x:c r="D461" s="50" t="str">
        <x:v>3760000000457</x:v>
      </x:c>
      <x:c r="E461" s="50" t="str">
        <x:v>Gants TechNova 457</x:v>
      </x:c>
      <x:c r="F461" s="50" t="str">
        <x:v>Article professionnel pour cuisine</x:v>
      </x:c>
      <x:c r="G461" s="50" t="str">
        <x:v>Cuisine</x:v>
      </x:c>
      <x:c r="H461" s="50" t="str">
        <x:v>Professionnel</x:v>
      </x:c>
      <x:c r="I461" s="50" t="str">
        <x:v>EcoFrance</x:v>
      </x:c>
      <x:c r="J461" s="50" t="str">
        <x:v>FOU-046</x:v>
      </x:c>
      <x:c r="K461" s="50" t="str">
        <x:v>Lyon Centre</x:v>
      </x:c>
      <x:c r="L461" s="50" t="str">
        <x:v>D-13</x:v>
      </x:c>
      <x:c r="M461" s="50" t="n">
        <x:v>7</x:v>
      </x:c>
      <x:c r="N461" s="50" t="n">
        <x:v>30</x:v>
      </x:c>
      <x:c r="O461" s="50" t="n">
        <x:v>80</x:v>
      </x:c>
      <x:c r="P461" s="60" t="n">
        <x:v>133.56</x:v>
      </x:c>
      <x:c r="Q461" s="60" t="n">
        <x:v>273.35</x:v>
      </x:c>
      <x:c r="R461" s="50" t="n">
        <x:v>20</x:v>
      </x:c>
      <x:c r="S461" s="60" t="n">
        <x:f>Q461-P461</x:f>
        <x:v>139.79000000000002</x:v>
      </x:c>
      <x:c r="T461" s="61" t="n">
        <x:f>IF(Q461=0,0,S461/Q461)</x:f>
        <x:v>0.5113956466069143</x:v>
      </x:c>
      <x:c r="U461" s="60" t="n">
        <x:f>M461*P461</x:f>
        <x:v>934.9200000000001</x:v>
      </x:c>
      <x:c r="V461" s="62" t="n">
        <x:v>46119</x:v>
      </x:c>
      <x:c r="W461" s="62" t="n">
        <x:v>46150</x:v>
      </x:c>
      <x:c r="X461" s="50" t="str">
        <x:v>Stock faible</x:v>
      </x:c>
      <x:c r="Y461" s="50" t="str">
        <x:f>IF(M461=0,"Rupture",IF(M461&lt;N461,"Stock faible",IF(M461&gt;O461,"Surstock","OK")))</x:f>
        <x:v>Stock faible</x:v>
      </x:c>
      <x:c r="Z461" s="50"/>
    </x:row>
    <x:row r="462">
      <x:c r="A462" s="50" t="str"/>
      <x:c r="B462" s="50" t="str">
        <x:v>REF-0458</x:v>
      </x:c>
      <x:c r="C462" s="50" t="str">
        <x:v>SKU-0458</x:v>
      </x:c>
      <x:c r="D462" s="50" t="str">
        <x:v>3760000000458</x:v>
      </x:c>
      <x:c r="E462" s="50" t="str">
        <x:v>Clavier Optima 458</x:v>
      </x:c>
      <x:c r="F462" s="50" t="str">
        <x:v>Article professionnel pour outillage</x:v>
      </x:c>
      <x:c r="G462" s="50" t="str">
        <x:v>Outillage</x:v>
      </x:c>
      <x:c r="H462" s="50" t="str">
        <x:v>Professionnel</x:v>
      </x:c>
      <x:c r="I462" s="50" t="str">
        <x:v>Optima</x:v>
      </x:c>
      <x:c r="J462" s="50" t="str">
        <x:v>FOU-032</x:v>
      </x:c>
      <x:c r="K462" s="50" t="str">
        <x:v>Paris Nord</x:v>
      </x:c>
      <x:c r="L462" s="50" t="str">
        <x:v>B-40</x:v>
      </x:c>
      <x:c r="M462" s="50" t="n">
        <x:v>127</x:v>
      </x:c>
      <x:c r="N462" s="50" t="n">
        <x:v>20</x:v>
      </x:c>
      <x:c r="O462" s="50" t="n">
        <x:v>150</x:v>
      </x:c>
      <x:c r="P462" s="60" t="n">
        <x:v>48.09</x:v>
      </x:c>
      <x:c r="Q462" s="60" t="n">
        <x:v>102.49</x:v>
      </x:c>
      <x:c r="R462" s="50" t="n">
        <x:v>20</x:v>
      </x:c>
      <x:c r="S462" s="60" t="n">
        <x:f>Q462-P462</x:f>
        <x:v>54.39999999999999</x:v>
      </x:c>
      <x:c r="T462" s="61" t="n">
        <x:f>IF(Q462=0,0,S462/Q462)</x:f>
        <x:v>0.5307834910722997</x:v>
      </x:c>
      <x:c r="U462" s="60" t="n">
        <x:f>M462*P462</x:f>
        <x:v>6107.43</x:v>
      </x:c>
      <x:c r="V462" s="62" t="n">
        <x:v>46039</x:v>
      </x:c>
      <x:c r="W462" s="62" t="n">
        <x:v>46193</x:v>
      </x:c>
      <x:c r="X462" s="50" t="str">
        <x:v>Actif</x:v>
      </x:c>
      <x:c r="Y462" s="50" t="str">
        <x:f>IF(M462=0,"Rupture",IF(M462&lt;N462,"Stock faible",IF(M462&gt;O462,"Surstock","OK")))</x:f>
        <x:v>OK</x:v>
      </x:c>
      <x:c r="Z462" s="50"/>
    </x:row>
    <x:row r="463">
      <x:c r="A463" s="50" t="str"/>
      <x:c r="B463" s="50" t="str">
        <x:v>REF-0459</x:v>
      </x:c>
      <x:c r="C463" s="50" t="str">
        <x:v>SKU-0459</x:v>
      </x:c>
      <x:c r="D463" s="50" t="str">
        <x:v>3760000000459</x:v>
      </x:c>
      <x:c r="E463" s="50" t="str">
        <x:v>Étagère TechNova 459</x:v>
      </x:c>
      <x:c r="F463" s="50" t="str">
        <x:v>Article professionnel pour accessoires</x:v>
      </x:c>
      <x:c r="G463" s="50" t="str">
        <x:v>Accessoires</x:v>
      </x:c>
      <x:c r="H463" s="50" t="str">
        <x:v>Recharge</x:v>
      </x:c>
      <x:c r="I463" s="50" t="str">
        <x:v>AtelierPro</x:v>
      </x:c>
      <x:c r="J463" s="50" t="str">
        <x:v>FOU-005</x:v>
      </x:c>
      <x:c r="K463" s="50" t="str">
        <x:v>Lyon Centre</x:v>
      </x:c>
      <x:c r="L463" s="50" t="str">
        <x:v>C-09</x:v>
      </x:c>
      <x:c r="M463" s="50" t="n">
        <x:v>53</x:v>
      </x:c>
      <x:c r="N463" s="50" t="n">
        <x:v>10</x:v>
      </x:c>
      <x:c r="O463" s="50" t="n">
        <x:v>80</x:v>
      </x:c>
      <x:c r="P463" s="60" t="n">
        <x:v>41.91</x:v>
      </x:c>
      <x:c r="Q463" s="60" t="n">
        <x:v>74.29</x:v>
      </x:c>
      <x:c r="R463" s="50" t="n">
        <x:v>20</x:v>
      </x:c>
      <x:c r="S463" s="60" t="n">
        <x:f>Q463-P463</x:f>
        <x:v>32.38000000000001</x:v>
      </x:c>
      <x:c r="T463" s="61" t="n">
        <x:f>IF(Q463=0,0,S463/Q463)</x:f>
        <x:v>0.43585946964598205</x:v>
      </x:c>
      <x:c r="U463" s="60" t="n">
        <x:f>M463*P463</x:f>
        <x:v>2221.23</x:v>
      </x:c>
      <x:c r="V463" s="62" t="n">
        <x:v>46040</x:v>
      </x:c>
      <x:c r="W463" s="62" t="n">
        <x:v>46163</x:v>
      </x:c>
      <x:c r="X463" s="50" t="str">
        <x:v>Actif</x:v>
      </x:c>
      <x:c r="Y463" s="50" t="str">
        <x:f>IF(M463=0,"Rupture",IF(M463&lt;N463,"Stock faible",IF(M463&gt;O463,"Surstock","OK")))</x:f>
        <x:v>OK</x:v>
      </x:c>
      <x:c r="Z463" s="50"/>
    </x:row>
    <x:row r="464">
      <x:c r="A464" s="50" t="str"/>
      <x:c r="B464" s="50" t="str">
        <x:v>REF-0460</x:v>
      </x:c>
      <x:c r="C464" s="50" t="str">
        <x:v>SKU-0460</x:v>
      </x:c>
      <x:c r="D464" s="50" t="str">
        <x:v>3760000000460</x:v>
      </x:c>
      <x:c r="E464" s="50" t="str">
        <x:v>Scanner Optima 460</x:v>
      </x:c>
      <x:c r="F464" s="50" t="str">
        <x:v>Article professionnel pour bureau</x:v>
      </x:c>
      <x:c r="G464" s="50" t="str">
        <x:v>Bureau</x:v>
      </x:c>
      <x:c r="H464" s="50" t="str">
        <x:v>Standard</x:v>
      </x:c>
      <x:c r="I464" s="50" t="str">
        <x:v>Proline</x:v>
      </x:c>
      <x:c r="J464" s="50" t="str">
        <x:v>FOU-031</x:v>
      </x:c>
      <x:c r="K464" s="50" t="str">
        <x:v>Bordeaux Ouest</x:v>
      </x:c>
      <x:c r="L464" s="50" t="str">
        <x:v>B-38</x:v>
      </x:c>
      <x:c r="M464" s="50" t="n">
        <x:v>17</x:v>
      </x:c>
      <x:c r="N464" s="50" t="n">
        <x:v>30</x:v>
      </x:c>
      <x:c r="O464" s="50" t="n">
        <x:v>150</x:v>
      </x:c>
      <x:c r="P464" s="60" t="n">
        <x:v>154.77</x:v>
      </x:c>
      <x:c r="Q464" s="60" t="n">
        <x:v>347.57</x:v>
      </x:c>
      <x:c r="R464" s="50" t="n">
        <x:v>20</x:v>
      </x:c>
      <x:c r="S464" s="60" t="n">
        <x:f>Q464-P464</x:f>
        <x:v>192.79999999999998</x:v>
      </x:c>
      <x:c r="T464" s="61" t="n">
        <x:f>IF(Q464=0,0,S464/Q464)</x:f>
        <x:v>0.554708404062491</x:v>
      </x:c>
      <x:c r="U464" s="60" t="n">
        <x:f>M464*P464</x:f>
        <x:v>2631.09</x:v>
      </x:c>
      <x:c r="V464" s="62" t="n">
        <x:v>46096</x:v>
      </x:c>
      <x:c r="W464" s="62" t="n">
        <x:v>46091</x:v>
      </x:c>
      <x:c r="X464" s="50" t="str">
        <x:v>Stock faible</x:v>
      </x:c>
      <x:c r="Y464" s="50" t="str">
        <x:f>IF(M464=0,"Rupture",IF(M464&lt;N464,"Stock faible",IF(M464&gt;O464,"Surstock","OK")))</x:f>
        <x:v>Stock faible</x:v>
      </x:c>
      <x:c r="Z464" s="50"/>
    </x:row>
    <x:row r="465">
      <x:c r="A465" s="50" t="str"/>
      <x:c r="B465" s="50" t="str">
        <x:v>REF-0461</x:v>
      </x:c>
      <x:c r="C465" s="50" t="str">
        <x:v>SKU-0461</x:v>
      </x:c>
      <x:c r="D465" s="50" t="str">
        <x:v>3760000000461</x:v>
      </x:c>
      <x:c r="E465" s="50" t="str">
        <x:v>Calculatrice BureauPlus 461</x:v>
      </x:c>
      <x:c r="F465" s="50" t="str">
        <x:v>Article professionnel pour sécurité</x:v>
      </x:c>
      <x:c r="G465" s="50" t="str">
        <x:v>Sécurité</x:v>
      </x:c>
      <x:c r="H465" s="50" t="str">
        <x:v>Unité</x:v>
      </x:c>
      <x:c r="I465" s="50" t="str">
        <x:v>BureauPlus</x:v>
      </x:c>
      <x:c r="J465" s="50" t="str">
        <x:v>FOU-027</x:v>
      </x:c>
      <x:c r="K465" s="50" t="str">
        <x:v>Marseille Sud</x:v>
      </x:c>
      <x:c r="L465" s="50" t="str">
        <x:v>B-03</x:v>
      </x:c>
      <x:c r="M465" s="50" t="n">
        <x:v>12</x:v>
      </x:c>
      <x:c r="N465" s="50" t="n">
        <x:v>5</x:v>
      </x:c>
      <x:c r="O465" s="50" t="n">
        <x:v>100</x:v>
      </x:c>
      <x:c r="P465" s="60" t="n">
        <x:v>177.06</x:v>
      </x:c>
      <x:c r="Q465" s="60" t="n">
        <x:v>388.34</x:v>
      </x:c>
      <x:c r="R465" s="50" t="n">
        <x:v>20</x:v>
      </x:c>
      <x:c r="S465" s="60" t="n">
        <x:f>Q465-P465</x:f>
        <x:v>211.27999999999997</x:v>
      </x:c>
      <x:c r="T465" s="61" t="n">
        <x:f>IF(Q465=0,0,S465/Q465)</x:f>
        <x:v>0.5440593294535716</x:v>
      </x:c>
      <x:c r="U465" s="60" t="n">
        <x:f>M465*P465</x:f>
        <x:v>2124.7200000000003</x:v>
      </x:c>
      <x:c r="V465" s="62" t="n">
        <x:v>46050</x:v>
      </x:c>
      <x:c r="W465" s="62" t="n">
        <x:v>46198</x:v>
      </x:c>
      <x:c r="X465" s="50" t="str">
        <x:v>Actif</x:v>
      </x:c>
      <x:c r="Y465" s="50" t="str">
        <x:f>IF(M465=0,"Rupture",IF(M465&lt;N465,"Stock faible",IF(M465&gt;O465,"Surstock","OK")))</x:f>
        <x:v>OK</x:v>
      </x:c>
      <x:c r="Z465" s="50"/>
    </x:row>
    <x:row r="466">
      <x:c r="A466" s="50" t="str"/>
      <x:c r="B466" s="50" t="str">
        <x:v>REF-0462</x:v>
      </x:c>
      <x:c r="C466" s="50" t="str">
        <x:v>SKU-0462</x:v>
      </x:c>
      <x:c r="D466" s="50" t="str">
        <x:v>3760000000462</x:v>
      </x:c>
      <x:c r="E466" s="50" t="str">
        <x:v>Sacoche Optima 462</x:v>
      </x:c>
      <x:c r="F466" s="50" t="str">
        <x:v>Article professionnel pour accessoires</x:v>
      </x:c>
      <x:c r="G466" s="50" t="str">
        <x:v>Accessoires</x:v>
      </x:c>
      <x:c r="H466" s="50" t="str">
        <x:v>Professionnel</x:v>
      </x:c>
      <x:c r="I466" s="50" t="str">
        <x:v>Proline</x:v>
      </x:c>
      <x:c r="J466" s="50" t="str">
        <x:v>FOU-026</x:v>
      </x:c>
      <x:c r="K466" s="50" t="str">
        <x:v>Paris Nord</x:v>
      </x:c>
      <x:c r="L466" s="50" t="str">
        <x:v>A-30</x:v>
      </x:c>
      <x:c r="M466" s="50" t="n">
        <x:v>87</x:v>
      </x:c>
      <x:c r="N466" s="50" t="n">
        <x:v>15</x:v>
      </x:c>
      <x:c r="O466" s="50" t="n">
        <x:v>200</x:v>
      </x:c>
      <x:c r="P466" s="60" t="n">
        <x:v>131.51</x:v>
      </x:c>
      <x:c r="Q466" s="60" t="n">
        <x:v>253.42</x:v>
      </x:c>
      <x:c r="R466" s="50" t="n">
        <x:v>20</x:v>
      </x:c>
      <x:c r="S466" s="60" t="n">
        <x:f>Q466-P466</x:f>
        <x:v>121.91</x:v>
      </x:c>
      <x:c r="T466" s="61" t="n">
        <x:f>IF(Q466=0,0,S466/Q466)</x:f>
        <x:v>0.48105911135664114</x:v>
      </x:c>
      <x:c r="U466" s="60" t="n">
        <x:f>M466*P466</x:f>
        <x:v>11441.369999999999</x:v>
      </x:c>
      <x:c r="V466" s="62" t="n">
        <x:v>46043</x:v>
      </x:c>
      <x:c r="W466" s="62" t="n">
        <x:v>46196</x:v>
      </x:c>
      <x:c r="X466" s="50" t="str">
        <x:v>Actif</x:v>
      </x:c>
      <x:c r="Y466" s="50" t="str">
        <x:f>IF(M466=0,"Rupture",IF(M466&lt;N466,"Stock faible",IF(M466&gt;O466,"Surstock","OK")))</x:f>
        <x:v>OK</x:v>
      </x:c>
      <x:c r="Z466" s="50"/>
    </x:row>
    <x:row r="467">
      <x:c r="A467" s="50" t="str"/>
      <x:c r="B467" s="50" t="str">
        <x:v>REF-0463</x:v>
      </x:c>
      <x:c r="C467" s="50" t="str">
        <x:v>SKU-0463</x:v>
      </x:c>
      <x:c r="D467" s="50" t="str">
        <x:v>3760000000463</x:v>
      </x:c>
      <x:c r="E467" s="50" t="str">
        <x:v>Webcam AtelierPro 463</x:v>
      </x:c>
      <x:c r="F467" s="50" t="str">
        <x:v>Article professionnel pour outillage</x:v>
      </x:c>
      <x:c r="G467" s="50" t="str">
        <x:v>Outillage</x:v>
      </x:c>
      <x:c r="H467" s="50" t="str">
        <x:v>Éco</x:v>
      </x:c>
      <x:c r="I467" s="50" t="str">
        <x:v>Lexon</x:v>
      </x:c>
      <x:c r="J467" s="50" t="str">
        <x:v>FOU-030</x:v>
      </x:c>
      <x:c r="K467" s="50" t="str">
        <x:v>Bordeaux Ouest</x:v>
      </x:c>
      <x:c r="L467" s="50" t="str">
        <x:v>B-02</x:v>
      </x:c>
      <x:c r="M467" s="50" t="n">
        <x:v>13</x:v>
      </x:c>
      <x:c r="N467" s="50" t="n">
        <x:v>5</x:v>
      </x:c>
      <x:c r="O467" s="50" t="n">
        <x:v>100</x:v>
      </x:c>
      <x:c r="P467" s="60" t="n">
        <x:v>114.87</x:v>
      </x:c>
      <x:c r="Q467" s="60" t="n">
        <x:v>187.23</x:v>
      </x:c>
      <x:c r="R467" s="50" t="n">
        <x:v>20</x:v>
      </x:c>
      <x:c r="S467" s="60" t="n">
        <x:f>Q467-P467</x:f>
        <x:v>72.35999999999999</x:v>
      </x:c>
      <x:c r="T467" s="61" t="n">
        <x:f>IF(Q467=0,0,S467/Q467)</x:f>
        <x:v>0.38647652619772466</x:v>
      </x:c>
      <x:c r="U467" s="60" t="n">
        <x:f>M467*P467</x:f>
        <x:v>1493.31</x:v>
      </x:c>
      <x:c r="V467" s="62" t="n">
        <x:v>46034</x:v>
      </x:c>
      <x:c r="W467" s="62" t="n">
        <x:v>46122</x:v>
      </x:c>
      <x:c r="X467" s="50" t="str">
        <x:v>Actif</x:v>
      </x:c>
      <x:c r="Y467" s="50" t="str">
        <x:f>IF(M467=0,"Rupture",IF(M467&lt;N467,"Stock faible",IF(M467&gt;O467,"Surstock","OK")))</x:f>
        <x:v>OK</x:v>
      </x:c>
      <x:c r="Z467" s="50"/>
    </x:row>
    <x:row r="468">
      <x:c r="A468" s="50" t="str"/>
      <x:c r="B468" s="50" t="str">
        <x:v>REF-0464</x:v>
      </x:c>
      <x:c r="C468" s="50" t="str">
        <x:v>SKU-0464</x:v>
      </x:c>
      <x:c r="D468" s="50" t="str">
        <x:v>3760000000464</x:v>
      </x:c>
      <x:c r="E468" s="50" t="str">
        <x:v>Tapis de souris EcoFrance 464</x:v>
      </x:c>
      <x:c r="F468" s="50" t="str">
        <x:v>Article professionnel pour papeterie</x:v>
      </x:c>
      <x:c r="G468" s="50" t="str">
        <x:v>Papeterie</x:v>
      </x:c>
      <x:c r="H468" s="50" t="str">
        <x:v>Standard</x:v>
      </x:c>
      <x:c r="I468" s="50" t="str">
        <x:v>AtelierPro</x:v>
      </x:c>
      <x:c r="J468" s="50" t="str">
        <x:v>FOU-039</x:v>
      </x:c>
      <x:c r="K468" s="50" t="str">
        <x:v>Marseille Sud</x:v>
      </x:c>
      <x:c r="L468" s="50" t="str">
        <x:v>C-01</x:v>
      </x:c>
      <x:c r="M468" s="50" t="n">
        <x:v>59</x:v>
      </x:c>
      <x:c r="N468" s="50" t="n">
        <x:v>30</x:v>
      </x:c>
      <x:c r="O468" s="50" t="n">
        <x:v>80</x:v>
      </x:c>
      <x:c r="P468" s="60" t="n">
        <x:v>120.12</x:v>
      </x:c>
      <x:c r="Q468" s="60" t="n">
        <x:v>224.1</x:v>
      </x:c>
      <x:c r="R468" s="50" t="n">
        <x:v>10</x:v>
      </x:c>
      <x:c r="S468" s="60" t="n">
        <x:f>Q468-P468</x:f>
        <x:v>103.97999999999999</x:v>
      </x:c>
      <x:c r="T468" s="61" t="n">
        <x:f>IF(Q468=0,0,S468/Q468)</x:f>
        <x:v>0.46398929049531457</x:v>
      </x:c>
      <x:c r="U468" s="60" t="n">
        <x:f>M468*P468</x:f>
        <x:v>7087.08</x:v>
      </x:c>
      <x:c r="V468" s="62" t="n">
        <x:v>46118</x:v>
      </x:c>
      <x:c r="W468" s="62" t="n">
        <x:v>46102</x:v>
      </x:c>
      <x:c r="X468" s="50" t="str">
        <x:v>Actif</x:v>
      </x:c>
      <x:c r="Y468" s="50" t="str">
        <x:f>IF(M468=0,"Rupture",IF(M468&lt;N468,"Stock faible",IF(M468&gt;O468,"Surstock","OK")))</x:f>
        <x:v>OK</x:v>
      </x:c>
      <x:c r="Z468" s="50"/>
    </x:row>
    <x:row r="469">
      <x:c r="A469" s="50" t="str"/>
      <x:c r="B469" s="50" t="str">
        <x:v>REF-0465</x:v>
      </x:c>
      <x:c r="C469" s="50" t="str">
        <x:v>SKU-0465</x:v>
      </x:c>
      <x:c r="D469" s="50" t="str">
        <x:v>3760000000465</x:v>
      </x:c>
      <x:c r="E469" s="50" t="str">
        <x:v>Chargeur Proline 465</x:v>
      </x:c>
      <x:c r="F469" s="50" t="str">
        <x:v>Article professionnel pour mobilier</x:v>
      </x:c>
      <x:c r="G469" s="50" t="str">
        <x:v>Mobilier</x:v>
      </x:c>
      <x:c r="H469" s="50" t="str">
        <x:v>Unité</x:v>
      </x:c>
      <x:c r="I469" s="50" t="str">
        <x:v>Lexon</x:v>
      </x:c>
      <x:c r="J469" s="50" t="str">
        <x:v>FOU-040</x:v>
      </x:c>
      <x:c r="K469" s="50" t="str">
        <x:v>Bordeaux Ouest</x:v>
      </x:c>
      <x:c r="L469" s="50" t="str">
        <x:v>A-35</x:v>
      </x:c>
      <x:c r="M469" s="50" t="n">
        <x:v>11</x:v>
      </x:c>
      <x:c r="N469" s="50" t="n">
        <x:v>15</x:v>
      </x:c>
      <x:c r="O469" s="50" t="n">
        <x:v>200</x:v>
      </x:c>
      <x:c r="P469" s="60" t="n">
        <x:v>95.71</x:v>
      </x:c>
      <x:c r="Q469" s="60" t="n">
        <x:v>216.1</x:v>
      </x:c>
      <x:c r="R469" s="50" t="n">
        <x:v>20</x:v>
      </x:c>
      <x:c r="S469" s="60" t="n">
        <x:f>Q469-P469</x:f>
        <x:v>120.39</x:v>
      </x:c>
      <x:c r="T469" s="61" t="n">
        <x:f>IF(Q469=0,0,S469/Q469)</x:f>
        <x:v>0.5571031929662194</x:v>
      </x:c>
      <x:c r="U469" s="60" t="n">
        <x:f>M469*P469</x:f>
        <x:v>1052.81</x:v>
      </x:c>
      <x:c r="V469" s="62" t="n">
        <x:v>46162</x:v>
      </x:c>
      <x:c r="W469" s="62" t="n">
        <x:v>46099</x:v>
      </x:c>
      <x:c r="X469" s="50" t="str">
        <x:v>Stock faible</x:v>
      </x:c>
      <x:c r="Y469" s="50" t="str">
        <x:f>IF(M469=0,"Rupture",IF(M469&lt;N469,"Stock faible",IF(M469&gt;O469,"Surstock","OK")))</x:f>
        <x:v>Stock faible</x:v>
      </x:c>
      <x:c r="Z469" s="50"/>
    </x:row>
    <x:row r="470">
      <x:c r="A470" s="50" t="str"/>
      <x:c r="B470" s="50" t="str">
        <x:v>REF-0466</x:v>
      </x:c>
      <x:c r="C470" s="50" t="str">
        <x:v>SKU-0466</x:v>
      </x:c>
      <x:c r="D470" s="50" t="str">
        <x:v>3760000000466</x:v>
      </x:c>
      <x:c r="E470" s="50" t="str">
        <x:v>Masque BureauPlus 466</x:v>
      </x:c>
      <x:c r="F470" s="50" t="str">
        <x:v>Article professionnel pour outillage</x:v>
      </x:c>
      <x:c r="G470" s="50" t="str">
        <x:v>Outillage</x:v>
      </x:c>
      <x:c r="H470" s="50" t="str">
        <x:v>Éco</x:v>
      </x:c>
      <x:c r="I470" s="50" t="str">
        <x:v>Proline</x:v>
      </x:c>
      <x:c r="J470" s="50" t="str">
        <x:v>FOU-002</x:v>
      </x:c>
      <x:c r="K470" s="50" t="str">
        <x:v>Lyon Centre</x:v>
      </x:c>
      <x:c r="L470" s="50" t="str">
        <x:v>A-14</x:v>
      </x:c>
      <x:c r="M470" s="50" t="n">
        <x:v>119</x:v>
      </x:c>
      <x:c r="N470" s="50" t="n">
        <x:v>10</x:v>
      </x:c>
      <x:c r="O470" s="50" t="n">
        <x:v>80</x:v>
      </x:c>
      <x:c r="P470" s="60" t="n">
        <x:v>62.43</x:v>
      </x:c>
      <x:c r="Q470" s="60" t="n">
        <x:v>141.95</x:v>
      </x:c>
      <x:c r="R470" s="50" t="n">
        <x:v>20</x:v>
      </x:c>
      <x:c r="S470" s="60" t="n">
        <x:f>Q470-P470</x:f>
        <x:v>79.51999999999998</x:v>
      </x:c>
      <x:c r="T470" s="61" t="n">
        <x:f>IF(Q470=0,0,S470/Q470)</x:f>
        <x:v>0.560197252553716</x:v>
      </x:c>
      <x:c r="U470" s="60" t="n">
        <x:f>M470*P470</x:f>
        <x:v>7429.17</x:v>
      </x:c>
      <x:c r="V470" s="62" t="n">
        <x:v>46023</x:v>
      </x:c>
      <x:c r="W470" s="62" t="n">
        <x:v>46094</x:v>
      </x:c>
      <x:c r="X470" s="50" t="str">
        <x:v>Surstock</x:v>
      </x:c>
      <x:c r="Y470" s="50" t="str">
        <x:f>IF(M470=0,"Rupture",IF(M470&lt;N470,"Stock faible",IF(M470&gt;O470,"Surstock","OK")))</x:f>
        <x:v>Surstock</x:v>
      </x:c>
      <x:c r="Z470" s="50"/>
    </x:row>
    <x:row r="471">
      <x:c r="A471" s="50" t="str"/>
      <x:c r="B471" s="50" t="str">
        <x:v>REF-0467</x:v>
      </x:c>
      <x:c r="C471" s="50" t="str">
        <x:v>SKU-0467</x:v>
      </x:c>
      <x:c r="D471" s="50" t="str">
        <x:v>3760000000467</x:v>
      </x:c>
      <x:c r="E471" s="50" t="str">
        <x:v>Cartouche TechNova 467</x:v>
      </x:c>
      <x:c r="F471" s="50" t="str">
        <x:v>Article professionnel pour hygiène</x:v>
      </x:c>
      <x:c r="G471" s="50" t="str">
        <x:v>Hygiène</x:v>
      </x:c>
      <x:c r="H471" s="50" t="str">
        <x:v>Premium</x:v>
      </x:c>
      <x:c r="I471" s="50" t="str">
        <x:v>Proline</x:v>
      </x:c>
      <x:c r="J471" s="50" t="str">
        <x:v>FOU-039</x:v>
      </x:c>
      <x:c r="K471" s="50" t="str">
        <x:v>Nantes Est</x:v>
      </x:c>
      <x:c r="L471" s="50" t="str">
        <x:v>D-32</x:v>
      </x:c>
      <x:c r="M471" s="50" t="n">
        <x:v>14</x:v>
      </x:c>
      <x:c r="N471" s="50" t="n">
        <x:v>5</x:v>
      </x:c>
      <x:c r="O471" s="50" t="n">
        <x:v>150</x:v>
      </x:c>
      <x:c r="P471" s="60" t="n">
        <x:v>155.18</x:v>
      </x:c>
      <x:c r="Q471" s="60" t="n">
        <x:v>226.85</x:v>
      </x:c>
      <x:c r="R471" s="50" t="n">
        <x:v>10</x:v>
      </x:c>
      <x:c r="S471" s="60" t="n">
        <x:f>Q471-P471</x:f>
        <x:v>71.66999999999999</x:v>
      </x:c>
      <x:c r="T471" s="61" t="n">
        <x:f>IF(Q471=0,0,S471/Q471)</x:f>
        <x:v>0.3159356402909411</x:v>
      </x:c>
      <x:c r="U471" s="60" t="n">
        <x:f>M471*P471</x:f>
        <x:v>2172.52</x:v>
      </x:c>
      <x:c r="V471" s="62" t="n">
        <x:v>46156</x:v>
      </x:c>
      <x:c r="W471" s="62" t="n">
        <x:v>46165</x:v>
      </x:c>
      <x:c r="X471" s="50" t="str">
        <x:v>Actif</x:v>
      </x:c>
      <x:c r="Y471" s="50" t="str">
        <x:f>IF(M471=0,"Rupture",IF(M471&lt;N471,"Stock faible",IF(M471&gt;O471,"Surstock","OK")))</x:f>
        <x:v>OK</x:v>
      </x:c>
      <x:c r="Z471" s="50"/>
    </x:row>
    <x:row r="472">
      <x:c r="A472" s="50" t="str"/>
      <x:c r="B472" s="50" t="str">
        <x:v>REF-0468</x:v>
      </x:c>
      <x:c r="C472" s="50" t="str">
        <x:v>SKU-0468</x:v>
      </x:c>
      <x:c r="D472" s="50" t="str">
        <x:v>3760000000468</x:v>
      </x:c>
      <x:c r="E472" s="50" t="str">
        <x:v>Balance EcoFrance 468</x:v>
      </x:c>
      <x:c r="F472" s="50" t="str">
        <x:v>Article professionnel pour emballage</x:v>
      </x:c>
      <x:c r="G472" s="50" t="str">
        <x:v>Emballage</x:v>
      </x:c>
      <x:c r="H472" s="50" t="str">
        <x:v>Unité</x:v>
      </x:c>
      <x:c r="I472" s="50" t="str">
        <x:v>TechNova</x:v>
      </x:c>
      <x:c r="J472" s="50" t="str">
        <x:v>FOU-045</x:v>
      </x:c>
      <x:c r="K472" s="50" t="str">
        <x:v>Marseille Sud</x:v>
      </x:c>
      <x:c r="L472" s="50" t="str">
        <x:v>B-10</x:v>
      </x:c>
      <x:c r="M472" s="50" t="n">
        <x:v>63</x:v>
      </x:c>
      <x:c r="N472" s="50" t="n">
        <x:v>10</x:v>
      </x:c>
      <x:c r="O472" s="50" t="n">
        <x:v>120</x:v>
      </x:c>
      <x:c r="P472" s="60" t="n">
        <x:v>100.37</x:v>
      </x:c>
      <x:c r="Q472" s="60" t="n">
        <x:v>190.11</x:v>
      </x:c>
      <x:c r="R472" s="50" t="n">
        <x:v>20</x:v>
      </x:c>
      <x:c r="S472" s="60" t="n">
        <x:f>Q472-P472</x:f>
        <x:v>89.74000000000001</x:v>
      </x:c>
      <x:c r="T472" s="61" t="n">
        <x:f>IF(Q472=0,0,S472/Q472)</x:f>
        <x:v>0.4720425017095366</x:v>
      </x:c>
      <x:c r="U472" s="60" t="n">
        <x:f>M472*P472</x:f>
        <x:v>6323.31</x:v>
      </x:c>
      <x:c r="V472" s="62" t="n">
        <x:v>46090</x:v>
      </x:c>
      <x:c r="W472" s="62" t="n">
        <x:v>46133</x:v>
      </x:c>
      <x:c r="X472" s="50" t="str">
        <x:v>Actif</x:v>
      </x:c>
      <x:c r="Y472" s="50" t="str">
        <x:f>IF(M472=0,"Rupture",IF(M472&lt;N472,"Stock faible",IF(M472&gt;O472,"Surstock","OK")))</x:f>
        <x:v>OK</x:v>
      </x:c>
      <x:c r="Z472" s="50"/>
    </x:row>
    <x:row r="473">
      <x:c r="A473" s="50" t="str"/>
      <x:c r="B473" s="50" t="str">
        <x:v>REF-0469</x:v>
      </x:c>
      <x:c r="C473" s="50" t="str">
        <x:v>SKU-0469</x:v>
      </x:c>
      <x:c r="D473" s="50" t="str">
        <x:v>3760000000469</x:v>
      </x:c>
      <x:c r="E473" s="50" t="str">
        <x:v>Gants Optima 469</x:v>
      </x:c>
      <x:c r="F473" s="50" t="str">
        <x:v>Article professionnel pour bureau</x:v>
      </x:c>
      <x:c r="G473" s="50" t="str">
        <x:v>Bureau</x:v>
      </x:c>
      <x:c r="H473" s="50" t="str">
        <x:v>Premium</x:v>
      </x:c>
      <x:c r="I473" s="50" t="str">
        <x:v>EcoFrance</x:v>
      </x:c>
      <x:c r="J473" s="50" t="str">
        <x:v>FOU-019</x:v>
      </x:c>
      <x:c r="K473" s="50" t="str">
        <x:v>Nantes Est</x:v>
      </x:c>
      <x:c r="L473" s="50" t="str">
        <x:v>D-24</x:v>
      </x:c>
      <x:c r="M473" s="50" t="n">
        <x:v>133</x:v>
      </x:c>
      <x:c r="N473" s="50" t="n">
        <x:v>15</x:v>
      </x:c>
      <x:c r="O473" s="50" t="n">
        <x:v>100</x:v>
      </x:c>
      <x:c r="P473" s="60" t="n">
        <x:v>113.43</x:v>
      </x:c>
      <x:c r="Q473" s="60" t="n">
        <x:v>233.29</x:v>
      </x:c>
      <x:c r="R473" s="50" t="n">
        <x:v>20</x:v>
      </x:c>
      <x:c r="S473" s="60" t="n">
        <x:f>Q473-P473</x:f>
        <x:v>119.85999999999999</x:v>
      </x:c>
      <x:c r="T473" s="61" t="n">
        <x:f>IF(Q473=0,0,S473/Q473)</x:f>
        <x:v>0.5137811307814308</x:v>
      </x:c>
      <x:c r="U473" s="60" t="n">
        <x:f>M473*P473</x:f>
        <x:v>15086.19</x:v>
      </x:c>
      <x:c r="V473" s="62" t="n">
        <x:v>46164</x:v>
      </x:c>
      <x:c r="W473" s="62" t="n">
        <x:v>46173</x:v>
      </x:c>
      <x:c r="X473" s="50" t="str">
        <x:v>Surstock</x:v>
      </x:c>
      <x:c r="Y473" s="50" t="str">
        <x:f>IF(M473=0,"Rupture",IF(M473&lt;N473,"Stock faible",IF(M473&gt;O473,"Surstock","OK")))</x:f>
        <x:v>Surstock</x:v>
      </x:c>
      <x:c r="Z473" s="50"/>
    </x:row>
    <x:row r="474">
      <x:c r="A474" s="50" t="str"/>
      <x:c r="B474" s="50" t="str">
        <x:v>REF-0470</x:v>
      </x:c>
      <x:c r="C474" s="50" t="str">
        <x:v>SKU-0470</x:v>
      </x:c>
      <x:c r="D474" s="50" t="str">
        <x:v>3760000000470</x:v>
      </x:c>
      <x:c r="E474" s="50" t="str">
        <x:v>Étagère Proline 470</x:v>
      </x:c>
      <x:c r="F474" s="50" t="str">
        <x:v>Article professionnel pour cuisine</x:v>
      </x:c>
      <x:c r="G474" s="50" t="str">
        <x:v>Cuisine</x:v>
      </x:c>
      <x:c r="H474" s="50" t="str">
        <x:v>Éco</x:v>
      </x:c>
      <x:c r="I474" s="50" t="str">
        <x:v>TechNova</x:v>
      </x:c>
      <x:c r="J474" s="50" t="str">
        <x:v>FOU-048</x:v>
      </x:c>
      <x:c r="K474" s="50" t="str">
        <x:v>Marseille Sud</x:v>
      </x:c>
      <x:c r="L474" s="50" t="str">
        <x:v>A-34</x:v>
      </x:c>
      <x:c r="M474" s="50" t="n">
        <x:v>30</x:v>
      </x:c>
      <x:c r="N474" s="50" t="n">
        <x:v>5</x:v>
      </x:c>
      <x:c r="O474" s="50" t="n">
        <x:v>120</x:v>
      </x:c>
      <x:c r="P474" s="60" t="n">
        <x:v>49.24</x:v>
      </x:c>
      <x:c r="Q474" s="60" t="n">
        <x:v>62.08</x:v>
      </x:c>
      <x:c r="R474" s="50" t="n">
        <x:v>10</x:v>
      </x:c>
      <x:c r="S474" s="60" t="n">
        <x:f>Q474-P474</x:f>
        <x:v>12.839999999999996</x:v>
      </x:c>
      <x:c r="T474" s="61" t="n">
        <x:f>IF(Q474=0,0,S474/Q474)</x:f>
        <x:v>0.20682989690721645</x:v>
      </x:c>
      <x:c r="U474" s="60" t="n">
        <x:f>M474*P474</x:f>
        <x:v>1477.2</x:v>
      </x:c>
      <x:c r="V474" s="62" t="n">
        <x:v>46167</x:v>
      </x:c>
      <x:c r="W474" s="62" t="n">
        <x:v>46183</x:v>
      </x:c>
      <x:c r="X474" s="50" t="str">
        <x:v>Actif</x:v>
      </x:c>
      <x:c r="Y474" s="50" t="str">
        <x:f>IF(M474=0,"Rupture",IF(M474&lt;N474,"Stock faible",IF(M474&gt;O474,"Surstock","OK")))</x:f>
        <x:v>OK</x:v>
      </x:c>
      <x:c r="Z474" s="50"/>
    </x:row>
    <x:row r="475">
      <x:c r="A475" s="50" t="str"/>
      <x:c r="B475" s="50" t="str">
        <x:v>REF-0471</x:v>
      </x:c>
      <x:c r="C475" s="50" t="str">
        <x:v>SKU-0471</x:v>
      </x:c>
      <x:c r="D475" s="50" t="str">
        <x:v>3760000000471</x:v>
      </x:c>
      <x:c r="E475" s="50" t="str">
        <x:v>Webcam NeoStock 471</x:v>
      </x:c>
      <x:c r="F475" s="50" t="str">
        <x:v>Article professionnel pour accessoires</x:v>
      </x:c>
      <x:c r="G475" s="50" t="str">
        <x:v>Accessoires</x:v>
      </x:c>
      <x:c r="H475" s="50" t="str">
        <x:v>Éco</x:v>
      </x:c>
      <x:c r="I475" s="50" t="str">
        <x:v>AtelierPro</x:v>
      </x:c>
      <x:c r="J475" s="50" t="str">
        <x:v>FOU-016</x:v>
      </x:c>
      <x:c r="K475" s="50" t="str">
        <x:v>Bordeaux Ouest</x:v>
      </x:c>
      <x:c r="L475" s="50" t="str">
        <x:v>B-03</x:v>
      </x:c>
      <x:c r="M475" s="50" t="n">
        <x:v>48</x:v>
      </x:c>
      <x:c r="N475" s="50" t="n">
        <x:v>5</x:v>
      </x:c>
      <x:c r="O475" s="50" t="n">
        <x:v>80</x:v>
      </x:c>
      <x:c r="P475" s="60" t="n">
        <x:v>70</x:v>
      </x:c>
      <x:c r="Q475" s="60" t="n">
        <x:v>140.65</x:v>
      </x:c>
      <x:c r="R475" s="50" t="n">
        <x:v>20</x:v>
      </x:c>
      <x:c r="S475" s="60" t="n">
        <x:f>Q475-P475</x:f>
        <x:v>70.65</x:v>
      </x:c>
      <x:c r="T475" s="61" t="n">
        <x:f>IF(Q475=0,0,S475/Q475)</x:f>
        <x:v>0.5023107003199432</x:v>
      </x:c>
      <x:c r="U475" s="60" t="n">
        <x:f>M475*P475</x:f>
        <x:v>3360</x:v>
      </x:c>
      <x:c r="V475" s="62" t="n">
        <x:v>46136</x:v>
      </x:c>
      <x:c r="W475" s="62" t="n">
        <x:v>46083</x:v>
      </x:c>
      <x:c r="X475" s="50" t="str">
        <x:v>Actif</x:v>
      </x:c>
      <x:c r="Y475" s="50" t="str">
        <x:f>IF(M475=0,"Rupture",IF(M475&lt;N475,"Stock faible",IF(M475&gt;O475,"Surstock","OK")))</x:f>
        <x:v>OK</x:v>
      </x:c>
      <x:c r="Z475" s="50"/>
    </x:row>
    <x:row r="476">
      <x:c r="A476" s="50" t="str"/>
      <x:c r="B476" s="50" t="str">
        <x:v>REF-0472</x:v>
      </x:c>
      <x:c r="C476" s="50" t="str">
        <x:v>SKU-0472</x:v>
      </x:c>
      <x:c r="D476" s="50" t="str">
        <x:v>3760000000472</x:v>
      </x:c>
      <x:c r="E476" s="50" t="str">
        <x:v>Boîte archive UrbanDesk 472</x:v>
      </x:c>
      <x:c r="F476" s="50" t="str">
        <x:v>Article professionnel pour bureau</x:v>
      </x:c>
      <x:c r="G476" s="50" t="str">
        <x:v>Bureau</x:v>
      </x:c>
      <x:c r="H476" s="50" t="str">
        <x:v>Pack</x:v>
      </x:c>
      <x:c r="I476" s="50" t="str">
        <x:v>TechNova</x:v>
      </x:c>
      <x:c r="J476" s="50" t="str">
        <x:v>FOU-021</x:v>
      </x:c>
      <x:c r="K476" s="50" t="str">
        <x:v>Marseille Sud</x:v>
      </x:c>
      <x:c r="L476" s="50" t="str">
        <x:v>C-08</x:v>
      </x:c>
      <x:c r="M476" s="50" t="n">
        <x:v>95</x:v>
      </x:c>
      <x:c r="N476" s="50" t="n">
        <x:v>30</x:v>
      </x:c>
      <x:c r="O476" s="50" t="n">
        <x:v>80</x:v>
      </x:c>
      <x:c r="P476" s="60" t="n">
        <x:v>17.66</x:v>
      </x:c>
      <x:c r="Q476" s="60" t="n">
        <x:v>35.96</x:v>
      </x:c>
      <x:c r="R476" s="50" t="n">
        <x:v>20</x:v>
      </x:c>
      <x:c r="S476" s="60" t="n">
        <x:f>Q476-P476</x:f>
        <x:v>18.3</x:v>
      </x:c>
      <x:c r="T476" s="61" t="n">
        <x:f>IF(Q476=0,0,S476/Q476)</x:f>
        <x:v>0.5088987764182425</x:v>
      </x:c>
      <x:c r="U476" s="60" t="n">
        <x:f>M476*P476</x:f>
        <x:v>1677.7</x:v>
      </x:c>
      <x:c r="V476" s="62" t="n">
        <x:v>46124</x:v>
      </x:c>
      <x:c r="W476" s="62" t="n">
        <x:v>46092</x:v>
      </x:c>
      <x:c r="X476" s="50" t="str">
        <x:v>Surstock</x:v>
      </x:c>
      <x:c r="Y476" s="50" t="str">
        <x:f>IF(M476=0,"Rupture",IF(M476&lt;N476,"Stock faible",IF(M476&gt;O476,"Surstock","OK")))</x:f>
        <x:v>Surstock</x:v>
      </x:c>
      <x:c r="Z476" s="50"/>
    </x:row>
    <x:row r="477">
      <x:c r="A477" s="50" t="str"/>
      <x:c r="B477" s="50" t="str">
        <x:v>REF-0473</x:v>
      </x:c>
      <x:c r="C477" s="50" t="str">
        <x:v>SKU-0473</x:v>
      </x:c>
      <x:c r="D477" s="50" t="str">
        <x:v>3760000000473</x:v>
      </x:c>
      <x:c r="E477" s="50" t="str">
        <x:v>Chaise UrbanDesk 473</x:v>
      </x:c>
      <x:c r="F477" s="50" t="str">
        <x:v>Article professionnel pour mobilier</x:v>
      </x:c>
      <x:c r="G477" s="50" t="str">
        <x:v>Mobilier</x:v>
      </x:c>
      <x:c r="H477" s="50" t="str">
        <x:v>Premium</x:v>
      </x:c>
      <x:c r="I477" s="50" t="str">
        <x:v>BureauPlus</x:v>
      </x:c>
      <x:c r="J477" s="50" t="str">
        <x:v>FOU-026</x:v>
      </x:c>
      <x:c r="K477" s="50" t="str">
        <x:v>Nantes Est</x:v>
      </x:c>
      <x:c r="L477" s="50" t="str">
        <x:v>C-26</x:v>
      </x:c>
      <x:c r="M477" s="50" t="n">
        <x:v>118</x:v>
      </x:c>
      <x:c r="N477" s="50" t="n">
        <x:v>5</x:v>
      </x:c>
      <x:c r="O477" s="50" t="n">
        <x:v>200</x:v>
      </x:c>
      <x:c r="P477" s="60" t="n">
        <x:v>26.18</x:v>
      </x:c>
      <x:c r="Q477" s="60" t="n">
        <x:v>48.4</x:v>
      </x:c>
      <x:c r="R477" s="50" t="n">
        <x:v>10</x:v>
      </x:c>
      <x:c r="S477" s="60" t="n">
        <x:f>Q477-P477</x:f>
        <x:v>22.22</x:v>
      </x:c>
      <x:c r="T477" s="61" t="n">
        <x:f>IF(Q477=0,0,S477/Q477)</x:f>
        <x:v>0.4590909090909091</x:v>
      </x:c>
      <x:c r="U477" s="60" t="n">
        <x:f>M477*P477</x:f>
        <x:v>3089.24</x:v>
      </x:c>
      <x:c r="V477" s="62" t="n">
        <x:v>46119</x:v>
      </x:c>
      <x:c r="W477" s="62" t="n">
        <x:v>46105</x:v>
      </x:c>
      <x:c r="X477" s="50" t="str">
        <x:v>Actif</x:v>
      </x:c>
      <x:c r="Y477" s="50" t="str">
        <x:f>IF(M477=0,"Rupture",IF(M477&lt;N477,"Stock faible",IF(M477&gt;O477,"Surstock","OK")))</x:f>
        <x:v>OK</x:v>
      </x:c>
      <x:c r="Z477" s="50"/>
    </x:row>
    <x:row r="478">
      <x:c r="A478" s="50" t="str"/>
      <x:c r="B478" s="50" t="str">
        <x:v>REF-0474</x:v>
      </x:c>
      <x:c r="C478" s="50" t="str">
        <x:v>SKU-0474</x:v>
      </x:c>
      <x:c r="D478" s="50" t="str">
        <x:v>3760000000474</x:v>
      </x:c>
      <x:c r="E478" s="50" t="str">
        <x:v>Calculatrice Optima 474</x:v>
      </x:c>
      <x:c r="F478" s="50" t="str">
        <x:v>Article professionnel pour informatique</x:v>
      </x:c>
      <x:c r="G478" s="50" t="str">
        <x:v>Informatique</x:v>
      </x:c>
      <x:c r="H478" s="50" t="str">
        <x:v>Recharge</x:v>
      </x:c>
      <x:c r="I478" s="50" t="str">
        <x:v>UrbanDesk</x:v>
      </x:c>
      <x:c r="J478" s="50" t="str">
        <x:v>FOU-007</x:v>
      </x:c>
      <x:c r="K478" s="50" t="str">
        <x:v>Lyon Centre</x:v>
      </x:c>
      <x:c r="L478" s="50" t="str">
        <x:v>D-05</x:v>
      </x:c>
      <x:c r="M478" s="50" t="n">
        <x:v>98</x:v>
      </x:c>
      <x:c r="N478" s="50" t="n">
        <x:v>25</x:v>
      </x:c>
      <x:c r="O478" s="50" t="n">
        <x:v>150</x:v>
      </x:c>
      <x:c r="P478" s="60" t="n">
        <x:v>8.86</x:v>
      </x:c>
      <x:c r="Q478" s="60" t="n">
        <x:v>13.17</x:v>
      </x:c>
      <x:c r="R478" s="50" t="n">
        <x:v>5.5</x:v>
      </x:c>
      <x:c r="S478" s="60" t="n">
        <x:f>Q478-P478</x:f>
        <x:v>4.3100000000000005</x:v>
      </x:c>
      <x:c r="T478" s="61" t="n">
        <x:f>IF(Q478=0,0,S478/Q478)</x:f>
        <x:v>0.32725892179195143</x:v>
      </x:c>
      <x:c r="U478" s="60" t="n">
        <x:f>M478*P478</x:f>
        <x:v>868.28</x:v>
      </x:c>
      <x:c r="V478" s="62" t="n">
        <x:v>46099</x:v>
      </x:c>
      <x:c r="W478" s="62" t="n">
        <x:v>46100</x:v>
      </x:c>
      <x:c r="X478" s="50" t="str">
        <x:v>Actif</x:v>
      </x:c>
      <x:c r="Y478" s="50" t="str">
        <x:f>IF(M478=0,"Rupture",IF(M478&lt;N478,"Stock faible",IF(M478&gt;O478,"Surstock","OK")))</x:f>
        <x:v>OK</x:v>
      </x:c>
      <x:c r="Z478" s="50"/>
    </x:row>
    <x:row r="479">
      <x:c r="A479" s="50" t="str"/>
      <x:c r="B479" s="50" t="str">
        <x:v>REF-0475</x:v>
      </x:c>
      <x:c r="C479" s="50" t="str">
        <x:v>SKU-0475</x:v>
      </x:c>
      <x:c r="D479" s="50" t="str">
        <x:v>3760000000475</x:v>
      </x:c>
      <x:c r="E479" s="50" t="str">
        <x:v>Boîte archive Securex 475</x:v>
      </x:c>
      <x:c r="F479" s="50" t="str">
        <x:v>Article professionnel pour accessoires</x:v>
      </x:c>
      <x:c r="G479" s="50" t="str">
        <x:v>Accessoires</x:v>
      </x:c>
      <x:c r="H479" s="50" t="str">
        <x:v>Pack</x:v>
      </x:c>
      <x:c r="I479" s="50" t="str">
        <x:v>Lexon</x:v>
      </x:c>
      <x:c r="J479" s="50" t="str">
        <x:v>FOU-004</x:v>
      </x:c>
      <x:c r="K479" s="50" t="str">
        <x:v>Bordeaux Ouest</x:v>
      </x:c>
      <x:c r="L479" s="50" t="str">
        <x:v>C-27</x:v>
      </x:c>
      <x:c r="M479" s="50" t="n">
        <x:v>34</x:v>
      </x:c>
      <x:c r="N479" s="50" t="n">
        <x:v>5</x:v>
      </x:c>
      <x:c r="O479" s="50" t="n">
        <x:v>150</x:v>
      </x:c>
      <x:c r="P479" s="60" t="n">
        <x:v>15.57</x:v>
      </x:c>
      <x:c r="Q479" s="60" t="n">
        <x:v>25.85</x:v>
      </x:c>
      <x:c r="R479" s="50" t="n">
        <x:v>20</x:v>
      </x:c>
      <x:c r="S479" s="60" t="n">
        <x:f>Q479-P479</x:f>
        <x:v>10.280000000000001</x:v>
      </x:c>
      <x:c r="T479" s="61" t="n">
        <x:f>IF(Q479=0,0,S479/Q479)</x:f>
        <x:v>0.397678916827853</x:v>
      </x:c>
      <x:c r="U479" s="60" t="n">
        <x:f>M479*P479</x:f>
        <x:v>529.38</x:v>
      </x:c>
      <x:c r="V479" s="62" t="n">
        <x:v>46162</x:v>
      </x:c>
      <x:c r="W479" s="62" t="n">
        <x:v>46182</x:v>
      </x:c>
      <x:c r="X479" s="50" t="str">
        <x:v>Actif</x:v>
      </x:c>
      <x:c r="Y479" s="50" t="str">
        <x:f>IF(M479=0,"Rupture",IF(M479&lt;N479,"Stock faible",IF(M479&gt;O479,"Surstock","OK")))</x:f>
        <x:v>OK</x:v>
      </x:c>
      <x:c r="Z479" s="50"/>
    </x:row>
    <x:row r="480">
      <x:c r="A480" s="50" t="str"/>
      <x:c r="B480" s="50" t="str">
        <x:v>REF-0476</x:v>
      </x:c>
      <x:c r="C480" s="50" t="str">
        <x:v>SKU-0476</x:v>
      </x:c>
      <x:c r="D480" s="50" t="str">
        <x:v>3760000000476</x:v>
      </x:c>
      <x:c r="E480" s="50" t="str">
        <x:v>Bureau Securex 476</x:v>
      </x:c>
      <x:c r="F480" s="50" t="str">
        <x:v>Article professionnel pour outillage</x:v>
      </x:c>
      <x:c r="G480" s="50" t="str">
        <x:v>Outillage</x:v>
      </x:c>
      <x:c r="H480" s="50" t="str">
        <x:v>Accessoire</x:v>
      </x:c>
      <x:c r="I480" s="50" t="str">
        <x:v>TechNova</x:v>
      </x:c>
      <x:c r="J480" s="50" t="str">
        <x:v>FOU-008</x:v>
      </x:c>
      <x:c r="K480" s="50" t="str">
        <x:v>Nantes Est</x:v>
      </x:c>
      <x:c r="L480" s="50" t="str">
        <x:v>B-37</x:v>
      </x:c>
      <x:c r="M480" s="50" t="n">
        <x:v>133</x:v>
      </x:c>
      <x:c r="N480" s="50" t="n">
        <x:v>25</x:v>
      </x:c>
      <x:c r="O480" s="50" t="n">
        <x:v>80</x:v>
      </x:c>
      <x:c r="P480" s="60" t="n">
        <x:v>125.42</x:v>
      </x:c>
      <x:c r="Q480" s="60" t="n">
        <x:v>217.32</x:v>
      </x:c>
      <x:c r="R480" s="50" t="n">
        <x:v>20</x:v>
      </x:c>
      <x:c r="S480" s="60" t="n">
        <x:f>Q480-P480</x:f>
        <x:v>91.89999999999999</x:v>
      </x:c>
      <x:c r="T480" s="61" t="n">
        <x:f>IF(Q480=0,0,S480/Q480)</x:f>
        <x:v>0.42287870421498247</x:v>
      </x:c>
      <x:c r="U480" s="60" t="n">
        <x:f>M480*P480</x:f>
        <x:v>16680.86</x:v>
      </x:c>
      <x:c r="V480" s="62" t="n">
        <x:v>46085</x:v>
      </x:c>
      <x:c r="W480" s="62" t="n">
        <x:v>46119</x:v>
      </x:c>
      <x:c r="X480" s="50" t="str">
        <x:v>Surstock</x:v>
      </x:c>
      <x:c r="Y480" s="50" t="str">
        <x:f>IF(M480=0,"Rupture",IF(M480&lt;N480,"Stock faible",IF(M480&gt;O480,"Surstock","OK")))</x:f>
        <x:v>Surstock</x:v>
      </x:c>
      <x:c r="Z480" s="50"/>
    </x:row>
    <x:row r="481">
      <x:c r="A481" s="50" t="str"/>
      <x:c r="B481" s="50" t="str">
        <x:v>REF-0477</x:v>
      </x:c>
      <x:c r="C481" s="50" t="str">
        <x:v>SKU-0477</x:v>
      </x:c>
      <x:c r="D481" s="50" t="str">
        <x:v>3760000000477</x:v>
      </x:c>
      <x:c r="E481" s="50" t="str">
        <x:v>Gants Proline 477</x:v>
      </x:c>
      <x:c r="F481" s="50" t="str">
        <x:v>Article professionnel pour mobilier</x:v>
      </x:c>
      <x:c r="G481" s="50" t="str">
        <x:v>Mobilier</x:v>
      </x:c>
      <x:c r="H481" s="50" t="str">
        <x:v>Standard</x:v>
      </x:c>
      <x:c r="I481" s="50" t="str">
        <x:v>BureauPlus</x:v>
      </x:c>
      <x:c r="J481" s="50" t="str">
        <x:v>FOU-018</x:v>
      </x:c>
      <x:c r="K481" s="50" t="str">
        <x:v>Lyon Centre</x:v>
      </x:c>
      <x:c r="L481" s="50" t="str">
        <x:v>A-05</x:v>
      </x:c>
      <x:c r="M481" s="50" t="n">
        <x:v>60</x:v>
      </x:c>
      <x:c r="N481" s="50" t="n">
        <x:v>15</x:v>
      </x:c>
      <x:c r="O481" s="50" t="n">
        <x:v>80</x:v>
      </x:c>
      <x:c r="P481" s="60" t="n">
        <x:v>99.97</x:v>
      </x:c>
      <x:c r="Q481" s="60" t="n">
        <x:v>130.66</x:v>
      </x:c>
      <x:c r="R481" s="50" t="n">
        <x:v>10</x:v>
      </x:c>
      <x:c r="S481" s="60" t="n">
        <x:f>Q481-P481</x:f>
        <x:v>30.689999999999998</x:v>
      </x:c>
      <x:c r="T481" s="61" t="n">
        <x:f>IF(Q481=0,0,S481/Q481)</x:f>
        <x:v>0.23488443287922853</x:v>
      </x:c>
      <x:c r="U481" s="60" t="n">
        <x:f>M481*P481</x:f>
        <x:v>5998.2</x:v>
      </x:c>
      <x:c r="V481" s="62" t="n">
        <x:v>46058</x:v>
      </x:c>
      <x:c r="W481" s="62" t="n">
        <x:v>46094</x:v>
      </x:c>
      <x:c r="X481" s="50" t="str">
        <x:v>Actif</x:v>
      </x:c>
      <x:c r="Y481" s="50" t="str">
        <x:f>IF(M481=0,"Rupture",IF(M481&lt;N481,"Stock faible",IF(M481&gt;O481,"Surstock","OK")))</x:f>
        <x:v>OK</x:v>
      </x:c>
      <x:c r="Z481" s="50"/>
    </x:row>
    <x:row r="482">
      <x:c r="A482" s="50" t="str"/>
      <x:c r="B482" s="50" t="str">
        <x:v>REF-0478</x:v>
      </x:c>
      <x:c r="C482" s="50" t="str">
        <x:v>SKU-0478</x:v>
      </x:c>
      <x:c r="D482" s="50" t="str">
        <x:v>3760000000478</x:v>
      </x:c>
      <x:c r="E482" s="50" t="str">
        <x:v>Boîte archive Securex 478</x:v>
      </x:c>
      <x:c r="F482" s="50" t="str">
        <x:v>Article professionnel pour accessoires</x:v>
      </x:c>
      <x:c r="G482" s="50" t="str">
        <x:v>Accessoires</x:v>
      </x:c>
      <x:c r="H482" s="50" t="str">
        <x:v>Unité</x:v>
      </x:c>
      <x:c r="I482" s="50" t="str">
        <x:v>UrbanDesk</x:v>
      </x:c>
      <x:c r="J482" s="50" t="str">
        <x:v>FOU-011</x:v>
      </x:c>
      <x:c r="K482" s="50" t="str">
        <x:v>Lyon Centre</x:v>
      </x:c>
      <x:c r="L482" s="50" t="str">
        <x:v>C-16</x:v>
      </x:c>
      <x:c r="M482" s="50" t="n">
        <x:v>82</x:v>
      </x:c>
      <x:c r="N482" s="50" t="n">
        <x:v>5</x:v>
      </x:c>
      <x:c r="O482" s="50" t="n">
        <x:v>200</x:v>
      </x:c>
      <x:c r="P482" s="60" t="n">
        <x:v>142.48</x:v>
      </x:c>
      <x:c r="Q482" s="60" t="n">
        <x:v>320.13</x:v>
      </x:c>
      <x:c r="R482" s="50" t="n">
        <x:v>5.5</x:v>
      </x:c>
      <x:c r="S482" s="60" t="n">
        <x:f>Q482-P482</x:f>
        <x:v>177.65</x:v>
      </x:c>
      <x:c r="T482" s="61" t="n">
        <x:f>IF(Q482=0,0,S482/Q482)</x:f>
        <x:v>0.5549308093586981</x:v>
      </x:c>
      <x:c r="U482" s="60" t="n">
        <x:f>M482*P482</x:f>
        <x:v>11683.359999999999</x:v>
      </x:c>
      <x:c r="V482" s="62" t="n">
        <x:v>46188</x:v>
      </x:c>
      <x:c r="W482" s="62" t="n">
        <x:v>46161</x:v>
      </x:c>
      <x:c r="X482" s="50" t="str">
        <x:v>Actif</x:v>
      </x:c>
      <x:c r="Y482" s="50" t="str">
        <x:f>IF(M482=0,"Rupture",IF(M482&lt;N482,"Stock faible",IF(M482&gt;O482,"Surstock","OK")))</x:f>
        <x:v>OK</x:v>
      </x:c>
      <x:c r="Z482" s="50"/>
    </x:row>
    <x:row r="483">
      <x:c r="A483" s="50" t="str"/>
      <x:c r="B483" s="50" t="str">
        <x:v>REF-0479</x:v>
      </x:c>
      <x:c r="C483" s="50" t="str">
        <x:v>SKU-0479</x:v>
      </x:c>
      <x:c r="D483" s="50" t="str">
        <x:v>3760000000479</x:v>
      </x:c>
      <x:c r="E483" s="50" t="str">
        <x:v>Ruban adhésif AtelierPro 479</x:v>
      </x:c>
      <x:c r="F483" s="50" t="str">
        <x:v>Article professionnel pour électronique</x:v>
      </x:c>
      <x:c r="G483" s="50" t="str">
        <x:v>Électronique</x:v>
      </x:c>
      <x:c r="H483" s="50" t="str">
        <x:v>Recharge</x:v>
      </x:c>
      <x:c r="I483" s="50" t="str">
        <x:v>Optima</x:v>
      </x:c>
      <x:c r="J483" s="50" t="str">
        <x:v>FOU-034</x:v>
      </x:c>
      <x:c r="K483" s="50" t="str">
        <x:v>Bordeaux Ouest</x:v>
      </x:c>
      <x:c r="L483" s="50" t="str">
        <x:v>B-18</x:v>
      </x:c>
      <x:c r="M483" s="50" t="n">
        <x:v>81</x:v>
      </x:c>
      <x:c r="N483" s="50" t="n">
        <x:v>20</x:v>
      </x:c>
      <x:c r="O483" s="50" t="n">
        <x:v>80</x:v>
      </x:c>
      <x:c r="P483" s="60" t="n">
        <x:v>155.69</x:v>
      </x:c>
      <x:c r="Q483" s="60" t="n">
        <x:v>214.12</x:v>
      </x:c>
      <x:c r="R483" s="50" t="n">
        <x:v>20</x:v>
      </x:c>
      <x:c r="S483" s="60" t="n">
        <x:f>Q483-P483</x:f>
        <x:v>58.43000000000001</x:v>
      </x:c>
      <x:c r="T483" s="61" t="n">
        <x:f>IF(Q483=0,0,S483/Q483)</x:f>
        <x:v>0.27288436390808896</x:v>
      </x:c>
      <x:c r="U483" s="60" t="n">
        <x:f>M483*P483</x:f>
        <x:v>12610.89</x:v>
      </x:c>
      <x:c r="V483" s="62" t="n">
        <x:v>46132</x:v>
      </x:c>
      <x:c r="W483" s="62" t="n">
        <x:v>46147</x:v>
      </x:c>
      <x:c r="X483" s="50" t="str">
        <x:v>Surstock</x:v>
      </x:c>
      <x:c r="Y483" s="50" t="str">
        <x:f>IF(M483=0,"Rupture",IF(M483&lt;N483,"Stock faible",IF(M483&gt;O483,"Surstock","OK")))</x:f>
        <x:v>Surstock</x:v>
      </x:c>
      <x:c r="Z483" s="50"/>
    </x:row>
    <x:row r="484">
      <x:c r="A484" s="50" t="str"/>
      <x:c r="B484" s="50" t="str">
        <x:v>REF-0480</x:v>
      </x:c>
      <x:c r="C484" s="50" t="str">
        <x:v>SKU-0480</x:v>
      </x:c>
      <x:c r="D484" s="50" t="str">
        <x:v>3760000000480</x:v>
      </x:c>
      <x:c r="E484" s="50" t="str">
        <x:v>Stylo AtelierPro 480</x:v>
      </x:c>
      <x:c r="F484" s="50" t="str">
        <x:v>Article professionnel pour bureau</x:v>
      </x:c>
      <x:c r="G484" s="50" t="str">
        <x:v>Bureau</x:v>
      </x:c>
      <x:c r="H484" s="50" t="str">
        <x:v>Éco</x:v>
      </x:c>
      <x:c r="I484" s="50" t="str">
        <x:v>EcoFrance</x:v>
      </x:c>
      <x:c r="J484" s="50" t="str">
        <x:v>FOU-050</x:v>
      </x:c>
      <x:c r="K484" s="50" t="str">
        <x:v>Marseille Sud</x:v>
      </x:c>
      <x:c r="L484" s="50" t="str">
        <x:v>B-20</x:v>
      </x:c>
      <x:c r="M484" s="50" t="n">
        <x:v>102</x:v>
      </x:c>
      <x:c r="N484" s="50" t="n">
        <x:v>10</x:v>
      </x:c>
      <x:c r="O484" s="50" t="n">
        <x:v>100</x:v>
      </x:c>
      <x:c r="P484" s="60" t="n">
        <x:v>118.44</x:v>
      </x:c>
      <x:c r="Q484" s="60" t="n">
        <x:v>199.5</x:v>
      </x:c>
      <x:c r="R484" s="50" t="n">
        <x:v>20</x:v>
      </x:c>
      <x:c r="S484" s="60" t="n">
        <x:f>Q484-P484</x:f>
        <x:v>81.06</x:v>
      </x:c>
      <x:c r="T484" s="61" t="n">
        <x:f>IF(Q484=0,0,S484/Q484)</x:f>
        <x:v>0.40631578947368424</x:v>
      </x:c>
      <x:c r="U484" s="60" t="n">
        <x:f>M484*P484</x:f>
        <x:v>12080.88</x:v>
      </x:c>
      <x:c r="V484" s="62" t="n">
        <x:v>46190</x:v>
      </x:c>
      <x:c r="W484" s="62" t="n">
        <x:v>46121</x:v>
      </x:c>
      <x:c r="X484" s="50" t="str">
        <x:v>Surstock</x:v>
      </x:c>
      <x:c r="Y484" s="50" t="str">
        <x:f>IF(M484=0,"Rupture",IF(M484&lt;N484,"Stock faible",IF(M484&gt;O484,"Surstock","OK")))</x:f>
        <x:v>Surstock</x:v>
      </x:c>
      <x:c r="Z484" s="50"/>
    </x:row>
    <x:row r="485">
      <x:c r="A485" s="50" t="str"/>
      <x:c r="B485" s="50" t="str">
        <x:v>REF-0481</x:v>
      </x:c>
      <x:c r="C485" s="50" t="str">
        <x:v>SKU-0481</x:v>
      </x:c>
      <x:c r="D485" s="50" t="str">
        <x:v>3760000000481</x:v>
      </x:c>
      <x:c r="E485" s="50" t="str">
        <x:v>Cahier EcoFrance 481</x:v>
      </x:c>
      <x:c r="F485" s="50" t="str">
        <x:v>Article professionnel pour emballage</x:v>
      </x:c>
      <x:c r="G485" s="50" t="str">
        <x:v>Emballage</x:v>
      </x:c>
      <x:c r="H485" s="50" t="str">
        <x:v>Recharge</x:v>
      </x:c>
      <x:c r="I485" s="50" t="str">
        <x:v>BureauPlus</x:v>
      </x:c>
      <x:c r="J485" s="50" t="str">
        <x:v>FOU-046</x:v>
      </x:c>
      <x:c r="K485" s="50" t="str">
        <x:v>Bordeaux Ouest</x:v>
      </x:c>
      <x:c r="L485" s="50" t="str">
        <x:v>A-39</x:v>
      </x:c>
      <x:c r="M485" s="50" t="n">
        <x:v>150</x:v>
      </x:c>
      <x:c r="N485" s="50" t="n">
        <x:v>10</x:v>
      </x:c>
      <x:c r="O485" s="50" t="n">
        <x:v>150</x:v>
      </x:c>
      <x:c r="P485" s="60" t="n">
        <x:v>31.18</x:v>
      </x:c>
      <x:c r="Q485" s="60" t="n">
        <x:v>71.06</x:v>
      </x:c>
      <x:c r="R485" s="50" t="n">
        <x:v>20</x:v>
      </x:c>
      <x:c r="S485" s="60" t="n">
        <x:f>Q485-P485</x:f>
        <x:v>39.88</x:v>
      </x:c>
      <x:c r="T485" s="61" t="n">
        <x:f>IF(Q485=0,0,S485/Q485)</x:f>
        <x:v>0.5612158739093723</x:v>
      </x:c>
      <x:c r="U485" s="60" t="n">
        <x:f>M485*P485</x:f>
        <x:v>4677</x:v>
      </x:c>
      <x:c r="V485" s="62" t="n">
        <x:v>46161</x:v>
      </x:c>
      <x:c r="W485" s="62" t="n">
        <x:v>46154</x:v>
      </x:c>
      <x:c r="X485" s="50" t="str">
        <x:v>Actif</x:v>
      </x:c>
      <x:c r="Y485" s="50" t="str">
        <x:f>IF(M485=0,"Rupture",IF(M485&lt;N485,"Stock faible",IF(M485&gt;O485,"Surstock","OK")))</x:f>
        <x:v>OK</x:v>
      </x:c>
      <x:c r="Z485" s="50"/>
    </x:row>
    <x:row r="486">
      <x:c r="A486" s="50" t="str"/>
      <x:c r="B486" s="50" t="str">
        <x:v>REF-0482</x:v>
      </x:c>
      <x:c r="C486" s="50" t="str">
        <x:v>SKU-0482</x:v>
      </x:c>
      <x:c r="D486" s="50" t="str">
        <x:v>3760000000482</x:v>
      </x:c>
      <x:c r="E486" s="50" t="str">
        <x:v>Calculatrice TechNova 482</x:v>
      </x:c>
      <x:c r="F486" s="50" t="str">
        <x:v>Article professionnel pour bureau</x:v>
      </x:c>
      <x:c r="G486" s="50" t="str">
        <x:v>Bureau</x:v>
      </x:c>
      <x:c r="H486" s="50" t="str">
        <x:v>Éco</x:v>
      </x:c>
      <x:c r="I486" s="50" t="str">
        <x:v>AtelierPro</x:v>
      </x:c>
      <x:c r="J486" s="50" t="str">
        <x:v>FOU-013</x:v>
      </x:c>
      <x:c r="K486" s="50" t="str">
        <x:v>Paris Nord</x:v>
      </x:c>
      <x:c r="L486" s="50" t="str">
        <x:v>B-27</x:v>
      </x:c>
      <x:c r="M486" s="50" t="n">
        <x:v>25</x:v>
      </x:c>
      <x:c r="N486" s="50" t="n">
        <x:v>20</x:v>
      </x:c>
      <x:c r="O486" s="50" t="n">
        <x:v>120</x:v>
      </x:c>
      <x:c r="P486" s="60" t="n">
        <x:v>13.07</x:v>
      </x:c>
      <x:c r="Q486" s="60" t="n">
        <x:v>17.96</x:v>
      </x:c>
      <x:c r="R486" s="50" t="n">
        <x:v>20</x:v>
      </x:c>
      <x:c r="S486" s="60" t="n">
        <x:f>Q486-P486</x:f>
        <x:v>4.890000000000001</x:v>
      </x:c>
      <x:c r="T486" s="61" t="n">
        <x:f>IF(Q486=0,0,S486/Q486)</x:f>
        <x:v>0.272271714922049</x:v>
      </x:c>
      <x:c r="U486" s="60" t="n">
        <x:f>M486*P486</x:f>
        <x:v>326.75</x:v>
      </x:c>
      <x:c r="V486" s="62" t="n">
        <x:v>46024</x:v>
      </x:c>
      <x:c r="W486" s="62" t="n">
        <x:v>46079</x:v>
      </x:c>
      <x:c r="X486" s="50" t="str">
        <x:v>Actif</x:v>
      </x:c>
      <x:c r="Y486" s="50" t="str">
        <x:f>IF(M486=0,"Rupture",IF(M486&lt;N486,"Stock faible",IF(M486&gt;O486,"Surstock","OK")))</x:f>
        <x:v>OK</x:v>
      </x:c>
      <x:c r="Z486" s="50"/>
    </x:row>
    <x:row r="487">
      <x:c r="A487" s="50" t="str"/>
      <x:c r="B487" s="50" t="str">
        <x:v>REF-0483</x:v>
      </x:c>
      <x:c r="C487" s="50" t="str">
        <x:v>SKU-0483</x:v>
      </x:c>
      <x:c r="D487" s="50" t="str">
        <x:v>3760000000483</x:v>
      </x:c>
      <x:c r="E487" s="50" t="str">
        <x:v>Lampe Proline 483</x:v>
      </x:c>
      <x:c r="F487" s="50" t="str">
        <x:v>Article professionnel pour papeterie</x:v>
      </x:c>
      <x:c r="G487" s="50" t="str">
        <x:v>Papeterie</x:v>
      </x:c>
      <x:c r="H487" s="50" t="str">
        <x:v>Accessoire</x:v>
      </x:c>
      <x:c r="I487" s="50" t="str">
        <x:v>Lexon</x:v>
      </x:c>
      <x:c r="J487" s="50" t="str">
        <x:v>FOU-030</x:v>
      </x:c>
      <x:c r="K487" s="50" t="str">
        <x:v>Marseille Sud</x:v>
      </x:c>
      <x:c r="L487" s="50" t="str">
        <x:v>B-06</x:v>
      </x:c>
      <x:c r="M487" s="50" t="n">
        <x:v>39</x:v>
      </x:c>
      <x:c r="N487" s="50" t="n">
        <x:v>10</x:v>
      </x:c>
      <x:c r="O487" s="50" t="n">
        <x:v>200</x:v>
      </x:c>
      <x:c r="P487" s="60" t="n">
        <x:v>113.21</x:v>
      </x:c>
      <x:c r="Q487" s="60" t="n">
        <x:v>256.91</x:v>
      </x:c>
      <x:c r="R487" s="50" t="n">
        <x:v>20</x:v>
      </x:c>
      <x:c r="S487" s="60" t="n">
        <x:f>Q487-P487</x:f>
        <x:v>143.70000000000005</x:v>
      </x:c>
      <x:c r="T487" s="61" t="n">
        <x:f>IF(Q487=0,0,S487/Q487)</x:f>
        <x:v>0.5593398466389009</x:v>
      </x:c>
      <x:c r="U487" s="60" t="n">
        <x:f>M487*P487</x:f>
        <x:v>4415.19</x:v>
      </x:c>
      <x:c r="V487" s="62" t="n">
        <x:v>46066</x:v>
      </x:c>
      <x:c r="W487" s="62" t="n">
        <x:v>46189</x:v>
      </x:c>
      <x:c r="X487" s="50" t="str">
        <x:v>Actif</x:v>
      </x:c>
      <x:c r="Y487" s="50" t="str">
        <x:f>IF(M487=0,"Rupture",IF(M487&lt;N487,"Stock faible",IF(M487&gt;O487,"Surstock","OK")))</x:f>
        <x:v>OK</x:v>
      </x:c>
      <x:c r="Z487" s="50"/>
    </x:row>
    <x:row r="488">
      <x:c r="A488" s="50" t="str"/>
      <x:c r="B488" s="50" t="str">
        <x:v>REF-0484</x:v>
      </x:c>
      <x:c r="C488" s="50" t="str">
        <x:v>SKU-0484</x:v>
      </x:c>
      <x:c r="D488" s="50" t="str">
        <x:v>3760000000484</x:v>
      </x:c>
      <x:c r="E488" s="50" t="str">
        <x:v>Routeur TechNova 484</x:v>
      </x:c>
      <x:c r="F488" s="50" t="str">
        <x:v>Article professionnel pour sécurité</x:v>
      </x:c>
      <x:c r="G488" s="50" t="str">
        <x:v>Sécurité</x:v>
      </x:c>
      <x:c r="H488" s="50" t="str">
        <x:v>Recharge</x:v>
      </x:c>
      <x:c r="I488" s="50" t="str">
        <x:v>UrbanDesk</x:v>
      </x:c>
      <x:c r="J488" s="50" t="str">
        <x:v>FOU-040</x:v>
      </x:c>
      <x:c r="K488" s="50" t="str">
        <x:v>Lyon Centre</x:v>
      </x:c>
      <x:c r="L488" s="50" t="str">
        <x:v>D-38</x:v>
      </x:c>
      <x:c r="M488" s="50" t="n">
        <x:v>115</x:v>
      </x:c>
      <x:c r="N488" s="50" t="n">
        <x:v>10</x:v>
      </x:c>
      <x:c r="O488" s="50" t="n">
        <x:v>200</x:v>
      </x:c>
      <x:c r="P488" s="60" t="n">
        <x:v>154.91</x:v>
      </x:c>
      <x:c r="Q488" s="60" t="n">
        <x:v>288.24</x:v>
      </x:c>
      <x:c r="R488" s="50" t="n">
        <x:v>5.5</x:v>
      </x:c>
      <x:c r="S488" s="60" t="n">
        <x:f>Q488-P488</x:f>
        <x:v>133.33</x:v>
      </x:c>
      <x:c r="T488" s="61" t="n">
        <x:f>IF(Q488=0,0,S488/Q488)</x:f>
        <x:v>0.4625659172911463</x:v>
      </x:c>
      <x:c r="U488" s="60" t="n">
        <x:f>M488*P488</x:f>
        <x:v>17814.649999999998</x:v>
      </x:c>
      <x:c r="V488" s="62" t="n">
        <x:v>46033</x:v>
      </x:c>
      <x:c r="W488" s="62" t="n">
        <x:v>46152</x:v>
      </x:c>
      <x:c r="X488" s="50" t="str">
        <x:v>Actif</x:v>
      </x:c>
      <x:c r="Y488" s="50" t="str">
        <x:f>IF(M488=0,"Rupture",IF(M488&lt;N488,"Stock faible",IF(M488&gt;O488,"Surstock","OK")))</x:f>
        <x:v>OK</x:v>
      </x:c>
      <x:c r="Z488" s="50"/>
    </x:row>
    <x:row r="489">
      <x:c r="A489" s="50" t="str"/>
      <x:c r="B489" s="50" t="str">
        <x:v>REF-0485</x:v>
      </x:c>
      <x:c r="C489" s="50" t="str">
        <x:v>SKU-0485</x:v>
      </x:c>
      <x:c r="D489" s="50" t="str">
        <x:v>3760000000485</x:v>
      </x:c>
      <x:c r="E489" s="50" t="str">
        <x:v>Support écran AtelierPro 485</x:v>
      </x:c>
      <x:c r="F489" s="50" t="str">
        <x:v>Article professionnel pour mobilier</x:v>
      </x:c>
      <x:c r="G489" s="50" t="str">
        <x:v>Mobilier</x:v>
      </x:c>
      <x:c r="H489" s="50" t="str">
        <x:v>Éco</x:v>
      </x:c>
      <x:c r="I489" s="50" t="str">
        <x:v>Optima</x:v>
      </x:c>
      <x:c r="J489" s="50" t="str">
        <x:v>FOU-014</x:v>
      </x:c>
      <x:c r="K489" s="50" t="str">
        <x:v>Nantes Est</x:v>
      </x:c>
      <x:c r="L489" s="50" t="str">
        <x:v>B-03</x:v>
      </x:c>
      <x:c r="M489" s="50" t="n">
        <x:v>156</x:v>
      </x:c>
      <x:c r="N489" s="50" t="n">
        <x:v>30</x:v>
      </x:c>
      <x:c r="O489" s="50" t="n">
        <x:v>150</x:v>
      </x:c>
      <x:c r="P489" s="60" t="n">
        <x:v>84.04</x:v>
      </x:c>
      <x:c r="Q489" s="60" t="n">
        <x:v>128.54</x:v>
      </x:c>
      <x:c r="R489" s="50" t="n">
        <x:v>20</x:v>
      </x:c>
      <x:c r="S489" s="60" t="n">
        <x:f>Q489-P489</x:f>
        <x:v>44.499999999999986</x:v>
      </x:c>
      <x:c r="T489" s="61" t="n">
        <x:f>IF(Q489=0,0,S489/Q489)</x:f>
        <x:v>0.3461957367356464</x:v>
      </x:c>
      <x:c r="U489" s="60" t="n">
        <x:f>M489*P489</x:f>
        <x:v>13110.240000000002</x:v>
      </x:c>
      <x:c r="V489" s="62" t="n">
        <x:v>46050</x:v>
      </x:c>
      <x:c r="W489" s="62" t="n">
        <x:v>46187</x:v>
      </x:c>
      <x:c r="X489" s="50" t="str">
        <x:v>Surstock</x:v>
      </x:c>
      <x:c r="Y489" s="50" t="str">
        <x:f>IF(M489=0,"Rupture",IF(M489&lt;N489,"Stock faible",IF(M489&gt;O489,"Surstock","OK")))</x:f>
        <x:v>Surstock</x:v>
      </x:c>
      <x:c r="Z489" s="50"/>
    </x:row>
    <x:row r="490">
      <x:c r="A490" s="50" t="str"/>
      <x:c r="B490" s="50" t="str">
        <x:v>REF-0486</x:v>
      </x:c>
      <x:c r="C490" s="50" t="str">
        <x:v>SKU-0486</x:v>
      </x:c>
      <x:c r="D490" s="50" t="str">
        <x:v>3760000000486</x:v>
      </x:c>
      <x:c r="E490" s="50" t="str">
        <x:v>Imprimante Lexon 486</x:v>
      </x:c>
      <x:c r="F490" s="50" t="str">
        <x:v>Article professionnel pour hygiène</x:v>
      </x:c>
      <x:c r="G490" s="50" t="str">
        <x:v>Hygiène</x:v>
      </x:c>
      <x:c r="H490" s="50" t="str">
        <x:v>Unité</x:v>
      </x:c>
      <x:c r="I490" s="50" t="str">
        <x:v>Proline</x:v>
      </x:c>
      <x:c r="J490" s="50" t="str">
        <x:v>FOU-024</x:v>
      </x:c>
      <x:c r="K490" s="50" t="str">
        <x:v>Bordeaux Ouest</x:v>
      </x:c>
      <x:c r="L490" s="50" t="str">
        <x:v>A-34</x:v>
      </x:c>
      <x:c r="M490" s="50" t="n">
        <x:v>25</x:v>
      </x:c>
      <x:c r="N490" s="50" t="n">
        <x:v>15</x:v>
      </x:c>
      <x:c r="O490" s="50" t="n">
        <x:v>200</x:v>
      </x:c>
      <x:c r="P490" s="60" t="n">
        <x:v>114.3</x:v>
      </x:c>
      <x:c r="Q490" s="60" t="n">
        <x:v>224.02</x:v>
      </x:c>
      <x:c r="R490" s="50" t="n">
        <x:v>10</x:v>
      </x:c>
      <x:c r="S490" s="60" t="n">
        <x:f>Q490-P490</x:f>
        <x:v>109.72000000000001</x:v>
      </x:c>
      <x:c r="T490" s="61" t="n">
        <x:f>IF(Q490=0,0,S490/Q490)</x:f>
        <x:v>0.48977769841978397</x:v>
      </x:c>
      <x:c r="U490" s="60" t="n">
        <x:f>M490*P490</x:f>
        <x:v>2857.5</x:v>
      </x:c>
      <x:c r="V490" s="62" t="n">
        <x:v>46038</x:v>
      </x:c>
      <x:c r="W490" s="62" t="n">
        <x:v>46110</x:v>
      </x:c>
      <x:c r="X490" s="50" t="str">
        <x:v>Actif</x:v>
      </x:c>
      <x:c r="Y490" s="50" t="str">
        <x:f>IF(M490=0,"Rupture",IF(M490&lt;N490,"Stock faible",IF(M490&gt;O490,"Surstock","OK")))</x:f>
        <x:v>OK</x:v>
      </x:c>
      <x:c r="Z490" s="50"/>
    </x:row>
    <x:row r="491">
      <x:c r="A491" s="50" t="str"/>
      <x:c r="B491" s="50" t="str">
        <x:v>REF-0487</x:v>
      </x:c>
      <x:c r="C491" s="50" t="str">
        <x:v>SKU-0487</x:v>
      </x:c>
      <x:c r="D491" s="50" t="str">
        <x:v>3760000000487</x:v>
      </x:c>
      <x:c r="E491" s="50" t="str">
        <x:v>Disque SSD EcoFrance 487</x:v>
      </x:c>
      <x:c r="F491" s="50" t="str">
        <x:v>Article professionnel pour cuisine</x:v>
      </x:c>
      <x:c r="G491" s="50" t="str">
        <x:v>Cuisine</x:v>
      </x:c>
      <x:c r="H491" s="50" t="str">
        <x:v>Professionnel</x:v>
      </x:c>
      <x:c r="I491" s="50" t="str">
        <x:v>TechNova</x:v>
      </x:c>
      <x:c r="J491" s="50" t="str">
        <x:v>FOU-014</x:v>
      </x:c>
      <x:c r="K491" s="50" t="str">
        <x:v>Bordeaux Ouest</x:v>
      </x:c>
      <x:c r="L491" s="50" t="str">
        <x:v>C-34</x:v>
      </x:c>
      <x:c r="M491" s="50" t="n">
        <x:v>52</x:v>
      </x:c>
      <x:c r="N491" s="50" t="n">
        <x:v>30</x:v>
      </x:c>
      <x:c r="O491" s="50" t="n">
        <x:v>120</x:v>
      </x:c>
      <x:c r="P491" s="60" t="n">
        <x:v>137.06</x:v>
      </x:c>
      <x:c r="Q491" s="60" t="n">
        <x:v>244</x:v>
      </x:c>
      <x:c r="R491" s="50" t="n">
        <x:v>10</x:v>
      </x:c>
      <x:c r="S491" s="60" t="n">
        <x:f>Q491-P491</x:f>
        <x:v>106.94</x:v>
      </x:c>
      <x:c r="T491" s="61" t="n">
        <x:f>IF(Q491=0,0,S491/Q491)</x:f>
        <x:v>0.4382786885245902</x:v>
      </x:c>
      <x:c r="U491" s="60" t="n">
        <x:f>M491*P491</x:f>
        <x:v>7127.12</x:v>
      </x:c>
      <x:c r="V491" s="62" t="n">
        <x:v>46127</x:v>
      </x:c>
      <x:c r="W491" s="62" t="n">
        <x:v>46148</x:v>
      </x:c>
      <x:c r="X491" s="50" t="str">
        <x:v>Actif</x:v>
      </x:c>
      <x:c r="Y491" s="50" t="str">
        <x:f>IF(M491=0,"Rupture",IF(M491&lt;N491,"Stock faible",IF(M491&gt;O491,"Surstock","OK")))</x:f>
        <x:v>OK</x:v>
      </x:c>
      <x:c r="Z491" s="50"/>
    </x:row>
    <x:row r="492">
      <x:c r="A492" s="50" t="str"/>
      <x:c r="B492" s="50" t="str">
        <x:v>REF-0488</x:v>
      </x:c>
      <x:c r="C492" s="50" t="str">
        <x:v>SKU-0488</x:v>
      </x:c>
      <x:c r="D492" s="50" t="str">
        <x:v>3760000000488</x:v>
      </x:c>
      <x:c r="E492" s="50" t="str">
        <x:v>Sacoche NeoStock 488</x:v>
      </x:c>
      <x:c r="F492" s="50" t="str">
        <x:v>Article professionnel pour électronique</x:v>
      </x:c>
      <x:c r="G492" s="50" t="str">
        <x:v>Électronique</x:v>
      </x:c>
      <x:c r="H492" s="50" t="str">
        <x:v>Recharge</x:v>
      </x:c>
      <x:c r="I492" s="50" t="str">
        <x:v>BureauPlus</x:v>
      </x:c>
      <x:c r="J492" s="50" t="str">
        <x:v>FOU-009</x:v>
      </x:c>
      <x:c r="K492" s="50" t="str">
        <x:v>Marseille Sud</x:v>
      </x:c>
      <x:c r="L492" s="50" t="str">
        <x:v>D-22</x:v>
      </x:c>
      <x:c r="M492" s="50" t="n">
        <x:v>56</x:v>
      </x:c>
      <x:c r="N492" s="50" t="n">
        <x:v>20</x:v>
      </x:c>
      <x:c r="O492" s="50" t="n">
        <x:v>150</x:v>
      </x:c>
      <x:c r="P492" s="60" t="n">
        <x:v>65.85</x:v>
      </x:c>
      <x:c r="Q492" s="60" t="n">
        <x:v>85.3</x:v>
      </x:c>
      <x:c r="R492" s="50" t="n">
        <x:v>20</x:v>
      </x:c>
      <x:c r="S492" s="60" t="n">
        <x:f>Q492-P492</x:f>
        <x:v>19.450000000000003</x:v>
      </x:c>
      <x:c r="T492" s="61" t="n">
        <x:f>IF(Q492=0,0,S492/Q492)</x:f>
        <x:v>0.22801875732708093</x:v>
      </x:c>
      <x:c r="U492" s="60" t="n">
        <x:f>M492*P492</x:f>
        <x:v>3687.5999999999995</x:v>
      </x:c>
      <x:c r="V492" s="62" t="n">
        <x:v>46093</x:v>
      </x:c>
      <x:c r="W492" s="62" t="n">
        <x:v>46147</x:v>
      </x:c>
      <x:c r="X492" s="50" t="str">
        <x:v>Actif</x:v>
      </x:c>
      <x:c r="Y492" s="50" t="str">
        <x:f>IF(M492=0,"Rupture",IF(M492&lt;N492,"Stock faible",IF(M492&gt;O492,"Surstock","OK")))</x:f>
        <x:v>OK</x:v>
      </x:c>
      <x:c r="Z492" s="50"/>
    </x:row>
    <x:row r="493">
      <x:c r="A493" s="50" t="str"/>
      <x:c r="B493" s="50" t="str">
        <x:v>REF-0489</x:v>
      </x:c>
      <x:c r="C493" s="50" t="str">
        <x:v>SKU-0489</x:v>
      </x:c>
      <x:c r="D493" s="50" t="str">
        <x:v>3760000000489</x:v>
      </x:c>
      <x:c r="E493" s="50" t="str">
        <x:v>Calculatrice Optima 489</x:v>
      </x:c>
      <x:c r="F493" s="50" t="str">
        <x:v>Article professionnel pour consommables</x:v>
      </x:c>
      <x:c r="G493" s="50" t="str">
        <x:v>Consommables</x:v>
      </x:c>
      <x:c r="H493" s="50" t="str">
        <x:v>Accessoire</x:v>
      </x:c>
      <x:c r="I493" s="50" t="str">
        <x:v>Proline</x:v>
      </x:c>
      <x:c r="J493" s="50" t="str">
        <x:v>FOU-048</x:v>
      </x:c>
      <x:c r="K493" s="50" t="str">
        <x:v>Nantes Est</x:v>
      </x:c>
      <x:c r="L493" s="50" t="str">
        <x:v>A-39</x:v>
      </x:c>
      <x:c r="M493" s="50" t="n">
        <x:v>124</x:v>
      </x:c>
      <x:c r="N493" s="50" t="n">
        <x:v>30</x:v>
      </x:c>
      <x:c r="O493" s="50" t="n">
        <x:v>80</x:v>
      </x:c>
      <x:c r="P493" s="60" t="n">
        <x:v>37.43</x:v>
      </x:c>
      <x:c r="Q493" s="60" t="n">
        <x:v>81.55</x:v>
      </x:c>
      <x:c r="R493" s="50" t="n">
        <x:v>20</x:v>
      </x:c>
      <x:c r="S493" s="60" t="n">
        <x:f>Q493-P493</x:f>
        <x:v>44.12</x:v>
      </x:c>
      <x:c r="T493" s="61" t="n">
        <x:f>IF(Q493=0,0,S493/Q493)</x:f>
        <x:v>0.5410177805027591</x:v>
      </x:c>
      <x:c r="U493" s="60" t="n">
        <x:f>M493*P493</x:f>
        <x:v>4641.32</x:v>
      </x:c>
      <x:c r="V493" s="62" t="n">
        <x:v>46182</x:v>
      </x:c>
      <x:c r="W493" s="62" t="n">
        <x:v>46179</x:v>
      </x:c>
      <x:c r="X493" s="50" t="str">
        <x:v>Surstock</x:v>
      </x:c>
      <x:c r="Y493" s="50" t="str">
        <x:f>IF(M493=0,"Rupture",IF(M493&lt;N493,"Stock faible",IF(M493&gt;O493,"Surstock","OK")))</x:f>
        <x:v>Surstock</x:v>
      </x:c>
      <x:c r="Z493" s="50"/>
    </x:row>
    <x:row r="494">
      <x:c r="A494" s="50" t="str"/>
      <x:c r="B494" s="50" t="str">
        <x:v>REF-0490</x:v>
      </x:c>
      <x:c r="C494" s="50" t="str">
        <x:v>SKU-0490</x:v>
      </x:c>
      <x:c r="D494" s="50" t="str">
        <x:v>3760000000490</x:v>
      </x:c>
      <x:c r="E494" s="50" t="str">
        <x:v>Étagère NeoStock 490</x:v>
      </x:c>
      <x:c r="F494" s="50" t="str">
        <x:v>Article professionnel pour électronique</x:v>
      </x:c>
      <x:c r="G494" s="50" t="str">
        <x:v>Électronique</x:v>
      </x:c>
      <x:c r="H494" s="50" t="str">
        <x:v>Unité</x:v>
      </x:c>
      <x:c r="I494" s="50" t="str">
        <x:v>BureauPlus</x:v>
      </x:c>
      <x:c r="J494" s="50" t="str">
        <x:v>FOU-033</x:v>
      </x:c>
      <x:c r="K494" s="50" t="str">
        <x:v>Nantes Est</x:v>
      </x:c>
      <x:c r="L494" s="50" t="str">
        <x:v>A-15</x:v>
      </x:c>
      <x:c r="M494" s="50" t="n">
        <x:v>48</x:v>
      </x:c>
      <x:c r="N494" s="50" t="n">
        <x:v>10</x:v>
      </x:c>
      <x:c r="O494" s="50" t="n">
        <x:v>80</x:v>
      </x:c>
      <x:c r="P494" s="60" t="n">
        <x:v>8.78</x:v>
      </x:c>
      <x:c r="Q494" s="60" t="n">
        <x:v>16.42</x:v>
      </x:c>
      <x:c r="R494" s="50" t="n">
        <x:v>5.5</x:v>
      </x:c>
      <x:c r="S494" s="60" t="n">
        <x:f>Q494-P494</x:f>
        <x:v>7.640000000000002</x:v>
      </x:c>
      <x:c r="T494" s="61" t="n">
        <x:f>IF(Q494=0,0,S494/Q494)</x:f>
        <x:v>0.4652862362971986</x:v>
      </x:c>
      <x:c r="U494" s="60" t="n">
        <x:f>M494*P494</x:f>
        <x:v>421.43999999999994</x:v>
      </x:c>
      <x:c r="V494" s="62" t="n">
        <x:v>46100</x:v>
      </x:c>
      <x:c r="W494" s="62" t="n">
        <x:v>46090</x:v>
      </x:c>
      <x:c r="X494" s="50" t="str">
        <x:v>Actif</x:v>
      </x:c>
      <x:c r="Y494" s="50" t="str">
        <x:f>IF(M494=0,"Rupture",IF(M494&lt;N494,"Stock faible",IF(M494&gt;O494,"Surstock","OK")))</x:f>
        <x:v>OK</x:v>
      </x:c>
      <x:c r="Z494" s="50"/>
    </x:row>
    <x:row r="495">
      <x:c r="A495" s="50" t="str"/>
      <x:c r="B495" s="50" t="str">
        <x:v>REF-0491</x:v>
      </x:c>
      <x:c r="C495" s="50" t="str">
        <x:v>SKU-0491</x:v>
      </x:c>
      <x:c r="D495" s="50" t="str">
        <x:v>3760000000491</x:v>
      </x:c>
      <x:c r="E495" s="50" t="str">
        <x:v>Perceuse BureauPlus 491</x:v>
      </x:c>
      <x:c r="F495" s="50" t="str">
        <x:v>Article professionnel pour informatique</x:v>
      </x:c>
      <x:c r="G495" s="50" t="str">
        <x:v>Informatique</x:v>
      </x:c>
      <x:c r="H495" s="50" t="str">
        <x:v>Pack</x:v>
      </x:c>
      <x:c r="I495" s="50" t="str">
        <x:v>Securex</x:v>
      </x:c>
      <x:c r="J495" s="50" t="str">
        <x:v>FOU-033</x:v>
      </x:c>
      <x:c r="K495" s="50" t="str">
        <x:v>Nantes Est</x:v>
      </x:c>
      <x:c r="L495" s="50" t="str">
        <x:v>D-22</x:v>
      </x:c>
      <x:c r="M495" s="50" t="n">
        <x:v>95</x:v>
      </x:c>
      <x:c r="N495" s="50" t="n">
        <x:v>15</x:v>
      </x:c>
      <x:c r="O495" s="50" t="n">
        <x:v>150</x:v>
      </x:c>
      <x:c r="P495" s="60" t="n">
        <x:v>15.07</x:v>
      </x:c>
      <x:c r="Q495" s="60" t="n">
        <x:v>21.63</x:v>
      </x:c>
      <x:c r="R495" s="50" t="n">
        <x:v>20</x:v>
      </x:c>
      <x:c r="S495" s="60" t="n">
        <x:f>Q495-P495</x:f>
        <x:v>6.559999999999999</x:v>
      </x:c>
      <x:c r="T495" s="61" t="n">
        <x:f>IF(Q495=0,0,S495/Q495)</x:f>
        <x:v>0.30328247803975955</x:v>
      </x:c>
      <x:c r="U495" s="60" t="n">
        <x:f>M495*P495</x:f>
        <x:v>1431.65</x:v>
      </x:c>
      <x:c r="V495" s="62" t="n">
        <x:v>46174</x:v>
      </x:c>
      <x:c r="W495" s="62" t="n">
        <x:v>46197</x:v>
      </x:c>
      <x:c r="X495" s="50" t="str">
        <x:v>Actif</x:v>
      </x:c>
      <x:c r="Y495" s="50" t="str">
        <x:f>IF(M495=0,"Rupture",IF(M495&lt;N495,"Stock faible",IF(M495&gt;O495,"Surstock","OK")))</x:f>
        <x:v>OK</x:v>
      </x:c>
      <x:c r="Z495" s="50"/>
    </x:row>
    <x:row r="496">
      <x:c r="A496" s="50" t="str"/>
      <x:c r="B496" s="50" t="str">
        <x:v>REF-0492</x:v>
      </x:c>
      <x:c r="C496" s="50" t="str">
        <x:v>SKU-0492</x:v>
      </x:c>
      <x:c r="D496" s="50" t="str">
        <x:v>3760000000492</x:v>
      </x:c>
      <x:c r="E496" s="50" t="str">
        <x:v>Tablette Proline 492</x:v>
      </x:c>
      <x:c r="F496" s="50" t="str">
        <x:v>Article professionnel pour outillage</x:v>
      </x:c>
      <x:c r="G496" s="50" t="str">
        <x:v>Outillage</x:v>
      </x:c>
      <x:c r="H496" s="50" t="str">
        <x:v>Premium</x:v>
      </x:c>
      <x:c r="I496" s="50" t="str">
        <x:v>TechNova</x:v>
      </x:c>
      <x:c r="J496" s="50" t="str">
        <x:v>FOU-016</x:v>
      </x:c>
      <x:c r="K496" s="50" t="str">
        <x:v>Marseille Sud</x:v>
      </x:c>
      <x:c r="L496" s="50" t="str">
        <x:v>A-06</x:v>
      </x:c>
      <x:c r="M496" s="50" t="n">
        <x:v>8</x:v>
      </x:c>
      <x:c r="N496" s="50" t="n">
        <x:v>5</x:v>
      </x:c>
      <x:c r="O496" s="50" t="n">
        <x:v>150</x:v>
      </x:c>
      <x:c r="P496" s="60" t="n">
        <x:v>141.67</x:v>
      </x:c>
      <x:c r="Q496" s="60" t="n">
        <x:v>274.82</x:v>
      </x:c>
      <x:c r="R496" s="50" t="n">
        <x:v>20</x:v>
      </x:c>
      <x:c r="S496" s="60" t="n">
        <x:f>Q496-P496</x:f>
        <x:v>133.15</x:v>
      </x:c>
      <x:c r="T496" s="61" t="n">
        <x:f>IF(Q496=0,0,S496/Q496)</x:f>
        <x:v>0.4844989447638455</x:v>
      </x:c>
      <x:c r="U496" s="60" t="n">
        <x:f>M496*P496</x:f>
        <x:v>1133.36</x:v>
      </x:c>
      <x:c r="V496" s="62" t="n">
        <x:v>46090</x:v>
      </x:c>
      <x:c r="W496" s="62" t="n">
        <x:v>46151</x:v>
      </x:c>
      <x:c r="X496" s="50" t="str">
        <x:v>Actif</x:v>
      </x:c>
      <x:c r="Y496" s="50" t="str">
        <x:f>IF(M496=0,"Rupture",IF(M496&lt;N496,"Stock faible",IF(M496&gt;O496,"Surstock","OK")))</x:f>
        <x:v>OK</x:v>
      </x:c>
      <x:c r="Z496" s="50"/>
    </x:row>
    <x:row r="497">
      <x:c r="A497" s="50" t="str"/>
      <x:c r="B497" s="50" t="str">
        <x:v>REF-0493</x:v>
      </x:c>
      <x:c r="C497" s="50" t="str">
        <x:v>SKU-0493</x:v>
      </x:c>
      <x:c r="D497" s="50" t="str">
        <x:v>3760000000493</x:v>
      </x:c>
      <x:c r="E497" s="50" t="str">
        <x:v>Boîte archive TechNova 493</x:v>
      </x:c>
      <x:c r="F497" s="50" t="str">
        <x:v>Article professionnel pour bureau</x:v>
      </x:c>
      <x:c r="G497" s="50" t="str">
        <x:v>Bureau</x:v>
      </x:c>
      <x:c r="H497" s="50" t="str">
        <x:v>Recharge</x:v>
      </x:c>
      <x:c r="I497" s="50" t="str">
        <x:v>AtelierPro</x:v>
      </x:c>
      <x:c r="J497" s="50" t="str">
        <x:v>FOU-031</x:v>
      </x:c>
      <x:c r="K497" s="50" t="str">
        <x:v>Marseille Sud</x:v>
      </x:c>
      <x:c r="L497" s="50" t="str">
        <x:v>A-05</x:v>
      </x:c>
      <x:c r="M497" s="50" t="n">
        <x:v>26</x:v>
      </x:c>
      <x:c r="N497" s="50" t="n">
        <x:v>15</x:v>
      </x:c>
      <x:c r="O497" s="50" t="n">
        <x:v>200</x:v>
      </x:c>
      <x:c r="P497" s="60" t="n">
        <x:v>46.33</x:v>
      </x:c>
      <x:c r="Q497" s="60" t="n">
        <x:v>97.3</x:v>
      </x:c>
      <x:c r="R497" s="50" t="n">
        <x:v>5.5</x:v>
      </x:c>
      <x:c r="S497" s="60" t="n">
        <x:f>Q497-P497</x:f>
        <x:v>50.97</x:v>
      </x:c>
      <x:c r="T497" s="61" t="n">
        <x:f>IF(Q497=0,0,S497/Q497)</x:f>
        <x:v>0.5238437821171634</x:v>
      </x:c>
      <x:c r="U497" s="60" t="n">
        <x:f>M497*P497</x:f>
        <x:v>1204.58</x:v>
      </x:c>
      <x:c r="V497" s="62" t="n">
        <x:v>46180</x:v>
      </x:c>
      <x:c r="W497" s="62" t="n">
        <x:v>46181</x:v>
      </x:c>
      <x:c r="X497" s="50" t="str">
        <x:v>Actif</x:v>
      </x:c>
      <x:c r="Y497" s="50" t="str">
        <x:f>IF(M497=0,"Rupture",IF(M497&lt;N497,"Stock faible",IF(M497&gt;O497,"Surstock","OK")))</x:f>
        <x:v>OK</x:v>
      </x:c>
      <x:c r="Z497" s="50"/>
    </x:row>
    <x:row r="498">
      <x:c r="A498" s="50" t="str"/>
      <x:c r="B498" s="50" t="str">
        <x:v>REF-0494</x:v>
      </x:c>
      <x:c r="C498" s="50" t="str">
        <x:v>SKU-0494</x:v>
      </x:c>
      <x:c r="D498" s="50" t="str">
        <x:v>3760000000494</x:v>
      </x:c>
      <x:c r="E498" s="50" t="str">
        <x:v>Cartouche UrbanDesk 494</x:v>
      </x:c>
      <x:c r="F498" s="50" t="str">
        <x:v>Article professionnel pour emballage</x:v>
      </x:c>
      <x:c r="G498" s="50" t="str">
        <x:v>Emballage</x:v>
      </x:c>
      <x:c r="H498" s="50" t="str">
        <x:v>Professionnel</x:v>
      </x:c>
      <x:c r="I498" s="50" t="str">
        <x:v>Proline</x:v>
      </x:c>
      <x:c r="J498" s="50" t="str">
        <x:v>FOU-039</x:v>
      </x:c>
      <x:c r="K498" s="50" t="str">
        <x:v>Paris Nord</x:v>
      </x:c>
      <x:c r="L498" s="50" t="str">
        <x:v>B-10</x:v>
      </x:c>
      <x:c r="M498" s="50" t="n">
        <x:v>8</x:v>
      </x:c>
      <x:c r="N498" s="50" t="n">
        <x:v>20</x:v>
      </x:c>
      <x:c r="O498" s="50" t="n">
        <x:v>80</x:v>
      </x:c>
      <x:c r="P498" s="60" t="n">
        <x:v>116.71</x:v>
      </x:c>
      <x:c r="Q498" s="60" t="n">
        <x:v>203.55</x:v>
      </x:c>
      <x:c r="R498" s="50" t="n">
        <x:v>20</x:v>
      </x:c>
      <x:c r="S498" s="60" t="n">
        <x:f>Q498-P498</x:f>
        <x:v>86.84000000000002</x:v>
      </x:c>
      <x:c r="T498" s="61" t="n">
        <x:f>IF(Q498=0,0,S498/Q498)</x:f>
        <x:v>0.42662736428395975</x:v>
      </x:c>
      <x:c r="U498" s="60" t="n">
        <x:f>M498*P498</x:f>
        <x:v>933.68</x:v>
      </x:c>
      <x:c r="V498" s="62" t="n">
        <x:v>46101</x:v>
      </x:c>
      <x:c r="W498" s="62" t="n">
        <x:v>46095</x:v>
      </x:c>
      <x:c r="X498" s="50" t="str">
        <x:v>Stock faible</x:v>
      </x:c>
      <x:c r="Y498" s="50" t="str">
        <x:f>IF(M498=0,"Rupture",IF(M498&lt;N498,"Stock faible",IF(M498&gt;O498,"Surstock","OK")))</x:f>
        <x:v>Stock faible</x:v>
      </x:c>
      <x:c r="Z498" s="50"/>
    </x:row>
    <x:row r="499">
      <x:c r="A499" s="50" t="str"/>
      <x:c r="B499" s="50" t="str">
        <x:v>REF-0495</x:v>
      </x:c>
      <x:c r="C499" s="50" t="str">
        <x:v>SKU-0495</x:v>
      </x:c>
      <x:c r="D499" s="50" t="str">
        <x:v>3760000000495</x:v>
      </x:c>
      <x:c r="E499" s="50" t="str">
        <x:v>Imprimante EcoFrance 495</x:v>
      </x:c>
      <x:c r="F499" s="50" t="str">
        <x:v>Article professionnel pour accessoires</x:v>
      </x:c>
      <x:c r="G499" s="50" t="str">
        <x:v>Accessoires</x:v>
      </x:c>
      <x:c r="H499" s="50" t="str">
        <x:v>Unité</x:v>
      </x:c>
      <x:c r="I499" s="50" t="str">
        <x:v>AtelierPro</x:v>
      </x:c>
      <x:c r="J499" s="50" t="str">
        <x:v>FOU-022</x:v>
      </x:c>
      <x:c r="K499" s="50" t="str">
        <x:v>Paris Nord</x:v>
      </x:c>
      <x:c r="L499" s="50" t="str">
        <x:v>D-11</x:v>
      </x:c>
      <x:c r="M499" s="50" t="n">
        <x:v>14</x:v>
      </x:c>
      <x:c r="N499" s="50" t="n">
        <x:v>15</x:v>
      </x:c>
      <x:c r="O499" s="50" t="n">
        <x:v>120</x:v>
      </x:c>
      <x:c r="P499" s="60" t="n">
        <x:v>61.34</x:v>
      </x:c>
      <x:c r="Q499" s="60" t="n">
        <x:v>111.77</x:v>
      </x:c>
      <x:c r="R499" s="50" t="n">
        <x:v>20</x:v>
      </x:c>
      <x:c r="S499" s="60" t="n">
        <x:f>Q499-P499</x:f>
        <x:v>50.42999999999999</x:v>
      </x:c>
      <x:c r="T499" s="61" t="n">
        <x:f>IF(Q499=0,0,S499/Q499)</x:f>
        <x:v>0.45119441710655805</x:v>
      </x:c>
      <x:c r="U499" s="60" t="n">
        <x:f>M499*P499</x:f>
        <x:v>858.76</x:v>
      </x:c>
      <x:c r="V499" s="62" t="n">
        <x:v>46169</x:v>
      </x:c>
      <x:c r="W499" s="62" t="n">
        <x:v>46185</x:v>
      </x:c>
      <x:c r="X499" s="50" t="str">
        <x:v>Stock faible</x:v>
      </x:c>
      <x:c r="Y499" s="50" t="str">
        <x:f>IF(M499=0,"Rupture",IF(M499&lt;N499,"Stock faible",IF(M499&gt;O499,"Surstock","OK")))</x:f>
        <x:v>Stock faible</x:v>
      </x:c>
      <x:c r="Z499" s="50"/>
    </x:row>
    <x:row r="500">
      <x:c r="A500" s="50" t="str"/>
      <x:c r="B500" s="50" t="str">
        <x:v>REF-0496</x:v>
      </x:c>
      <x:c r="C500" s="50" t="str">
        <x:v>SKU-0496</x:v>
      </x:c>
      <x:c r="D500" s="50" t="str">
        <x:v>3760000000496</x:v>
      </x:c>
      <x:c r="E500" s="50" t="str">
        <x:v>Écran TechNova 496</x:v>
      </x:c>
      <x:c r="F500" s="50" t="str">
        <x:v>Article professionnel pour accessoires</x:v>
      </x:c>
      <x:c r="G500" s="50" t="str">
        <x:v>Accessoires</x:v>
      </x:c>
      <x:c r="H500" s="50" t="str">
        <x:v>Éco</x:v>
      </x:c>
      <x:c r="I500" s="50" t="str">
        <x:v>NeoStock</x:v>
      </x:c>
      <x:c r="J500" s="50" t="str">
        <x:v>FOU-001</x:v>
      </x:c>
      <x:c r="K500" s="50" t="str">
        <x:v>Marseille Sud</x:v>
      </x:c>
      <x:c r="L500" s="50" t="str">
        <x:v>C-31</x:v>
      </x:c>
      <x:c r="M500" s="50" t="n">
        <x:v>87</x:v>
      </x:c>
      <x:c r="N500" s="50" t="n">
        <x:v>5</x:v>
      </x:c>
      <x:c r="O500" s="50" t="n">
        <x:v>80</x:v>
      </x:c>
      <x:c r="P500" s="60" t="n">
        <x:v>85.78</x:v>
      </x:c>
      <x:c r="Q500" s="60" t="n">
        <x:v>119.08</x:v>
      </x:c>
      <x:c r="R500" s="50" t="n">
        <x:v>10</x:v>
      </x:c>
      <x:c r="S500" s="60" t="n">
        <x:f>Q500-P500</x:f>
        <x:v>33.3</x:v>
      </x:c>
      <x:c r="T500" s="61" t="n">
        <x:f>IF(Q500=0,0,S500/Q500)</x:f>
        <x:v>0.279643936849177</x:v>
      </x:c>
      <x:c r="U500" s="60" t="n">
        <x:f>M500*P500</x:f>
        <x:v>7462.86</x:v>
      </x:c>
      <x:c r="V500" s="62" t="n">
        <x:v>46066</x:v>
      </x:c>
      <x:c r="W500" s="62" t="n">
        <x:v>46088</x:v>
      </x:c>
      <x:c r="X500" s="50" t="str">
        <x:v>Surstock</x:v>
      </x:c>
      <x:c r="Y500" s="50" t="str">
        <x:f>IF(M500=0,"Rupture",IF(M500&lt;N500,"Stock faible",IF(M500&gt;O500,"Surstock","OK")))</x:f>
        <x:v>Surstock</x:v>
      </x:c>
      <x:c r="Z500" s="50"/>
    </x:row>
    <x:row r="501">
      <x:c r="A501" s="50" t="str"/>
      <x:c r="B501" s="50" t="str">
        <x:v>REF-0497</x:v>
      </x:c>
      <x:c r="C501" s="50" t="str">
        <x:v>SKU-0497</x:v>
      </x:c>
      <x:c r="D501" s="50" t="str">
        <x:v>3760000000497</x:v>
      </x:c>
      <x:c r="E501" s="50" t="str">
        <x:v>Sacoche EcoFrance 497</x:v>
      </x:c>
      <x:c r="F501" s="50" t="str">
        <x:v>Article professionnel pour mobilier</x:v>
      </x:c>
      <x:c r="G501" s="50" t="str">
        <x:v>Mobilier</x:v>
      </x:c>
      <x:c r="H501" s="50" t="str">
        <x:v>Premium</x:v>
      </x:c>
      <x:c r="I501" s="50" t="str">
        <x:v>UrbanDesk</x:v>
      </x:c>
      <x:c r="J501" s="50" t="str">
        <x:v>FOU-026</x:v>
      </x:c>
      <x:c r="K501" s="50" t="str">
        <x:v>Bordeaux Ouest</x:v>
      </x:c>
      <x:c r="L501" s="50" t="str">
        <x:v>B-16</x:v>
      </x:c>
      <x:c r="M501" s="50" t="n">
        <x:v>153</x:v>
      </x:c>
      <x:c r="N501" s="50" t="n">
        <x:v>10</x:v>
      </x:c>
      <x:c r="O501" s="50" t="n">
        <x:v>100</x:v>
      </x:c>
      <x:c r="P501" s="60" t="n">
        <x:v>30.91</x:v>
      </x:c>
      <x:c r="Q501" s="60" t="n">
        <x:v>46.59</x:v>
      </x:c>
      <x:c r="R501" s="50" t="n">
        <x:v>20</x:v>
      </x:c>
      <x:c r="S501" s="60" t="n">
        <x:f>Q501-P501</x:f>
        <x:v>15.680000000000003</x:v>
      </x:c>
      <x:c r="T501" s="61" t="n">
        <x:f>IF(Q501=0,0,S501/Q501)</x:f>
        <x:v>0.33655290834943125</x:v>
      </x:c>
      <x:c r="U501" s="60" t="n">
        <x:f>M501*P501</x:f>
        <x:v>4729.2300000000005</x:v>
      </x:c>
      <x:c r="V501" s="62" t="n">
        <x:v>46059</x:v>
      </x:c>
      <x:c r="W501" s="62" t="n">
        <x:v>46144</x:v>
      </x:c>
      <x:c r="X501" s="50" t="str">
        <x:v>Surstock</x:v>
      </x:c>
      <x:c r="Y501" s="50" t="str">
        <x:f>IF(M501=0,"Rupture",IF(M501&lt;N501,"Stock faible",IF(M501&gt;O501,"Surstock","OK")))</x:f>
        <x:v>Surstock</x:v>
      </x:c>
      <x:c r="Z501" s="50"/>
    </x:row>
    <x:row r="502">
      <x:c r="A502" s="50" t="str"/>
      <x:c r="B502" s="50" t="str">
        <x:v>REF-0498</x:v>
      </x:c>
      <x:c r="C502" s="50" t="str">
        <x:v>SKU-0498</x:v>
      </x:c>
      <x:c r="D502" s="50" t="str">
        <x:v>3760000000498</x:v>
      </x:c>
      <x:c r="E502" s="50" t="str">
        <x:v>Balance EcoFrance 498</x:v>
      </x:c>
      <x:c r="F502" s="50" t="str">
        <x:v>Article professionnel pour sécurité</x:v>
      </x:c>
      <x:c r="G502" s="50" t="str">
        <x:v>Sécurité</x:v>
      </x:c>
      <x:c r="H502" s="50" t="str">
        <x:v>Recharge</x:v>
      </x:c>
      <x:c r="I502" s="50" t="str">
        <x:v>EcoFrance</x:v>
      </x:c>
      <x:c r="J502" s="50" t="str">
        <x:v>FOU-008</x:v>
      </x:c>
      <x:c r="K502" s="50" t="str">
        <x:v>Marseille Sud</x:v>
      </x:c>
      <x:c r="L502" s="50" t="str">
        <x:v>C-12</x:v>
      </x:c>
      <x:c r="M502" s="50" t="n">
        <x:v>72</x:v>
      </x:c>
      <x:c r="N502" s="50" t="n">
        <x:v>25</x:v>
      </x:c>
      <x:c r="O502" s="50" t="n">
        <x:v>80</x:v>
      </x:c>
      <x:c r="P502" s="60" t="n">
        <x:v>147.37</x:v>
      </x:c>
      <x:c r="Q502" s="60" t="n">
        <x:v>203.76</x:v>
      </x:c>
      <x:c r="R502" s="50" t="n">
        <x:v>20</x:v>
      </x:c>
      <x:c r="S502" s="60" t="n">
        <x:f>Q502-P502</x:f>
        <x:v>56.389999999999986</x:v>
      </x:c>
      <x:c r="T502" s="61" t="n">
        <x:f>IF(Q502=0,0,S502/Q502)</x:f>
        <x:v>0.2767471535139379</x:v>
      </x:c>
      <x:c r="U502" s="60" t="n">
        <x:f>M502*P502</x:f>
        <x:v>10610.64</x:v>
      </x:c>
      <x:c r="V502" s="62" t="n">
        <x:v>46126</x:v>
      </x:c>
      <x:c r="W502" s="62" t="n">
        <x:v>46087</x:v>
      </x:c>
      <x:c r="X502" s="50" t="str">
        <x:v>Actif</x:v>
      </x:c>
      <x:c r="Y502" s="50" t="str">
        <x:f>IF(M502=0,"Rupture",IF(M502&lt;N502,"Stock faible",IF(M502&gt;O502,"Surstock","OK")))</x:f>
        <x:v>OK</x:v>
      </x:c>
      <x:c r="Z502" s="50"/>
    </x:row>
    <x:row r="503">
      <x:c r="A503" s="50" t="str"/>
      <x:c r="B503" s="50" t="str">
        <x:v>REF-0499</x:v>
      </x:c>
      <x:c r="C503" s="50" t="str">
        <x:v>SKU-0499</x:v>
      </x:c>
      <x:c r="D503" s="50" t="str">
        <x:v>3760000000499</x:v>
      </x:c>
      <x:c r="E503" s="50" t="str">
        <x:v>Cahier UrbanDesk 499</x:v>
      </x:c>
      <x:c r="F503" s="50" t="str">
        <x:v>Article professionnel pour outillage</x:v>
      </x:c>
      <x:c r="G503" s="50" t="str">
        <x:v>Outillage</x:v>
      </x:c>
      <x:c r="H503" s="50" t="str">
        <x:v>Standard</x:v>
      </x:c>
      <x:c r="I503" s="50" t="str">
        <x:v>AtelierPro</x:v>
      </x:c>
      <x:c r="J503" s="50" t="str">
        <x:v>FOU-015</x:v>
      </x:c>
      <x:c r="K503" s="50" t="str">
        <x:v>Nantes Est</x:v>
      </x:c>
      <x:c r="L503" s="50" t="str">
        <x:v>D-27</x:v>
      </x:c>
      <x:c r="M503" s="50" t="n">
        <x:v>23</x:v>
      </x:c>
      <x:c r="N503" s="50" t="n">
        <x:v>5</x:v>
      </x:c>
      <x:c r="O503" s="50" t="n">
        <x:v>200</x:v>
      </x:c>
      <x:c r="P503" s="60" t="n">
        <x:v>158.15</x:v>
      </x:c>
      <x:c r="Q503" s="60" t="n">
        <x:v>199.61</x:v>
      </x:c>
      <x:c r="R503" s="50" t="n">
        <x:v>20</x:v>
      </x:c>
      <x:c r="S503" s="60" t="n">
        <x:f>Q503-P503</x:f>
        <x:v>41.46000000000001</x:v>
      </x:c>
      <x:c r="T503" s="61" t="n">
        <x:f>IF(Q503=0,0,S503/Q503)</x:f>
        <x:v>0.2077050247983568</x:v>
      </x:c>
      <x:c r="U503" s="60" t="n">
        <x:f>M503*P503</x:f>
        <x:v>3637.4500000000003</x:v>
      </x:c>
      <x:c r="V503" s="62" t="n">
        <x:v>46171</x:v>
      </x:c>
      <x:c r="W503" s="62" t="n">
        <x:v>46122</x:v>
      </x:c>
      <x:c r="X503" s="50" t="str">
        <x:v>Actif</x:v>
      </x:c>
      <x:c r="Y503" s="50" t="str">
        <x:f>IF(M503=0,"Rupture",IF(M503&lt;N503,"Stock faible",IF(M503&gt;O503,"Surstock","OK")))</x:f>
        <x:v>OK</x:v>
      </x:c>
      <x:c r="Z503" s="50"/>
    </x:row>
    <x:row r="504">
      <x:c r="A504" s="50" t="str"/>
      <x:c r="B504" s="50" t="str">
        <x:v>REF-0500</x:v>
      </x:c>
      <x:c r="C504" s="50" t="str">
        <x:v>SKU-0500</x:v>
      </x:c>
      <x:c r="D504" s="50" t="str">
        <x:v>3760000000500</x:v>
      </x:c>
      <x:c r="E504" s="50" t="str">
        <x:v>Étagère TechNova 500</x:v>
      </x:c>
      <x:c r="F504" s="50" t="str">
        <x:v>Article professionnel pour outillage</x:v>
      </x:c>
      <x:c r="G504" s="50" t="str">
        <x:v>Outillage</x:v>
      </x:c>
      <x:c r="H504" s="50" t="str">
        <x:v>Unité</x:v>
      </x:c>
      <x:c r="I504" s="50" t="str">
        <x:v>TechNova</x:v>
      </x:c>
      <x:c r="J504" s="50" t="str">
        <x:v>FOU-025</x:v>
      </x:c>
      <x:c r="K504" s="50" t="str">
        <x:v>Nantes Est</x:v>
      </x:c>
      <x:c r="L504" s="50" t="str">
        <x:v>D-11</x:v>
      </x:c>
      <x:c r="M504" s="50" t="n">
        <x:v>84</x:v>
      </x:c>
      <x:c r="N504" s="50" t="n">
        <x:v>30</x:v>
      </x:c>
      <x:c r="O504" s="50" t="n">
        <x:v>100</x:v>
      </x:c>
      <x:c r="P504" s="60" t="n">
        <x:v>28.7</x:v>
      </x:c>
      <x:c r="Q504" s="60" t="n">
        <x:v>36.34</x:v>
      </x:c>
      <x:c r="R504" s="50" t="n">
        <x:v>20</x:v>
      </x:c>
      <x:c r="S504" s="60" t="n">
        <x:f>Q504-P504</x:f>
        <x:v>7.640000000000004</x:v>
      </x:c>
      <x:c r="T504" s="61" t="n">
        <x:f>IF(Q504=0,0,S504/Q504)</x:f>
        <x:v>0.21023665382498632</x:v>
      </x:c>
      <x:c r="U504" s="60" t="n">
        <x:f>M504*P504</x:f>
        <x:v>2410.7999999999997</x:v>
      </x:c>
      <x:c r="V504" s="62" t="n">
        <x:v>46195</x:v>
      </x:c>
      <x:c r="W504" s="62" t="n">
        <x:v>46140</x:v>
      </x:c>
      <x:c r="X504" s="50" t="str">
        <x:v>Actif</x:v>
      </x:c>
      <x:c r="Y504" s="50" t="str">
        <x:f>IF(M504=0,"Rupture",IF(M504&lt;N504,"Stock faible",IF(M504&gt;O504,"Surstock","OK")))</x:f>
        <x:v>OK</x:v>
      </x:c>
      <x:c r="Z504" s="50"/>
    </x:row>
    <x:row r="505">
      <x:c r="A505" s="50"/>
      <x:c r="B505" s="50"/>
      <x:c r="C505" s="50"/>
      <x:c r="D505" s="50"/>
      <x:c r="E505" s="50"/>
      <x:c r="F505" s="50"/>
      <x:c r="G505" s="50"/>
      <x:c r="H505" s="50"/>
      <x:c r="I505" s="50"/>
      <x:c r="J505" s="50"/>
      <x:c r="K505" s="50"/>
      <x:c r="L505" s="50"/>
      <x:c r="M505" s="50"/>
      <x:c r="N505" s="50"/>
      <x:c r="O505" s="50"/>
      <x:c r="P505" s="50"/>
      <x:c r="Q505" s="50"/>
      <x:c r="R505" s="50"/>
      <x:c r="S505" s="50"/>
      <x:c r="T505" s="50"/>
      <x:c r="U505" s="50"/>
      <x:c r="V505" s="50"/>
      <x:c r="W505" s="50"/>
      <x:c r="X505" s="50"/>
      <x:c r="Y505" s="50"/>
      <x:c r="Z505" s="50"/>
    </x:row>
    <x:row r="506">
      <x:c r="A506" s="50"/>
      <x:c r="B506" s="50"/>
      <x:c r="C506" s="50"/>
      <x:c r="D506" s="50"/>
      <x:c r="E506" s="50"/>
      <x:c r="F506" s="50"/>
      <x:c r="G506" s="50"/>
      <x:c r="H506" s="50"/>
      <x:c r="I506" s="50"/>
      <x:c r="J506" s="50"/>
      <x:c r="K506" s="50"/>
      <x:c r="L506" s="50"/>
      <x:c r="M506" s="50"/>
      <x:c r="N506" s="50"/>
      <x:c r="O506" s="50"/>
      <x:c r="P506" s="50"/>
      <x:c r="Q506" s="50"/>
      <x:c r="R506" s="50"/>
      <x:c r="S506" s="50"/>
      <x:c r="T506" s="50"/>
      <x:c r="U506" s="50"/>
      <x:c r="V506" s="50"/>
      <x:c r="W506" s="50"/>
      <x:c r="X506" s="50"/>
      <x:c r="Y506" s="50"/>
      <x:c r="Z506" s="50"/>
    </x:row>
    <x:row r="507">
      <x:c r="A507" s="50"/>
      <x:c r="B507" s="50"/>
      <x:c r="C507" s="50"/>
      <x:c r="D507" s="50"/>
      <x:c r="E507" s="50"/>
      <x:c r="F507" s="50"/>
      <x:c r="G507" s="50"/>
      <x:c r="H507" s="50"/>
      <x:c r="I507" s="50"/>
      <x:c r="J507" s="50"/>
      <x:c r="K507" s="50"/>
      <x:c r="L507" s="50"/>
      <x:c r="M507" s="50"/>
      <x:c r="N507" s="50"/>
      <x:c r="O507" s="50"/>
      <x:c r="P507" s="50"/>
      <x:c r="Q507" s="50"/>
      <x:c r="R507" s="50"/>
      <x:c r="S507" s="50"/>
      <x:c r="T507" s="50"/>
      <x:c r="U507" s="50"/>
      <x:c r="V507" s="50"/>
      <x:c r="W507" s="50"/>
      <x:c r="X507" s="50"/>
      <x:c r="Y507" s="50"/>
      <x:c r="Z507" s="50"/>
    </x:row>
    <x:row r="508">
      <x:c r="A508" s="50"/>
      <x:c r="B508" s="50"/>
      <x:c r="C508" s="50"/>
      <x:c r="D508" s="50"/>
      <x:c r="E508" s="50"/>
      <x:c r="F508" s="50"/>
      <x:c r="G508" s="50"/>
      <x:c r="H508" s="50"/>
      <x:c r="I508" s="50"/>
      <x:c r="J508" s="50"/>
      <x:c r="K508" s="50"/>
      <x:c r="L508" s="50"/>
      <x:c r="M508" s="50"/>
      <x:c r="N508" s="50"/>
      <x:c r="O508" s="50"/>
      <x:c r="P508" s="50"/>
      <x:c r="Q508" s="50"/>
      <x:c r="R508" s="50"/>
      <x:c r="S508" s="50"/>
      <x:c r="T508" s="50"/>
      <x:c r="U508" s="50"/>
      <x:c r="V508" s="50"/>
      <x:c r="W508" s="50"/>
      <x:c r="X508" s="50"/>
      <x:c r="Y508" s="50"/>
      <x:c r="Z508" s="50"/>
    </x:row>
    <x:row r="509">
      <x:c r="A509" s="50"/>
      <x:c r="B509" s="50"/>
      <x:c r="C509" s="50"/>
      <x:c r="D509" s="50"/>
      <x:c r="E509" s="50"/>
      <x:c r="F509" s="50"/>
      <x:c r="G509" s="50"/>
      <x:c r="H509" s="50"/>
      <x:c r="I509" s="50"/>
      <x:c r="J509" s="50"/>
      <x:c r="K509" s="50"/>
      <x:c r="L509" s="50"/>
      <x:c r="M509" s="50"/>
      <x:c r="N509" s="50"/>
      <x:c r="O509" s="50"/>
      <x:c r="P509" s="50"/>
      <x:c r="Q509" s="50"/>
      <x:c r="R509" s="50"/>
      <x:c r="S509" s="50"/>
      <x:c r="T509" s="50"/>
      <x:c r="U509" s="50"/>
      <x:c r="V509" s="50"/>
      <x:c r="W509" s="50"/>
      <x:c r="X509" s="50"/>
      <x:c r="Y509" s="50"/>
      <x:c r="Z509" s="50"/>
    </x:row>
    <x:row r="510">
      <x:c r="A510" s="50"/>
      <x:c r="B510" s="50"/>
      <x:c r="C510" s="50"/>
      <x:c r="D510" s="50"/>
      <x:c r="E510" s="50"/>
      <x:c r="F510" s="50"/>
      <x:c r="G510" s="50"/>
      <x:c r="H510" s="50"/>
      <x:c r="I510" s="50"/>
      <x:c r="J510" s="50"/>
      <x:c r="K510" s="50"/>
      <x:c r="L510" s="50"/>
      <x:c r="M510" s="50"/>
      <x:c r="N510" s="50"/>
      <x:c r="O510" s="50"/>
      <x:c r="P510" s="50"/>
      <x:c r="Q510" s="50"/>
      <x:c r="R510" s="50"/>
      <x:c r="S510" s="50"/>
      <x:c r="T510" s="50"/>
      <x:c r="U510" s="50"/>
      <x:c r="V510" s="50"/>
      <x:c r="W510" s="50"/>
      <x:c r="X510" s="50"/>
      <x:c r="Y510" s="50"/>
      <x:c r="Z510" s="50"/>
    </x:row>
    <x:row r="511">
      <x:c r="A511" s="50"/>
      <x:c r="B511" s="50"/>
      <x:c r="C511" s="50"/>
      <x:c r="D511" s="50"/>
      <x:c r="E511" s="50"/>
      <x:c r="F511" s="50"/>
      <x:c r="G511" s="50"/>
      <x:c r="H511" s="50"/>
      <x:c r="I511" s="50"/>
      <x:c r="J511" s="50"/>
      <x:c r="K511" s="50"/>
      <x:c r="L511" s="50"/>
      <x:c r="M511" s="50"/>
      <x:c r="N511" s="50"/>
      <x:c r="O511" s="50"/>
      <x:c r="P511" s="50"/>
      <x:c r="Q511" s="50"/>
      <x:c r="R511" s="50"/>
      <x:c r="S511" s="50"/>
      <x:c r="T511" s="50"/>
      <x:c r="U511" s="50"/>
      <x:c r="V511" s="50"/>
      <x:c r="W511" s="50"/>
      <x:c r="X511" s="50"/>
      <x:c r="Y511" s="50"/>
      <x:c r="Z511" s="50"/>
    </x:row>
    <x:row r="512">
      <x:c r="A512" s="50"/>
      <x:c r="B512" s="50"/>
      <x:c r="C512" s="50"/>
      <x:c r="D512" s="50"/>
      <x:c r="E512" s="50"/>
      <x:c r="F512" s="50"/>
      <x:c r="G512" s="50"/>
      <x:c r="H512" s="50"/>
      <x:c r="I512" s="50"/>
      <x:c r="J512" s="50"/>
      <x:c r="K512" s="50"/>
      <x:c r="L512" s="50"/>
      <x:c r="M512" s="50"/>
      <x:c r="N512" s="50"/>
      <x:c r="O512" s="50"/>
      <x:c r="P512" s="50"/>
      <x:c r="Q512" s="50"/>
      <x:c r="R512" s="50"/>
      <x:c r="S512" s="50"/>
      <x:c r="T512" s="50"/>
      <x:c r="U512" s="50"/>
      <x:c r="V512" s="50"/>
      <x:c r="W512" s="50"/>
      <x:c r="X512" s="50"/>
      <x:c r="Y512" s="50"/>
      <x:c r="Z512" s="50"/>
    </x:row>
    <x:row r="513">
      <x:c r="A513" s="50"/>
      <x:c r="B513" s="50"/>
      <x:c r="C513" s="50"/>
      <x:c r="D513" s="50"/>
      <x:c r="E513" s="50"/>
      <x:c r="F513" s="50"/>
      <x:c r="G513" s="50"/>
      <x:c r="H513" s="50"/>
      <x:c r="I513" s="50"/>
      <x:c r="J513" s="50"/>
      <x:c r="K513" s="50"/>
      <x:c r="L513" s="50"/>
      <x:c r="M513" s="50"/>
      <x:c r="N513" s="50"/>
      <x:c r="O513" s="50"/>
      <x:c r="P513" s="50"/>
      <x:c r="Q513" s="50"/>
      <x:c r="R513" s="50"/>
      <x:c r="S513" s="50"/>
      <x:c r="T513" s="50"/>
      <x:c r="U513" s="50"/>
      <x:c r="V513" s="50"/>
      <x:c r="W513" s="50"/>
      <x:c r="X513" s="50"/>
      <x:c r="Y513" s="50"/>
      <x:c r="Z513" s="50"/>
    </x:row>
    <x:row r="514">
      <x:c r="A514" s="50"/>
      <x:c r="B514" s="50"/>
      <x:c r="C514" s="50"/>
      <x:c r="D514" s="50"/>
      <x:c r="E514" s="50"/>
      <x:c r="F514" s="50"/>
      <x:c r="G514" s="50"/>
      <x:c r="H514" s="50"/>
      <x:c r="I514" s="50"/>
      <x:c r="J514" s="50"/>
      <x:c r="K514" s="50"/>
      <x:c r="L514" s="50"/>
      <x:c r="M514" s="50"/>
      <x:c r="N514" s="50"/>
      <x:c r="O514" s="50"/>
      <x:c r="P514" s="50"/>
      <x:c r="Q514" s="50"/>
      <x:c r="R514" s="50"/>
      <x:c r="S514" s="50"/>
      <x:c r="T514" s="50"/>
      <x:c r="U514" s="50"/>
      <x:c r="V514" s="50"/>
      <x:c r="W514" s="50"/>
      <x:c r="X514" s="50"/>
      <x:c r="Y514" s="50"/>
      <x:c r="Z514" s="50"/>
    </x:row>
    <x:row r="515">
      <x:c r="A515" s="50"/>
      <x:c r="B515" s="50"/>
      <x:c r="C515" s="50"/>
      <x:c r="D515" s="50"/>
      <x:c r="E515" s="50"/>
      <x:c r="F515" s="50"/>
      <x:c r="G515" s="50"/>
      <x:c r="H515" s="50"/>
      <x:c r="I515" s="50"/>
      <x:c r="J515" s="50"/>
      <x:c r="K515" s="50"/>
      <x:c r="L515" s="50"/>
      <x:c r="M515" s="50"/>
      <x:c r="N515" s="50"/>
      <x:c r="O515" s="50"/>
      <x:c r="P515" s="50"/>
      <x:c r="Q515" s="50"/>
      <x:c r="R515" s="50"/>
      <x:c r="S515" s="50"/>
      <x:c r="T515" s="50"/>
      <x:c r="U515" s="50"/>
      <x:c r="V515" s="50"/>
      <x:c r="W515" s="50"/>
      <x:c r="X515" s="50"/>
      <x:c r="Y515" s="50"/>
      <x:c r="Z515" s="50"/>
    </x:row>
    <x:row r="516">
      <x:c r="A516" s="50"/>
      <x:c r="B516" s="50"/>
      <x:c r="C516" s="50"/>
      <x:c r="D516" s="50"/>
      <x:c r="E516" s="50"/>
      <x:c r="F516" s="50"/>
      <x:c r="G516" s="50"/>
      <x:c r="H516" s="50"/>
      <x:c r="I516" s="50"/>
      <x:c r="J516" s="50"/>
      <x:c r="K516" s="50"/>
      <x:c r="L516" s="50"/>
      <x:c r="M516" s="50"/>
      <x:c r="N516" s="50"/>
      <x:c r="O516" s="50"/>
      <x:c r="P516" s="50"/>
      <x:c r="Q516" s="50"/>
      <x:c r="R516" s="50"/>
      <x:c r="S516" s="50"/>
      <x:c r="T516" s="50"/>
      <x:c r="U516" s="50"/>
      <x:c r="V516" s="50"/>
      <x:c r="W516" s="50"/>
      <x:c r="X516" s="50"/>
      <x:c r="Y516" s="50"/>
      <x:c r="Z516" s="50"/>
    </x:row>
    <x:row r="517">
      <x:c r="A517" s="50"/>
      <x:c r="B517" s="50"/>
      <x:c r="C517" s="50"/>
      <x:c r="D517" s="50"/>
      <x:c r="E517" s="50"/>
      <x:c r="F517" s="50"/>
      <x:c r="G517" s="50"/>
      <x:c r="H517" s="50"/>
      <x:c r="I517" s="50"/>
      <x:c r="J517" s="50"/>
      <x:c r="K517" s="50"/>
      <x:c r="L517" s="50"/>
      <x:c r="M517" s="50"/>
      <x:c r="N517" s="50"/>
      <x:c r="O517" s="50"/>
      <x:c r="P517" s="50"/>
      <x:c r="Q517" s="50"/>
      <x:c r="R517" s="50"/>
      <x:c r="S517" s="50"/>
      <x:c r="T517" s="50"/>
      <x:c r="U517" s="50"/>
      <x:c r="V517" s="50"/>
      <x:c r="W517" s="50"/>
      <x:c r="X517" s="50"/>
      <x:c r="Y517" s="50"/>
      <x:c r="Z517" s="50"/>
    </x:row>
    <x:row r="518">
      <x:c r="A518" s="50"/>
      <x:c r="B518" s="50"/>
      <x:c r="C518" s="50"/>
      <x:c r="D518" s="50"/>
      <x:c r="E518" s="50"/>
      <x:c r="F518" s="50"/>
      <x:c r="G518" s="50"/>
      <x:c r="H518" s="50"/>
      <x:c r="I518" s="50"/>
      <x:c r="J518" s="50"/>
      <x:c r="K518" s="50"/>
      <x:c r="L518" s="50"/>
      <x:c r="M518" s="50"/>
      <x:c r="N518" s="50"/>
      <x:c r="O518" s="50"/>
      <x:c r="P518" s="50"/>
      <x:c r="Q518" s="50"/>
      <x:c r="R518" s="50"/>
      <x:c r="S518" s="50"/>
      <x:c r="T518" s="50"/>
      <x:c r="U518" s="50"/>
      <x:c r="V518" s="50"/>
      <x:c r="W518" s="50"/>
      <x:c r="X518" s="50"/>
      <x:c r="Y518" s="50"/>
      <x:c r="Z518" s="50"/>
    </x:row>
    <x:row r="519">
      <x:c r="A519" s="50"/>
      <x:c r="B519" s="50"/>
      <x:c r="C519" s="50"/>
      <x:c r="D519" s="50"/>
      <x:c r="E519" s="50"/>
      <x:c r="F519" s="50"/>
      <x:c r="G519" s="50"/>
      <x:c r="H519" s="50"/>
      <x:c r="I519" s="50"/>
      <x:c r="J519" s="50"/>
      <x:c r="K519" s="50"/>
      <x:c r="L519" s="50"/>
      <x:c r="M519" s="50"/>
      <x:c r="N519" s="50"/>
      <x:c r="O519" s="50"/>
      <x:c r="P519" s="50"/>
      <x:c r="Q519" s="50"/>
      <x:c r="R519" s="50"/>
      <x:c r="S519" s="50"/>
      <x:c r="T519" s="50"/>
      <x:c r="U519" s="50"/>
      <x:c r="V519" s="50"/>
      <x:c r="W519" s="50"/>
      <x:c r="X519" s="50"/>
      <x:c r="Y519" s="50"/>
      <x:c r="Z519" s="50"/>
    </x:row>
    <x:row r="520">
      <x:c r="A520" s="50"/>
      <x:c r="B520" s="50"/>
      <x:c r="C520" s="50"/>
      <x:c r="D520" s="50"/>
      <x:c r="E520" s="50"/>
      <x:c r="F520" s="50"/>
      <x:c r="G520" s="50"/>
      <x:c r="H520" s="50"/>
      <x:c r="I520" s="50"/>
      <x:c r="J520" s="50"/>
      <x:c r="K520" s="50"/>
      <x:c r="L520" s="50"/>
      <x:c r="M520" s="50"/>
      <x:c r="N520" s="50"/>
      <x:c r="O520" s="50"/>
      <x:c r="P520" s="50"/>
      <x:c r="Q520" s="50"/>
      <x:c r="R520" s="50"/>
      <x:c r="S520" s="50"/>
      <x:c r="T520" s="50"/>
      <x:c r="U520" s="50"/>
      <x:c r="V520" s="50"/>
      <x:c r="W520" s="50"/>
      <x:c r="X520" s="50"/>
      <x:c r="Y520" s="50"/>
      <x:c r="Z520" s="50"/>
    </x:row>
    <x:row r="521">
      <x:c r="A521" s="50"/>
      <x:c r="B521" s="50"/>
      <x:c r="C521" s="50"/>
      <x:c r="D521" s="50"/>
      <x:c r="E521" s="50"/>
      <x:c r="F521" s="50"/>
      <x:c r="G521" s="50"/>
      <x:c r="H521" s="50"/>
      <x:c r="I521" s="50"/>
      <x:c r="J521" s="50"/>
      <x:c r="K521" s="50"/>
      <x:c r="L521" s="50"/>
      <x:c r="M521" s="50"/>
      <x:c r="N521" s="50"/>
      <x:c r="O521" s="50"/>
      <x:c r="P521" s="50"/>
      <x:c r="Q521" s="50"/>
      <x:c r="R521" s="50"/>
      <x:c r="S521" s="50"/>
      <x:c r="T521" s="50"/>
      <x:c r="U521" s="50"/>
      <x:c r="V521" s="50"/>
      <x:c r="W521" s="50"/>
      <x:c r="X521" s="50"/>
      <x:c r="Y521" s="50"/>
      <x:c r="Z521" s="50"/>
    </x:row>
    <x:row r="522">
      <x:c r="A522" s="50"/>
      <x:c r="B522" s="50"/>
      <x:c r="C522" s="50"/>
      <x:c r="D522" s="50"/>
      <x:c r="E522" s="50"/>
      <x:c r="F522" s="50"/>
      <x:c r="G522" s="50"/>
      <x:c r="H522" s="50"/>
      <x:c r="I522" s="50"/>
      <x:c r="J522" s="50"/>
      <x:c r="K522" s="50"/>
      <x:c r="L522" s="50"/>
      <x:c r="M522" s="50"/>
      <x:c r="N522" s="50"/>
      <x:c r="O522" s="50"/>
      <x:c r="P522" s="50"/>
      <x:c r="Q522" s="50"/>
      <x:c r="R522" s="50"/>
      <x:c r="S522" s="50"/>
      <x:c r="T522" s="50"/>
      <x:c r="U522" s="50"/>
      <x:c r="V522" s="50"/>
      <x:c r="W522" s="50"/>
      <x:c r="X522" s="50"/>
      <x:c r="Y522" s="50"/>
      <x:c r="Z522" s="50"/>
    </x:row>
    <x:row r="523">
      <x:c r="A523" s="50"/>
      <x:c r="B523" s="50"/>
      <x:c r="C523" s="50"/>
      <x:c r="D523" s="50"/>
      <x:c r="E523" s="50"/>
      <x:c r="F523" s="50"/>
      <x:c r="G523" s="50"/>
      <x:c r="H523" s="50"/>
      <x:c r="I523" s="50"/>
      <x:c r="J523" s="50"/>
      <x:c r="K523" s="50"/>
      <x:c r="L523" s="50"/>
      <x:c r="M523" s="50"/>
      <x:c r="N523" s="50"/>
      <x:c r="O523" s="50"/>
      <x:c r="P523" s="50"/>
      <x:c r="Q523" s="50"/>
      <x:c r="R523" s="50"/>
      <x:c r="S523" s="50"/>
      <x:c r="T523" s="50"/>
      <x:c r="U523" s="50"/>
      <x:c r="V523" s="50"/>
      <x:c r="W523" s="50"/>
      <x:c r="X523" s="50"/>
      <x:c r="Y523" s="50"/>
      <x:c r="Z523" s="50"/>
    </x:row>
    <x:row r="524">
      <x:c r="A524" s="50"/>
      <x:c r="B524" s="50"/>
      <x:c r="C524" s="50"/>
      <x:c r="D524" s="50"/>
      <x:c r="E524" s="50"/>
      <x:c r="F524" s="50"/>
      <x:c r="G524" s="50"/>
      <x:c r="H524" s="50"/>
      <x:c r="I524" s="50"/>
      <x:c r="J524" s="50"/>
      <x:c r="K524" s="50"/>
      <x:c r="L524" s="50"/>
      <x:c r="M524" s="50"/>
      <x:c r="N524" s="50"/>
      <x:c r="O524" s="50"/>
      <x:c r="P524" s="50"/>
      <x:c r="Q524" s="50"/>
      <x:c r="R524" s="50"/>
      <x:c r="S524" s="50"/>
      <x:c r="T524" s="50"/>
      <x:c r="U524" s="50"/>
      <x:c r="V524" s="50"/>
      <x:c r="W524" s="50"/>
      <x:c r="X524" s="50"/>
      <x:c r="Y524" s="50"/>
      <x:c r="Z524" s="50"/>
    </x:row>
    <x:row r="525">
      <x:c r="A525" s="50"/>
      <x:c r="B525" s="50"/>
      <x:c r="C525" s="50"/>
      <x:c r="D525" s="50"/>
      <x:c r="E525" s="50"/>
      <x:c r="F525" s="50"/>
      <x:c r="G525" s="50"/>
      <x:c r="H525" s="50"/>
      <x:c r="I525" s="50"/>
      <x:c r="J525" s="50"/>
      <x:c r="K525" s="50"/>
      <x:c r="L525" s="50"/>
      <x:c r="M525" s="50"/>
      <x:c r="N525" s="50"/>
      <x:c r="O525" s="50"/>
      <x:c r="P525" s="50"/>
      <x:c r="Q525" s="50"/>
      <x:c r="R525" s="50"/>
      <x:c r="S525" s="50"/>
      <x:c r="T525" s="50"/>
      <x:c r="U525" s="50"/>
      <x:c r="V525" s="50"/>
      <x:c r="W525" s="50"/>
      <x:c r="X525" s="50"/>
      <x:c r="Y525" s="50"/>
      <x:c r="Z525" s="50"/>
    </x:row>
    <x:row r="526">
      <x:c r="A526" s="50"/>
      <x:c r="B526" s="50"/>
      <x:c r="C526" s="50"/>
      <x:c r="D526" s="50"/>
      <x:c r="E526" s="50"/>
      <x:c r="F526" s="50"/>
      <x:c r="G526" s="50"/>
      <x:c r="H526" s="50"/>
      <x:c r="I526" s="50"/>
      <x:c r="J526" s="50"/>
      <x:c r="K526" s="50"/>
      <x:c r="L526" s="50"/>
      <x:c r="M526" s="50"/>
      <x:c r="N526" s="50"/>
      <x:c r="O526" s="50"/>
      <x:c r="P526" s="50"/>
      <x:c r="Q526" s="50"/>
      <x:c r="R526" s="50"/>
      <x:c r="S526" s="50"/>
      <x:c r="T526" s="50"/>
      <x:c r="U526" s="50"/>
      <x:c r="V526" s="50"/>
      <x:c r="W526" s="50"/>
      <x:c r="X526" s="50"/>
      <x:c r="Y526" s="50"/>
      <x:c r="Z526" s="50"/>
    </x:row>
    <x:row r="527">
      <x:c r="A527" s="50"/>
      <x:c r="B527" s="50"/>
      <x:c r="C527" s="50"/>
      <x:c r="D527" s="50"/>
      <x:c r="E527" s="50"/>
      <x:c r="F527" s="50"/>
      <x:c r="G527" s="50"/>
      <x:c r="H527" s="50"/>
      <x:c r="I527" s="50"/>
      <x:c r="J527" s="50"/>
      <x:c r="K527" s="50"/>
      <x:c r="L527" s="50"/>
      <x:c r="M527" s="50"/>
      <x:c r="N527" s="50"/>
      <x:c r="O527" s="50"/>
      <x:c r="P527" s="50"/>
      <x:c r="Q527" s="50"/>
      <x:c r="R527" s="50"/>
      <x:c r="S527" s="50"/>
      <x:c r="T527" s="50"/>
      <x:c r="U527" s="50"/>
      <x:c r="V527" s="50"/>
      <x:c r="W527" s="50"/>
      <x:c r="X527" s="50"/>
      <x:c r="Y527" s="50"/>
      <x:c r="Z527" s="50"/>
    </x:row>
    <x:row r="528">
      <x:c r="A528" s="50"/>
      <x:c r="B528" s="50"/>
      <x:c r="C528" s="50"/>
      <x:c r="D528" s="50"/>
      <x:c r="E528" s="50"/>
      <x:c r="F528" s="50"/>
      <x:c r="G528" s="50"/>
      <x:c r="H528" s="50"/>
      <x:c r="I528" s="50"/>
      <x:c r="J528" s="50"/>
      <x:c r="K528" s="50"/>
      <x:c r="L528" s="50"/>
      <x:c r="M528" s="50"/>
      <x:c r="N528" s="50"/>
      <x:c r="O528" s="50"/>
      <x:c r="P528" s="50"/>
      <x:c r="Q528" s="50"/>
      <x:c r="R528" s="50"/>
      <x:c r="S528" s="50"/>
      <x:c r="T528" s="50"/>
      <x:c r="U528" s="50"/>
      <x:c r="V528" s="50"/>
      <x:c r="W528" s="50"/>
      <x:c r="X528" s="50"/>
      <x:c r="Y528" s="50"/>
      <x:c r="Z528" s="50"/>
    </x:row>
    <x:row r="529">
      <x:c r="A529" s="50"/>
      <x:c r="B529" s="50"/>
      <x:c r="C529" s="50"/>
      <x:c r="D529" s="50"/>
      <x:c r="E529" s="50"/>
      <x:c r="F529" s="50"/>
      <x:c r="G529" s="50"/>
      <x:c r="H529" s="50"/>
      <x:c r="I529" s="50"/>
      <x:c r="J529" s="50"/>
      <x:c r="K529" s="50"/>
      <x:c r="L529" s="50"/>
      <x:c r="M529" s="50"/>
      <x:c r="N529" s="50"/>
      <x:c r="O529" s="50"/>
      <x:c r="P529" s="50"/>
      <x:c r="Q529" s="50"/>
      <x:c r="R529" s="50"/>
      <x:c r="S529" s="50"/>
      <x:c r="T529" s="50"/>
      <x:c r="U529" s="50"/>
      <x:c r="V529" s="50"/>
      <x:c r="W529" s="50"/>
      <x:c r="X529" s="50"/>
      <x:c r="Y529" s="50"/>
      <x:c r="Z529" s="50"/>
    </x:row>
    <x:row r="530">
      <x:c r="A530" s="50"/>
      <x:c r="B530" s="50"/>
      <x:c r="C530" s="50"/>
      <x:c r="D530" s="50"/>
      <x:c r="E530" s="50"/>
      <x:c r="F530" s="50"/>
      <x:c r="G530" s="50"/>
      <x:c r="H530" s="50"/>
      <x:c r="I530" s="50"/>
      <x:c r="J530" s="50"/>
      <x:c r="K530" s="50"/>
      <x:c r="L530" s="50"/>
      <x:c r="M530" s="50"/>
      <x:c r="N530" s="50"/>
      <x:c r="O530" s="50"/>
      <x:c r="P530" s="50"/>
      <x:c r="Q530" s="50"/>
      <x:c r="R530" s="50"/>
      <x:c r="S530" s="50"/>
      <x:c r="T530" s="50"/>
      <x:c r="U530" s="50"/>
      <x:c r="V530" s="50"/>
      <x:c r="W530" s="50"/>
      <x:c r="X530" s="50"/>
      <x:c r="Y530" s="50"/>
      <x:c r="Z530" s="50"/>
    </x:row>
    <x:row r="531">
      <x:c r="A531" s="50"/>
      <x:c r="B531" s="50"/>
      <x:c r="C531" s="50"/>
      <x:c r="D531" s="50"/>
      <x:c r="E531" s="50"/>
      <x:c r="F531" s="50"/>
      <x:c r="G531" s="50"/>
      <x:c r="H531" s="50"/>
      <x:c r="I531" s="50"/>
      <x:c r="J531" s="50"/>
      <x:c r="K531" s="50"/>
      <x:c r="L531" s="50"/>
      <x:c r="M531" s="50"/>
      <x:c r="N531" s="50"/>
      <x:c r="O531" s="50"/>
      <x:c r="P531" s="50"/>
      <x:c r="Q531" s="50"/>
      <x:c r="R531" s="50"/>
      <x:c r="S531" s="50"/>
      <x:c r="T531" s="50"/>
      <x:c r="U531" s="50"/>
      <x:c r="V531" s="50"/>
      <x:c r="W531" s="50"/>
      <x:c r="X531" s="50"/>
      <x:c r="Y531" s="50"/>
      <x:c r="Z531" s="50"/>
    </x:row>
    <x:row r="532">
      <x:c r="A532" s="50"/>
      <x:c r="B532" s="50"/>
      <x:c r="C532" s="50"/>
      <x:c r="D532" s="50"/>
      <x:c r="E532" s="50"/>
      <x:c r="F532" s="50"/>
      <x:c r="G532" s="50"/>
      <x:c r="H532" s="50"/>
      <x:c r="I532" s="50"/>
      <x:c r="J532" s="50"/>
      <x:c r="K532" s="50"/>
      <x:c r="L532" s="50"/>
      <x:c r="M532" s="50"/>
      <x:c r="N532" s="50"/>
      <x:c r="O532" s="50"/>
      <x:c r="P532" s="50"/>
      <x:c r="Q532" s="50"/>
      <x:c r="R532" s="50"/>
      <x:c r="S532" s="50"/>
      <x:c r="T532" s="50"/>
      <x:c r="U532" s="50"/>
      <x:c r="V532" s="50"/>
      <x:c r="W532" s="50"/>
      <x:c r="X532" s="50"/>
      <x:c r="Y532" s="50"/>
      <x:c r="Z532" s="50"/>
    </x:row>
    <x:row r="533">
      <x:c r="A533" s="50"/>
      <x:c r="B533" s="50"/>
      <x:c r="C533" s="50"/>
      <x:c r="D533" s="50"/>
      <x:c r="E533" s="50"/>
      <x:c r="F533" s="50"/>
      <x:c r="G533" s="50"/>
      <x:c r="H533" s="50"/>
      <x:c r="I533" s="50"/>
      <x:c r="J533" s="50"/>
      <x:c r="K533" s="50"/>
      <x:c r="L533" s="50"/>
      <x:c r="M533" s="50"/>
      <x:c r="N533" s="50"/>
      <x:c r="O533" s="50"/>
      <x:c r="P533" s="50"/>
      <x:c r="Q533" s="50"/>
      <x:c r="R533" s="50"/>
      <x:c r="S533" s="50"/>
      <x:c r="T533" s="50"/>
      <x:c r="U533" s="50"/>
      <x:c r="V533" s="50"/>
      <x:c r="W533" s="50"/>
      <x:c r="X533" s="50"/>
      <x:c r="Y533" s="50"/>
      <x:c r="Z533" s="50"/>
    </x:row>
    <x:row r="534">
      <x:c r="A534" s="50"/>
      <x:c r="B534" s="50"/>
      <x:c r="C534" s="50"/>
      <x:c r="D534" s="50"/>
      <x:c r="E534" s="50"/>
      <x:c r="F534" s="50"/>
      <x:c r="G534" s="50"/>
      <x:c r="H534" s="50"/>
      <x:c r="I534" s="50"/>
      <x:c r="J534" s="50"/>
      <x:c r="K534" s="50"/>
      <x:c r="L534" s="50"/>
      <x:c r="M534" s="50"/>
      <x:c r="N534" s="50"/>
      <x:c r="O534" s="50"/>
      <x:c r="P534" s="50"/>
      <x:c r="Q534" s="50"/>
      <x:c r="R534" s="50"/>
      <x:c r="S534" s="50"/>
      <x:c r="T534" s="50"/>
      <x:c r="U534" s="50"/>
      <x:c r="V534" s="50"/>
      <x:c r="W534" s="50"/>
      <x:c r="X534" s="50"/>
      <x:c r="Y534" s="50"/>
      <x:c r="Z534" s="50"/>
    </x:row>
    <x:row r="535">
      <x:c r="A535" s="50"/>
      <x:c r="B535" s="50"/>
      <x:c r="C535" s="50"/>
      <x:c r="D535" s="50"/>
      <x:c r="E535" s="50"/>
      <x:c r="F535" s="50"/>
      <x:c r="G535" s="50"/>
      <x:c r="H535" s="50"/>
      <x:c r="I535" s="50"/>
      <x:c r="J535" s="50"/>
      <x:c r="K535" s="50"/>
      <x:c r="L535" s="50"/>
      <x:c r="M535" s="50"/>
      <x:c r="N535" s="50"/>
      <x:c r="O535" s="50"/>
      <x:c r="P535" s="50"/>
      <x:c r="Q535" s="50"/>
      <x:c r="R535" s="50"/>
      <x:c r="S535" s="50"/>
      <x:c r="T535" s="50"/>
      <x:c r="U535" s="50"/>
      <x:c r="V535" s="50"/>
      <x:c r="W535" s="50"/>
      <x:c r="X535" s="50"/>
      <x:c r="Y535" s="50"/>
      <x:c r="Z535" s="50"/>
    </x:row>
    <x:row r="536">
      <x:c r="A536" s="50"/>
      <x:c r="B536" s="50"/>
      <x:c r="C536" s="50"/>
      <x:c r="D536" s="50"/>
      <x:c r="E536" s="50"/>
      <x:c r="F536" s="50"/>
      <x:c r="G536" s="50"/>
      <x:c r="H536" s="50"/>
      <x:c r="I536" s="50"/>
      <x:c r="J536" s="50"/>
      <x:c r="K536" s="50"/>
      <x:c r="L536" s="50"/>
      <x:c r="M536" s="50"/>
      <x:c r="N536" s="50"/>
      <x:c r="O536" s="50"/>
      <x:c r="P536" s="50"/>
      <x:c r="Q536" s="50"/>
      <x:c r="R536" s="50"/>
      <x:c r="S536" s="50"/>
      <x:c r="T536" s="50"/>
      <x:c r="U536" s="50"/>
      <x:c r="V536" s="50"/>
      <x:c r="W536" s="50"/>
      <x:c r="X536" s="50"/>
      <x:c r="Y536" s="50"/>
      <x:c r="Z536" s="50"/>
    </x:row>
    <x:row r="537">
      <x:c r="A537" s="50"/>
      <x:c r="B537" s="50"/>
      <x:c r="C537" s="50"/>
      <x:c r="D537" s="50"/>
      <x:c r="E537" s="50"/>
      <x:c r="F537" s="50"/>
      <x:c r="G537" s="50"/>
      <x:c r="H537" s="50"/>
      <x:c r="I537" s="50"/>
      <x:c r="J537" s="50"/>
      <x:c r="K537" s="50"/>
      <x:c r="L537" s="50"/>
      <x:c r="M537" s="50"/>
      <x:c r="N537" s="50"/>
      <x:c r="O537" s="50"/>
      <x:c r="P537" s="50"/>
      <x:c r="Q537" s="50"/>
      <x:c r="R537" s="50"/>
      <x:c r="S537" s="50"/>
      <x:c r="T537" s="50"/>
      <x:c r="U537" s="50"/>
      <x:c r="V537" s="50"/>
      <x:c r="W537" s="50"/>
      <x:c r="X537" s="50"/>
      <x:c r="Y537" s="50"/>
      <x:c r="Z537" s="50"/>
    </x:row>
    <x:row r="538">
      <x:c r="A538" s="50"/>
      <x:c r="B538" s="50"/>
      <x:c r="C538" s="50"/>
      <x:c r="D538" s="50"/>
      <x:c r="E538" s="50"/>
      <x:c r="F538" s="50"/>
      <x:c r="G538" s="50"/>
      <x:c r="H538" s="50"/>
      <x:c r="I538" s="50"/>
      <x:c r="J538" s="50"/>
      <x:c r="K538" s="50"/>
      <x:c r="L538" s="50"/>
      <x:c r="M538" s="50"/>
      <x:c r="N538" s="50"/>
      <x:c r="O538" s="50"/>
      <x:c r="P538" s="50"/>
      <x:c r="Q538" s="50"/>
      <x:c r="R538" s="50"/>
      <x:c r="S538" s="50"/>
      <x:c r="T538" s="50"/>
      <x:c r="U538" s="50"/>
      <x:c r="V538" s="50"/>
      <x:c r="W538" s="50"/>
      <x:c r="X538" s="50"/>
      <x:c r="Y538" s="50"/>
      <x:c r="Z538" s="50"/>
    </x:row>
    <x:row r="539">
      <x:c r="A539" s="50"/>
      <x:c r="B539" s="50"/>
      <x:c r="C539" s="50"/>
      <x:c r="D539" s="50"/>
      <x:c r="E539" s="50"/>
      <x:c r="F539" s="50"/>
      <x:c r="G539" s="50"/>
      <x:c r="H539" s="50"/>
      <x:c r="I539" s="50"/>
      <x:c r="J539" s="50"/>
      <x:c r="K539" s="50"/>
      <x:c r="L539" s="50"/>
      <x:c r="M539" s="50"/>
      <x:c r="N539" s="50"/>
      <x:c r="O539" s="50"/>
      <x:c r="P539" s="50"/>
      <x:c r="Q539" s="50"/>
      <x:c r="R539" s="50"/>
      <x:c r="S539" s="50"/>
      <x:c r="T539" s="50"/>
      <x:c r="U539" s="50"/>
      <x:c r="V539" s="50"/>
      <x:c r="W539" s="50"/>
      <x:c r="X539" s="50"/>
      <x:c r="Y539" s="50"/>
      <x:c r="Z539" s="50"/>
    </x:row>
    <x:row r="540">
      <x:c r="A540" s="50"/>
      <x:c r="B540" s="50"/>
      <x:c r="C540" s="50"/>
      <x:c r="D540" s="50"/>
      <x:c r="E540" s="50"/>
      <x:c r="F540" s="50"/>
      <x:c r="G540" s="50"/>
      <x:c r="H540" s="50"/>
      <x:c r="I540" s="50"/>
      <x:c r="J540" s="50"/>
      <x:c r="K540" s="50"/>
      <x:c r="L540" s="50"/>
      <x:c r="M540" s="50"/>
      <x:c r="N540" s="50"/>
      <x:c r="O540" s="50"/>
      <x:c r="P540" s="50"/>
      <x:c r="Q540" s="50"/>
      <x:c r="R540" s="50"/>
      <x:c r="S540" s="50"/>
      <x:c r="T540" s="50"/>
      <x:c r="U540" s="50"/>
      <x:c r="V540" s="50"/>
      <x:c r="W540" s="50"/>
      <x:c r="X540" s="50"/>
      <x:c r="Y540" s="50"/>
      <x:c r="Z540" s="50"/>
    </x:row>
    <x:row r="541">
      <x:c r="A541" s="50"/>
      <x:c r="B541" s="50"/>
      <x:c r="C541" s="50"/>
      <x:c r="D541" s="50"/>
      <x:c r="E541" s="50"/>
      <x:c r="F541" s="50"/>
      <x:c r="G541" s="50"/>
      <x:c r="H541" s="50"/>
      <x:c r="I541" s="50"/>
      <x:c r="J541" s="50"/>
      <x:c r="K541" s="50"/>
      <x:c r="L541" s="50"/>
      <x:c r="M541" s="50"/>
      <x:c r="N541" s="50"/>
      <x:c r="O541" s="50"/>
      <x:c r="P541" s="50"/>
      <x:c r="Q541" s="50"/>
      <x:c r="R541" s="50"/>
      <x:c r="S541" s="50"/>
      <x:c r="T541" s="50"/>
      <x:c r="U541" s="50"/>
      <x:c r="V541" s="50"/>
      <x:c r="W541" s="50"/>
      <x:c r="X541" s="50"/>
      <x:c r="Y541" s="50"/>
      <x:c r="Z541" s="50"/>
    </x:row>
    <x:row r="542">
      <x:c r="A542" s="50"/>
      <x:c r="B542" s="50"/>
      <x:c r="C542" s="50"/>
      <x:c r="D542" s="50"/>
      <x:c r="E542" s="50"/>
      <x:c r="F542" s="50"/>
      <x:c r="G542" s="50"/>
      <x:c r="H542" s="50"/>
      <x:c r="I542" s="50"/>
      <x:c r="J542" s="50"/>
      <x:c r="K542" s="50"/>
      <x:c r="L542" s="50"/>
      <x:c r="M542" s="50"/>
      <x:c r="N542" s="50"/>
      <x:c r="O542" s="50"/>
      <x:c r="P542" s="50"/>
      <x:c r="Q542" s="50"/>
      <x:c r="R542" s="50"/>
      <x:c r="S542" s="50"/>
      <x:c r="T542" s="50"/>
      <x:c r="U542" s="50"/>
      <x:c r="V542" s="50"/>
      <x:c r="W542" s="50"/>
      <x:c r="X542" s="50"/>
      <x:c r="Y542" s="50"/>
      <x:c r="Z542" s="50"/>
    </x:row>
    <x:row r="543">
      <x:c r="A543" s="50"/>
      <x:c r="B543" s="50"/>
      <x:c r="C543" s="50"/>
      <x:c r="D543" s="50"/>
      <x:c r="E543" s="50"/>
      <x:c r="F543" s="50"/>
      <x:c r="G543" s="50"/>
      <x:c r="H543" s="50"/>
      <x:c r="I543" s="50"/>
      <x:c r="J543" s="50"/>
      <x:c r="K543" s="50"/>
      <x:c r="L543" s="50"/>
      <x:c r="M543" s="50"/>
      <x:c r="N543" s="50"/>
      <x:c r="O543" s="50"/>
      <x:c r="P543" s="50"/>
      <x:c r="Q543" s="50"/>
      <x:c r="R543" s="50"/>
      <x:c r="S543" s="50"/>
      <x:c r="T543" s="50"/>
      <x:c r="U543" s="50"/>
      <x:c r="V543" s="50"/>
      <x:c r="W543" s="50"/>
      <x:c r="X543" s="50"/>
      <x:c r="Y543" s="50"/>
      <x:c r="Z543" s="50"/>
    </x:row>
    <x:row r="544">
      <x:c r="A544" s="50"/>
      <x:c r="B544" s="50"/>
      <x:c r="C544" s="50"/>
      <x:c r="D544" s="50"/>
      <x:c r="E544" s="50"/>
      <x:c r="F544" s="50"/>
      <x:c r="G544" s="50"/>
      <x:c r="H544" s="50"/>
      <x:c r="I544" s="50"/>
      <x:c r="J544" s="50"/>
      <x:c r="K544" s="50"/>
      <x:c r="L544" s="50"/>
      <x:c r="M544" s="50"/>
      <x:c r="N544" s="50"/>
      <x:c r="O544" s="50"/>
      <x:c r="P544" s="50"/>
      <x:c r="Q544" s="50"/>
      <x:c r="R544" s="50"/>
      <x:c r="S544" s="50"/>
      <x:c r="T544" s="50"/>
      <x:c r="U544" s="50"/>
      <x:c r="V544" s="50"/>
      <x:c r="W544" s="50"/>
      <x:c r="X544" s="50"/>
      <x:c r="Y544" s="50"/>
      <x:c r="Z544" s="50"/>
    </x:row>
    <x:row r="545">
      <x:c r="A545" s="50"/>
      <x:c r="B545" s="50"/>
      <x:c r="C545" s="50"/>
      <x:c r="D545" s="50"/>
      <x:c r="E545" s="50"/>
      <x:c r="F545" s="50"/>
      <x:c r="G545" s="50"/>
      <x:c r="H545" s="50"/>
      <x:c r="I545" s="50"/>
      <x:c r="J545" s="50"/>
      <x:c r="K545" s="50"/>
      <x:c r="L545" s="50"/>
      <x:c r="M545" s="50"/>
      <x:c r="N545" s="50"/>
      <x:c r="O545" s="50"/>
      <x:c r="P545" s="50"/>
      <x:c r="Q545" s="50"/>
      <x:c r="R545" s="50"/>
      <x:c r="S545" s="50"/>
      <x:c r="T545" s="50"/>
      <x:c r="U545" s="50"/>
      <x:c r="V545" s="50"/>
      <x:c r="W545" s="50"/>
      <x:c r="X545" s="50"/>
      <x:c r="Y545" s="50"/>
      <x:c r="Z545" s="50"/>
    </x:row>
    <x:row r="546">
      <x:c r="A546" s="50"/>
      <x:c r="B546" s="50"/>
      <x:c r="C546" s="50"/>
      <x:c r="D546" s="50"/>
      <x:c r="E546" s="50"/>
      <x:c r="F546" s="50"/>
      <x:c r="G546" s="50"/>
      <x:c r="H546" s="50"/>
      <x:c r="I546" s="50"/>
      <x:c r="J546" s="50"/>
      <x:c r="K546" s="50"/>
      <x:c r="L546" s="50"/>
      <x:c r="M546" s="50"/>
      <x:c r="N546" s="50"/>
      <x:c r="O546" s="50"/>
      <x:c r="P546" s="50"/>
      <x:c r="Q546" s="50"/>
      <x:c r="R546" s="50"/>
      <x:c r="S546" s="50"/>
      <x:c r="T546" s="50"/>
      <x:c r="U546" s="50"/>
      <x:c r="V546" s="50"/>
      <x:c r="W546" s="50"/>
      <x:c r="X546" s="50"/>
      <x:c r="Y546" s="50"/>
      <x:c r="Z546" s="50"/>
    </x:row>
    <x:row r="547">
      <x:c r="A547" s="50"/>
      <x:c r="B547" s="50"/>
      <x:c r="C547" s="50"/>
      <x:c r="D547" s="50"/>
      <x:c r="E547" s="50"/>
      <x:c r="F547" s="50"/>
      <x:c r="G547" s="50"/>
      <x:c r="H547" s="50"/>
      <x:c r="I547" s="50"/>
      <x:c r="J547" s="50"/>
      <x:c r="K547" s="50"/>
      <x:c r="L547" s="50"/>
      <x:c r="M547" s="50"/>
      <x:c r="N547" s="50"/>
      <x:c r="O547" s="50"/>
      <x:c r="P547" s="50"/>
      <x:c r="Q547" s="50"/>
      <x:c r="R547" s="50"/>
      <x:c r="S547" s="50"/>
      <x:c r="T547" s="50"/>
      <x:c r="U547" s="50"/>
      <x:c r="V547" s="50"/>
      <x:c r="W547" s="50"/>
      <x:c r="X547" s="50"/>
      <x:c r="Y547" s="50"/>
      <x:c r="Z547" s="50"/>
    </x:row>
    <x:row r="548">
      <x:c r="A548" s="50"/>
      <x:c r="B548" s="50"/>
      <x:c r="C548" s="50"/>
      <x:c r="D548" s="50"/>
      <x:c r="E548" s="50"/>
      <x:c r="F548" s="50"/>
      <x:c r="G548" s="50"/>
      <x:c r="H548" s="50"/>
      <x:c r="I548" s="50"/>
      <x:c r="J548" s="50"/>
      <x:c r="K548" s="50"/>
      <x:c r="L548" s="50"/>
      <x:c r="M548" s="50"/>
      <x:c r="N548" s="50"/>
      <x:c r="O548" s="50"/>
      <x:c r="P548" s="50"/>
      <x:c r="Q548" s="50"/>
      <x:c r="R548" s="50"/>
      <x:c r="S548" s="50"/>
      <x:c r="T548" s="50"/>
      <x:c r="U548" s="50"/>
      <x:c r="V548" s="50"/>
      <x:c r="W548" s="50"/>
      <x:c r="X548" s="50"/>
      <x:c r="Y548" s="50"/>
      <x:c r="Z548" s="50"/>
    </x:row>
    <x:row r="549">
      <x:c r="A549" s="50"/>
      <x:c r="B549" s="50"/>
      <x:c r="C549" s="50"/>
      <x:c r="D549" s="50"/>
      <x:c r="E549" s="50"/>
      <x:c r="F549" s="50"/>
      <x:c r="G549" s="50"/>
      <x:c r="H549" s="50"/>
      <x:c r="I549" s="50"/>
      <x:c r="J549" s="50"/>
      <x:c r="K549" s="50"/>
      <x:c r="L549" s="50"/>
      <x:c r="M549" s="50"/>
      <x:c r="N549" s="50"/>
      <x:c r="O549" s="50"/>
      <x:c r="P549" s="50"/>
      <x:c r="Q549" s="50"/>
      <x:c r="R549" s="50"/>
      <x:c r="S549" s="50"/>
      <x:c r="T549" s="50"/>
      <x:c r="U549" s="50"/>
      <x:c r="V549" s="50"/>
      <x:c r="W549" s="50"/>
      <x:c r="X549" s="50"/>
      <x:c r="Y549" s="50"/>
      <x:c r="Z549" s="50"/>
    </x:row>
    <x:row r="550">
      <x:c r="A550" s="50"/>
      <x:c r="B550" s="50"/>
      <x:c r="C550" s="50"/>
      <x:c r="D550" s="50"/>
      <x:c r="E550" s="50"/>
      <x:c r="F550" s="50"/>
      <x:c r="G550" s="50"/>
      <x:c r="H550" s="50"/>
      <x:c r="I550" s="50"/>
      <x:c r="J550" s="50"/>
      <x:c r="K550" s="50"/>
      <x:c r="L550" s="50"/>
      <x:c r="M550" s="50"/>
      <x:c r="N550" s="50"/>
      <x:c r="O550" s="50"/>
      <x:c r="P550" s="50"/>
      <x:c r="Q550" s="50"/>
      <x:c r="R550" s="50"/>
      <x:c r="S550" s="50"/>
      <x:c r="T550" s="50"/>
      <x:c r="U550" s="50"/>
      <x:c r="V550" s="50"/>
      <x:c r="W550" s="50"/>
      <x:c r="X550" s="50"/>
      <x:c r="Y550" s="50"/>
      <x:c r="Z550" s="50"/>
    </x:row>
    <x:row r="551">
      <x:c r="A551" s="50"/>
      <x:c r="B551" s="50"/>
      <x:c r="C551" s="50"/>
      <x:c r="D551" s="50"/>
      <x:c r="E551" s="50"/>
      <x:c r="F551" s="50"/>
      <x:c r="G551" s="50"/>
      <x:c r="H551" s="50"/>
      <x:c r="I551" s="50"/>
      <x:c r="J551" s="50"/>
      <x:c r="K551" s="50"/>
      <x:c r="L551" s="50"/>
      <x:c r="M551" s="50"/>
      <x:c r="N551" s="50"/>
      <x:c r="O551" s="50"/>
      <x:c r="P551" s="50"/>
      <x:c r="Q551" s="50"/>
      <x:c r="R551" s="50"/>
      <x:c r="S551" s="50"/>
      <x:c r="T551" s="50"/>
      <x:c r="U551" s="50"/>
      <x:c r="V551" s="50"/>
      <x:c r="W551" s="50"/>
      <x:c r="X551" s="50"/>
      <x:c r="Y551" s="50"/>
      <x:c r="Z551" s="50"/>
    </x:row>
    <x:row r="552">
      <x:c r="A552" s="50"/>
      <x:c r="B552" s="50"/>
      <x:c r="C552" s="50"/>
      <x:c r="D552" s="50"/>
      <x:c r="E552" s="50"/>
      <x:c r="F552" s="50"/>
      <x:c r="G552" s="50"/>
      <x:c r="H552" s="50"/>
      <x:c r="I552" s="50"/>
      <x:c r="J552" s="50"/>
      <x:c r="K552" s="50"/>
      <x:c r="L552" s="50"/>
      <x:c r="M552" s="50"/>
      <x:c r="N552" s="50"/>
      <x:c r="O552" s="50"/>
      <x:c r="P552" s="50"/>
      <x:c r="Q552" s="50"/>
      <x:c r="R552" s="50"/>
      <x:c r="S552" s="50"/>
      <x:c r="T552" s="50"/>
      <x:c r="U552" s="50"/>
      <x:c r="V552" s="50"/>
      <x:c r="W552" s="50"/>
      <x:c r="X552" s="50"/>
      <x:c r="Y552" s="50"/>
      <x:c r="Z552" s="50"/>
    </x:row>
    <x:row r="553">
      <x:c r="A553" s="50"/>
      <x:c r="B553" s="50"/>
      <x:c r="C553" s="50"/>
      <x:c r="D553" s="50"/>
      <x:c r="E553" s="50"/>
      <x:c r="F553" s="50"/>
      <x:c r="G553" s="50"/>
      <x:c r="H553" s="50"/>
      <x:c r="I553" s="50"/>
      <x:c r="J553" s="50"/>
      <x:c r="K553" s="50"/>
      <x:c r="L553" s="50"/>
      <x:c r="M553" s="50"/>
      <x:c r="N553" s="50"/>
      <x:c r="O553" s="50"/>
      <x:c r="P553" s="50"/>
      <x:c r="Q553" s="50"/>
      <x:c r="R553" s="50"/>
      <x:c r="S553" s="50"/>
      <x:c r="T553" s="50"/>
      <x:c r="U553" s="50"/>
      <x:c r="V553" s="50"/>
      <x:c r="W553" s="50"/>
      <x:c r="X553" s="50"/>
      <x:c r="Y553" s="50"/>
      <x:c r="Z553" s="50"/>
    </x:row>
    <x:row r="554">
      <x:c r="A554" s="50"/>
      <x:c r="B554" s="50"/>
      <x:c r="C554" s="50"/>
      <x:c r="D554" s="50"/>
      <x:c r="E554" s="50"/>
      <x:c r="F554" s="50"/>
      <x:c r="G554" s="50"/>
      <x:c r="H554" s="50"/>
      <x:c r="I554" s="50"/>
      <x:c r="J554" s="50"/>
      <x:c r="K554" s="50"/>
      <x:c r="L554" s="50"/>
      <x:c r="M554" s="50"/>
      <x:c r="N554" s="50"/>
      <x:c r="O554" s="50"/>
      <x:c r="P554" s="50"/>
      <x:c r="Q554" s="50"/>
      <x:c r="R554" s="50"/>
      <x:c r="S554" s="50"/>
      <x:c r="T554" s="50"/>
      <x:c r="U554" s="50"/>
      <x:c r="V554" s="50"/>
      <x:c r="W554" s="50"/>
      <x:c r="X554" s="50"/>
      <x:c r="Y554" s="50"/>
      <x:c r="Z554" s="50"/>
    </x:row>
    <x:row r="555">
      <x:c r="A555" s="50"/>
      <x:c r="B555" s="50"/>
      <x:c r="C555" s="50"/>
      <x:c r="D555" s="50"/>
      <x:c r="E555" s="50"/>
      <x:c r="F555" s="50"/>
      <x:c r="G555" s="50"/>
      <x:c r="H555" s="50"/>
      <x:c r="I555" s="50"/>
      <x:c r="J555" s="50"/>
      <x:c r="K555" s="50"/>
      <x:c r="L555" s="50"/>
      <x:c r="M555" s="50"/>
      <x:c r="N555" s="50"/>
      <x:c r="O555" s="50"/>
      <x:c r="P555" s="50"/>
      <x:c r="Q555" s="50"/>
      <x:c r="R555" s="50"/>
      <x:c r="S555" s="50"/>
      <x:c r="T555" s="50"/>
      <x:c r="U555" s="50"/>
      <x:c r="V555" s="50"/>
      <x:c r="W555" s="50"/>
      <x:c r="X555" s="50"/>
      <x:c r="Y555" s="50"/>
      <x:c r="Z555" s="50"/>
    </x:row>
    <x:row r="556">
      <x:c r="A556" s="50"/>
      <x:c r="B556" s="50"/>
      <x:c r="C556" s="50"/>
      <x:c r="D556" s="50"/>
      <x:c r="E556" s="50"/>
      <x:c r="F556" s="50"/>
      <x:c r="G556" s="50"/>
      <x:c r="H556" s="50"/>
      <x:c r="I556" s="50"/>
      <x:c r="J556" s="50"/>
      <x:c r="K556" s="50"/>
      <x:c r="L556" s="50"/>
      <x:c r="M556" s="50"/>
      <x:c r="N556" s="50"/>
      <x:c r="O556" s="50"/>
      <x:c r="P556" s="50"/>
      <x:c r="Q556" s="50"/>
      <x:c r="R556" s="50"/>
      <x:c r="S556" s="50"/>
      <x:c r="T556" s="50"/>
      <x:c r="U556" s="50"/>
      <x:c r="V556" s="50"/>
      <x:c r="W556" s="50"/>
      <x:c r="X556" s="50"/>
      <x:c r="Y556" s="50"/>
      <x:c r="Z556" s="50"/>
    </x:row>
    <x:row r="557">
      <x:c r="A557" s="50"/>
      <x:c r="B557" s="50"/>
      <x:c r="C557" s="50"/>
      <x:c r="D557" s="50"/>
      <x:c r="E557" s="50"/>
      <x:c r="F557" s="50"/>
      <x:c r="G557" s="50"/>
      <x:c r="H557" s="50"/>
      <x:c r="I557" s="50"/>
      <x:c r="J557" s="50"/>
      <x:c r="K557" s="50"/>
      <x:c r="L557" s="50"/>
      <x:c r="M557" s="50"/>
      <x:c r="N557" s="50"/>
      <x:c r="O557" s="50"/>
      <x:c r="P557" s="50"/>
      <x:c r="Q557" s="50"/>
      <x:c r="R557" s="50"/>
      <x:c r="S557" s="50"/>
      <x:c r="T557" s="50"/>
      <x:c r="U557" s="50"/>
      <x:c r="V557" s="50"/>
      <x:c r="W557" s="50"/>
      <x:c r="X557" s="50"/>
      <x:c r="Y557" s="50"/>
      <x:c r="Z557" s="50"/>
    </x:row>
    <x:row r="558">
      <x:c r="A558" s="50"/>
      <x:c r="B558" s="50"/>
      <x:c r="C558" s="50"/>
      <x:c r="D558" s="50"/>
      <x:c r="E558" s="50"/>
      <x:c r="F558" s="50"/>
      <x:c r="G558" s="50"/>
      <x:c r="H558" s="50"/>
      <x:c r="I558" s="50"/>
      <x:c r="J558" s="50"/>
      <x:c r="K558" s="50"/>
      <x:c r="L558" s="50"/>
      <x:c r="M558" s="50"/>
      <x:c r="N558" s="50"/>
      <x:c r="O558" s="50"/>
      <x:c r="P558" s="50"/>
      <x:c r="Q558" s="50"/>
      <x:c r="R558" s="50"/>
      <x:c r="S558" s="50"/>
      <x:c r="T558" s="50"/>
      <x:c r="U558" s="50"/>
      <x:c r="V558" s="50"/>
      <x:c r="W558" s="50"/>
      <x:c r="X558" s="50"/>
      <x:c r="Y558" s="50"/>
      <x:c r="Z558" s="50"/>
    </x:row>
    <x:row r="559">
      <x:c r="A559" s="50"/>
      <x:c r="B559" s="50"/>
      <x:c r="C559" s="50"/>
      <x:c r="D559" s="50"/>
      <x:c r="E559" s="50"/>
      <x:c r="F559" s="50"/>
      <x:c r="G559" s="50"/>
      <x:c r="H559" s="50"/>
      <x:c r="I559" s="50"/>
      <x:c r="J559" s="50"/>
      <x:c r="K559" s="50"/>
      <x:c r="L559" s="50"/>
      <x:c r="M559" s="50"/>
      <x:c r="N559" s="50"/>
      <x:c r="O559" s="50"/>
      <x:c r="P559" s="50"/>
      <x:c r="Q559" s="50"/>
      <x:c r="R559" s="50"/>
      <x:c r="S559" s="50"/>
      <x:c r="T559" s="50"/>
      <x:c r="U559" s="50"/>
      <x:c r="V559" s="50"/>
      <x:c r="W559" s="50"/>
      <x:c r="X559" s="50"/>
      <x:c r="Y559" s="50"/>
      <x:c r="Z559" s="50"/>
    </x:row>
    <x:row r="560">
      <x:c r="A560" s="50"/>
      <x:c r="B560" s="50"/>
      <x:c r="C560" s="50"/>
      <x:c r="D560" s="50"/>
      <x:c r="E560" s="50"/>
      <x:c r="F560" s="50"/>
      <x:c r="G560" s="50"/>
      <x:c r="H560" s="50"/>
      <x:c r="I560" s="50"/>
      <x:c r="J560" s="50"/>
      <x:c r="K560" s="50"/>
      <x:c r="L560" s="50"/>
      <x:c r="M560" s="50"/>
      <x:c r="N560" s="50"/>
      <x:c r="O560" s="50"/>
      <x:c r="P560" s="50"/>
      <x:c r="Q560" s="50"/>
      <x:c r="R560" s="50"/>
      <x:c r="S560" s="50"/>
      <x:c r="T560" s="50"/>
      <x:c r="U560" s="50"/>
      <x:c r="V560" s="50"/>
      <x:c r="W560" s="50"/>
      <x:c r="X560" s="50"/>
      <x:c r="Y560" s="50"/>
      <x:c r="Z560" s="50"/>
    </x:row>
    <x:row r="561">
      <x:c r="A561" s="50"/>
      <x:c r="B561" s="50"/>
      <x:c r="C561" s="50"/>
      <x:c r="D561" s="50"/>
      <x:c r="E561" s="50"/>
      <x:c r="F561" s="50"/>
      <x:c r="G561" s="50"/>
      <x:c r="H561" s="50"/>
      <x:c r="I561" s="50"/>
      <x:c r="J561" s="50"/>
      <x:c r="K561" s="50"/>
      <x:c r="L561" s="50"/>
      <x:c r="M561" s="50"/>
      <x:c r="N561" s="50"/>
      <x:c r="O561" s="50"/>
      <x:c r="P561" s="50"/>
      <x:c r="Q561" s="50"/>
      <x:c r="R561" s="50"/>
      <x:c r="S561" s="50"/>
      <x:c r="T561" s="50"/>
      <x:c r="U561" s="50"/>
      <x:c r="V561" s="50"/>
      <x:c r="W561" s="50"/>
      <x:c r="X561" s="50"/>
      <x:c r="Y561" s="50"/>
      <x:c r="Z561" s="50"/>
    </x:row>
    <x:row r="562">
      <x:c r="A562" s="50"/>
      <x:c r="B562" s="50"/>
      <x:c r="C562" s="50"/>
      <x:c r="D562" s="50"/>
      <x:c r="E562" s="50"/>
      <x:c r="F562" s="50"/>
      <x:c r="G562" s="50"/>
      <x:c r="H562" s="50"/>
      <x:c r="I562" s="50"/>
      <x:c r="J562" s="50"/>
      <x:c r="K562" s="50"/>
      <x:c r="L562" s="50"/>
      <x:c r="M562" s="50"/>
      <x:c r="N562" s="50"/>
      <x:c r="O562" s="50"/>
      <x:c r="P562" s="50"/>
      <x:c r="Q562" s="50"/>
      <x:c r="R562" s="50"/>
      <x:c r="S562" s="50"/>
      <x:c r="T562" s="50"/>
      <x:c r="U562" s="50"/>
      <x:c r="V562" s="50"/>
      <x:c r="W562" s="50"/>
      <x:c r="X562" s="50"/>
      <x:c r="Y562" s="50"/>
      <x:c r="Z562" s="50"/>
    </x:row>
    <x:row r="563">
      <x:c r="A563" s="50"/>
      <x:c r="B563" s="50"/>
      <x:c r="C563" s="50"/>
      <x:c r="D563" s="50"/>
      <x:c r="E563" s="50"/>
      <x:c r="F563" s="50"/>
      <x:c r="G563" s="50"/>
      <x:c r="H563" s="50"/>
      <x:c r="I563" s="50"/>
      <x:c r="J563" s="50"/>
      <x:c r="K563" s="50"/>
      <x:c r="L563" s="50"/>
      <x:c r="M563" s="50"/>
      <x:c r="N563" s="50"/>
      <x:c r="O563" s="50"/>
      <x:c r="P563" s="50"/>
      <x:c r="Q563" s="50"/>
      <x:c r="R563" s="50"/>
      <x:c r="S563" s="50"/>
      <x:c r="T563" s="50"/>
      <x:c r="U563" s="50"/>
      <x:c r="V563" s="50"/>
      <x:c r="W563" s="50"/>
      <x:c r="X563" s="50"/>
      <x:c r="Y563" s="50"/>
      <x:c r="Z563" s="50"/>
    </x:row>
    <x:row r="564">
      <x:c r="A564" s="50"/>
      <x:c r="B564" s="50"/>
      <x:c r="C564" s="50"/>
      <x:c r="D564" s="50"/>
      <x:c r="E564" s="50"/>
      <x:c r="F564" s="50"/>
      <x:c r="G564" s="50"/>
      <x:c r="H564" s="50"/>
      <x:c r="I564" s="50"/>
      <x:c r="J564" s="50"/>
      <x:c r="K564" s="50"/>
      <x:c r="L564" s="50"/>
      <x:c r="M564" s="50"/>
      <x:c r="N564" s="50"/>
      <x:c r="O564" s="50"/>
      <x:c r="P564" s="50"/>
      <x:c r="Q564" s="50"/>
      <x:c r="R564" s="50"/>
      <x:c r="S564" s="50"/>
      <x:c r="T564" s="50"/>
      <x:c r="U564" s="50"/>
      <x:c r="V564" s="50"/>
      <x:c r="W564" s="50"/>
      <x:c r="X564" s="50"/>
      <x:c r="Y564" s="50"/>
      <x:c r="Z564" s="50"/>
    </x:row>
    <x:row r="565">
      <x:c r="A565" s="50"/>
      <x:c r="B565" s="50"/>
      <x:c r="C565" s="50"/>
      <x:c r="D565" s="50"/>
      <x:c r="E565" s="50"/>
      <x:c r="F565" s="50"/>
      <x:c r="G565" s="50"/>
      <x:c r="H565" s="50"/>
      <x:c r="I565" s="50"/>
      <x:c r="J565" s="50"/>
      <x:c r="K565" s="50"/>
      <x:c r="L565" s="50"/>
      <x:c r="M565" s="50"/>
      <x:c r="N565" s="50"/>
      <x:c r="O565" s="50"/>
      <x:c r="P565" s="50"/>
      <x:c r="Q565" s="50"/>
      <x:c r="R565" s="50"/>
      <x:c r="S565" s="50"/>
      <x:c r="T565" s="50"/>
      <x:c r="U565" s="50"/>
      <x:c r="V565" s="50"/>
      <x:c r="W565" s="50"/>
      <x:c r="X565" s="50"/>
      <x:c r="Y565" s="50"/>
      <x:c r="Z565" s="50"/>
    </x:row>
    <x:row r="566">
      <x:c r="A566" s="50"/>
      <x:c r="B566" s="50"/>
      <x:c r="C566" s="50"/>
      <x:c r="D566" s="50"/>
      <x:c r="E566" s="50"/>
      <x:c r="F566" s="50"/>
      <x:c r="G566" s="50"/>
      <x:c r="H566" s="50"/>
      <x:c r="I566" s="50"/>
      <x:c r="J566" s="50"/>
      <x:c r="K566" s="50"/>
      <x:c r="L566" s="50"/>
      <x:c r="M566" s="50"/>
      <x:c r="N566" s="50"/>
      <x:c r="O566" s="50"/>
      <x:c r="P566" s="50"/>
      <x:c r="Q566" s="50"/>
      <x:c r="R566" s="50"/>
      <x:c r="S566" s="50"/>
      <x:c r="T566" s="50"/>
      <x:c r="U566" s="50"/>
      <x:c r="V566" s="50"/>
      <x:c r="W566" s="50"/>
      <x:c r="X566" s="50"/>
      <x:c r="Y566" s="50"/>
      <x:c r="Z566" s="50"/>
    </x:row>
    <x:row r="567">
      <x:c r="A567" s="50"/>
      <x:c r="B567" s="50"/>
      <x:c r="C567" s="50"/>
      <x:c r="D567" s="50"/>
      <x:c r="E567" s="50"/>
      <x:c r="F567" s="50"/>
      <x:c r="G567" s="50"/>
      <x:c r="H567" s="50"/>
      <x:c r="I567" s="50"/>
      <x:c r="J567" s="50"/>
      <x:c r="K567" s="50"/>
      <x:c r="L567" s="50"/>
      <x:c r="M567" s="50"/>
      <x:c r="N567" s="50"/>
      <x:c r="O567" s="50"/>
      <x:c r="P567" s="50"/>
      <x:c r="Q567" s="50"/>
      <x:c r="R567" s="50"/>
      <x:c r="S567" s="50"/>
      <x:c r="T567" s="50"/>
      <x:c r="U567" s="50"/>
      <x:c r="V567" s="50"/>
      <x:c r="W567" s="50"/>
      <x:c r="X567" s="50"/>
      <x:c r="Y567" s="50"/>
      <x:c r="Z567" s="50"/>
    </x:row>
    <x:row r="568">
      <x:c r="A568" s="50"/>
      <x:c r="B568" s="50"/>
      <x:c r="C568" s="50"/>
      <x:c r="D568" s="50"/>
      <x:c r="E568" s="50"/>
      <x:c r="F568" s="50"/>
      <x:c r="G568" s="50"/>
      <x:c r="H568" s="50"/>
      <x:c r="I568" s="50"/>
      <x:c r="J568" s="50"/>
      <x:c r="K568" s="50"/>
      <x:c r="L568" s="50"/>
      <x:c r="M568" s="50"/>
      <x:c r="N568" s="50"/>
      <x:c r="O568" s="50"/>
      <x:c r="P568" s="50"/>
      <x:c r="Q568" s="50"/>
      <x:c r="R568" s="50"/>
      <x:c r="S568" s="50"/>
      <x:c r="T568" s="50"/>
      <x:c r="U568" s="50"/>
      <x:c r="V568" s="50"/>
      <x:c r="W568" s="50"/>
      <x:c r="X568" s="50"/>
      <x:c r="Y568" s="50"/>
      <x:c r="Z568" s="50"/>
    </x:row>
    <x:row r="569">
      <x:c r="A569" s="50"/>
      <x:c r="B569" s="50"/>
      <x:c r="C569" s="50"/>
      <x:c r="D569" s="50"/>
      <x:c r="E569" s="50"/>
      <x:c r="F569" s="50"/>
      <x:c r="G569" s="50"/>
      <x:c r="H569" s="50"/>
      <x:c r="I569" s="50"/>
      <x:c r="J569" s="50"/>
      <x:c r="K569" s="50"/>
      <x:c r="L569" s="50"/>
      <x:c r="M569" s="50"/>
      <x:c r="N569" s="50"/>
      <x:c r="O569" s="50"/>
      <x:c r="P569" s="50"/>
      <x:c r="Q569" s="50"/>
      <x:c r="R569" s="50"/>
      <x:c r="S569" s="50"/>
      <x:c r="T569" s="50"/>
      <x:c r="U569" s="50"/>
      <x:c r="V569" s="50"/>
      <x:c r="W569" s="50"/>
      <x:c r="X569" s="50"/>
      <x:c r="Y569" s="50"/>
      <x:c r="Z569" s="50"/>
    </x:row>
    <x:row r="570">
      <x:c r="A570" s="50"/>
      <x:c r="B570" s="50"/>
      <x:c r="C570" s="50"/>
      <x:c r="D570" s="50"/>
      <x:c r="E570" s="50"/>
      <x:c r="F570" s="50"/>
      <x:c r="G570" s="50"/>
      <x:c r="H570" s="50"/>
      <x:c r="I570" s="50"/>
      <x:c r="J570" s="50"/>
      <x:c r="K570" s="50"/>
      <x:c r="L570" s="50"/>
      <x:c r="M570" s="50"/>
      <x:c r="N570" s="50"/>
      <x:c r="O570" s="50"/>
      <x:c r="P570" s="50"/>
      <x:c r="Q570" s="50"/>
      <x:c r="R570" s="50"/>
      <x:c r="S570" s="50"/>
      <x:c r="T570" s="50"/>
      <x:c r="U570" s="50"/>
      <x:c r="V570" s="50"/>
      <x:c r="W570" s="50"/>
      <x:c r="X570" s="50"/>
      <x:c r="Y570" s="50"/>
      <x:c r="Z570" s="50"/>
    </x:row>
    <x:row r="571">
      <x:c r="A571" s="50"/>
      <x:c r="B571" s="50"/>
      <x:c r="C571" s="50"/>
      <x:c r="D571" s="50"/>
      <x:c r="E571" s="50"/>
      <x:c r="F571" s="50"/>
      <x:c r="G571" s="50"/>
      <x:c r="H571" s="50"/>
      <x:c r="I571" s="50"/>
      <x:c r="J571" s="50"/>
      <x:c r="K571" s="50"/>
      <x:c r="L571" s="50"/>
      <x:c r="M571" s="50"/>
      <x:c r="N571" s="50"/>
      <x:c r="O571" s="50"/>
      <x:c r="P571" s="50"/>
      <x:c r="Q571" s="50"/>
      <x:c r="R571" s="50"/>
      <x:c r="S571" s="50"/>
      <x:c r="T571" s="50"/>
      <x:c r="U571" s="50"/>
      <x:c r="V571" s="50"/>
      <x:c r="W571" s="50"/>
      <x:c r="X571" s="50"/>
      <x:c r="Y571" s="50"/>
      <x:c r="Z571" s="50"/>
    </x:row>
    <x:row r="572">
      <x:c r="A572" s="50"/>
      <x:c r="B572" s="50"/>
      <x:c r="C572" s="50"/>
      <x:c r="D572" s="50"/>
      <x:c r="E572" s="50"/>
      <x:c r="F572" s="50"/>
      <x:c r="G572" s="50"/>
      <x:c r="H572" s="50"/>
      <x:c r="I572" s="50"/>
      <x:c r="J572" s="50"/>
      <x:c r="K572" s="50"/>
      <x:c r="L572" s="50"/>
      <x:c r="M572" s="50"/>
      <x:c r="N572" s="50"/>
      <x:c r="O572" s="50"/>
      <x:c r="P572" s="50"/>
      <x:c r="Q572" s="50"/>
      <x:c r="R572" s="50"/>
      <x:c r="S572" s="50"/>
      <x:c r="T572" s="50"/>
      <x:c r="U572" s="50"/>
      <x:c r="V572" s="50"/>
      <x:c r="W572" s="50"/>
      <x:c r="X572" s="50"/>
      <x:c r="Y572" s="50"/>
      <x:c r="Z572" s="50"/>
    </x:row>
    <x:row r="573">
      <x:c r="A573" s="50"/>
      <x:c r="B573" s="50"/>
      <x:c r="C573" s="50"/>
      <x:c r="D573" s="50"/>
      <x:c r="E573" s="50"/>
      <x:c r="F573" s="50"/>
      <x:c r="G573" s="50"/>
      <x:c r="H573" s="50"/>
      <x:c r="I573" s="50"/>
      <x:c r="J573" s="50"/>
      <x:c r="K573" s="50"/>
      <x:c r="L573" s="50"/>
      <x:c r="M573" s="50"/>
      <x:c r="N573" s="50"/>
      <x:c r="O573" s="50"/>
      <x:c r="P573" s="50"/>
      <x:c r="Q573" s="50"/>
      <x:c r="R573" s="50"/>
      <x:c r="S573" s="50"/>
      <x:c r="T573" s="50"/>
      <x:c r="U573" s="50"/>
      <x:c r="V573" s="50"/>
      <x:c r="W573" s="50"/>
      <x:c r="X573" s="50"/>
      <x:c r="Y573" s="50"/>
      <x:c r="Z573" s="50"/>
    </x:row>
    <x:row r="574">
      <x:c r="A574" s="50"/>
      <x:c r="B574" s="50"/>
      <x:c r="C574" s="50"/>
      <x:c r="D574" s="50"/>
      <x:c r="E574" s="50"/>
      <x:c r="F574" s="50"/>
      <x:c r="G574" s="50"/>
      <x:c r="H574" s="50"/>
      <x:c r="I574" s="50"/>
      <x:c r="J574" s="50"/>
      <x:c r="K574" s="50"/>
      <x:c r="L574" s="50"/>
      <x:c r="M574" s="50"/>
      <x:c r="N574" s="50"/>
      <x:c r="O574" s="50"/>
      <x:c r="P574" s="50"/>
      <x:c r="Q574" s="50"/>
      <x:c r="R574" s="50"/>
      <x:c r="S574" s="50"/>
      <x:c r="T574" s="50"/>
      <x:c r="U574" s="50"/>
      <x:c r="V574" s="50"/>
      <x:c r="W574" s="50"/>
      <x:c r="X574" s="50"/>
      <x:c r="Y574" s="50"/>
      <x:c r="Z574" s="50"/>
    </x:row>
    <x:row r="575">
      <x:c r="A575" s="50"/>
      <x:c r="B575" s="50"/>
      <x:c r="C575" s="50"/>
      <x:c r="D575" s="50"/>
      <x:c r="E575" s="50"/>
      <x:c r="F575" s="50"/>
      <x:c r="G575" s="50"/>
      <x:c r="H575" s="50"/>
      <x:c r="I575" s="50"/>
      <x:c r="J575" s="50"/>
      <x:c r="K575" s="50"/>
      <x:c r="L575" s="50"/>
      <x:c r="M575" s="50"/>
      <x:c r="N575" s="50"/>
      <x:c r="O575" s="50"/>
      <x:c r="P575" s="50"/>
      <x:c r="Q575" s="50"/>
      <x:c r="R575" s="50"/>
      <x:c r="S575" s="50"/>
      <x:c r="T575" s="50"/>
      <x:c r="U575" s="50"/>
      <x:c r="V575" s="50"/>
      <x:c r="W575" s="50"/>
      <x:c r="X575" s="50"/>
      <x:c r="Y575" s="50"/>
      <x:c r="Z575" s="50"/>
    </x:row>
    <x:row r="576">
      <x:c r="A576" s="50"/>
      <x:c r="B576" s="50"/>
      <x:c r="C576" s="50"/>
      <x:c r="D576" s="50"/>
      <x:c r="E576" s="50"/>
      <x:c r="F576" s="50"/>
      <x:c r="G576" s="50"/>
      <x:c r="H576" s="50"/>
      <x:c r="I576" s="50"/>
      <x:c r="J576" s="50"/>
      <x:c r="K576" s="50"/>
      <x:c r="L576" s="50"/>
      <x:c r="M576" s="50"/>
      <x:c r="N576" s="50"/>
      <x:c r="O576" s="50"/>
      <x:c r="P576" s="50"/>
      <x:c r="Q576" s="50"/>
      <x:c r="R576" s="50"/>
      <x:c r="S576" s="50"/>
      <x:c r="T576" s="50"/>
      <x:c r="U576" s="50"/>
      <x:c r="V576" s="50"/>
      <x:c r="W576" s="50"/>
      <x:c r="X576" s="50"/>
      <x:c r="Y576" s="50"/>
      <x:c r="Z576" s="50"/>
    </x:row>
    <x:row r="577">
      <x:c r="A577" s="50"/>
      <x:c r="B577" s="50"/>
      <x:c r="C577" s="50"/>
      <x:c r="D577" s="50"/>
      <x:c r="E577" s="50"/>
      <x:c r="F577" s="50"/>
      <x:c r="G577" s="50"/>
      <x:c r="H577" s="50"/>
      <x:c r="I577" s="50"/>
      <x:c r="J577" s="50"/>
      <x:c r="K577" s="50"/>
      <x:c r="L577" s="50"/>
      <x:c r="M577" s="50"/>
      <x:c r="N577" s="50"/>
      <x:c r="O577" s="50"/>
      <x:c r="P577" s="50"/>
      <x:c r="Q577" s="50"/>
      <x:c r="R577" s="50"/>
      <x:c r="S577" s="50"/>
      <x:c r="T577" s="50"/>
      <x:c r="U577" s="50"/>
      <x:c r="V577" s="50"/>
      <x:c r="W577" s="50"/>
      <x:c r="X577" s="50"/>
      <x:c r="Y577" s="50"/>
      <x:c r="Z577" s="50"/>
    </x:row>
    <x:row r="578">
      <x:c r="A578" s="50"/>
      <x:c r="B578" s="50"/>
      <x:c r="C578" s="50"/>
      <x:c r="D578" s="50"/>
      <x:c r="E578" s="50"/>
      <x:c r="F578" s="50"/>
      <x:c r="G578" s="50"/>
      <x:c r="H578" s="50"/>
      <x:c r="I578" s="50"/>
      <x:c r="J578" s="50"/>
      <x:c r="K578" s="50"/>
      <x:c r="L578" s="50"/>
      <x:c r="M578" s="50"/>
      <x:c r="N578" s="50"/>
      <x:c r="O578" s="50"/>
      <x:c r="P578" s="50"/>
      <x:c r="Q578" s="50"/>
      <x:c r="R578" s="50"/>
      <x:c r="S578" s="50"/>
      <x:c r="T578" s="50"/>
      <x:c r="U578" s="50"/>
      <x:c r="V578" s="50"/>
      <x:c r="W578" s="50"/>
      <x:c r="X578" s="50"/>
      <x:c r="Y578" s="50"/>
      <x:c r="Z578" s="50"/>
    </x:row>
    <x:row r="579">
      <x:c r="A579" s="50"/>
      <x:c r="B579" s="50"/>
      <x:c r="C579" s="50"/>
      <x:c r="D579" s="50"/>
      <x:c r="E579" s="50"/>
      <x:c r="F579" s="50"/>
      <x:c r="G579" s="50"/>
      <x:c r="H579" s="50"/>
      <x:c r="I579" s="50"/>
      <x:c r="J579" s="50"/>
      <x:c r="K579" s="50"/>
      <x:c r="L579" s="50"/>
      <x:c r="M579" s="50"/>
      <x:c r="N579" s="50"/>
      <x:c r="O579" s="50"/>
      <x:c r="P579" s="50"/>
      <x:c r="Q579" s="50"/>
      <x:c r="R579" s="50"/>
      <x:c r="S579" s="50"/>
      <x:c r="T579" s="50"/>
      <x:c r="U579" s="50"/>
      <x:c r="V579" s="50"/>
      <x:c r="W579" s="50"/>
      <x:c r="X579" s="50"/>
      <x:c r="Y579" s="50"/>
      <x:c r="Z579" s="50"/>
    </x:row>
    <x:row r="580">
      <x:c r="A580" s="50"/>
      <x:c r="B580" s="50"/>
      <x:c r="C580" s="50"/>
      <x:c r="D580" s="50"/>
      <x:c r="E580" s="50"/>
      <x:c r="F580" s="50"/>
      <x:c r="G580" s="50"/>
      <x:c r="H580" s="50"/>
      <x:c r="I580" s="50"/>
      <x:c r="J580" s="50"/>
      <x:c r="K580" s="50"/>
      <x:c r="L580" s="50"/>
      <x:c r="M580" s="50"/>
      <x:c r="N580" s="50"/>
      <x:c r="O580" s="50"/>
      <x:c r="P580" s="50"/>
      <x:c r="Q580" s="50"/>
      <x:c r="R580" s="50"/>
      <x:c r="S580" s="50"/>
      <x:c r="T580" s="50"/>
      <x:c r="U580" s="50"/>
      <x:c r="V580" s="50"/>
      <x:c r="W580" s="50"/>
      <x:c r="X580" s="50"/>
      <x:c r="Y580" s="50"/>
      <x:c r="Z580" s="50"/>
    </x:row>
    <x:row r="581">
      <x:c r="A581" s="50"/>
      <x:c r="B581" s="50"/>
      <x:c r="C581" s="50"/>
      <x:c r="D581" s="50"/>
      <x:c r="E581" s="50"/>
      <x:c r="F581" s="50"/>
      <x:c r="G581" s="50"/>
      <x:c r="H581" s="50"/>
      <x:c r="I581" s="50"/>
      <x:c r="J581" s="50"/>
      <x:c r="K581" s="50"/>
      <x:c r="L581" s="50"/>
      <x:c r="M581" s="50"/>
      <x:c r="N581" s="50"/>
      <x:c r="O581" s="50"/>
      <x:c r="P581" s="50"/>
      <x:c r="Q581" s="50"/>
      <x:c r="R581" s="50"/>
      <x:c r="S581" s="50"/>
      <x:c r="T581" s="50"/>
      <x:c r="U581" s="50"/>
      <x:c r="V581" s="50"/>
      <x:c r="W581" s="50"/>
      <x:c r="X581" s="50"/>
      <x:c r="Y581" s="50"/>
      <x:c r="Z581" s="50"/>
    </x:row>
    <x:row r="582">
      <x:c r="A582" s="50"/>
      <x:c r="B582" s="50"/>
      <x:c r="C582" s="50"/>
      <x:c r="D582" s="50"/>
      <x:c r="E582" s="50"/>
      <x:c r="F582" s="50"/>
      <x:c r="G582" s="50"/>
      <x:c r="H582" s="50"/>
      <x:c r="I582" s="50"/>
      <x:c r="J582" s="50"/>
      <x:c r="K582" s="50"/>
      <x:c r="L582" s="50"/>
      <x:c r="M582" s="50"/>
      <x:c r="N582" s="50"/>
      <x:c r="O582" s="50"/>
      <x:c r="P582" s="50"/>
      <x:c r="Q582" s="50"/>
      <x:c r="R582" s="50"/>
      <x:c r="S582" s="50"/>
      <x:c r="T582" s="50"/>
      <x:c r="U582" s="50"/>
      <x:c r="V582" s="50"/>
      <x:c r="W582" s="50"/>
      <x:c r="X582" s="50"/>
      <x:c r="Y582" s="50"/>
      <x:c r="Z582" s="50"/>
    </x:row>
    <x:row r="583">
      <x:c r="A583" s="50"/>
      <x:c r="B583" s="50"/>
      <x:c r="C583" s="50"/>
      <x:c r="D583" s="50"/>
      <x:c r="E583" s="50"/>
      <x:c r="F583" s="50"/>
      <x:c r="G583" s="50"/>
      <x:c r="H583" s="50"/>
      <x:c r="I583" s="50"/>
      <x:c r="J583" s="50"/>
      <x:c r="K583" s="50"/>
      <x:c r="L583" s="50"/>
      <x:c r="M583" s="50"/>
      <x:c r="N583" s="50"/>
      <x:c r="O583" s="50"/>
      <x:c r="P583" s="50"/>
      <x:c r="Q583" s="50"/>
      <x:c r="R583" s="50"/>
      <x:c r="S583" s="50"/>
      <x:c r="T583" s="50"/>
      <x:c r="U583" s="50"/>
      <x:c r="V583" s="50"/>
      <x:c r="W583" s="50"/>
      <x:c r="X583" s="50"/>
      <x:c r="Y583" s="50"/>
      <x:c r="Z583" s="50"/>
    </x:row>
    <x:row r="584">
      <x:c r="A584" s="50"/>
      <x:c r="B584" s="50"/>
      <x:c r="C584" s="50"/>
      <x:c r="D584" s="50"/>
      <x:c r="E584" s="50"/>
      <x:c r="F584" s="50"/>
      <x:c r="G584" s="50"/>
      <x:c r="H584" s="50"/>
      <x:c r="I584" s="50"/>
      <x:c r="J584" s="50"/>
      <x:c r="K584" s="50"/>
      <x:c r="L584" s="50"/>
      <x:c r="M584" s="50"/>
      <x:c r="N584" s="50"/>
      <x:c r="O584" s="50"/>
      <x:c r="P584" s="50"/>
      <x:c r="Q584" s="50"/>
      <x:c r="R584" s="50"/>
      <x:c r="S584" s="50"/>
      <x:c r="T584" s="50"/>
      <x:c r="U584" s="50"/>
      <x:c r="V584" s="50"/>
      <x:c r="W584" s="50"/>
      <x:c r="X584" s="50"/>
      <x:c r="Y584" s="50"/>
      <x:c r="Z584" s="50"/>
    </x:row>
    <x:row r="585">
      <x:c r="A585" s="50"/>
      <x:c r="B585" s="50"/>
      <x:c r="C585" s="50"/>
      <x:c r="D585" s="50"/>
      <x:c r="E585" s="50"/>
      <x:c r="F585" s="50"/>
      <x:c r="G585" s="50"/>
      <x:c r="H585" s="50"/>
      <x:c r="I585" s="50"/>
      <x:c r="J585" s="50"/>
      <x:c r="K585" s="50"/>
      <x:c r="L585" s="50"/>
      <x:c r="M585" s="50"/>
      <x:c r="N585" s="50"/>
      <x:c r="O585" s="50"/>
      <x:c r="P585" s="50"/>
      <x:c r="Q585" s="50"/>
      <x:c r="R585" s="50"/>
      <x:c r="S585" s="50"/>
      <x:c r="T585" s="50"/>
      <x:c r="U585" s="50"/>
      <x:c r="V585" s="50"/>
      <x:c r="W585" s="50"/>
      <x:c r="X585" s="50"/>
      <x:c r="Y585" s="50"/>
      <x:c r="Z585" s="50"/>
    </x:row>
    <x:row r="586">
      <x:c r="A586" s="50"/>
      <x:c r="B586" s="50"/>
      <x:c r="C586" s="50"/>
      <x:c r="D586" s="50"/>
      <x:c r="E586" s="50"/>
      <x:c r="F586" s="50"/>
      <x:c r="G586" s="50"/>
      <x:c r="H586" s="50"/>
      <x:c r="I586" s="50"/>
      <x:c r="J586" s="50"/>
      <x:c r="K586" s="50"/>
      <x:c r="L586" s="50"/>
      <x:c r="M586" s="50"/>
      <x:c r="N586" s="50"/>
      <x:c r="O586" s="50"/>
      <x:c r="P586" s="50"/>
      <x:c r="Q586" s="50"/>
      <x:c r="R586" s="50"/>
      <x:c r="S586" s="50"/>
      <x:c r="T586" s="50"/>
      <x:c r="U586" s="50"/>
      <x:c r="V586" s="50"/>
      <x:c r="W586" s="50"/>
      <x:c r="X586" s="50"/>
      <x:c r="Y586" s="50"/>
      <x:c r="Z586" s="50"/>
    </x:row>
    <x:row r="587">
      <x:c r="A587" s="50"/>
      <x:c r="B587" s="50"/>
      <x:c r="C587" s="50"/>
      <x:c r="D587" s="50"/>
      <x:c r="E587" s="50"/>
      <x:c r="F587" s="50"/>
      <x:c r="G587" s="50"/>
      <x:c r="H587" s="50"/>
      <x:c r="I587" s="50"/>
      <x:c r="J587" s="50"/>
      <x:c r="K587" s="50"/>
      <x:c r="L587" s="50"/>
      <x:c r="M587" s="50"/>
      <x:c r="N587" s="50"/>
      <x:c r="O587" s="50"/>
      <x:c r="P587" s="50"/>
      <x:c r="Q587" s="50"/>
      <x:c r="R587" s="50"/>
      <x:c r="S587" s="50"/>
      <x:c r="T587" s="50"/>
      <x:c r="U587" s="50"/>
      <x:c r="V587" s="50"/>
      <x:c r="W587" s="50"/>
      <x:c r="X587" s="50"/>
      <x:c r="Y587" s="50"/>
      <x:c r="Z587" s="50"/>
    </x:row>
    <x:row r="588">
      <x:c r="A588" s="50"/>
      <x:c r="B588" s="50"/>
      <x:c r="C588" s="50"/>
      <x:c r="D588" s="50"/>
      <x:c r="E588" s="50"/>
      <x:c r="F588" s="50"/>
      <x:c r="G588" s="50"/>
      <x:c r="H588" s="50"/>
      <x:c r="I588" s="50"/>
      <x:c r="J588" s="50"/>
      <x:c r="K588" s="50"/>
      <x:c r="L588" s="50"/>
      <x:c r="M588" s="50"/>
      <x:c r="N588" s="50"/>
      <x:c r="O588" s="50"/>
      <x:c r="P588" s="50"/>
      <x:c r="Q588" s="50"/>
      <x:c r="R588" s="50"/>
      <x:c r="S588" s="50"/>
      <x:c r="T588" s="50"/>
      <x:c r="U588" s="50"/>
      <x:c r="V588" s="50"/>
      <x:c r="W588" s="50"/>
      <x:c r="X588" s="50"/>
      <x:c r="Y588" s="50"/>
      <x:c r="Z588" s="50"/>
    </x:row>
    <x:row r="589">
      <x:c r="A589" s="50"/>
      <x:c r="B589" s="50"/>
      <x:c r="C589" s="50"/>
      <x:c r="D589" s="50"/>
      <x:c r="E589" s="50"/>
      <x:c r="F589" s="50"/>
      <x:c r="G589" s="50"/>
      <x:c r="H589" s="50"/>
      <x:c r="I589" s="50"/>
      <x:c r="J589" s="50"/>
      <x:c r="K589" s="50"/>
      <x:c r="L589" s="50"/>
      <x:c r="M589" s="50"/>
      <x:c r="N589" s="50"/>
      <x:c r="O589" s="50"/>
      <x:c r="P589" s="50"/>
      <x:c r="Q589" s="50"/>
      <x:c r="R589" s="50"/>
      <x:c r="S589" s="50"/>
      <x:c r="T589" s="50"/>
      <x:c r="U589" s="50"/>
      <x:c r="V589" s="50"/>
      <x:c r="W589" s="50"/>
      <x:c r="X589" s="50"/>
      <x:c r="Y589" s="50"/>
      <x:c r="Z589" s="50"/>
    </x:row>
    <x:row r="590">
      <x:c r="A590" s="50"/>
      <x:c r="B590" s="50"/>
      <x:c r="C590" s="50"/>
      <x:c r="D590" s="50"/>
      <x:c r="E590" s="50"/>
      <x:c r="F590" s="50"/>
      <x:c r="G590" s="50"/>
      <x:c r="H590" s="50"/>
      <x:c r="I590" s="50"/>
      <x:c r="J590" s="50"/>
      <x:c r="K590" s="50"/>
      <x:c r="L590" s="50"/>
      <x:c r="M590" s="50"/>
      <x:c r="N590" s="50"/>
      <x:c r="O590" s="50"/>
      <x:c r="P590" s="50"/>
      <x:c r="Q590" s="50"/>
      <x:c r="R590" s="50"/>
      <x:c r="S590" s="50"/>
      <x:c r="T590" s="50"/>
      <x:c r="U590" s="50"/>
      <x:c r="V590" s="50"/>
      <x:c r="W590" s="50"/>
      <x:c r="X590" s="50"/>
      <x:c r="Y590" s="50"/>
      <x:c r="Z590" s="50"/>
    </x:row>
    <x:row r="591">
      <x:c r="A591" s="50"/>
      <x:c r="B591" s="50"/>
      <x:c r="C591" s="50"/>
      <x:c r="D591" s="50"/>
      <x:c r="E591" s="50"/>
      <x:c r="F591" s="50"/>
      <x:c r="G591" s="50"/>
      <x:c r="H591" s="50"/>
      <x:c r="I591" s="50"/>
      <x:c r="J591" s="50"/>
      <x:c r="K591" s="50"/>
      <x:c r="L591" s="50"/>
      <x:c r="M591" s="50"/>
      <x:c r="N591" s="50"/>
      <x:c r="O591" s="50"/>
      <x:c r="P591" s="50"/>
      <x:c r="Q591" s="50"/>
      <x:c r="R591" s="50"/>
      <x:c r="S591" s="50"/>
      <x:c r="T591" s="50"/>
      <x:c r="U591" s="50"/>
      <x:c r="V591" s="50"/>
      <x:c r="W591" s="50"/>
      <x:c r="X591" s="50"/>
      <x:c r="Y591" s="50"/>
      <x:c r="Z591" s="50"/>
    </x:row>
    <x:row r="592">
      <x:c r="A592" s="50"/>
      <x:c r="B592" s="50"/>
      <x:c r="C592" s="50"/>
      <x:c r="D592" s="50"/>
      <x:c r="E592" s="50"/>
      <x:c r="F592" s="50"/>
      <x:c r="G592" s="50"/>
      <x:c r="H592" s="50"/>
      <x:c r="I592" s="50"/>
      <x:c r="J592" s="50"/>
      <x:c r="K592" s="50"/>
      <x:c r="L592" s="50"/>
      <x:c r="M592" s="50"/>
      <x:c r="N592" s="50"/>
      <x:c r="O592" s="50"/>
      <x:c r="P592" s="50"/>
      <x:c r="Q592" s="50"/>
      <x:c r="R592" s="50"/>
      <x:c r="S592" s="50"/>
      <x:c r="T592" s="50"/>
      <x:c r="U592" s="50"/>
      <x:c r="V592" s="50"/>
      <x:c r="W592" s="50"/>
      <x:c r="X592" s="50"/>
      <x:c r="Y592" s="50"/>
      <x:c r="Z592" s="50"/>
    </x:row>
    <x:row r="593">
      <x:c r="A593" s="50"/>
      <x:c r="B593" s="50"/>
      <x:c r="C593" s="50"/>
      <x:c r="D593" s="50"/>
      <x:c r="E593" s="50"/>
      <x:c r="F593" s="50"/>
      <x:c r="G593" s="50"/>
      <x:c r="H593" s="50"/>
      <x:c r="I593" s="50"/>
      <x:c r="J593" s="50"/>
      <x:c r="K593" s="50"/>
      <x:c r="L593" s="50"/>
      <x:c r="M593" s="50"/>
      <x:c r="N593" s="50"/>
      <x:c r="O593" s="50"/>
      <x:c r="P593" s="50"/>
      <x:c r="Q593" s="50"/>
      <x:c r="R593" s="50"/>
      <x:c r="S593" s="50"/>
      <x:c r="T593" s="50"/>
      <x:c r="U593" s="50"/>
      <x:c r="V593" s="50"/>
      <x:c r="W593" s="50"/>
      <x:c r="X593" s="50"/>
      <x:c r="Y593" s="50"/>
      <x:c r="Z593" s="50"/>
    </x:row>
    <x:row r="594">
      <x:c r="A594" s="50"/>
      <x:c r="B594" s="50"/>
      <x:c r="C594" s="50"/>
      <x:c r="D594" s="50"/>
      <x:c r="E594" s="50"/>
      <x:c r="F594" s="50"/>
      <x:c r="G594" s="50"/>
      <x:c r="H594" s="50"/>
      <x:c r="I594" s="50"/>
      <x:c r="J594" s="50"/>
      <x:c r="K594" s="50"/>
      <x:c r="L594" s="50"/>
      <x:c r="M594" s="50"/>
      <x:c r="N594" s="50"/>
      <x:c r="O594" s="50"/>
      <x:c r="P594" s="50"/>
      <x:c r="Q594" s="50"/>
      <x:c r="R594" s="50"/>
      <x:c r="S594" s="50"/>
      <x:c r="T594" s="50"/>
      <x:c r="U594" s="50"/>
      <x:c r="V594" s="50"/>
      <x:c r="W594" s="50"/>
      <x:c r="X594" s="50"/>
      <x:c r="Y594" s="50"/>
      <x:c r="Z594" s="50"/>
    </x:row>
    <x:row r="595">
      <x:c r="A595" s="50"/>
      <x:c r="B595" s="50"/>
      <x:c r="C595" s="50"/>
      <x:c r="D595" s="50"/>
      <x:c r="E595" s="50"/>
      <x:c r="F595" s="50"/>
      <x:c r="G595" s="50"/>
      <x:c r="H595" s="50"/>
      <x:c r="I595" s="50"/>
      <x:c r="J595" s="50"/>
      <x:c r="K595" s="50"/>
      <x:c r="L595" s="50"/>
      <x:c r="M595" s="50"/>
      <x:c r="N595" s="50"/>
      <x:c r="O595" s="50"/>
      <x:c r="P595" s="50"/>
      <x:c r="Q595" s="50"/>
      <x:c r="R595" s="50"/>
      <x:c r="S595" s="50"/>
      <x:c r="T595" s="50"/>
      <x:c r="U595" s="50"/>
      <x:c r="V595" s="50"/>
      <x:c r="W595" s="50"/>
      <x:c r="X595" s="50"/>
      <x:c r="Y595" s="50"/>
      <x:c r="Z595" s="50"/>
    </x:row>
    <x:row r="596">
      <x:c r="A596" s="50"/>
      <x:c r="B596" s="50"/>
      <x:c r="C596" s="50"/>
      <x:c r="D596" s="50"/>
      <x:c r="E596" s="50"/>
      <x:c r="F596" s="50"/>
      <x:c r="G596" s="50"/>
      <x:c r="H596" s="50"/>
      <x:c r="I596" s="50"/>
      <x:c r="J596" s="50"/>
      <x:c r="K596" s="50"/>
      <x:c r="L596" s="50"/>
      <x:c r="M596" s="50"/>
      <x:c r="N596" s="50"/>
      <x:c r="O596" s="50"/>
      <x:c r="P596" s="50"/>
      <x:c r="Q596" s="50"/>
      <x:c r="R596" s="50"/>
      <x:c r="S596" s="50"/>
      <x:c r="T596" s="50"/>
      <x:c r="U596" s="50"/>
      <x:c r="V596" s="50"/>
      <x:c r="W596" s="50"/>
      <x:c r="X596" s="50"/>
      <x:c r="Y596" s="50"/>
      <x:c r="Z596" s="50"/>
    </x:row>
    <x:row r="597">
      <x:c r="A597" s="50"/>
      <x:c r="B597" s="50"/>
      <x:c r="C597" s="50"/>
      <x:c r="D597" s="50"/>
      <x:c r="E597" s="50"/>
      <x:c r="F597" s="50"/>
      <x:c r="G597" s="50"/>
      <x:c r="H597" s="50"/>
      <x:c r="I597" s="50"/>
      <x:c r="J597" s="50"/>
      <x:c r="K597" s="50"/>
      <x:c r="L597" s="50"/>
      <x:c r="M597" s="50"/>
      <x:c r="N597" s="50"/>
      <x:c r="O597" s="50"/>
      <x:c r="P597" s="50"/>
      <x:c r="Q597" s="50"/>
      <x:c r="R597" s="50"/>
      <x:c r="S597" s="50"/>
      <x:c r="T597" s="50"/>
      <x:c r="U597" s="50"/>
      <x:c r="V597" s="50"/>
      <x:c r="W597" s="50"/>
      <x:c r="X597" s="50"/>
      <x:c r="Y597" s="50"/>
      <x:c r="Z597" s="50"/>
    </x:row>
    <x:row r="598">
      <x:c r="A598" s="50"/>
      <x:c r="B598" s="50"/>
      <x:c r="C598" s="50"/>
      <x:c r="D598" s="50"/>
      <x:c r="E598" s="50"/>
      <x:c r="F598" s="50"/>
      <x:c r="G598" s="50"/>
      <x:c r="H598" s="50"/>
      <x:c r="I598" s="50"/>
      <x:c r="J598" s="50"/>
      <x:c r="K598" s="50"/>
      <x:c r="L598" s="50"/>
      <x:c r="M598" s="50"/>
      <x:c r="N598" s="50"/>
      <x:c r="O598" s="50"/>
      <x:c r="P598" s="50"/>
      <x:c r="Q598" s="50"/>
      <x:c r="R598" s="50"/>
      <x:c r="S598" s="50"/>
      <x:c r="T598" s="50"/>
      <x:c r="U598" s="50"/>
      <x:c r="V598" s="50"/>
      <x:c r="W598" s="50"/>
      <x:c r="X598" s="50"/>
      <x:c r="Y598" s="50"/>
      <x:c r="Z598" s="50"/>
    </x:row>
    <x:row r="599">
      <x:c r="A599" s="50"/>
      <x:c r="B599" s="50"/>
      <x:c r="C599" s="50"/>
      <x:c r="D599" s="50"/>
      <x:c r="E599" s="50"/>
      <x:c r="F599" s="50"/>
      <x:c r="G599" s="50"/>
      <x:c r="H599" s="50"/>
      <x:c r="I599" s="50"/>
      <x:c r="J599" s="50"/>
      <x:c r="K599" s="50"/>
      <x:c r="L599" s="50"/>
      <x:c r="M599" s="50"/>
      <x:c r="N599" s="50"/>
      <x:c r="O599" s="50"/>
      <x:c r="P599" s="50"/>
      <x:c r="Q599" s="50"/>
      <x:c r="R599" s="50"/>
      <x:c r="S599" s="50"/>
      <x:c r="T599" s="50"/>
      <x:c r="U599" s="50"/>
      <x:c r="V599" s="50"/>
      <x:c r="W599" s="50"/>
      <x:c r="X599" s="50"/>
      <x:c r="Y599" s="50"/>
      <x:c r="Z599" s="50"/>
    </x:row>
    <x:row r="600">
      <x:c r="A600" s="50"/>
      <x:c r="B600" s="50"/>
      <x:c r="C600" s="50"/>
      <x:c r="D600" s="50"/>
      <x:c r="E600" s="50"/>
      <x:c r="F600" s="50"/>
      <x:c r="G600" s="50"/>
      <x:c r="H600" s="50"/>
      <x:c r="I600" s="50"/>
      <x:c r="J600" s="50"/>
      <x:c r="K600" s="50"/>
      <x:c r="L600" s="50"/>
      <x:c r="M600" s="50"/>
      <x:c r="N600" s="50"/>
      <x:c r="O600" s="50"/>
      <x:c r="P600" s="50"/>
      <x:c r="Q600" s="50"/>
      <x:c r="R600" s="50"/>
      <x:c r="S600" s="50"/>
      <x:c r="T600" s="50"/>
      <x:c r="U600" s="50"/>
      <x:c r="V600" s="50"/>
      <x:c r="W600" s="50"/>
      <x:c r="X600" s="50"/>
      <x:c r="Y600" s="50"/>
      <x:c r="Z600" s="50"/>
    </x:row>
    <x:row r="601">
      <x:c r="A601" s="50"/>
      <x:c r="B601" s="50"/>
      <x:c r="C601" s="50"/>
      <x:c r="D601" s="50"/>
      <x:c r="E601" s="50"/>
      <x:c r="F601" s="50"/>
      <x:c r="G601" s="50"/>
      <x:c r="H601" s="50"/>
      <x:c r="I601" s="50"/>
      <x:c r="J601" s="50"/>
      <x:c r="K601" s="50"/>
      <x:c r="L601" s="50"/>
      <x:c r="M601" s="50"/>
      <x:c r="N601" s="50"/>
      <x:c r="O601" s="50"/>
      <x:c r="P601" s="50"/>
      <x:c r="Q601" s="50"/>
      <x:c r="R601" s="50"/>
      <x:c r="S601" s="50"/>
      <x:c r="T601" s="50"/>
      <x:c r="U601" s="50"/>
      <x:c r="V601" s="50"/>
      <x:c r="W601" s="50"/>
      <x:c r="X601" s="50"/>
      <x:c r="Y601" s="50"/>
      <x:c r="Z601" s="50"/>
    </x:row>
    <x:row r="602">
      <x:c r="A602" s="50"/>
      <x:c r="B602" s="50"/>
      <x:c r="C602" s="50"/>
      <x:c r="D602" s="50"/>
      <x:c r="E602" s="50"/>
      <x:c r="F602" s="50"/>
      <x:c r="G602" s="50"/>
      <x:c r="H602" s="50"/>
      <x:c r="I602" s="50"/>
      <x:c r="J602" s="50"/>
      <x:c r="K602" s="50"/>
      <x:c r="L602" s="50"/>
      <x:c r="M602" s="50"/>
      <x:c r="N602" s="50"/>
      <x:c r="O602" s="50"/>
      <x:c r="P602" s="50"/>
      <x:c r="Q602" s="50"/>
      <x:c r="R602" s="50"/>
      <x:c r="S602" s="50"/>
      <x:c r="T602" s="50"/>
      <x:c r="U602" s="50"/>
      <x:c r="V602" s="50"/>
      <x:c r="W602" s="50"/>
      <x:c r="X602" s="50"/>
      <x:c r="Y602" s="50"/>
      <x:c r="Z602" s="50"/>
    </x:row>
    <x:row r="603">
      <x:c r="A603" s="50"/>
      <x:c r="B603" s="50"/>
      <x:c r="C603" s="50"/>
      <x:c r="D603" s="50"/>
      <x:c r="E603" s="50"/>
      <x:c r="F603" s="50"/>
      <x:c r="G603" s="50"/>
      <x:c r="H603" s="50"/>
      <x:c r="I603" s="50"/>
      <x:c r="J603" s="50"/>
      <x:c r="K603" s="50"/>
      <x:c r="L603" s="50"/>
      <x:c r="M603" s="50"/>
      <x:c r="N603" s="50"/>
      <x:c r="O603" s="50"/>
      <x:c r="P603" s="50"/>
      <x:c r="Q603" s="50"/>
      <x:c r="R603" s="50"/>
      <x:c r="S603" s="50"/>
      <x:c r="T603" s="50"/>
      <x:c r="U603" s="50"/>
      <x:c r="V603" s="50"/>
      <x:c r="W603" s="50"/>
      <x:c r="X603" s="50"/>
      <x:c r="Y603" s="50"/>
      <x:c r="Z603" s="50"/>
    </x:row>
    <x:row r="604">
      <x:c r="A604" s="50"/>
      <x:c r="B604" s="50"/>
      <x:c r="C604" s="50"/>
      <x:c r="D604" s="50"/>
      <x:c r="E604" s="50"/>
      <x:c r="F604" s="50"/>
      <x:c r="G604" s="50"/>
      <x:c r="H604" s="50"/>
      <x:c r="I604" s="50"/>
      <x:c r="J604" s="50"/>
      <x:c r="K604" s="50"/>
      <x:c r="L604" s="50"/>
      <x:c r="M604" s="50"/>
      <x:c r="N604" s="50"/>
      <x:c r="O604" s="50"/>
      <x:c r="P604" s="50"/>
      <x:c r="Q604" s="50"/>
      <x:c r="R604" s="50"/>
      <x:c r="S604" s="50"/>
      <x:c r="T604" s="50"/>
      <x:c r="U604" s="50"/>
      <x:c r="V604" s="50"/>
      <x:c r="W604" s="50"/>
      <x:c r="X604" s="50"/>
      <x:c r="Y604" s="50"/>
      <x:c r="Z604" s="50"/>
    </x:row>
    <x:row r="605">
      <x:c r="A605" s="50"/>
      <x:c r="B605" s="50"/>
      <x:c r="C605" s="50"/>
      <x:c r="D605" s="50"/>
      <x:c r="E605" s="50"/>
      <x:c r="F605" s="50"/>
      <x:c r="G605" s="50"/>
      <x:c r="H605" s="50"/>
      <x:c r="I605" s="50"/>
      <x:c r="J605" s="50"/>
      <x:c r="K605" s="50"/>
      <x:c r="L605" s="50"/>
      <x:c r="M605" s="50"/>
      <x:c r="N605" s="50"/>
      <x:c r="O605" s="50"/>
      <x:c r="P605" s="50"/>
      <x:c r="Q605" s="50"/>
      <x:c r="R605" s="50"/>
      <x:c r="S605" s="50"/>
      <x:c r="T605" s="50"/>
      <x:c r="U605" s="50"/>
      <x:c r="V605" s="50"/>
      <x:c r="W605" s="50"/>
      <x:c r="X605" s="50"/>
      <x:c r="Y605" s="50"/>
      <x:c r="Z605" s="50"/>
    </x:row>
    <x:row r="606">
      <x:c r="A606" s="50"/>
      <x:c r="B606" s="50"/>
      <x:c r="C606" s="50"/>
      <x:c r="D606" s="50"/>
      <x:c r="E606" s="50"/>
      <x:c r="F606" s="50"/>
      <x:c r="G606" s="50"/>
      <x:c r="H606" s="50"/>
      <x:c r="I606" s="50"/>
      <x:c r="J606" s="50"/>
      <x:c r="K606" s="50"/>
      <x:c r="L606" s="50"/>
      <x:c r="M606" s="50"/>
      <x:c r="N606" s="50"/>
      <x:c r="O606" s="50"/>
      <x:c r="P606" s="50"/>
      <x:c r="Q606" s="50"/>
      <x:c r="R606" s="50"/>
      <x:c r="S606" s="50"/>
      <x:c r="T606" s="50"/>
      <x:c r="U606" s="50"/>
      <x:c r="V606" s="50"/>
      <x:c r="W606" s="50"/>
      <x:c r="X606" s="50"/>
      <x:c r="Y606" s="50"/>
      <x:c r="Z606" s="50"/>
    </x:row>
    <x:row r="607">
      <x:c r="A607" s="50"/>
      <x:c r="B607" s="50"/>
      <x:c r="C607" s="50"/>
      <x:c r="D607" s="50"/>
      <x:c r="E607" s="50"/>
      <x:c r="F607" s="50"/>
      <x:c r="G607" s="50"/>
      <x:c r="H607" s="50"/>
      <x:c r="I607" s="50"/>
      <x:c r="J607" s="50"/>
      <x:c r="K607" s="50"/>
      <x:c r="L607" s="50"/>
      <x:c r="M607" s="50"/>
      <x:c r="N607" s="50"/>
      <x:c r="O607" s="50"/>
      <x:c r="P607" s="50"/>
      <x:c r="Q607" s="50"/>
      <x:c r="R607" s="50"/>
      <x:c r="S607" s="50"/>
      <x:c r="T607" s="50"/>
      <x:c r="U607" s="50"/>
      <x:c r="V607" s="50"/>
      <x:c r="W607" s="50"/>
      <x:c r="X607" s="50"/>
      <x:c r="Y607" s="50"/>
      <x:c r="Z607" s="50"/>
    </x:row>
    <x:row r="608">
      <x:c r="A608" s="50"/>
      <x:c r="B608" s="50"/>
      <x:c r="C608" s="50"/>
      <x:c r="D608" s="50"/>
      <x:c r="E608" s="50"/>
      <x:c r="F608" s="50"/>
      <x:c r="G608" s="50"/>
      <x:c r="H608" s="50"/>
      <x:c r="I608" s="50"/>
      <x:c r="J608" s="50"/>
      <x:c r="K608" s="50"/>
      <x:c r="L608" s="50"/>
      <x:c r="M608" s="50"/>
      <x:c r="N608" s="50"/>
      <x:c r="O608" s="50"/>
      <x:c r="P608" s="50"/>
      <x:c r="Q608" s="50"/>
      <x:c r="R608" s="50"/>
      <x:c r="S608" s="50"/>
      <x:c r="T608" s="50"/>
      <x:c r="U608" s="50"/>
      <x:c r="V608" s="50"/>
      <x:c r="W608" s="50"/>
      <x:c r="X608" s="50"/>
      <x:c r="Y608" s="50"/>
      <x:c r="Z608" s="50"/>
    </x:row>
    <x:row r="609">
      <x:c r="A609" s="50"/>
      <x:c r="B609" s="50"/>
      <x:c r="C609" s="50"/>
      <x:c r="D609" s="50"/>
      <x:c r="E609" s="50"/>
      <x:c r="F609" s="50"/>
      <x:c r="G609" s="50"/>
      <x:c r="H609" s="50"/>
      <x:c r="I609" s="50"/>
      <x:c r="J609" s="50"/>
      <x:c r="K609" s="50"/>
      <x:c r="L609" s="50"/>
      <x:c r="M609" s="50"/>
      <x:c r="N609" s="50"/>
      <x:c r="O609" s="50"/>
      <x:c r="P609" s="50"/>
      <x:c r="Q609" s="50"/>
      <x:c r="R609" s="50"/>
      <x:c r="S609" s="50"/>
      <x:c r="T609" s="50"/>
      <x:c r="U609" s="50"/>
      <x:c r="V609" s="50"/>
      <x:c r="W609" s="50"/>
      <x:c r="X609" s="50"/>
      <x:c r="Y609" s="50"/>
      <x:c r="Z609" s="50"/>
    </x:row>
    <x:row r="610">
      <x:c r="A610" s="50"/>
      <x:c r="B610" s="50"/>
      <x:c r="C610" s="50"/>
      <x:c r="D610" s="50"/>
      <x:c r="E610" s="50"/>
      <x:c r="F610" s="50"/>
      <x:c r="G610" s="50"/>
      <x:c r="H610" s="50"/>
      <x:c r="I610" s="50"/>
      <x:c r="J610" s="50"/>
      <x:c r="K610" s="50"/>
      <x:c r="L610" s="50"/>
      <x:c r="M610" s="50"/>
      <x:c r="N610" s="50"/>
      <x:c r="O610" s="50"/>
      <x:c r="P610" s="50"/>
      <x:c r="Q610" s="50"/>
      <x:c r="R610" s="50"/>
      <x:c r="S610" s="50"/>
      <x:c r="T610" s="50"/>
      <x:c r="U610" s="50"/>
      <x:c r="V610" s="50"/>
      <x:c r="W610" s="50"/>
      <x:c r="X610" s="50"/>
      <x:c r="Y610" s="50"/>
      <x:c r="Z610" s="50"/>
    </x:row>
    <x:row r="611">
      <x:c r="A611" s="50"/>
      <x:c r="B611" s="50"/>
      <x:c r="C611" s="50"/>
      <x:c r="D611" s="50"/>
      <x:c r="E611" s="50"/>
      <x:c r="F611" s="50"/>
      <x:c r="G611" s="50"/>
      <x:c r="H611" s="50"/>
      <x:c r="I611" s="50"/>
      <x:c r="J611" s="50"/>
      <x:c r="K611" s="50"/>
      <x:c r="L611" s="50"/>
      <x:c r="M611" s="50"/>
      <x:c r="N611" s="50"/>
      <x:c r="O611" s="50"/>
      <x:c r="P611" s="50"/>
      <x:c r="Q611" s="50"/>
      <x:c r="R611" s="50"/>
      <x:c r="S611" s="50"/>
      <x:c r="T611" s="50"/>
      <x:c r="U611" s="50"/>
      <x:c r="V611" s="50"/>
      <x:c r="W611" s="50"/>
      <x:c r="X611" s="50"/>
      <x:c r="Y611" s="50"/>
      <x:c r="Z611" s="50"/>
    </x:row>
    <x:row r="612">
      <x:c r="A612" s="50"/>
      <x:c r="B612" s="50"/>
      <x:c r="C612" s="50"/>
      <x:c r="D612" s="50"/>
      <x:c r="E612" s="50"/>
      <x:c r="F612" s="50"/>
      <x:c r="G612" s="50"/>
      <x:c r="H612" s="50"/>
      <x:c r="I612" s="50"/>
      <x:c r="J612" s="50"/>
      <x:c r="K612" s="50"/>
      <x:c r="L612" s="50"/>
      <x:c r="M612" s="50"/>
      <x:c r="N612" s="50"/>
      <x:c r="O612" s="50"/>
      <x:c r="P612" s="50"/>
      <x:c r="Q612" s="50"/>
      <x:c r="R612" s="50"/>
      <x:c r="S612" s="50"/>
      <x:c r="T612" s="50"/>
      <x:c r="U612" s="50"/>
      <x:c r="V612" s="50"/>
      <x:c r="W612" s="50"/>
      <x:c r="X612" s="50"/>
      <x:c r="Y612" s="50"/>
      <x:c r="Z612" s="50"/>
    </x:row>
    <x:row r="613">
      <x:c r="A613" s="50"/>
      <x:c r="B613" s="50"/>
      <x:c r="C613" s="50"/>
      <x:c r="D613" s="50"/>
      <x:c r="E613" s="50"/>
      <x:c r="F613" s="50"/>
      <x:c r="G613" s="50"/>
      <x:c r="H613" s="50"/>
      <x:c r="I613" s="50"/>
      <x:c r="J613" s="50"/>
      <x:c r="K613" s="50"/>
      <x:c r="L613" s="50"/>
      <x:c r="M613" s="50"/>
      <x:c r="N613" s="50"/>
      <x:c r="O613" s="50"/>
      <x:c r="P613" s="50"/>
      <x:c r="Q613" s="50"/>
      <x:c r="R613" s="50"/>
      <x:c r="S613" s="50"/>
      <x:c r="T613" s="50"/>
      <x:c r="U613" s="50"/>
      <x:c r="V613" s="50"/>
      <x:c r="W613" s="50"/>
      <x:c r="X613" s="50"/>
      <x:c r="Y613" s="50"/>
      <x:c r="Z613" s="50"/>
    </x:row>
    <x:row r="614">
      <x:c r="A614" s="50"/>
      <x:c r="B614" s="50"/>
      <x:c r="C614" s="50"/>
      <x:c r="D614" s="50"/>
      <x:c r="E614" s="50"/>
      <x:c r="F614" s="50"/>
      <x:c r="G614" s="50"/>
      <x:c r="H614" s="50"/>
      <x:c r="I614" s="50"/>
      <x:c r="J614" s="50"/>
      <x:c r="K614" s="50"/>
      <x:c r="L614" s="50"/>
      <x:c r="M614" s="50"/>
      <x:c r="N614" s="50"/>
      <x:c r="O614" s="50"/>
      <x:c r="P614" s="50"/>
      <x:c r="Q614" s="50"/>
      <x:c r="R614" s="50"/>
      <x:c r="S614" s="50"/>
      <x:c r="T614" s="50"/>
      <x:c r="U614" s="50"/>
      <x:c r="V614" s="50"/>
      <x:c r="W614" s="50"/>
      <x:c r="X614" s="50"/>
      <x:c r="Y614" s="50"/>
      <x:c r="Z614" s="50"/>
    </x:row>
    <x:row r="615">
      <x:c r="A615" s="50"/>
      <x:c r="B615" s="50"/>
      <x:c r="C615" s="50"/>
      <x:c r="D615" s="50"/>
      <x:c r="E615" s="50"/>
      <x:c r="F615" s="50"/>
      <x:c r="G615" s="50"/>
      <x:c r="H615" s="50"/>
      <x:c r="I615" s="50"/>
      <x:c r="J615" s="50"/>
      <x:c r="K615" s="50"/>
      <x:c r="L615" s="50"/>
      <x:c r="M615" s="50"/>
      <x:c r="N615" s="50"/>
      <x:c r="O615" s="50"/>
      <x:c r="P615" s="50"/>
      <x:c r="Q615" s="50"/>
      <x:c r="R615" s="50"/>
      <x:c r="S615" s="50"/>
      <x:c r="T615" s="50"/>
      <x:c r="U615" s="50"/>
      <x:c r="V615" s="50"/>
      <x:c r="W615" s="50"/>
      <x:c r="X615" s="50"/>
      <x:c r="Y615" s="50"/>
      <x:c r="Z615" s="50"/>
    </x:row>
    <x:row r="616">
      <x:c r="A616" s="50"/>
      <x:c r="B616" s="50"/>
      <x:c r="C616" s="50"/>
      <x:c r="D616" s="50"/>
      <x:c r="E616" s="50"/>
      <x:c r="F616" s="50"/>
      <x:c r="G616" s="50"/>
      <x:c r="H616" s="50"/>
      <x:c r="I616" s="50"/>
      <x:c r="J616" s="50"/>
      <x:c r="K616" s="50"/>
      <x:c r="L616" s="50"/>
      <x:c r="M616" s="50"/>
      <x:c r="N616" s="50"/>
      <x:c r="O616" s="50"/>
      <x:c r="P616" s="50"/>
      <x:c r="Q616" s="50"/>
      <x:c r="R616" s="50"/>
      <x:c r="S616" s="50"/>
      <x:c r="T616" s="50"/>
      <x:c r="U616" s="50"/>
      <x:c r="V616" s="50"/>
      <x:c r="W616" s="50"/>
      <x:c r="X616" s="50"/>
      <x:c r="Y616" s="50"/>
      <x:c r="Z616" s="50"/>
    </x:row>
    <x:row r="617">
      <x:c r="A617" s="50"/>
      <x:c r="B617" s="50"/>
      <x:c r="C617" s="50"/>
      <x:c r="D617" s="50"/>
      <x:c r="E617" s="50"/>
      <x:c r="F617" s="50"/>
      <x:c r="G617" s="50"/>
      <x:c r="H617" s="50"/>
      <x:c r="I617" s="50"/>
      <x:c r="J617" s="50"/>
      <x:c r="K617" s="50"/>
      <x:c r="L617" s="50"/>
      <x:c r="M617" s="50"/>
      <x:c r="N617" s="50"/>
      <x:c r="O617" s="50"/>
      <x:c r="P617" s="50"/>
      <x:c r="Q617" s="50"/>
      <x:c r="R617" s="50"/>
      <x:c r="S617" s="50"/>
      <x:c r="T617" s="50"/>
      <x:c r="U617" s="50"/>
      <x:c r="V617" s="50"/>
      <x:c r="W617" s="50"/>
      <x:c r="X617" s="50"/>
      <x:c r="Y617" s="50"/>
      <x:c r="Z617" s="50"/>
    </x:row>
    <x:row r="618">
      <x:c r="A618" s="50"/>
      <x:c r="B618" s="50"/>
      <x:c r="C618" s="50"/>
      <x:c r="D618" s="50"/>
      <x:c r="E618" s="50"/>
      <x:c r="F618" s="50"/>
      <x:c r="G618" s="50"/>
      <x:c r="H618" s="50"/>
      <x:c r="I618" s="50"/>
      <x:c r="J618" s="50"/>
      <x:c r="K618" s="50"/>
      <x:c r="L618" s="50"/>
      <x:c r="M618" s="50"/>
      <x:c r="N618" s="50"/>
      <x:c r="O618" s="50"/>
      <x:c r="P618" s="50"/>
      <x:c r="Q618" s="50"/>
      <x:c r="R618" s="50"/>
      <x:c r="S618" s="50"/>
      <x:c r="T618" s="50"/>
      <x:c r="U618" s="50"/>
      <x:c r="V618" s="50"/>
      <x:c r="W618" s="50"/>
      <x:c r="X618" s="50"/>
      <x:c r="Y618" s="50"/>
      <x:c r="Z618" s="50"/>
    </x:row>
    <x:row r="619">
      <x:c r="A619" s="50"/>
      <x:c r="B619" s="50"/>
      <x:c r="C619" s="50"/>
      <x:c r="D619" s="50"/>
      <x:c r="E619" s="50"/>
      <x:c r="F619" s="50"/>
      <x:c r="G619" s="50"/>
      <x:c r="H619" s="50"/>
      <x:c r="I619" s="50"/>
      <x:c r="J619" s="50"/>
      <x:c r="K619" s="50"/>
      <x:c r="L619" s="50"/>
      <x:c r="M619" s="50"/>
      <x:c r="N619" s="50"/>
      <x:c r="O619" s="50"/>
      <x:c r="P619" s="50"/>
      <x:c r="Q619" s="50"/>
      <x:c r="R619" s="50"/>
      <x:c r="S619" s="50"/>
      <x:c r="T619" s="50"/>
      <x:c r="U619" s="50"/>
      <x:c r="V619" s="50"/>
      <x:c r="W619" s="50"/>
      <x:c r="X619" s="50"/>
      <x:c r="Y619" s="50"/>
      <x:c r="Z619" s="50"/>
    </x:row>
    <x:row r="620">
      <x:c r="A620" s="50"/>
      <x:c r="B620" s="50"/>
      <x:c r="C620" s="50"/>
      <x:c r="D620" s="50"/>
      <x:c r="E620" s="50"/>
      <x:c r="F620" s="50"/>
      <x:c r="G620" s="50"/>
      <x:c r="H620" s="50"/>
      <x:c r="I620" s="50"/>
      <x:c r="J620" s="50"/>
      <x:c r="K620" s="50"/>
      <x:c r="L620" s="50"/>
      <x:c r="M620" s="50"/>
      <x:c r="N620" s="50"/>
      <x:c r="O620" s="50"/>
      <x:c r="P620" s="50"/>
      <x:c r="Q620" s="50"/>
      <x:c r="R620" s="50"/>
      <x:c r="S620" s="50"/>
      <x:c r="T620" s="50"/>
      <x:c r="U620" s="50"/>
      <x:c r="V620" s="50"/>
      <x:c r="W620" s="50"/>
      <x:c r="X620" s="50"/>
      <x:c r="Y620" s="50"/>
      <x:c r="Z620" s="50"/>
    </x:row>
    <x:row r="621">
      <x:c r="A621" s="50"/>
      <x:c r="B621" s="50"/>
      <x:c r="C621" s="50"/>
      <x:c r="D621" s="50"/>
      <x:c r="E621" s="50"/>
      <x:c r="F621" s="50"/>
      <x:c r="G621" s="50"/>
      <x:c r="H621" s="50"/>
      <x:c r="I621" s="50"/>
      <x:c r="J621" s="50"/>
      <x:c r="K621" s="50"/>
      <x:c r="L621" s="50"/>
      <x:c r="M621" s="50"/>
      <x:c r="N621" s="50"/>
      <x:c r="O621" s="50"/>
      <x:c r="P621" s="50"/>
      <x:c r="Q621" s="50"/>
      <x:c r="R621" s="50"/>
      <x:c r="S621" s="50"/>
      <x:c r="T621" s="50"/>
      <x:c r="U621" s="50"/>
      <x:c r="V621" s="50"/>
      <x:c r="W621" s="50"/>
      <x:c r="X621" s="50"/>
      <x:c r="Y621" s="50"/>
      <x:c r="Z621" s="50"/>
    </x:row>
    <x:row r="622">
      <x:c r="A622" s="50"/>
      <x:c r="B622" s="50"/>
      <x:c r="C622" s="50"/>
      <x:c r="D622" s="50"/>
      <x:c r="E622" s="50"/>
      <x:c r="F622" s="50"/>
      <x:c r="G622" s="50"/>
      <x:c r="H622" s="50"/>
      <x:c r="I622" s="50"/>
      <x:c r="J622" s="50"/>
      <x:c r="K622" s="50"/>
      <x:c r="L622" s="50"/>
      <x:c r="M622" s="50"/>
      <x:c r="N622" s="50"/>
      <x:c r="O622" s="50"/>
      <x:c r="P622" s="50"/>
      <x:c r="Q622" s="50"/>
      <x:c r="R622" s="50"/>
      <x:c r="S622" s="50"/>
      <x:c r="T622" s="50"/>
      <x:c r="U622" s="50"/>
      <x:c r="V622" s="50"/>
      <x:c r="W622" s="50"/>
      <x:c r="X622" s="50"/>
      <x:c r="Y622" s="50"/>
      <x:c r="Z622" s="50"/>
    </x:row>
    <x:row r="623">
      <x:c r="A623" s="50"/>
      <x:c r="B623" s="50"/>
      <x:c r="C623" s="50"/>
      <x:c r="D623" s="50"/>
      <x:c r="E623" s="50"/>
      <x:c r="F623" s="50"/>
      <x:c r="G623" s="50"/>
      <x:c r="H623" s="50"/>
      <x:c r="I623" s="50"/>
      <x:c r="J623" s="50"/>
      <x:c r="K623" s="50"/>
      <x:c r="L623" s="50"/>
      <x:c r="M623" s="50"/>
      <x:c r="N623" s="50"/>
      <x:c r="O623" s="50"/>
      <x:c r="P623" s="50"/>
      <x:c r="Q623" s="50"/>
      <x:c r="R623" s="50"/>
      <x:c r="S623" s="50"/>
      <x:c r="T623" s="50"/>
      <x:c r="U623" s="50"/>
      <x:c r="V623" s="50"/>
      <x:c r="W623" s="50"/>
      <x:c r="X623" s="50"/>
      <x:c r="Y623" s="50"/>
      <x:c r="Z623" s="50"/>
    </x:row>
    <x:row r="624">
      <x:c r="A624" s="50"/>
      <x:c r="B624" s="50"/>
      <x:c r="C624" s="50"/>
      <x:c r="D624" s="50"/>
      <x:c r="E624" s="50"/>
      <x:c r="F624" s="50"/>
      <x:c r="G624" s="50"/>
      <x:c r="H624" s="50"/>
      <x:c r="I624" s="50"/>
      <x:c r="J624" s="50"/>
      <x:c r="K624" s="50"/>
      <x:c r="L624" s="50"/>
      <x:c r="M624" s="50"/>
      <x:c r="N624" s="50"/>
      <x:c r="O624" s="50"/>
      <x:c r="P624" s="50"/>
      <x:c r="Q624" s="50"/>
      <x:c r="R624" s="50"/>
      <x:c r="S624" s="50"/>
      <x:c r="T624" s="50"/>
      <x:c r="U624" s="50"/>
      <x:c r="V624" s="50"/>
      <x:c r="W624" s="50"/>
      <x:c r="X624" s="50"/>
      <x:c r="Y624" s="50"/>
      <x:c r="Z624" s="50"/>
    </x:row>
    <x:row r="625">
      <x:c r="A625" s="50"/>
      <x:c r="B625" s="50"/>
      <x:c r="C625" s="50"/>
      <x:c r="D625" s="50"/>
      <x:c r="E625" s="50"/>
      <x:c r="F625" s="50"/>
      <x:c r="G625" s="50"/>
      <x:c r="H625" s="50"/>
      <x:c r="I625" s="50"/>
      <x:c r="J625" s="50"/>
      <x:c r="K625" s="50"/>
      <x:c r="L625" s="50"/>
      <x:c r="M625" s="50"/>
      <x:c r="N625" s="50"/>
      <x:c r="O625" s="50"/>
      <x:c r="P625" s="50"/>
      <x:c r="Q625" s="50"/>
      <x:c r="R625" s="50"/>
      <x:c r="S625" s="50"/>
      <x:c r="T625" s="50"/>
      <x:c r="U625" s="50"/>
      <x:c r="V625" s="50"/>
      <x:c r="W625" s="50"/>
      <x:c r="X625" s="50"/>
      <x:c r="Y625" s="50"/>
      <x:c r="Z625" s="50"/>
    </x:row>
    <x:row r="626">
      <x:c r="A626" s="50"/>
      <x:c r="B626" s="50"/>
      <x:c r="C626" s="50"/>
      <x:c r="D626" s="50"/>
      <x:c r="E626" s="50"/>
      <x:c r="F626" s="50"/>
      <x:c r="G626" s="50"/>
      <x:c r="H626" s="50"/>
      <x:c r="I626" s="50"/>
      <x:c r="J626" s="50"/>
      <x:c r="K626" s="50"/>
      <x:c r="L626" s="50"/>
      <x:c r="M626" s="50"/>
      <x:c r="N626" s="50"/>
      <x:c r="O626" s="50"/>
      <x:c r="P626" s="50"/>
      <x:c r="Q626" s="50"/>
      <x:c r="R626" s="50"/>
      <x:c r="S626" s="50"/>
      <x:c r="T626" s="50"/>
      <x:c r="U626" s="50"/>
      <x:c r="V626" s="50"/>
      <x:c r="W626" s="50"/>
      <x:c r="X626" s="50"/>
      <x:c r="Y626" s="50"/>
      <x:c r="Z626" s="50"/>
    </x:row>
    <x:row r="627">
      <x:c r="A627" s="50"/>
      <x:c r="B627" s="50"/>
      <x:c r="C627" s="50"/>
      <x:c r="D627" s="50"/>
      <x:c r="E627" s="50"/>
      <x:c r="F627" s="50"/>
      <x:c r="G627" s="50"/>
      <x:c r="H627" s="50"/>
      <x:c r="I627" s="50"/>
      <x:c r="J627" s="50"/>
      <x:c r="K627" s="50"/>
      <x:c r="L627" s="50"/>
      <x:c r="M627" s="50"/>
      <x:c r="N627" s="50"/>
      <x:c r="O627" s="50"/>
      <x:c r="P627" s="50"/>
      <x:c r="Q627" s="50"/>
      <x:c r="R627" s="50"/>
      <x:c r="S627" s="50"/>
      <x:c r="T627" s="50"/>
      <x:c r="U627" s="50"/>
      <x:c r="V627" s="50"/>
      <x:c r="W627" s="50"/>
      <x:c r="X627" s="50"/>
      <x:c r="Y627" s="50"/>
      <x:c r="Z627" s="50"/>
    </x:row>
    <x:row r="628">
      <x:c r="A628" s="50"/>
      <x:c r="B628" s="50"/>
      <x:c r="C628" s="50"/>
      <x:c r="D628" s="50"/>
      <x:c r="E628" s="50"/>
      <x:c r="F628" s="50"/>
      <x:c r="G628" s="50"/>
      <x:c r="H628" s="50"/>
      <x:c r="I628" s="50"/>
      <x:c r="J628" s="50"/>
      <x:c r="K628" s="50"/>
      <x:c r="L628" s="50"/>
      <x:c r="M628" s="50"/>
      <x:c r="N628" s="50"/>
      <x:c r="O628" s="50"/>
      <x:c r="P628" s="50"/>
      <x:c r="Q628" s="50"/>
      <x:c r="R628" s="50"/>
      <x:c r="S628" s="50"/>
      <x:c r="T628" s="50"/>
      <x:c r="U628" s="50"/>
      <x:c r="V628" s="50"/>
      <x:c r="W628" s="50"/>
      <x:c r="X628" s="50"/>
      <x:c r="Y628" s="50"/>
      <x:c r="Z628" s="50"/>
    </x:row>
    <x:row r="629">
      <x:c r="A629" s="50"/>
      <x:c r="B629" s="50"/>
      <x:c r="C629" s="50"/>
      <x:c r="D629" s="50"/>
      <x:c r="E629" s="50"/>
      <x:c r="F629" s="50"/>
      <x:c r="G629" s="50"/>
      <x:c r="H629" s="50"/>
      <x:c r="I629" s="50"/>
      <x:c r="J629" s="50"/>
      <x:c r="K629" s="50"/>
      <x:c r="L629" s="50"/>
      <x:c r="M629" s="50"/>
      <x:c r="N629" s="50"/>
      <x:c r="O629" s="50"/>
      <x:c r="P629" s="50"/>
      <x:c r="Q629" s="50"/>
      <x:c r="R629" s="50"/>
      <x:c r="S629" s="50"/>
      <x:c r="T629" s="50"/>
      <x:c r="U629" s="50"/>
      <x:c r="V629" s="50"/>
      <x:c r="W629" s="50"/>
      <x:c r="X629" s="50"/>
      <x:c r="Y629" s="50"/>
      <x:c r="Z629" s="50"/>
    </x:row>
    <x:row r="630">
      <x:c r="A630" s="50"/>
      <x:c r="B630" s="50"/>
      <x:c r="C630" s="50"/>
      <x:c r="D630" s="50"/>
      <x:c r="E630" s="50"/>
      <x:c r="F630" s="50"/>
      <x:c r="G630" s="50"/>
      <x:c r="H630" s="50"/>
      <x:c r="I630" s="50"/>
      <x:c r="J630" s="50"/>
      <x:c r="K630" s="50"/>
      <x:c r="L630" s="50"/>
      <x:c r="M630" s="50"/>
      <x:c r="N630" s="50"/>
      <x:c r="O630" s="50"/>
      <x:c r="P630" s="50"/>
      <x:c r="Q630" s="50"/>
      <x:c r="R630" s="50"/>
      <x:c r="S630" s="50"/>
      <x:c r="T630" s="50"/>
      <x:c r="U630" s="50"/>
      <x:c r="V630" s="50"/>
      <x:c r="W630" s="50"/>
      <x:c r="X630" s="50"/>
      <x:c r="Y630" s="50"/>
      <x:c r="Z630" s="50"/>
    </x:row>
    <x:row r="631">
      <x:c r="A631" s="50"/>
      <x:c r="B631" s="50"/>
      <x:c r="C631" s="50"/>
      <x:c r="D631" s="50"/>
      <x:c r="E631" s="50"/>
      <x:c r="F631" s="50"/>
      <x:c r="G631" s="50"/>
      <x:c r="H631" s="50"/>
      <x:c r="I631" s="50"/>
      <x:c r="J631" s="50"/>
      <x:c r="K631" s="50"/>
      <x:c r="L631" s="50"/>
      <x:c r="M631" s="50"/>
      <x:c r="N631" s="50"/>
      <x:c r="O631" s="50"/>
      <x:c r="P631" s="50"/>
      <x:c r="Q631" s="50"/>
      <x:c r="R631" s="50"/>
      <x:c r="S631" s="50"/>
      <x:c r="T631" s="50"/>
      <x:c r="U631" s="50"/>
      <x:c r="V631" s="50"/>
      <x:c r="W631" s="50"/>
      <x:c r="X631" s="50"/>
      <x:c r="Y631" s="50"/>
      <x:c r="Z631" s="50"/>
    </x:row>
    <x:row r="632">
      <x:c r="A632" s="50"/>
      <x:c r="B632" s="50"/>
      <x:c r="C632" s="50"/>
      <x:c r="D632" s="50"/>
      <x:c r="E632" s="50"/>
      <x:c r="F632" s="50"/>
      <x:c r="G632" s="50"/>
      <x:c r="H632" s="50"/>
      <x:c r="I632" s="50"/>
      <x:c r="J632" s="50"/>
      <x:c r="K632" s="50"/>
      <x:c r="L632" s="50"/>
      <x:c r="M632" s="50"/>
      <x:c r="N632" s="50"/>
      <x:c r="O632" s="50"/>
      <x:c r="P632" s="50"/>
      <x:c r="Q632" s="50"/>
      <x:c r="R632" s="50"/>
      <x:c r="S632" s="50"/>
      <x:c r="T632" s="50"/>
      <x:c r="U632" s="50"/>
      <x:c r="V632" s="50"/>
      <x:c r="W632" s="50"/>
      <x:c r="X632" s="50"/>
      <x:c r="Y632" s="50"/>
      <x:c r="Z632" s="50"/>
    </x:row>
    <x:row r="633">
      <x:c r="A633" s="50"/>
      <x:c r="B633" s="50"/>
      <x:c r="C633" s="50"/>
      <x:c r="D633" s="50"/>
      <x:c r="E633" s="50"/>
      <x:c r="F633" s="50"/>
      <x:c r="G633" s="50"/>
      <x:c r="H633" s="50"/>
      <x:c r="I633" s="50"/>
      <x:c r="J633" s="50"/>
      <x:c r="K633" s="50"/>
      <x:c r="L633" s="50"/>
      <x:c r="M633" s="50"/>
      <x:c r="N633" s="50"/>
      <x:c r="O633" s="50"/>
      <x:c r="P633" s="50"/>
      <x:c r="Q633" s="50"/>
      <x:c r="R633" s="50"/>
      <x:c r="S633" s="50"/>
      <x:c r="T633" s="50"/>
      <x:c r="U633" s="50"/>
      <x:c r="V633" s="50"/>
      <x:c r="W633" s="50"/>
      <x:c r="X633" s="50"/>
      <x:c r="Y633" s="50"/>
      <x:c r="Z633" s="50"/>
    </x:row>
    <x:row r="634">
      <x:c r="A634" s="50"/>
      <x:c r="B634" s="50"/>
      <x:c r="C634" s="50"/>
      <x:c r="D634" s="50"/>
      <x:c r="E634" s="50"/>
      <x:c r="F634" s="50"/>
      <x:c r="G634" s="50"/>
      <x:c r="H634" s="50"/>
      <x:c r="I634" s="50"/>
      <x:c r="J634" s="50"/>
      <x:c r="K634" s="50"/>
      <x:c r="L634" s="50"/>
      <x:c r="M634" s="50"/>
      <x:c r="N634" s="50"/>
      <x:c r="O634" s="50"/>
      <x:c r="P634" s="50"/>
      <x:c r="Q634" s="50"/>
      <x:c r="R634" s="50"/>
      <x:c r="S634" s="50"/>
      <x:c r="T634" s="50"/>
      <x:c r="U634" s="50"/>
      <x:c r="V634" s="50"/>
      <x:c r="W634" s="50"/>
      <x:c r="X634" s="50"/>
      <x:c r="Y634" s="50"/>
      <x:c r="Z634" s="50"/>
    </x:row>
    <x:row r="635">
      <x:c r="A635" s="50"/>
      <x:c r="B635" s="50"/>
      <x:c r="C635" s="50"/>
      <x:c r="D635" s="50"/>
      <x:c r="E635" s="50"/>
      <x:c r="F635" s="50"/>
      <x:c r="G635" s="50"/>
      <x:c r="H635" s="50"/>
      <x:c r="I635" s="50"/>
      <x:c r="J635" s="50"/>
      <x:c r="K635" s="50"/>
      <x:c r="L635" s="50"/>
      <x:c r="M635" s="50"/>
      <x:c r="N635" s="50"/>
      <x:c r="O635" s="50"/>
      <x:c r="P635" s="50"/>
      <x:c r="Q635" s="50"/>
      <x:c r="R635" s="50"/>
      <x:c r="S635" s="50"/>
      <x:c r="T635" s="50"/>
      <x:c r="U635" s="50"/>
      <x:c r="V635" s="50"/>
      <x:c r="W635" s="50"/>
      <x:c r="X635" s="50"/>
      <x:c r="Y635" s="50"/>
      <x:c r="Z635" s="50"/>
    </x:row>
    <x:row r="636">
      <x:c r="A636" s="50"/>
      <x:c r="B636" s="50"/>
      <x:c r="C636" s="50"/>
      <x:c r="D636" s="50"/>
      <x:c r="E636" s="50"/>
      <x:c r="F636" s="50"/>
      <x:c r="G636" s="50"/>
      <x:c r="H636" s="50"/>
      <x:c r="I636" s="50"/>
      <x:c r="J636" s="50"/>
      <x:c r="K636" s="50"/>
      <x:c r="L636" s="50"/>
      <x:c r="M636" s="50"/>
      <x:c r="N636" s="50"/>
      <x:c r="O636" s="50"/>
      <x:c r="P636" s="50"/>
      <x:c r="Q636" s="50"/>
      <x:c r="R636" s="50"/>
      <x:c r="S636" s="50"/>
      <x:c r="T636" s="50"/>
      <x:c r="U636" s="50"/>
      <x:c r="V636" s="50"/>
      <x:c r="W636" s="50"/>
      <x:c r="X636" s="50"/>
      <x:c r="Y636" s="50"/>
      <x:c r="Z636" s="50"/>
    </x:row>
    <x:row r="637">
      <x:c r="A637" s="50"/>
      <x:c r="B637" s="50"/>
      <x:c r="C637" s="50"/>
      <x:c r="D637" s="50"/>
      <x:c r="E637" s="50"/>
      <x:c r="F637" s="50"/>
      <x:c r="G637" s="50"/>
      <x:c r="H637" s="50"/>
      <x:c r="I637" s="50"/>
      <x:c r="J637" s="50"/>
      <x:c r="K637" s="50"/>
      <x:c r="L637" s="50"/>
      <x:c r="M637" s="50"/>
      <x:c r="N637" s="50"/>
      <x:c r="O637" s="50"/>
      <x:c r="P637" s="50"/>
      <x:c r="Q637" s="50"/>
      <x:c r="R637" s="50"/>
      <x:c r="S637" s="50"/>
      <x:c r="T637" s="50"/>
      <x:c r="U637" s="50"/>
      <x:c r="V637" s="50"/>
      <x:c r="W637" s="50"/>
      <x:c r="X637" s="50"/>
      <x:c r="Y637" s="50"/>
      <x:c r="Z637" s="50"/>
    </x:row>
    <x:row r="638">
      <x:c r="A638" s="50"/>
      <x:c r="B638" s="50"/>
      <x:c r="C638" s="50"/>
      <x:c r="D638" s="50"/>
      <x:c r="E638" s="50"/>
      <x:c r="F638" s="50"/>
      <x:c r="G638" s="50"/>
      <x:c r="H638" s="50"/>
      <x:c r="I638" s="50"/>
      <x:c r="J638" s="50"/>
      <x:c r="K638" s="50"/>
      <x:c r="L638" s="50"/>
      <x:c r="M638" s="50"/>
      <x:c r="N638" s="50"/>
      <x:c r="O638" s="50"/>
      <x:c r="P638" s="50"/>
      <x:c r="Q638" s="50"/>
      <x:c r="R638" s="50"/>
      <x:c r="S638" s="50"/>
      <x:c r="T638" s="50"/>
      <x:c r="U638" s="50"/>
      <x:c r="V638" s="50"/>
      <x:c r="W638" s="50"/>
      <x:c r="X638" s="50"/>
      <x:c r="Y638" s="50"/>
      <x:c r="Z638" s="50"/>
    </x:row>
    <x:row r="639">
      <x:c r="A639" s="50"/>
      <x:c r="B639" s="50"/>
      <x:c r="C639" s="50"/>
      <x:c r="D639" s="50"/>
      <x:c r="E639" s="50"/>
      <x:c r="F639" s="50"/>
      <x:c r="G639" s="50"/>
      <x:c r="H639" s="50"/>
      <x:c r="I639" s="50"/>
      <x:c r="J639" s="50"/>
      <x:c r="K639" s="50"/>
      <x:c r="L639" s="50"/>
      <x:c r="M639" s="50"/>
      <x:c r="N639" s="50"/>
      <x:c r="O639" s="50"/>
      <x:c r="P639" s="50"/>
      <x:c r="Q639" s="50"/>
      <x:c r="R639" s="50"/>
      <x:c r="S639" s="50"/>
      <x:c r="T639" s="50"/>
      <x:c r="U639" s="50"/>
      <x:c r="V639" s="50"/>
      <x:c r="W639" s="50"/>
      <x:c r="X639" s="50"/>
      <x:c r="Y639" s="50"/>
      <x:c r="Z639" s="50"/>
    </x:row>
    <x:row r="640">
      <x:c r="A640" s="50"/>
      <x:c r="B640" s="50"/>
      <x:c r="C640" s="50"/>
      <x:c r="D640" s="50"/>
      <x:c r="E640" s="50"/>
      <x:c r="F640" s="50"/>
      <x:c r="G640" s="50"/>
      <x:c r="H640" s="50"/>
      <x:c r="I640" s="50"/>
      <x:c r="J640" s="50"/>
      <x:c r="K640" s="50"/>
      <x:c r="L640" s="50"/>
      <x:c r="M640" s="50"/>
      <x:c r="N640" s="50"/>
      <x:c r="O640" s="50"/>
      <x:c r="P640" s="50"/>
      <x:c r="Q640" s="50"/>
      <x:c r="R640" s="50"/>
      <x:c r="S640" s="50"/>
      <x:c r="T640" s="50"/>
      <x:c r="U640" s="50"/>
      <x:c r="V640" s="50"/>
      <x:c r="W640" s="50"/>
      <x:c r="X640" s="50"/>
      <x:c r="Y640" s="50"/>
      <x:c r="Z640" s="50"/>
    </x:row>
    <x:row r="641">
      <x:c r="A641" s="50"/>
      <x:c r="B641" s="50"/>
      <x:c r="C641" s="50"/>
      <x:c r="D641" s="50"/>
      <x:c r="E641" s="50"/>
      <x:c r="F641" s="50"/>
      <x:c r="G641" s="50"/>
      <x:c r="H641" s="50"/>
      <x:c r="I641" s="50"/>
      <x:c r="J641" s="50"/>
      <x:c r="K641" s="50"/>
      <x:c r="L641" s="50"/>
      <x:c r="M641" s="50"/>
      <x:c r="N641" s="50"/>
      <x:c r="O641" s="50"/>
      <x:c r="P641" s="50"/>
      <x:c r="Q641" s="50"/>
      <x:c r="R641" s="50"/>
      <x:c r="S641" s="50"/>
      <x:c r="T641" s="50"/>
      <x:c r="U641" s="50"/>
      <x:c r="V641" s="50"/>
      <x:c r="W641" s="50"/>
      <x:c r="X641" s="50"/>
      <x:c r="Y641" s="50"/>
      <x:c r="Z641" s="50"/>
    </x:row>
    <x:row r="642">
      <x:c r="A642" s="50"/>
      <x:c r="B642" s="50"/>
      <x:c r="C642" s="50"/>
      <x:c r="D642" s="50"/>
      <x:c r="E642" s="50"/>
      <x:c r="F642" s="50"/>
      <x:c r="G642" s="50"/>
      <x:c r="H642" s="50"/>
      <x:c r="I642" s="50"/>
      <x:c r="J642" s="50"/>
      <x:c r="K642" s="50"/>
      <x:c r="L642" s="50"/>
      <x:c r="M642" s="50"/>
      <x:c r="N642" s="50"/>
      <x:c r="O642" s="50"/>
      <x:c r="P642" s="50"/>
      <x:c r="Q642" s="50"/>
      <x:c r="R642" s="50"/>
      <x:c r="S642" s="50"/>
      <x:c r="T642" s="50"/>
      <x:c r="U642" s="50"/>
      <x:c r="V642" s="50"/>
      <x:c r="W642" s="50"/>
      <x:c r="X642" s="50"/>
      <x:c r="Y642" s="50"/>
      <x:c r="Z642" s="50"/>
    </x:row>
    <x:row r="643">
      <x:c r="A643" s="50"/>
      <x:c r="B643" s="50"/>
      <x:c r="C643" s="50"/>
      <x:c r="D643" s="50"/>
      <x:c r="E643" s="50"/>
      <x:c r="F643" s="50"/>
      <x:c r="G643" s="50"/>
      <x:c r="H643" s="50"/>
      <x:c r="I643" s="50"/>
      <x:c r="J643" s="50"/>
      <x:c r="K643" s="50"/>
      <x:c r="L643" s="50"/>
      <x:c r="M643" s="50"/>
      <x:c r="N643" s="50"/>
      <x:c r="O643" s="50"/>
      <x:c r="P643" s="50"/>
      <x:c r="Q643" s="50"/>
      <x:c r="R643" s="50"/>
      <x:c r="S643" s="50"/>
      <x:c r="T643" s="50"/>
      <x:c r="U643" s="50"/>
      <x:c r="V643" s="50"/>
      <x:c r="W643" s="50"/>
      <x:c r="X643" s="50"/>
      <x:c r="Y643" s="50"/>
      <x:c r="Z643" s="50"/>
    </x:row>
    <x:row r="644">
      <x:c r="A644" s="50"/>
      <x:c r="B644" s="50"/>
      <x:c r="C644" s="50"/>
      <x:c r="D644" s="50"/>
      <x:c r="E644" s="50"/>
      <x:c r="F644" s="50"/>
      <x:c r="G644" s="50"/>
      <x:c r="H644" s="50"/>
      <x:c r="I644" s="50"/>
      <x:c r="J644" s="50"/>
      <x:c r="K644" s="50"/>
      <x:c r="L644" s="50"/>
      <x:c r="M644" s="50"/>
      <x:c r="N644" s="50"/>
      <x:c r="O644" s="50"/>
      <x:c r="P644" s="50"/>
      <x:c r="Q644" s="50"/>
      <x:c r="R644" s="50"/>
      <x:c r="S644" s="50"/>
      <x:c r="T644" s="50"/>
      <x:c r="U644" s="50"/>
      <x:c r="V644" s="50"/>
      <x:c r="W644" s="50"/>
      <x:c r="X644" s="50"/>
      <x:c r="Y644" s="50"/>
      <x:c r="Z644" s="50"/>
    </x:row>
    <x:row r="645">
      <x:c r="A645" s="50"/>
      <x:c r="B645" s="50"/>
      <x:c r="C645" s="50"/>
      <x:c r="D645" s="50"/>
      <x:c r="E645" s="50"/>
      <x:c r="F645" s="50"/>
      <x:c r="G645" s="50"/>
      <x:c r="H645" s="50"/>
      <x:c r="I645" s="50"/>
      <x:c r="J645" s="50"/>
      <x:c r="K645" s="50"/>
      <x:c r="L645" s="50"/>
      <x:c r="M645" s="50"/>
      <x:c r="N645" s="50"/>
      <x:c r="O645" s="50"/>
      <x:c r="P645" s="50"/>
      <x:c r="Q645" s="50"/>
      <x:c r="R645" s="50"/>
      <x:c r="S645" s="50"/>
      <x:c r="T645" s="50"/>
      <x:c r="U645" s="50"/>
      <x:c r="V645" s="50"/>
      <x:c r="W645" s="50"/>
      <x:c r="X645" s="50"/>
      <x:c r="Y645" s="50"/>
      <x:c r="Z645" s="50"/>
    </x:row>
    <x:row r="646">
      <x:c r="A646" s="50"/>
      <x:c r="B646" s="50"/>
      <x:c r="C646" s="50"/>
      <x:c r="D646" s="50"/>
      <x:c r="E646" s="50"/>
      <x:c r="F646" s="50"/>
      <x:c r="G646" s="50"/>
      <x:c r="H646" s="50"/>
      <x:c r="I646" s="50"/>
      <x:c r="J646" s="50"/>
      <x:c r="K646" s="50"/>
      <x:c r="L646" s="50"/>
      <x:c r="M646" s="50"/>
      <x:c r="N646" s="50"/>
      <x:c r="O646" s="50"/>
      <x:c r="P646" s="50"/>
      <x:c r="Q646" s="50"/>
      <x:c r="R646" s="50"/>
      <x:c r="S646" s="50"/>
      <x:c r="T646" s="50"/>
      <x:c r="U646" s="50"/>
      <x:c r="V646" s="50"/>
      <x:c r="W646" s="50"/>
      <x:c r="X646" s="50"/>
      <x:c r="Y646" s="50"/>
      <x:c r="Z646" s="50"/>
    </x:row>
    <x:row r="647">
      <x:c r="A647" s="50"/>
      <x:c r="B647" s="50"/>
      <x:c r="C647" s="50"/>
      <x:c r="D647" s="50"/>
      <x:c r="E647" s="50"/>
      <x:c r="F647" s="50"/>
      <x:c r="G647" s="50"/>
      <x:c r="H647" s="50"/>
      <x:c r="I647" s="50"/>
      <x:c r="J647" s="50"/>
      <x:c r="K647" s="50"/>
      <x:c r="L647" s="50"/>
      <x:c r="M647" s="50"/>
      <x:c r="N647" s="50"/>
      <x:c r="O647" s="50"/>
      <x:c r="P647" s="50"/>
      <x:c r="Q647" s="50"/>
      <x:c r="R647" s="50"/>
      <x:c r="S647" s="50"/>
      <x:c r="T647" s="50"/>
      <x:c r="U647" s="50"/>
      <x:c r="V647" s="50"/>
      <x:c r="W647" s="50"/>
      <x:c r="X647" s="50"/>
      <x:c r="Y647" s="50"/>
      <x:c r="Z647" s="50"/>
    </x:row>
    <x:row r="648">
      <x:c r="A648" s="50"/>
      <x:c r="B648" s="50"/>
      <x:c r="C648" s="50"/>
      <x:c r="D648" s="50"/>
      <x:c r="E648" s="50"/>
      <x:c r="F648" s="50"/>
      <x:c r="G648" s="50"/>
      <x:c r="H648" s="50"/>
      <x:c r="I648" s="50"/>
      <x:c r="J648" s="50"/>
      <x:c r="K648" s="50"/>
      <x:c r="L648" s="50"/>
      <x:c r="M648" s="50"/>
      <x:c r="N648" s="50"/>
      <x:c r="O648" s="50"/>
      <x:c r="P648" s="50"/>
      <x:c r="Q648" s="50"/>
      <x:c r="R648" s="50"/>
      <x:c r="S648" s="50"/>
      <x:c r="T648" s="50"/>
      <x:c r="U648" s="50"/>
      <x:c r="V648" s="50"/>
      <x:c r="W648" s="50"/>
      <x:c r="X648" s="50"/>
      <x:c r="Y648" s="50"/>
      <x:c r="Z648" s="50"/>
    </x:row>
    <x:row r="649">
      <x:c r="A649" s="50"/>
      <x:c r="B649" s="50"/>
      <x:c r="C649" s="50"/>
      <x:c r="D649" s="50"/>
      <x:c r="E649" s="50"/>
      <x:c r="F649" s="50"/>
      <x:c r="G649" s="50"/>
      <x:c r="H649" s="50"/>
      <x:c r="I649" s="50"/>
      <x:c r="J649" s="50"/>
      <x:c r="K649" s="50"/>
      <x:c r="L649" s="50"/>
      <x:c r="M649" s="50"/>
      <x:c r="N649" s="50"/>
      <x:c r="O649" s="50"/>
      <x:c r="P649" s="50"/>
      <x:c r="Q649" s="50"/>
      <x:c r="R649" s="50"/>
      <x:c r="S649" s="50"/>
      <x:c r="T649" s="50"/>
      <x:c r="U649" s="50"/>
      <x:c r="V649" s="50"/>
      <x:c r="W649" s="50"/>
      <x:c r="X649" s="50"/>
      <x:c r="Y649" s="50"/>
      <x:c r="Z649" s="50"/>
    </x:row>
    <x:row r="650">
      <x:c r="A650" s="50"/>
      <x:c r="B650" s="50"/>
      <x:c r="C650" s="50"/>
      <x:c r="D650" s="50"/>
      <x:c r="E650" s="50"/>
      <x:c r="F650" s="50"/>
      <x:c r="G650" s="50"/>
      <x:c r="H650" s="50"/>
      <x:c r="I650" s="50"/>
      <x:c r="J650" s="50"/>
      <x:c r="K650" s="50"/>
      <x:c r="L650" s="50"/>
      <x:c r="M650" s="50"/>
      <x:c r="N650" s="50"/>
      <x:c r="O650" s="50"/>
      <x:c r="P650" s="50"/>
      <x:c r="Q650" s="50"/>
      <x:c r="R650" s="50"/>
      <x:c r="S650" s="50"/>
      <x:c r="T650" s="50"/>
      <x:c r="U650" s="50"/>
      <x:c r="V650" s="50"/>
      <x:c r="W650" s="50"/>
      <x:c r="X650" s="50"/>
      <x:c r="Y650" s="50"/>
      <x:c r="Z650" s="50"/>
    </x:row>
    <x:row r="651">
      <x:c r="A651" s="50"/>
      <x:c r="B651" s="50"/>
      <x:c r="C651" s="50"/>
      <x:c r="D651" s="50"/>
      <x:c r="E651" s="50"/>
      <x:c r="F651" s="50"/>
      <x:c r="G651" s="50"/>
      <x:c r="H651" s="50"/>
      <x:c r="I651" s="50"/>
      <x:c r="J651" s="50"/>
      <x:c r="K651" s="50"/>
      <x:c r="L651" s="50"/>
      <x:c r="M651" s="50"/>
      <x:c r="N651" s="50"/>
      <x:c r="O651" s="50"/>
      <x:c r="P651" s="50"/>
      <x:c r="Q651" s="50"/>
      <x:c r="R651" s="50"/>
      <x:c r="S651" s="50"/>
      <x:c r="T651" s="50"/>
      <x:c r="U651" s="50"/>
      <x:c r="V651" s="50"/>
      <x:c r="W651" s="50"/>
      <x:c r="X651" s="50"/>
      <x:c r="Y651" s="50"/>
      <x:c r="Z651" s="50"/>
    </x:row>
    <x:row r="652">
      <x:c r="A652" s="50"/>
      <x:c r="B652" s="50"/>
      <x:c r="C652" s="50"/>
      <x:c r="D652" s="50"/>
      <x:c r="E652" s="50"/>
      <x:c r="F652" s="50"/>
      <x:c r="G652" s="50"/>
      <x:c r="H652" s="50"/>
      <x:c r="I652" s="50"/>
      <x:c r="J652" s="50"/>
      <x:c r="K652" s="50"/>
      <x:c r="L652" s="50"/>
      <x:c r="M652" s="50"/>
      <x:c r="N652" s="50"/>
      <x:c r="O652" s="50"/>
      <x:c r="P652" s="50"/>
      <x:c r="Q652" s="50"/>
      <x:c r="R652" s="50"/>
      <x:c r="S652" s="50"/>
      <x:c r="T652" s="50"/>
      <x:c r="U652" s="50"/>
      <x:c r="V652" s="50"/>
      <x:c r="W652" s="50"/>
      <x:c r="X652" s="50"/>
      <x:c r="Y652" s="50"/>
      <x:c r="Z652" s="50"/>
    </x:row>
    <x:row r="653">
      <x:c r="A653" s="50"/>
      <x:c r="B653" s="50"/>
      <x:c r="C653" s="50"/>
      <x:c r="D653" s="50"/>
      <x:c r="E653" s="50"/>
      <x:c r="F653" s="50"/>
      <x:c r="G653" s="50"/>
      <x:c r="H653" s="50"/>
      <x:c r="I653" s="50"/>
      <x:c r="J653" s="50"/>
      <x:c r="K653" s="50"/>
      <x:c r="L653" s="50"/>
      <x:c r="M653" s="50"/>
      <x:c r="N653" s="50"/>
      <x:c r="O653" s="50"/>
      <x:c r="P653" s="50"/>
      <x:c r="Q653" s="50"/>
      <x:c r="R653" s="50"/>
      <x:c r="S653" s="50"/>
      <x:c r="T653" s="50"/>
      <x:c r="U653" s="50"/>
      <x:c r="V653" s="50"/>
      <x:c r="W653" s="50"/>
      <x:c r="X653" s="50"/>
      <x:c r="Y653" s="50"/>
      <x:c r="Z653" s="50"/>
    </x:row>
    <x:row r="654">
      <x:c r="A654" s="50"/>
      <x:c r="B654" s="50"/>
      <x:c r="C654" s="50"/>
      <x:c r="D654" s="50"/>
      <x:c r="E654" s="50"/>
      <x:c r="F654" s="50"/>
      <x:c r="G654" s="50"/>
      <x:c r="H654" s="50"/>
      <x:c r="I654" s="50"/>
      <x:c r="J654" s="50"/>
      <x:c r="K654" s="50"/>
      <x:c r="L654" s="50"/>
      <x:c r="M654" s="50"/>
      <x:c r="N654" s="50"/>
      <x:c r="O654" s="50"/>
      <x:c r="P654" s="50"/>
      <x:c r="Q654" s="50"/>
      <x:c r="R654" s="50"/>
      <x:c r="S654" s="50"/>
      <x:c r="T654" s="50"/>
      <x:c r="U654" s="50"/>
      <x:c r="V654" s="50"/>
      <x:c r="W654" s="50"/>
      <x:c r="X654" s="50"/>
      <x:c r="Y654" s="50"/>
      <x:c r="Z654" s="50"/>
    </x:row>
    <x:row r="655">
      <x:c r="A655" s="50"/>
      <x:c r="B655" s="50"/>
      <x:c r="C655" s="50"/>
      <x:c r="D655" s="50"/>
      <x:c r="E655" s="50"/>
      <x:c r="F655" s="50"/>
      <x:c r="G655" s="50"/>
      <x:c r="H655" s="50"/>
      <x:c r="I655" s="50"/>
      <x:c r="J655" s="50"/>
      <x:c r="K655" s="50"/>
      <x:c r="L655" s="50"/>
      <x:c r="M655" s="50"/>
      <x:c r="N655" s="50"/>
      <x:c r="O655" s="50"/>
      <x:c r="P655" s="50"/>
      <x:c r="Q655" s="50"/>
      <x:c r="R655" s="50"/>
      <x:c r="S655" s="50"/>
      <x:c r="T655" s="50"/>
      <x:c r="U655" s="50"/>
      <x:c r="V655" s="50"/>
      <x:c r="W655" s="50"/>
      <x:c r="X655" s="50"/>
      <x:c r="Y655" s="50"/>
      <x:c r="Z655" s="50"/>
    </x:row>
    <x:row r="656">
      <x:c r="A656" s="50"/>
      <x:c r="B656" s="50"/>
      <x:c r="C656" s="50"/>
      <x:c r="D656" s="50"/>
      <x:c r="E656" s="50"/>
      <x:c r="F656" s="50"/>
      <x:c r="G656" s="50"/>
      <x:c r="H656" s="50"/>
      <x:c r="I656" s="50"/>
      <x:c r="J656" s="50"/>
      <x:c r="K656" s="50"/>
      <x:c r="L656" s="50"/>
      <x:c r="M656" s="50"/>
      <x:c r="N656" s="50"/>
      <x:c r="O656" s="50"/>
      <x:c r="P656" s="50"/>
      <x:c r="Q656" s="50"/>
      <x:c r="R656" s="50"/>
      <x:c r="S656" s="50"/>
      <x:c r="T656" s="50"/>
      <x:c r="U656" s="50"/>
      <x:c r="V656" s="50"/>
      <x:c r="W656" s="50"/>
      <x:c r="X656" s="50"/>
      <x:c r="Y656" s="50"/>
      <x:c r="Z656" s="50"/>
    </x:row>
    <x:row r="657">
      <x:c r="A657" s="50"/>
      <x:c r="B657" s="50"/>
      <x:c r="C657" s="50"/>
      <x:c r="D657" s="50"/>
      <x:c r="E657" s="50"/>
      <x:c r="F657" s="50"/>
      <x:c r="G657" s="50"/>
      <x:c r="H657" s="50"/>
      <x:c r="I657" s="50"/>
      <x:c r="J657" s="50"/>
      <x:c r="K657" s="50"/>
      <x:c r="L657" s="50"/>
      <x:c r="M657" s="50"/>
      <x:c r="N657" s="50"/>
      <x:c r="O657" s="50"/>
      <x:c r="P657" s="50"/>
      <x:c r="Q657" s="50"/>
      <x:c r="R657" s="50"/>
      <x:c r="S657" s="50"/>
      <x:c r="T657" s="50"/>
      <x:c r="U657" s="50"/>
      <x:c r="V657" s="50"/>
      <x:c r="W657" s="50"/>
      <x:c r="X657" s="50"/>
      <x:c r="Y657" s="50"/>
      <x:c r="Z657" s="50"/>
    </x:row>
    <x:row r="658">
      <x:c r="A658" s="50"/>
      <x:c r="B658" s="50"/>
      <x:c r="C658" s="50"/>
      <x:c r="D658" s="50"/>
      <x:c r="E658" s="50"/>
      <x:c r="F658" s="50"/>
      <x:c r="G658" s="50"/>
      <x:c r="H658" s="50"/>
      <x:c r="I658" s="50"/>
      <x:c r="J658" s="50"/>
      <x:c r="K658" s="50"/>
      <x:c r="L658" s="50"/>
      <x:c r="M658" s="50"/>
      <x:c r="N658" s="50"/>
      <x:c r="O658" s="50"/>
      <x:c r="P658" s="50"/>
      <x:c r="Q658" s="50"/>
      <x:c r="R658" s="50"/>
      <x:c r="S658" s="50"/>
      <x:c r="T658" s="50"/>
      <x:c r="U658" s="50"/>
      <x:c r="V658" s="50"/>
      <x:c r="W658" s="50"/>
      <x:c r="X658" s="50"/>
      <x:c r="Y658" s="50"/>
      <x:c r="Z658" s="50"/>
    </x:row>
    <x:row r="659">
      <x:c r="A659" s="50"/>
      <x:c r="B659" s="50"/>
      <x:c r="C659" s="50"/>
      <x:c r="D659" s="50"/>
      <x:c r="E659" s="50"/>
      <x:c r="F659" s="50"/>
      <x:c r="G659" s="50"/>
      <x:c r="H659" s="50"/>
      <x:c r="I659" s="50"/>
      <x:c r="J659" s="50"/>
      <x:c r="K659" s="50"/>
      <x:c r="L659" s="50"/>
      <x:c r="M659" s="50"/>
      <x:c r="N659" s="50"/>
      <x:c r="O659" s="50"/>
      <x:c r="P659" s="50"/>
      <x:c r="Q659" s="50"/>
      <x:c r="R659" s="50"/>
      <x:c r="S659" s="50"/>
      <x:c r="T659" s="50"/>
      <x:c r="U659" s="50"/>
      <x:c r="V659" s="50"/>
      <x:c r="W659" s="50"/>
      <x:c r="X659" s="50"/>
      <x:c r="Y659" s="50"/>
      <x:c r="Z659" s="50"/>
    </x:row>
    <x:row r="660">
      <x:c r="A660" s="50"/>
      <x:c r="B660" s="50"/>
      <x:c r="C660" s="50"/>
      <x:c r="D660" s="50"/>
      <x:c r="E660" s="50"/>
      <x:c r="F660" s="50"/>
      <x:c r="G660" s="50"/>
      <x:c r="H660" s="50"/>
      <x:c r="I660" s="50"/>
      <x:c r="J660" s="50"/>
      <x:c r="K660" s="50"/>
      <x:c r="L660" s="50"/>
      <x:c r="M660" s="50"/>
      <x:c r="N660" s="50"/>
      <x:c r="O660" s="50"/>
      <x:c r="P660" s="50"/>
      <x:c r="Q660" s="50"/>
      <x:c r="R660" s="50"/>
      <x:c r="S660" s="50"/>
      <x:c r="T660" s="50"/>
      <x:c r="U660" s="50"/>
      <x:c r="V660" s="50"/>
      <x:c r="W660" s="50"/>
      <x:c r="X660" s="50"/>
      <x:c r="Y660" s="50"/>
      <x:c r="Z660" s="50"/>
    </x:row>
    <x:row r="661">
      <x:c r="A661" s="50"/>
      <x:c r="B661" s="50"/>
      <x:c r="C661" s="50"/>
      <x:c r="D661" s="50"/>
      <x:c r="E661" s="50"/>
      <x:c r="F661" s="50"/>
      <x:c r="G661" s="50"/>
      <x:c r="H661" s="50"/>
      <x:c r="I661" s="50"/>
      <x:c r="J661" s="50"/>
      <x:c r="K661" s="50"/>
      <x:c r="L661" s="50"/>
      <x:c r="M661" s="50"/>
      <x:c r="N661" s="50"/>
      <x:c r="O661" s="50"/>
      <x:c r="P661" s="50"/>
      <x:c r="Q661" s="50"/>
      <x:c r="R661" s="50"/>
      <x:c r="S661" s="50"/>
      <x:c r="T661" s="50"/>
      <x:c r="U661" s="50"/>
      <x:c r="V661" s="50"/>
      <x:c r="W661" s="50"/>
      <x:c r="X661" s="50"/>
      <x:c r="Y661" s="50"/>
      <x:c r="Z661" s="50"/>
    </x:row>
    <x:row r="662">
      <x:c r="A662" s="50"/>
      <x:c r="B662" s="50"/>
      <x:c r="C662" s="50"/>
      <x:c r="D662" s="50"/>
      <x:c r="E662" s="50"/>
      <x:c r="F662" s="50"/>
      <x:c r="G662" s="50"/>
      <x:c r="H662" s="50"/>
      <x:c r="I662" s="50"/>
      <x:c r="J662" s="50"/>
      <x:c r="K662" s="50"/>
      <x:c r="L662" s="50"/>
      <x:c r="M662" s="50"/>
      <x:c r="N662" s="50"/>
      <x:c r="O662" s="50"/>
      <x:c r="P662" s="50"/>
      <x:c r="Q662" s="50"/>
      <x:c r="R662" s="50"/>
      <x:c r="S662" s="50"/>
      <x:c r="T662" s="50"/>
      <x:c r="U662" s="50"/>
      <x:c r="V662" s="50"/>
      <x:c r="W662" s="50"/>
      <x:c r="X662" s="50"/>
      <x:c r="Y662" s="50"/>
      <x:c r="Z662" s="50"/>
    </x:row>
    <x:row r="663">
      <x:c r="A663" s="50"/>
      <x:c r="B663" s="50"/>
      <x:c r="C663" s="50"/>
      <x:c r="D663" s="50"/>
      <x:c r="E663" s="50"/>
      <x:c r="F663" s="50"/>
      <x:c r="G663" s="50"/>
      <x:c r="H663" s="50"/>
      <x:c r="I663" s="50"/>
      <x:c r="J663" s="50"/>
      <x:c r="K663" s="50"/>
      <x:c r="L663" s="50"/>
      <x:c r="M663" s="50"/>
      <x:c r="N663" s="50"/>
      <x:c r="O663" s="50"/>
      <x:c r="P663" s="50"/>
      <x:c r="Q663" s="50"/>
      <x:c r="R663" s="50"/>
      <x:c r="S663" s="50"/>
      <x:c r="T663" s="50"/>
      <x:c r="U663" s="50"/>
      <x:c r="V663" s="50"/>
      <x:c r="W663" s="50"/>
      <x:c r="X663" s="50"/>
      <x:c r="Y663" s="50"/>
      <x:c r="Z663" s="50"/>
    </x:row>
    <x:row r="664">
      <x:c r="A664" s="50"/>
      <x:c r="B664" s="50"/>
      <x:c r="C664" s="50"/>
      <x:c r="D664" s="50"/>
      <x:c r="E664" s="50"/>
      <x:c r="F664" s="50"/>
      <x:c r="G664" s="50"/>
      <x:c r="H664" s="50"/>
      <x:c r="I664" s="50"/>
      <x:c r="J664" s="50"/>
      <x:c r="K664" s="50"/>
      <x:c r="L664" s="50"/>
      <x:c r="M664" s="50"/>
      <x:c r="N664" s="50"/>
      <x:c r="O664" s="50"/>
      <x:c r="P664" s="50"/>
      <x:c r="Q664" s="50"/>
      <x:c r="R664" s="50"/>
      <x:c r="S664" s="50"/>
      <x:c r="T664" s="50"/>
      <x:c r="U664" s="50"/>
      <x:c r="V664" s="50"/>
      <x:c r="W664" s="50"/>
      <x:c r="X664" s="50"/>
      <x:c r="Y664" s="50"/>
      <x:c r="Z664" s="50"/>
    </x:row>
    <x:row r="665">
      <x:c r="A665" s="50"/>
      <x:c r="B665" s="50"/>
      <x:c r="C665" s="50"/>
      <x:c r="D665" s="50"/>
      <x:c r="E665" s="50"/>
      <x:c r="F665" s="50"/>
      <x:c r="G665" s="50"/>
      <x:c r="H665" s="50"/>
      <x:c r="I665" s="50"/>
      <x:c r="J665" s="50"/>
      <x:c r="K665" s="50"/>
      <x:c r="L665" s="50"/>
      <x:c r="M665" s="50"/>
      <x:c r="N665" s="50"/>
      <x:c r="O665" s="50"/>
      <x:c r="P665" s="50"/>
      <x:c r="Q665" s="50"/>
      <x:c r="R665" s="50"/>
      <x:c r="S665" s="50"/>
      <x:c r="T665" s="50"/>
      <x:c r="U665" s="50"/>
      <x:c r="V665" s="50"/>
      <x:c r="W665" s="50"/>
      <x:c r="X665" s="50"/>
      <x:c r="Y665" s="50"/>
      <x:c r="Z665" s="50"/>
    </x:row>
    <x:row r="666">
      <x:c r="A666" s="50"/>
      <x:c r="B666" s="50"/>
      <x:c r="C666" s="50"/>
      <x:c r="D666" s="50"/>
      <x:c r="E666" s="50"/>
      <x:c r="F666" s="50"/>
      <x:c r="G666" s="50"/>
      <x:c r="H666" s="50"/>
      <x:c r="I666" s="50"/>
      <x:c r="J666" s="50"/>
      <x:c r="K666" s="50"/>
      <x:c r="L666" s="50"/>
      <x:c r="M666" s="50"/>
      <x:c r="N666" s="50"/>
      <x:c r="O666" s="50"/>
      <x:c r="P666" s="50"/>
      <x:c r="Q666" s="50"/>
      <x:c r="R666" s="50"/>
      <x:c r="S666" s="50"/>
      <x:c r="T666" s="50"/>
      <x:c r="U666" s="50"/>
      <x:c r="V666" s="50"/>
      <x:c r="W666" s="50"/>
      <x:c r="X666" s="50"/>
      <x:c r="Y666" s="50"/>
      <x:c r="Z666" s="50"/>
    </x:row>
    <x:row r="667">
      <x:c r="A667" s="50"/>
      <x:c r="B667" s="50"/>
      <x:c r="C667" s="50"/>
      <x:c r="D667" s="50"/>
      <x:c r="E667" s="50"/>
      <x:c r="F667" s="50"/>
      <x:c r="G667" s="50"/>
      <x:c r="H667" s="50"/>
      <x:c r="I667" s="50"/>
      <x:c r="J667" s="50"/>
      <x:c r="K667" s="50"/>
      <x:c r="L667" s="50"/>
      <x:c r="M667" s="50"/>
      <x:c r="N667" s="50"/>
      <x:c r="O667" s="50"/>
      <x:c r="P667" s="50"/>
      <x:c r="Q667" s="50"/>
      <x:c r="R667" s="50"/>
      <x:c r="S667" s="50"/>
      <x:c r="T667" s="50"/>
      <x:c r="U667" s="50"/>
      <x:c r="V667" s="50"/>
      <x:c r="W667" s="50"/>
      <x:c r="X667" s="50"/>
      <x:c r="Y667" s="50"/>
      <x:c r="Z667" s="50"/>
    </x:row>
    <x:row r="668">
      <x:c r="A668" s="50"/>
      <x:c r="B668" s="50"/>
      <x:c r="C668" s="50"/>
      <x:c r="D668" s="50"/>
      <x:c r="E668" s="50"/>
      <x:c r="F668" s="50"/>
      <x:c r="G668" s="50"/>
      <x:c r="H668" s="50"/>
      <x:c r="I668" s="50"/>
      <x:c r="J668" s="50"/>
      <x:c r="K668" s="50"/>
      <x:c r="L668" s="50"/>
      <x:c r="M668" s="50"/>
      <x:c r="N668" s="50"/>
      <x:c r="O668" s="50"/>
      <x:c r="P668" s="50"/>
      <x:c r="Q668" s="50"/>
      <x:c r="R668" s="50"/>
      <x:c r="S668" s="50"/>
      <x:c r="T668" s="50"/>
      <x:c r="U668" s="50"/>
      <x:c r="V668" s="50"/>
      <x:c r="W668" s="50"/>
      <x:c r="X668" s="50"/>
      <x:c r="Y668" s="50"/>
      <x:c r="Z668" s="50"/>
    </x:row>
    <x:row r="669">
      <x:c r="A669" s="50"/>
      <x:c r="B669" s="50"/>
      <x:c r="C669" s="50"/>
      <x:c r="D669" s="50"/>
      <x:c r="E669" s="50"/>
      <x:c r="F669" s="50"/>
      <x:c r="G669" s="50"/>
      <x:c r="H669" s="50"/>
      <x:c r="I669" s="50"/>
      <x:c r="J669" s="50"/>
      <x:c r="K669" s="50"/>
      <x:c r="L669" s="50"/>
      <x:c r="M669" s="50"/>
      <x:c r="N669" s="50"/>
      <x:c r="O669" s="50"/>
      <x:c r="P669" s="50"/>
      <x:c r="Q669" s="50"/>
      <x:c r="R669" s="50"/>
      <x:c r="S669" s="50"/>
      <x:c r="T669" s="50"/>
      <x:c r="U669" s="50"/>
      <x:c r="V669" s="50"/>
      <x:c r="W669" s="50"/>
      <x:c r="X669" s="50"/>
      <x:c r="Y669" s="50"/>
      <x:c r="Z669" s="50"/>
    </x:row>
    <x:row r="670">
      <x:c r="A670" s="50"/>
      <x:c r="B670" s="50"/>
      <x:c r="C670" s="50"/>
      <x:c r="D670" s="50"/>
      <x:c r="E670" s="50"/>
      <x:c r="F670" s="50"/>
      <x:c r="G670" s="50"/>
      <x:c r="H670" s="50"/>
      <x:c r="I670" s="50"/>
      <x:c r="J670" s="50"/>
      <x:c r="K670" s="50"/>
      <x:c r="L670" s="50"/>
      <x:c r="M670" s="50"/>
      <x:c r="N670" s="50"/>
      <x:c r="O670" s="50"/>
      <x:c r="P670" s="50"/>
      <x:c r="Q670" s="50"/>
      <x:c r="R670" s="50"/>
      <x:c r="S670" s="50"/>
      <x:c r="T670" s="50"/>
      <x:c r="U670" s="50"/>
      <x:c r="V670" s="50"/>
      <x:c r="W670" s="50"/>
      <x:c r="X670" s="50"/>
      <x:c r="Y670" s="50"/>
      <x:c r="Z670" s="50"/>
    </x:row>
    <x:row r="671">
      <x:c r="A671" s="50"/>
      <x:c r="B671" s="50"/>
      <x:c r="C671" s="50"/>
      <x:c r="D671" s="50"/>
      <x:c r="E671" s="50"/>
      <x:c r="F671" s="50"/>
      <x:c r="G671" s="50"/>
      <x:c r="H671" s="50"/>
      <x:c r="I671" s="50"/>
      <x:c r="J671" s="50"/>
      <x:c r="K671" s="50"/>
      <x:c r="L671" s="50"/>
      <x:c r="M671" s="50"/>
      <x:c r="N671" s="50"/>
      <x:c r="O671" s="50"/>
      <x:c r="P671" s="50"/>
      <x:c r="Q671" s="50"/>
      <x:c r="R671" s="50"/>
      <x:c r="S671" s="50"/>
      <x:c r="T671" s="50"/>
      <x:c r="U671" s="50"/>
      <x:c r="V671" s="50"/>
      <x:c r="W671" s="50"/>
      <x:c r="X671" s="50"/>
      <x:c r="Y671" s="50"/>
      <x:c r="Z671" s="50"/>
    </x:row>
    <x:row r="672">
      <x:c r="A672" s="50"/>
      <x:c r="B672" s="50"/>
      <x:c r="C672" s="50"/>
      <x:c r="D672" s="50"/>
      <x:c r="E672" s="50"/>
      <x:c r="F672" s="50"/>
      <x:c r="G672" s="50"/>
      <x:c r="H672" s="50"/>
      <x:c r="I672" s="50"/>
      <x:c r="J672" s="50"/>
      <x:c r="K672" s="50"/>
      <x:c r="L672" s="50"/>
      <x:c r="M672" s="50"/>
      <x:c r="N672" s="50"/>
      <x:c r="O672" s="50"/>
      <x:c r="P672" s="50"/>
      <x:c r="Q672" s="50"/>
      <x:c r="R672" s="50"/>
      <x:c r="S672" s="50"/>
      <x:c r="T672" s="50"/>
      <x:c r="U672" s="50"/>
      <x:c r="V672" s="50"/>
      <x:c r="W672" s="50"/>
      <x:c r="X672" s="50"/>
      <x:c r="Y672" s="50"/>
      <x:c r="Z672" s="50"/>
    </x:row>
    <x:row r="673">
      <x:c r="A673" s="50"/>
      <x:c r="B673" s="50"/>
      <x:c r="C673" s="50"/>
      <x:c r="D673" s="50"/>
      <x:c r="E673" s="50"/>
      <x:c r="F673" s="50"/>
      <x:c r="G673" s="50"/>
      <x:c r="H673" s="50"/>
      <x:c r="I673" s="50"/>
      <x:c r="J673" s="50"/>
      <x:c r="K673" s="50"/>
      <x:c r="L673" s="50"/>
      <x:c r="M673" s="50"/>
      <x:c r="N673" s="50"/>
      <x:c r="O673" s="50"/>
      <x:c r="P673" s="50"/>
      <x:c r="Q673" s="50"/>
      <x:c r="R673" s="50"/>
      <x:c r="S673" s="50"/>
      <x:c r="T673" s="50"/>
      <x:c r="U673" s="50"/>
      <x:c r="V673" s="50"/>
      <x:c r="W673" s="50"/>
      <x:c r="X673" s="50"/>
      <x:c r="Y673" s="50"/>
      <x:c r="Z673" s="50"/>
    </x:row>
    <x:row r="674">
      <x:c r="A674" s="50"/>
      <x:c r="B674" s="50"/>
      <x:c r="C674" s="50"/>
      <x:c r="D674" s="50"/>
      <x:c r="E674" s="50"/>
      <x:c r="F674" s="50"/>
      <x:c r="G674" s="50"/>
      <x:c r="H674" s="50"/>
      <x:c r="I674" s="50"/>
      <x:c r="J674" s="50"/>
      <x:c r="K674" s="50"/>
      <x:c r="L674" s="50"/>
      <x:c r="M674" s="50"/>
      <x:c r="N674" s="50"/>
      <x:c r="O674" s="50"/>
      <x:c r="P674" s="50"/>
      <x:c r="Q674" s="50"/>
      <x:c r="R674" s="50"/>
      <x:c r="S674" s="50"/>
      <x:c r="T674" s="50"/>
      <x:c r="U674" s="50"/>
      <x:c r="V674" s="50"/>
      <x:c r="W674" s="50"/>
      <x:c r="X674" s="50"/>
      <x:c r="Y674" s="50"/>
      <x:c r="Z674" s="50"/>
    </x:row>
    <x:row r="675">
      <x:c r="A675" s="50"/>
      <x:c r="B675" s="50"/>
      <x:c r="C675" s="50"/>
      <x:c r="D675" s="50"/>
      <x:c r="E675" s="50"/>
      <x:c r="F675" s="50"/>
      <x:c r="G675" s="50"/>
      <x:c r="H675" s="50"/>
      <x:c r="I675" s="50"/>
      <x:c r="J675" s="50"/>
      <x:c r="K675" s="50"/>
      <x:c r="L675" s="50"/>
      <x:c r="M675" s="50"/>
      <x:c r="N675" s="50"/>
      <x:c r="O675" s="50"/>
      <x:c r="P675" s="50"/>
      <x:c r="Q675" s="50"/>
      <x:c r="R675" s="50"/>
      <x:c r="S675" s="50"/>
      <x:c r="T675" s="50"/>
      <x:c r="U675" s="50"/>
      <x:c r="V675" s="50"/>
      <x:c r="W675" s="50"/>
      <x:c r="X675" s="50"/>
      <x:c r="Y675" s="50"/>
      <x:c r="Z675" s="50"/>
    </x:row>
    <x:row r="676">
      <x:c r="A676" s="50"/>
      <x:c r="B676" s="50"/>
      <x:c r="C676" s="50"/>
      <x:c r="D676" s="50"/>
      <x:c r="E676" s="50"/>
      <x:c r="F676" s="50"/>
      <x:c r="G676" s="50"/>
      <x:c r="H676" s="50"/>
      <x:c r="I676" s="50"/>
      <x:c r="J676" s="50"/>
      <x:c r="K676" s="50"/>
      <x:c r="L676" s="50"/>
      <x:c r="M676" s="50"/>
      <x:c r="N676" s="50"/>
      <x:c r="O676" s="50"/>
      <x:c r="P676" s="50"/>
      <x:c r="Q676" s="50"/>
      <x:c r="R676" s="50"/>
      <x:c r="S676" s="50"/>
      <x:c r="T676" s="50"/>
      <x:c r="U676" s="50"/>
      <x:c r="V676" s="50"/>
      <x:c r="W676" s="50"/>
      <x:c r="X676" s="50"/>
      <x:c r="Y676" s="50"/>
      <x:c r="Z676" s="50"/>
    </x:row>
    <x:row r="677">
      <x:c r="A677" s="50"/>
      <x:c r="B677" s="50"/>
      <x:c r="C677" s="50"/>
      <x:c r="D677" s="50"/>
      <x:c r="E677" s="50"/>
      <x:c r="F677" s="50"/>
      <x:c r="G677" s="50"/>
      <x:c r="H677" s="50"/>
      <x:c r="I677" s="50"/>
      <x:c r="J677" s="50"/>
      <x:c r="K677" s="50"/>
      <x:c r="L677" s="50"/>
      <x:c r="M677" s="50"/>
      <x:c r="N677" s="50"/>
      <x:c r="O677" s="50"/>
      <x:c r="P677" s="50"/>
      <x:c r="Q677" s="50"/>
      <x:c r="R677" s="50"/>
      <x:c r="S677" s="50"/>
      <x:c r="T677" s="50"/>
      <x:c r="U677" s="50"/>
      <x:c r="V677" s="50"/>
      <x:c r="W677" s="50"/>
      <x:c r="X677" s="50"/>
      <x:c r="Y677" s="50"/>
      <x:c r="Z677" s="50"/>
    </x:row>
    <x:row r="678">
      <x:c r="A678" s="50"/>
      <x:c r="B678" s="50"/>
      <x:c r="C678" s="50"/>
      <x:c r="D678" s="50"/>
      <x:c r="E678" s="50"/>
      <x:c r="F678" s="50"/>
      <x:c r="G678" s="50"/>
      <x:c r="H678" s="50"/>
      <x:c r="I678" s="50"/>
      <x:c r="J678" s="50"/>
      <x:c r="K678" s="50"/>
      <x:c r="L678" s="50"/>
      <x:c r="M678" s="50"/>
      <x:c r="N678" s="50"/>
      <x:c r="O678" s="50"/>
      <x:c r="P678" s="50"/>
      <x:c r="Q678" s="50"/>
      <x:c r="R678" s="50"/>
      <x:c r="S678" s="50"/>
      <x:c r="T678" s="50"/>
      <x:c r="U678" s="50"/>
      <x:c r="V678" s="50"/>
      <x:c r="W678" s="50"/>
      <x:c r="X678" s="50"/>
      <x:c r="Y678" s="50"/>
      <x:c r="Z678" s="50"/>
    </x:row>
    <x:row r="679">
      <x:c r="A679" s="50"/>
      <x:c r="B679" s="50"/>
      <x:c r="C679" s="50"/>
      <x:c r="D679" s="50"/>
      <x:c r="E679" s="50"/>
      <x:c r="F679" s="50"/>
      <x:c r="G679" s="50"/>
      <x:c r="H679" s="50"/>
      <x:c r="I679" s="50"/>
      <x:c r="J679" s="50"/>
      <x:c r="K679" s="50"/>
      <x:c r="L679" s="50"/>
      <x:c r="M679" s="50"/>
      <x:c r="N679" s="50"/>
      <x:c r="O679" s="50"/>
      <x:c r="P679" s="50"/>
      <x:c r="Q679" s="50"/>
      <x:c r="R679" s="50"/>
      <x:c r="S679" s="50"/>
      <x:c r="T679" s="50"/>
      <x:c r="U679" s="50"/>
      <x:c r="V679" s="50"/>
      <x:c r="W679" s="50"/>
      <x:c r="X679" s="50"/>
      <x:c r="Y679" s="50"/>
      <x:c r="Z679" s="50"/>
    </x:row>
    <x:row r="680">
      <x:c r="A680" s="50"/>
      <x:c r="B680" s="50"/>
      <x:c r="C680" s="50"/>
      <x:c r="D680" s="50"/>
      <x:c r="E680" s="50"/>
      <x:c r="F680" s="50"/>
      <x:c r="G680" s="50"/>
      <x:c r="H680" s="50"/>
      <x:c r="I680" s="50"/>
      <x:c r="J680" s="50"/>
      <x:c r="K680" s="50"/>
      <x:c r="L680" s="50"/>
      <x:c r="M680" s="50"/>
      <x:c r="N680" s="50"/>
      <x:c r="O680" s="50"/>
      <x:c r="P680" s="50"/>
      <x:c r="Q680" s="50"/>
      <x:c r="R680" s="50"/>
      <x:c r="S680" s="50"/>
      <x:c r="T680" s="50"/>
      <x:c r="U680" s="50"/>
      <x:c r="V680" s="50"/>
      <x:c r="W680" s="50"/>
      <x:c r="X680" s="50"/>
      <x:c r="Y680" s="50"/>
      <x:c r="Z680" s="50"/>
    </x:row>
    <x:row r="681">
      <x:c r="A681" s="50"/>
      <x:c r="B681" s="50"/>
      <x:c r="C681" s="50"/>
      <x:c r="D681" s="50"/>
      <x:c r="E681" s="50"/>
      <x:c r="F681" s="50"/>
      <x:c r="G681" s="50"/>
      <x:c r="H681" s="50"/>
      <x:c r="I681" s="50"/>
      <x:c r="J681" s="50"/>
      <x:c r="K681" s="50"/>
      <x:c r="L681" s="50"/>
      <x:c r="M681" s="50"/>
      <x:c r="N681" s="50"/>
      <x:c r="O681" s="50"/>
      <x:c r="P681" s="50"/>
      <x:c r="Q681" s="50"/>
      <x:c r="R681" s="50"/>
      <x:c r="S681" s="50"/>
      <x:c r="T681" s="50"/>
      <x:c r="U681" s="50"/>
      <x:c r="V681" s="50"/>
      <x:c r="W681" s="50"/>
      <x:c r="X681" s="50"/>
      <x:c r="Y681" s="50"/>
      <x:c r="Z681" s="50"/>
    </x:row>
    <x:row r="682">
      <x:c r="A682" s="50"/>
      <x:c r="B682" s="50"/>
      <x:c r="C682" s="50"/>
      <x:c r="D682" s="50"/>
      <x:c r="E682" s="50"/>
      <x:c r="F682" s="50"/>
      <x:c r="G682" s="50"/>
      <x:c r="H682" s="50"/>
      <x:c r="I682" s="50"/>
      <x:c r="J682" s="50"/>
      <x:c r="K682" s="50"/>
      <x:c r="L682" s="50"/>
      <x:c r="M682" s="50"/>
      <x:c r="N682" s="50"/>
      <x:c r="O682" s="50"/>
      <x:c r="P682" s="50"/>
      <x:c r="Q682" s="50"/>
      <x:c r="R682" s="50"/>
      <x:c r="S682" s="50"/>
      <x:c r="T682" s="50"/>
      <x:c r="U682" s="50"/>
      <x:c r="V682" s="50"/>
      <x:c r="W682" s="50"/>
      <x:c r="X682" s="50"/>
      <x:c r="Y682" s="50"/>
      <x:c r="Z682" s="50"/>
    </x:row>
    <x:row r="683">
      <x:c r="A683" s="50"/>
      <x:c r="B683" s="50"/>
      <x:c r="C683" s="50"/>
      <x:c r="D683" s="50"/>
      <x:c r="E683" s="50"/>
      <x:c r="F683" s="50"/>
      <x:c r="G683" s="50"/>
      <x:c r="H683" s="50"/>
      <x:c r="I683" s="50"/>
      <x:c r="J683" s="50"/>
      <x:c r="K683" s="50"/>
      <x:c r="L683" s="50"/>
      <x:c r="M683" s="50"/>
      <x:c r="N683" s="50"/>
      <x:c r="O683" s="50"/>
      <x:c r="P683" s="50"/>
      <x:c r="Q683" s="50"/>
      <x:c r="R683" s="50"/>
      <x:c r="S683" s="50"/>
      <x:c r="T683" s="50"/>
      <x:c r="U683" s="50"/>
      <x:c r="V683" s="50"/>
      <x:c r="W683" s="50"/>
      <x:c r="X683" s="50"/>
      <x:c r="Y683" s="50"/>
      <x:c r="Z683" s="50"/>
    </x:row>
    <x:row r="684">
      <x:c r="A684" s="50"/>
      <x:c r="B684" s="50"/>
      <x:c r="C684" s="50"/>
      <x:c r="D684" s="50"/>
      <x:c r="E684" s="50"/>
      <x:c r="F684" s="50"/>
      <x:c r="G684" s="50"/>
      <x:c r="H684" s="50"/>
      <x:c r="I684" s="50"/>
      <x:c r="J684" s="50"/>
      <x:c r="K684" s="50"/>
      <x:c r="L684" s="50"/>
      <x:c r="M684" s="50"/>
      <x:c r="N684" s="50"/>
      <x:c r="O684" s="50"/>
      <x:c r="P684" s="50"/>
      <x:c r="Q684" s="50"/>
      <x:c r="R684" s="50"/>
      <x:c r="S684" s="50"/>
      <x:c r="T684" s="50"/>
      <x:c r="U684" s="50"/>
      <x:c r="V684" s="50"/>
      <x:c r="W684" s="50"/>
      <x:c r="X684" s="50"/>
      <x:c r="Y684" s="50"/>
      <x:c r="Z684" s="50"/>
    </x:row>
    <x:row r="685">
      <x:c r="A685" s="50"/>
      <x:c r="B685" s="50"/>
      <x:c r="C685" s="50"/>
      <x:c r="D685" s="50"/>
      <x:c r="E685" s="50"/>
      <x:c r="F685" s="50"/>
      <x:c r="G685" s="50"/>
      <x:c r="H685" s="50"/>
      <x:c r="I685" s="50"/>
      <x:c r="J685" s="50"/>
      <x:c r="K685" s="50"/>
      <x:c r="L685" s="50"/>
      <x:c r="M685" s="50"/>
      <x:c r="N685" s="50"/>
      <x:c r="O685" s="50"/>
      <x:c r="P685" s="50"/>
      <x:c r="Q685" s="50"/>
      <x:c r="R685" s="50"/>
      <x:c r="S685" s="50"/>
      <x:c r="T685" s="50"/>
      <x:c r="U685" s="50"/>
      <x:c r="V685" s="50"/>
      <x:c r="W685" s="50"/>
      <x:c r="X685" s="50"/>
      <x:c r="Y685" s="50"/>
      <x:c r="Z685" s="50"/>
    </x:row>
    <x:row r="686">
      <x:c r="A686" s="50"/>
      <x:c r="B686" s="50"/>
      <x:c r="C686" s="50"/>
      <x:c r="D686" s="50"/>
      <x:c r="E686" s="50"/>
      <x:c r="F686" s="50"/>
      <x:c r="G686" s="50"/>
      <x:c r="H686" s="50"/>
      <x:c r="I686" s="50"/>
      <x:c r="J686" s="50"/>
      <x:c r="K686" s="50"/>
      <x:c r="L686" s="50"/>
      <x:c r="M686" s="50"/>
      <x:c r="N686" s="50"/>
      <x:c r="O686" s="50"/>
      <x:c r="P686" s="50"/>
      <x:c r="Q686" s="50"/>
      <x:c r="R686" s="50"/>
      <x:c r="S686" s="50"/>
      <x:c r="T686" s="50"/>
      <x:c r="U686" s="50"/>
      <x:c r="V686" s="50"/>
      <x:c r="W686" s="50"/>
      <x:c r="X686" s="50"/>
      <x:c r="Y686" s="50"/>
      <x:c r="Z686" s="50"/>
    </x:row>
    <x:row r="687">
      <x:c r="A687" s="50"/>
      <x:c r="B687" s="50"/>
      <x:c r="C687" s="50"/>
      <x:c r="D687" s="50"/>
      <x:c r="E687" s="50"/>
      <x:c r="F687" s="50"/>
      <x:c r="G687" s="50"/>
      <x:c r="H687" s="50"/>
      <x:c r="I687" s="50"/>
      <x:c r="J687" s="50"/>
      <x:c r="K687" s="50"/>
      <x:c r="L687" s="50"/>
      <x:c r="M687" s="50"/>
      <x:c r="N687" s="50"/>
      <x:c r="O687" s="50"/>
      <x:c r="P687" s="50"/>
      <x:c r="Q687" s="50"/>
      <x:c r="R687" s="50"/>
      <x:c r="S687" s="50"/>
      <x:c r="T687" s="50"/>
      <x:c r="U687" s="50"/>
      <x:c r="V687" s="50"/>
      <x:c r="W687" s="50"/>
      <x:c r="X687" s="50"/>
      <x:c r="Y687" s="50"/>
      <x:c r="Z687" s="50"/>
    </x:row>
    <x:row r="688">
      <x:c r="A688" s="50"/>
      <x:c r="B688" s="50"/>
      <x:c r="C688" s="50"/>
      <x:c r="D688" s="50"/>
      <x:c r="E688" s="50"/>
      <x:c r="F688" s="50"/>
      <x:c r="G688" s="50"/>
      <x:c r="H688" s="50"/>
      <x:c r="I688" s="50"/>
      <x:c r="J688" s="50"/>
      <x:c r="K688" s="50"/>
      <x:c r="L688" s="50"/>
      <x:c r="M688" s="50"/>
      <x:c r="N688" s="50"/>
      <x:c r="O688" s="50"/>
      <x:c r="P688" s="50"/>
      <x:c r="Q688" s="50"/>
      <x:c r="R688" s="50"/>
      <x:c r="S688" s="50"/>
      <x:c r="T688" s="50"/>
      <x:c r="U688" s="50"/>
      <x:c r="V688" s="50"/>
      <x:c r="W688" s="50"/>
      <x:c r="X688" s="50"/>
      <x:c r="Y688" s="50"/>
      <x:c r="Z688" s="50"/>
    </x:row>
    <x:row r="689">
      <x:c r="A689" s="50"/>
      <x:c r="B689" s="50"/>
      <x:c r="C689" s="50"/>
      <x:c r="D689" s="50"/>
      <x:c r="E689" s="50"/>
      <x:c r="F689" s="50"/>
      <x:c r="G689" s="50"/>
      <x:c r="H689" s="50"/>
      <x:c r="I689" s="50"/>
      <x:c r="J689" s="50"/>
      <x:c r="K689" s="50"/>
      <x:c r="L689" s="50"/>
      <x:c r="M689" s="50"/>
      <x:c r="N689" s="50"/>
      <x:c r="O689" s="50"/>
      <x:c r="P689" s="50"/>
      <x:c r="Q689" s="50"/>
      <x:c r="R689" s="50"/>
      <x:c r="S689" s="50"/>
      <x:c r="T689" s="50"/>
      <x:c r="U689" s="50"/>
      <x:c r="V689" s="50"/>
      <x:c r="W689" s="50"/>
      <x:c r="X689" s="50"/>
      <x:c r="Y689" s="50"/>
      <x:c r="Z689" s="50"/>
    </x:row>
    <x:row r="690">
      <x:c r="A690" s="50"/>
      <x:c r="B690" s="50"/>
      <x:c r="C690" s="50"/>
      <x:c r="D690" s="50"/>
      <x:c r="E690" s="50"/>
      <x:c r="F690" s="50"/>
      <x:c r="G690" s="50"/>
      <x:c r="H690" s="50"/>
      <x:c r="I690" s="50"/>
      <x:c r="J690" s="50"/>
      <x:c r="K690" s="50"/>
      <x:c r="L690" s="50"/>
      <x:c r="M690" s="50"/>
      <x:c r="N690" s="50"/>
      <x:c r="O690" s="50"/>
      <x:c r="P690" s="50"/>
      <x:c r="Q690" s="50"/>
      <x:c r="R690" s="50"/>
      <x:c r="S690" s="50"/>
      <x:c r="T690" s="50"/>
      <x:c r="U690" s="50"/>
      <x:c r="V690" s="50"/>
      <x:c r="W690" s="50"/>
      <x:c r="X690" s="50"/>
      <x:c r="Y690" s="50"/>
      <x:c r="Z690" s="50"/>
    </x:row>
    <x:row r="691">
      <x:c r="A691" s="50"/>
      <x:c r="B691" s="50"/>
      <x:c r="C691" s="50"/>
      <x:c r="D691" s="50"/>
      <x:c r="E691" s="50"/>
      <x:c r="F691" s="50"/>
      <x:c r="G691" s="50"/>
      <x:c r="H691" s="50"/>
      <x:c r="I691" s="50"/>
      <x:c r="J691" s="50"/>
      <x:c r="K691" s="50"/>
      <x:c r="L691" s="50"/>
      <x:c r="M691" s="50"/>
      <x:c r="N691" s="50"/>
      <x:c r="O691" s="50"/>
      <x:c r="P691" s="50"/>
      <x:c r="Q691" s="50"/>
      <x:c r="R691" s="50"/>
      <x:c r="S691" s="50"/>
      <x:c r="T691" s="50"/>
      <x:c r="U691" s="50"/>
      <x:c r="V691" s="50"/>
      <x:c r="W691" s="50"/>
      <x:c r="X691" s="50"/>
      <x:c r="Y691" s="50"/>
      <x:c r="Z691" s="50"/>
    </x:row>
    <x:row r="692">
      <x:c r="A692" s="50"/>
      <x:c r="B692" s="50"/>
      <x:c r="C692" s="50"/>
      <x:c r="D692" s="50"/>
      <x:c r="E692" s="50"/>
      <x:c r="F692" s="50"/>
      <x:c r="G692" s="50"/>
      <x:c r="H692" s="50"/>
      <x:c r="I692" s="50"/>
      <x:c r="J692" s="50"/>
      <x:c r="K692" s="50"/>
      <x:c r="L692" s="50"/>
      <x:c r="M692" s="50"/>
      <x:c r="N692" s="50"/>
      <x:c r="O692" s="50"/>
      <x:c r="P692" s="50"/>
      <x:c r="Q692" s="50"/>
      <x:c r="R692" s="50"/>
      <x:c r="S692" s="50"/>
      <x:c r="T692" s="50"/>
      <x:c r="U692" s="50"/>
      <x:c r="V692" s="50"/>
      <x:c r="W692" s="50"/>
      <x:c r="X692" s="50"/>
      <x:c r="Y692" s="50"/>
      <x:c r="Z692" s="50"/>
    </x:row>
    <x:row r="693">
      <x:c r="A693" s="50"/>
      <x:c r="B693" s="50"/>
      <x:c r="C693" s="50"/>
      <x:c r="D693" s="50"/>
      <x:c r="E693" s="50"/>
      <x:c r="F693" s="50"/>
      <x:c r="G693" s="50"/>
      <x:c r="H693" s="50"/>
      <x:c r="I693" s="50"/>
      <x:c r="J693" s="50"/>
      <x:c r="K693" s="50"/>
      <x:c r="L693" s="50"/>
      <x:c r="M693" s="50"/>
      <x:c r="N693" s="50"/>
      <x:c r="O693" s="50"/>
      <x:c r="P693" s="50"/>
      <x:c r="Q693" s="50"/>
      <x:c r="R693" s="50"/>
      <x:c r="S693" s="50"/>
      <x:c r="T693" s="50"/>
      <x:c r="U693" s="50"/>
      <x:c r="V693" s="50"/>
      <x:c r="W693" s="50"/>
      <x:c r="X693" s="50"/>
      <x:c r="Y693" s="50"/>
      <x:c r="Z693" s="50"/>
    </x:row>
    <x:row r="694">
      <x:c r="A694" s="50"/>
      <x:c r="B694" s="50"/>
      <x:c r="C694" s="50"/>
      <x:c r="D694" s="50"/>
      <x:c r="E694" s="50"/>
      <x:c r="F694" s="50"/>
      <x:c r="G694" s="50"/>
      <x:c r="H694" s="50"/>
      <x:c r="I694" s="50"/>
      <x:c r="J694" s="50"/>
      <x:c r="K694" s="50"/>
      <x:c r="L694" s="50"/>
      <x:c r="M694" s="50"/>
      <x:c r="N694" s="50"/>
      <x:c r="O694" s="50"/>
      <x:c r="P694" s="50"/>
      <x:c r="Q694" s="50"/>
      <x:c r="R694" s="50"/>
      <x:c r="S694" s="50"/>
      <x:c r="T694" s="50"/>
      <x:c r="U694" s="50"/>
      <x:c r="V694" s="50"/>
      <x:c r="W694" s="50"/>
      <x:c r="X694" s="50"/>
      <x:c r="Y694" s="50"/>
      <x:c r="Z694" s="50"/>
    </x:row>
    <x:row r="695">
      <x:c r="A695" s="50"/>
      <x:c r="B695" s="50"/>
      <x:c r="C695" s="50"/>
      <x:c r="D695" s="50"/>
      <x:c r="E695" s="50"/>
      <x:c r="F695" s="50"/>
      <x:c r="G695" s="50"/>
      <x:c r="H695" s="50"/>
      <x:c r="I695" s="50"/>
      <x:c r="J695" s="50"/>
      <x:c r="K695" s="50"/>
      <x:c r="L695" s="50"/>
      <x:c r="M695" s="50"/>
      <x:c r="N695" s="50"/>
      <x:c r="O695" s="50"/>
      <x:c r="P695" s="50"/>
      <x:c r="Q695" s="50"/>
      <x:c r="R695" s="50"/>
      <x:c r="S695" s="50"/>
      <x:c r="T695" s="50"/>
      <x:c r="U695" s="50"/>
      <x:c r="V695" s="50"/>
      <x:c r="W695" s="50"/>
      <x:c r="X695" s="50"/>
      <x:c r="Y695" s="50"/>
      <x:c r="Z695" s="50"/>
    </x:row>
    <x:row r="696">
      <x:c r="A696" s="50"/>
      <x:c r="B696" s="50"/>
      <x:c r="C696" s="50"/>
      <x:c r="D696" s="50"/>
      <x:c r="E696" s="50"/>
      <x:c r="F696" s="50"/>
      <x:c r="G696" s="50"/>
      <x:c r="H696" s="50"/>
      <x:c r="I696" s="50"/>
      <x:c r="J696" s="50"/>
      <x:c r="K696" s="50"/>
      <x:c r="L696" s="50"/>
      <x:c r="M696" s="50"/>
      <x:c r="N696" s="50"/>
      <x:c r="O696" s="50"/>
      <x:c r="P696" s="50"/>
      <x:c r="Q696" s="50"/>
      <x:c r="R696" s="50"/>
      <x:c r="S696" s="50"/>
      <x:c r="T696" s="50"/>
      <x:c r="U696" s="50"/>
      <x:c r="V696" s="50"/>
      <x:c r="W696" s="50"/>
      <x:c r="X696" s="50"/>
      <x:c r="Y696" s="50"/>
      <x:c r="Z696" s="50"/>
    </x:row>
    <x:row r="697">
      <x:c r="A697" s="50"/>
      <x:c r="B697" s="50"/>
      <x:c r="C697" s="50"/>
      <x:c r="D697" s="50"/>
      <x:c r="E697" s="50"/>
      <x:c r="F697" s="50"/>
      <x:c r="G697" s="50"/>
      <x:c r="H697" s="50"/>
      <x:c r="I697" s="50"/>
      <x:c r="J697" s="50"/>
      <x:c r="K697" s="50"/>
      <x:c r="L697" s="50"/>
      <x:c r="M697" s="50"/>
      <x:c r="N697" s="50"/>
      <x:c r="O697" s="50"/>
      <x:c r="P697" s="50"/>
      <x:c r="Q697" s="50"/>
      <x:c r="R697" s="50"/>
      <x:c r="S697" s="50"/>
      <x:c r="T697" s="50"/>
      <x:c r="U697" s="50"/>
      <x:c r="V697" s="50"/>
      <x:c r="W697" s="50"/>
      <x:c r="X697" s="50"/>
      <x:c r="Y697" s="50"/>
      <x:c r="Z697" s="50"/>
    </x:row>
    <x:row r="698">
      <x:c r="A698" s="50"/>
      <x:c r="B698" s="50"/>
      <x:c r="C698" s="50"/>
      <x:c r="D698" s="50"/>
      <x:c r="E698" s="50"/>
      <x:c r="F698" s="50"/>
      <x:c r="G698" s="50"/>
      <x:c r="H698" s="50"/>
      <x:c r="I698" s="50"/>
      <x:c r="J698" s="50"/>
      <x:c r="K698" s="50"/>
      <x:c r="L698" s="50"/>
      <x:c r="M698" s="50"/>
      <x:c r="N698" s="50"/>
      <x:c r="O698" s="50"/>
      <x:c r="P698" s="50"/>
      <x:c r="Q698" s="50"/>
      <x:c r="R698" s="50"/>
      <x:c r="S698" s="50"/>
      <x:c r="T698" s="50"/>
      <x:c r="U698" s="50"/>
      <x:c r="V698" s="50"/>
      <x:c r="W698" s="50"/>
      <x:c r="X698" s="50"/>
      <x:c r="Y698" s="50"/>
      <x:c r="Z698" s="50"/>
    </x:row>
    <x:row r="699">
      <x:c r="A699" s="50"/>
      <x:c r="B699" s="50"/>
      <x:c r="C699" s="50"/>
      <x:c r="D699" s="50"/>
      <x:c r="E699" s="50"/>
      <x:c r="F699" s="50"/>
      <x:c r="G699" s="50"/>
      <x:c r="H699" s="50"/>
      <x:c r="I699" s="50"/>
      <x:c r="J699" s="50"/>
      <x:c r="K699" s="50"/>
      <x:c r="L699" s="50"/>
      <x:c r="M699" s="50"/>
      <x:c r="N699" s="50"/>
      <x:c r="O699" s="50"/>
      <x:c r="P699" s="50"/>
      <x:c r="Q699" s="50"/>
      <x:c r="R699" s="50"/>
      <x:c r="S699" s="50"/>
      <x:c r="T699" s="50"/>
      <x:c r="U699" s="50"/>
      <x:c r="V699" s="50"/>
      <x:c r="W699" s="50"/>
      <x:c r="X699" s="50"/>
      <x:c r="Y699" s="50"/>
      <x:c r="Z699" s="50"/>
    </x:row>
    <x:row r="700">
      <x:c r="A700" s="50"/>
      <x:c r="B700" s="50"/>
      <x:c r="C700" s="50"/>
      <x:c r="D700" s="50"/>
      <x:c r="E700" s="50"/>
      <x:c r="F700" s="50"/>
      <x:c r="G700" s="50"/>
      <x:c r="H700" s="50"/>
      <x:c r="I700" s="50"/>
      <x:c r="J700" s="50"/>
      <x:c r="K700" s="50"/>
      <x:c r="L700" s="50"/>
      <x:c r="M700" s="50"/>
      <x:c r="N700" s="50"/>
      <x:c r="O700" s="50"/>
      <x:c r="P700" s="50"/>
      <x:c r="Q700" s="50"/>
      <x:c r="R700" s="50"/>
      <x:c r="S700" s="50"/>
      <x:c r="T700" s="50"/>
      <x:c r="U700" s="50"/>
      <x:c r="V700" s="50"/>
      <x:c r="W700" s="50"/>
      <x:c r="X700" s="50"/>
      <x:c r="Y700" s="50"/>
      <x:c r="Z700" s="50"/>
    </x:row>
    <x:row r="701">
      <x:c r="A701" s="50"/>
      <x:c r="B701" s="50"/>
      <x:c r="C701" s="50"/>
      <x:c r="D701" s="50"/>
      <x:c r="E701" s="50"/>
      <x:c r="F701" s="50"/>
      <x:c r="G701" s="50"/>
      <x:c r="H701" s="50"/>
      <x:c r="I701" s="50"/>
      <x:c r="J701" s="50"/>
      <x:c r="K701" s="50"/>
      <x:c r="L701" s="50"/>
      <x:c r="M701" s="50"/>
      <x:c r="N701" s="50"/>
      <x:c r="O701" s="50"/>
      <x:c r="P701" s="50"/>
      <x:c r="Q701" s="50"/>
      <x:c r="R701" s="50"/>
      <x:c r="S701" s="50"/>
      <x:c r="T701" s="50"/>
      <x:c r="U701" s="50"/>
      <x:c r="V701" s="50"/>
      <x:c r="W701" s="50"/>
      <x:c r="X701" s="50"/>
      <x:c r="Y701" s="50"/>
      <x:c r="Z701" s="50"/>
    </x:row>
    <x:row r="702">
      <x:c r="A702" s="50"/>
      <x:c r="B702" s="50"/>
      <x:c r="C702" s="50"/>
      <x:c r="D702" s="50"/>
      <x:c r="E702" s="50"/>
      <x:c r="F702" s="50"/>
      <x:c r="G702" s="50"/>
      <x:c r="H702" s="50"/>
      <x:c r="I702" s="50"/>
      <x:c r="J702" s="50"/>
      <x:c r="K702" s="50"/>
      <x:c r="L702" s="50"/>
      <x:c r="M702" s="50"/>
      <x:c r="N702" s="50"/>
      <x:c r="O702" s="50"/>
      <x:c r="P702" s="50"/>
      <x:c r="Q702" s="50"/>
      <x:c r="R702" s="50"/>
      <x:c r="S702" s="50"/>
      <x:c r="T702" s="50"/>
      <x:c r="U702" s="50"/>
      <x:c r="V702" s="50"/>
      <x:c r="W702" s="50"/>
      <x:c r="X702" s="50"/>
      <x:c r="Y702" s="50"/>
      <x:c r="Z702" s="50"/>
    </x:row>
    <x:row r="703">
      <x:c r="A703" s="50"/>
      <x:c r="B703" s="50"/>
      <x:c r="C703" s="50"/>
      <x:c r="D703" s="50"/>
      <x:c r="E703" s="50"/>
      <x:c r="F703" s="50"/>
      <x:c r="G703" s="50"/>
      <x:c r="H703" s="50"/>
      <x:c r="I703" s="50"/>
      <x:c r="J703" s="50"/>
      <x:c r="K703" s="50"/>
      <x:c r="L703" s="50"/>
      <x:c r="M703" s="50"/>
      <x:c r="N703" s="50"/>
      <x:c r="O703" s="50"/>
      <x:c r="P703" s="50"/>
      <x:c r="Q703" s="50"/>
      <x:c r="R703" s="50"/>
      <x:c r="S703" s="50"/>
      <x:c r="T703" s="50"/>
      <x:c r="U703" s="50"/>
      <x:c r="V703" s="50"/>
      <x:c r="W703" s="50"/>
      <x:c r="X703" s="50"/>
      <x:c r="Y703" s="50"/>
      <x:c r="Z703" s="50"/>
    </x:row>
    <x:row r="704">
      <x:c r="A704" s="50"/>
      <x:c r="B704" s="50"/>
      <x:c r="C704" s="50"/>
      <x:c r="D704" s="50"/>
      <x:c r="E704" s="50"/>
      <x:c r="F704" s="50"/>
      <x:c r="G704" s="50"/>
      <x:c r="H704" s="50"/>
      <x:c r="I704" s="50"/>
      <x:c r="J704" s="50"/>
      <x:c r="K704" s="50"/>
      <x:c r="L704" s="50"/>
      <x:c r="M704" s="50"/>
      <x:c r="N704" s="50"/>
      <x:c r="O704" s="50"/>
      <x:c r="P704" s="50"/>
      <x:c r="Q704" s="50"/>
      <x:c r="R704" s="50"/>
      <x:c r="S704" s="50"/>
      <x:c r="T704" s="50"/>
      <x:c r="U704" s="50"/>
      <x:c r="V704" s="50"/>
      <x:c r="W704" s="50"/>
      <x:c r="X704" s="50"/>
      <x:c r="Y704" s="50"/>
      <x:c r="Z704" s="50"/>
    </x:row>
    <x:row r="705">
      <x:c r="A705" s="50"/>
      <x:c r="B705" s="50"/>
      <x:c r="C705" s="50"/>
      <x:c r="D705" s="50"/>
      <x:c r="E705" s="50"/>
      <x:c r="F705" s="50"/>
      <x:c r="G705" s="50"/>
      <x:c r="H705" s="50"/>
      <x:c r="I705" s="50"/>
      <x:c r="J705" s="50"/>
      <x:c r="K705" s="50"/>
      <x:c r="L705" s="50"/>
      <x:c r="M705" s="50"/>
      <x:c r="N705" s="50"/>
      <x:c r="O705" s="50"/>
      <x:c r="P705" s="50"/>
      <x:c r="Q705" s="50"/>
      <x:c r="R705" s="50"/>
      <x:c r="S705" s="50"/>
      <x:c r="T705" s="50"/>
      <x:c r="U705" s="50"/>
      <x:c r="V705" s="50"/>
      <x:c r="W705" s="50"/>
      <x:c r="X705" s="50"/>
      <x:c r="Y705" s="50"/>
      <x:c r="Z705" s="50"/>
    </x:row>
    <x:row r="706">
      <x:c r="A706" s="50"/>
      <x:c r="B706" s="50"/>
      <x:c r="C706" s="50"/>
      <x:c r="D706" s="50"/>
      <x:c r="E706" s="50"/>
      <x:c r="F706" s="50"/>
      <x:c r="G706" s="50"/>
      <x:c r="H706" s="50"/>
      <x:c r="I706" s="50"/>
      <x:c r="J706" s="50"/>
      <x:c r="K706" s="50"/>
      <x:c r="L706" s="50"/>
      <x:c r="M706" s="50"/>
      <x:c r="N706" s="50"/>
      <x:c r="O706" s="50"/>
      <x:c r="P706" s="50"/>
      <x:c r="Q706" s="50"/>
      <x:c r="R706" s="50"/>
      <x:c r="S706" s="50"/>
      <x:c r="T706" s="50"/>
      <x:c r="U706" s="50"/>
      <x:c r="V706" s="50"/>
      <x:c r="W706" s="50"/>
      <x:c r="X706" s="50"/>
      <x:c r="Y706" s="50"/>
      <x:c r="Z706" s="50"/>
    </x:row>
    <x:row r="707">
      <x:c r="A707" s="50"/>
      <x:c r="B707" s="50"/>
      <x:c r="C707" s="50"/>
      <x:c r="D707" s="50"/>
      <x:c r="E707" s="50"/>
      <x:c r="F707" s="50"/>
      <x:c r="G707" s="50"/>
      <x:c r="H707" s="50"/>
      <x:c r="I707" s="50"/>
      <x:c r="J707" s="50"/>
      <x:c r="K707" s="50"/>
      <x:c r="L707" s="50"/>
      <x:c r="M707" s="50"/>
      <x:c r="N707" s="50"/>
      <x:c r="O707" s="50"/>
      <x:c r="P707" s="50"/>
      <x:c r="Q707" s="50"/>
      <x:c r="R707" s="50"/>
      <x:c r="S707" s="50"/>
      <x:c r="T707" s="50"/>
      <x:c r="U707" s="50"/>
      <x:c r="V707" s="50"/>
      <x:c r="W707" s="50"/>
      <x:c r="X707" s="50"/>
      <x:c r="Y707" s="50"/>
      <x:c r="Z707" s="50"/>
    </x:row>
    <x:row r="708">
      <x:c r="A708" s="50"/>
      <x:c r="B708" s="50"/>
      <x:c r="C708" s="50"/>
      <x:c r="D708" s="50"/>
      <x:c r="E708" s="50"/>
      <x:c r="F708" s="50"/>
      <x:c r="G708" s="50"/>
      <x:c r="H708" s="50"/>
      <x:c r="I708" s="50"/>
      <x:c r="J708" s="50"/>
      <x:c r="K708" s="50"/>
      <x:c r="L708" s="50"/>
      <x:c r="M708" s="50"/>
      <x:c r="N708" s="50"/>
      <x:c r="O708" s="50"/>
      <x:c r="P708" s="50"/>
      <x:c r="Q708" s="50"/>
      <x:c r="R708" s="50"/>
      <x:c r="S708" s="50"/>
      <x:c r="T708" s="50"/>
      <x:c r="U708" s="50"/>
      <x:c r="V708" s="50"/>
      <x:c r="W708" s="50"/>
      <x:c r="X708" s="50"/>
      <x:c r="Y708" s="50"/>
      <x:c r="Z708" s="50"/>
    </x:row>
    <x:row r="709">
      <x:c r="A709" s="50"/>
      <x:c r="B709" s="50"/>
      <x:c r="C709" s="50"/>
      <x:c r="D709" s="50"/>
      <x:c r="E709" s="50"/>
      <x:c r="F709" s="50"/>
      <x:c r="G709" s="50"/>
      <x:c r="H709" s="50"/>
      <x:c r="I709" s="50"/>
      <x:c r="J709" s="50"/>
      <x:c r="K709" s="50"/>
      <x:c r="L709" s="50"/>
      <x:c r="M709" s="50"/>
      <x:c r="N709" s="50"/>
      <x:c r="O709" s="50"/>
      <x:c r="P709" s="50"/>
      <x:c r="Q709" s="50"/>
      <x:c r="R709" s="50"/>
      <x:c r="S709" s="50"/>
      <x:c r="T709" s="50"/>
      <x:c r="U709" s="50"/>
      <x:c r="V709" s="50"/>
      <x:c r="W709" s="50"/>
      <x:c r="X709" s="50"/>
      <x:c r="Y709" s="50"/>
      <x:c r="Z709" s="50"/>
    </x:row>
    <x:row r="710">
      <x:c r="A710" s="50"/>
      <x:c r="B710" s="50"/>
      <x:c r="C710" s="50"/>
      <x:c r="D710" s="50"/>
      <x:c r="E710" s="50"/>
      <x:c r="F710" s="50"/>
      <x:c r="G710" s="50"/>
      <x:c r="H710" s="50"/>
      <x:c r="I710" s="50"/>
      <x:c r="J710" s="50"/>
      <x:c r="K710" s="50"/>
      <x:c r="L710" s="50"/>
      <x:c r="M710" s="50"/>
      <x:c r="N710" s="50"/>
      <x:c r="O710" s="50"/>
      <x:c r="P710" s="50"/>
      <x:c r="Q710" s="50"/>
      <x:c r="R710" s="50"/>
      <x:c r="S710" s="50"/>
      <x:c r="T710" s="50"/>
      <x:c r="U710" s="50"/>
      <x:c r="V710" s="50"/>
      <x:c r="W710" s="50"/>
      <x:c r="X710" s="50"/>
      <x:c r="Y710" s="50"/>
      <x:c r="Z710" s="50"/>
    </x:row>
    <x:row r="711">
      <x:c r="A711" s="50"/>
      <x:c r="B711" s="50"/>
      <x:c r="C711" s="50"/>
      <x:c r="D711" s="50"/>
      <x:c r="E711" s="50"/>
      <x:c r="F711" s="50"/>
      <x:c r="G711" s="50"/>
      <x:c r="H711" s="50"/>
      <x:c r="I711" s="50"/>
      <x:c r="J711" s="50"/>
      <x:c r="K711" s="50"/>
      <x:c r="L711" s="50"/>
      <x:c r="M711" s="50"/>
      <x:c r="N711" s="50"/>
      <x:c r="O711" s="50"/>
      <x:c r="P711" s="50"/>
      <x:c r="Q711" s="50"/>
      <x:c r="R711" s="50"/>
      <x:c r="S711" s="50"/>
      <x:c r="T711" s="50"/>
      <x:c r="U711" s="50"/>
      <x:c r="V711" s="50"/>
      <x:c r="W711" s="50"/>
      <x:c r="X711" s="50"/>
      <x:c r="Y711" s="50"/>
      <x:c r="Z711" s="50"/>
    </x:row>
    <x:row r="712">
      <x:c r="A712" s="50"/>
      <x:c r="B712" s="50"/>
      <x:c r="C712" s="50"/>
      <x:c r="D712" s="50"/>
      <x:c r="E712" s="50"/>
      <x:c r="F712" s="50"/>
      <x:c r="G712" s="50"/>
      <x:c r="H712" s="50"/>
      <x:c r="I712" s="50"/>
      <x:c r="J712" s="50"/>
      <x:c r="K712" s="50"/>
      <x:c r="L712" s="50"/>
      <x:c r="M712" s="50"/>
      <x:c r="N712" s="50"/>
      <x:c r="O712" s="50"/>
      <x:c r="P712" s="50"/>
      <x:c r="Q712" s="50"/>
      <x:c r="R712" s="50"/>
      <x:c r="S712" s="50"/>
      <x:c r="T712" s="50"/>
      <x:c r="U712" s="50"/>
      <x:c r="V712" s="50"/>
      <x:c r="W712" s="50"/>
      <x:c r="X712" s="50"/>
      <x:c r="Y712" s="50"/>
      <x:c r="Z712" s="50"/>
    </x:row>
    <x:row r="713">
      <x:c r="A713" s="50"/>
      <x:c r="B713" s="50"/>
      <x:c r="C713" s="50"/>
      <x:c r="D713" s="50"/>
      <x:c r="E713" s="50"/>
      <x:c r="F713" s="50"/>
      <x:c r="G713" s="50"/>
      <x:c r="H713" s="50"/>
      <x:c r="I713" s="50"/>
      <x:c r="J713" s="50"/>
      <x:c r="K713" s="50"/>
      <x:c r="L713" s="50"/>
      <x:c r="M713" s="50"/>
      <x:c r="N713" s="50"/>
      <x:c r="O713" s="50"/>
      <x:c r="P713" s="50"/>
      <x:c r="Q713" s="50"/>
      <x:c r="R713" s="50"/>
      <x:c r="S713" s="50"/>
      <x:c r="T713" s="50"/>
      <x:c r="U713" s="50"/>
      <x:c r="V713" s="50"/>
      <x:c r="W713" s="50"/>
      <x:c r="X713" s="50"/>
      <x:c r="Y713" s="50"/>
      <x:c r="Z713" s="50"/>
    </x:row>
    <x:row r="714">
      <x:c r="A714" s="50"/>
      <x:c r="B714" s="50"/>
      <x:c r="C714" s="50"/>
      <x:c r="D714" s="50"/>
      <x:c r="E714" s="50"/>
      <x:c r="F714" s="50"/>
      <x:c r="G714" s="50"/>
      <x:c r="H714" s="50"/>
      <x:c r="I714" s="50"/>
      <x:c r="J714" s="50"/>
      <x:c r="K714" s="50"/>
      <x:c r="L714" s="50"/>
      <x:c r="M714" s="50"/>
      <x:c r="N714" s="50"/>
      <x:c r="O714" s="50"/>
      <x:c r="P714" s="50"/>
      <x:c r="Q714" s="50"/>
      <x:c r="R714" s="50"/>
      <x:c r="S714" s="50"/>
      <x:c r="T714" s="50"/>
      <x:c r="U714" s="50"/>
      <x:c r="V714" s="50"/>
      <x:c r="W714" s="50"/>
      <x:c r="X714" s="50"/>
      <x:c r="Y714" s="50"/>
      <x:c r="Z714" s="50"/>
    </x:row>
    <x:row r="715">
      <x:c r="A715" s="50"/>
      <x:c r="B715" s="50"/>
      <x:c r="C715" s="50"/>
      <x:c r="D715" s="50"/>
      <x:c r="E715" s="50"/>
      <x:c r="F715" s="50"/>
      <x:c r="G715" s="50"/>
      <x:c r="H715" s="50"/>
      <x:c r="I715" s="50"/>
      <x:c r="J715" s="50"/>
      <x:c r="K715" s="50"/>
      <x:c r="L715" s="50"/>
      <x:c r="M715" s="50"/>
      <x:c r="N715" s="50"/>
      <x:c r="O715" s="50"/>
      <x:c r="P715" s="50"/>
      <x:c r="Q715" s="50"/>
      <x:c r="R715" s="50"/>
      <x:c r="S715" s="50"/>
      <x:c r="T715" s="50"/>
      <x:c r="U715" s="50"/>
      <x:c r="V715" s="50"/>
      <x:c r="W715" s="50"/>
      <x:c r="X715" s="50"/>
      <x:c r="Y715" s="50"/>
      <x:c r="Z715" s="50"/>
    </x:row>
    <x:row r="716">
      <x:c r="A716" s="50"/>
      <x:c r="B716" s="50"/>
      <x:c r="C716" s="50"/>
      <x:c r="D716" s="50"/>
      <x:c r="E716" s="50"/>
      <x:c r="F716" s="50"/>
      <x:c r="G716" s="50"/>
      <x:c r="H716" s="50"/>
      <x:c r="I716" s="50"/>
      <x:c r="J716" s="50"/>
      <x:c r="K716" s="50"/>
      <x:c r="L716" s="50"/>
      <x:c r="M716" s="50"/>
      <x:c r="N716" s="50"/>
      <x:c r="O716" s="50"/>
      <x:c r="P716" s="50"/>
      <x:c r="Q716" s="50"/>
      <x:c r="R716" s="50"/>
      <x:c r="S716" s="50"/>
      <x:c r="T716" s="50"/>
      <x:c r="U716" s="50"/>
      <x:c r="V716" s="50"/>
      <x:c r="W716" s="50"/>
      <x:c r="X716" s="50"/>
      <x:c r="Y716" s="50"/>
      <x:c r="Z716" s="50"/>
    </x:row>
    <x:row r="717">
      <x:c r="A717" s="50"/>
      <x:c r="B717" s="50"/>
      <x:c r="C717" s="50"/>
      <x:c r="D717" s="50"/>
      <x:c r="E717" s="50"/>
      <x:c r="F717" s="50"/>
      <x:c r="G717" s="50"/>
      <x:c r="H717" s="50"/>
      <x:c r="I717" s="50"/>
      <x:c r="J717" s="50"/>
      <x:c r="K717" s="50"/>
      <x:c r="L717" s="50"/>
      <x:c r="M717" s="50"/>
      <x:c r="N717" s="50"/>
      <x:c r="O717" s="50"/>
      <x:c r="P717" s="50"/>
      <x:c r="Q717" s="50"/>
      <x:c r="R717" s="50"/>
      <x:c r="S717" s="50"/>
      <x:c r="T717" s="50"/>
      <x:c r="U717" s="50"/>
      <x:c r="V717" s="50"/>
      <x:c r="W717" s="50"/>
      <x:c r="X717" s="50"/>
      <x:c r="Y717" s="50"/>
      <x:c r="Z717" s="50"/>
    </x:row>
    <x:row r="718">
      <x:c r="A718" s="50"/>
      <x:c r="B718" s="50"/>
      <x:c r="C718" s="50"/>
      <x:c r="D718" s="50"/>
      <x:c r="E718" s="50"/>
      <x:c r="F718" s="50"/>
      <x:c r="G718" s="50"/>
      <x:c r="H718" s="50"/>
      <x:c r="I718" s="50"/>
      <x:c r="J718" s="50"/>
      <x:c r="K718" s="50"/>
      <x:c r="L718" s="50"/>
      <x:c r="M718" s="50"/>
      <x:c r="N718" s="50"/>
      <x:c r="O718" s="50"/>
      <x:c r="P718" s="50"/>
      <x:c r="Q718" s="50"/>
      <x:c r="R718" s="50"/>
      <x:c r="S718" s="50"/>
      <x:c r="T718" s="50"/>
      <x:c r="U718" s="50"/>
      <x:c r="V718" s="50"/>
      <x:c r="W718" s="50"/>
      <x:c r="X718" s="50"/>
      <x:c r="Y718" s="50"/>
      <x:c r="Z718" s="50"/>
    </x:row>
    <x:row r="719">
      <x:c r="A719" s="50"/>
      <x:c r="B719" s="50"/>
      <x:c r="C719" s="50"/>
      <x:c r="D719" s="50"/>
      <x:c r="E719" s="50"/>
      <x:c r="F719" s="50"/>
      <x:c r="G719" s="50"/>
      <x:c r="H719" s="50"/>
      <x:c r="I719" s="50"/>
      <x:c r="J719" s="50"/>
      <x:c r="K719" s="50"/>
      <x:c r="L719" s="50"/>
      <x:c r="M719" s="50"/>
      <x:c r="N719" s="50"/>
      <x:c r="O719" s="50"/>
      <x:c r="P719" s="50"/>
      <x:c r="Q719" s="50"/>
      <x:c r="R719" s="50"/>
      <x:c r="S719" s="50"/>
      <x:c r="T719" s="50"/>
      <x:c r="U719" s="50"/>
      <x:c r="V719" s="50"/>
      <x:c r="W719" s="50"/>
      <x:c r="X719" s="50"/>
      <x:c r="Y719" s="50"/>
      <x:c r="Z719" s="50"/>
    </x:row>
    <x:row r="720">
      <x:c r="A720" s="50"/>
      <x:c r="B720" s="50"/>
      <x:c r="C720" s="50"/>
      <x:c r="D720" s="50"/>
      <x:c r="E720" s="50"/>
      <x:c r="F720" s="50"/>
      <x:c r="G720" s="50"/>
      <x:c r="H720" s="50"/>
      <x:c r="I720" s="50"/>
      <x:c r="J720" s="50"/>
      <x:c r="K720" s="50"/>
      <x:c r="L720" s="50"/>
      <x:c r="M720" s="50"/>
      <x:c r="N720" s="50"/>
      <x:c r="O720" s="50"/>
      <x:c r="P720" s="50"/>
      <x:c r="Q720" s="50"/>
      <x:c r="R720" s="50"/>
      <x:c r="S720" s="50"/>
      <x:c r="T720" s="50"/>
      <x:c r="U720" s="50"/>
      <x:c r="V720" s="50"/>
      <x:c r="W720" s="50"/>
      <x:c r="X720" s="50"/>
      <x:c r="Y720" s="50"/>
      <x:c r="Z720" s="50"/>
    </x:row>
    <x:row r="721">
      <x:c r="A721" s="50"/>
      <x:c r="B721" s="50"/>
      <x:c r="C721" s="50"/>
      <x:c r="D721" s="50"/>
      <x:c r="E721" s="50"/>
      <x:c r="F721" s="50"/>
      <x:c r="G721" s="50"/>
      <x:c r="H721" s="50"/>
      <x:c r="I721" s="50"/>
      <x:c r="J721" s="50"/>
      <x:c r="K721" s="50"/>
      <x:c r="L721" s="50"/>
      <x:c r="M721" s="50"/>
      <x:c r="N721" s="50"/>
      <x:c r="O721" s="50"/>
      <x:c r="P721" s="50"/>
      <x:c r="Q721" s="50"/>
      <x:c r="R721" s="50"/>
      <x:c r="S721" s="50"/>
      <x:c r="T721" s="50"/>
      <x:c r="U721" s="50"/>
      <x:c r="V721" s="50"/>
      <x:c r="W721" s="50"/>
      <x:c r="X721" s="50"/>
      <x:c r="Y721" s="50"/>
      <x:c r="Z721" s="50"/>
    </x:row>
    <x:row r="722">
      <x:c r="A722" s="50"/>
      <x:c r="B722" s="50"/>
      <x:c r="C722" s="50"/>
      <x:c r="D722" s="50"/>
      <x:c r="E722" s="50"/>
      <x:c r="F722" s="50"/>
      <x:c r="G722" s="50"/>
      <x:c r="H722" s="50"/>
      <x:c r="I722" s="50"/>
      <x:c r="J722" s="50"/>
      <x:c r="K722" s="50"/>
      <x:c r="L722" s="50"/>
      <x:c r="M722" s="50"/>
      <x:c r="N722" s="50"/>
      <x:c r="O722" s="50"/>
      <x:c r="P722" s="50"/>
      <x:c r="Q722" s="50"/>
      <x:c r="R722" s="50"/>
      <x:c r="S722" s="50"/>
      <x:c r="T722" s="50"/>
      <x:c r="U722" s="50"/>
      <x:c r="V722" s="50"/>
      <x:c r="W722" s="50"/>
      <x:c r="X722" s="50"/>
      <x:c r="Y722" s="50"/>
      <x:c r="Z722" s="50"/>
    </x:row>
    <x:row r="723">
      <x:c r="A723" s="50"/>
      <x:c r="B723" s="50"/>
      <x:c r="C723" s="50"/>
      <x:c r="D723" s="50"/>
      <x:c r="E723" s="50"/>
      <x:c r="F723" s="50"/>
      <x:c r="G723" s="50"/>
      <x:c r="H723" s="50"/>
      <x:c r="I723" s="50"/>
      <x:c r="J723" s="50"/>
      <x:c r="K723" s="50"/>
      <x:c r="L723" s="50"/>
      <x:c r="M723" s="50"/>
      <x:c r="N723" s="50"/>
      <x:c r="O723" s="50"/>
      <x:c r="P723" s="50"/>
      <x:c r="Q723" s="50"/>
      <x:c r="R723" s="50"/>
      <x:c r="S723" s="50"/>
      <x:c r="T723" s="50"/>
      <x:c r="U723" s="50"/>
      <x:c r="V723" s="50"/>
      <x:c r="W723" s="50"/>
      <x:c r="X723" s="50"/>
      <x:c r="Y723" s="50"/>
      <x:c r="Z723" s="50"/>
    </x:row>
    <x:row r="724">
      <x:c r="A724" s="50"/>
      <x:c r="B724" s="50"/>
      <x:c r="C724" s="50"/>
      <x:c r="D724" s="50"/>
      <x:c r="E724" s="50"/>
      <x:c r="F724" s="50"/>
      <x:c r="G724" s="50"/>
      <x:c r="H724" s="50"/>
      <x:c r="I724" s="50"/>
      <x:c r="J724" s="50"/>
      <x:c r="K724" s="50"/>
      <x:c r="L724" s="50"/>
      <x:c r="M724" s="50"/>
      <x:c r="N724" s="50"/>
      <x:c r="O724" s="50"/>
      <x:c r="P724" s="50"/>
      <x:c r="Q724" s="50"/>
      <x:c r="R724" s="50"/>
      <x:c r="S724" s="50"/>
      <x:c r="T724" s="50"/>
      <x:c r="U724" s="50"/>
      <x:c r="V724" s="50"/>
      <x:c r="W724" s="50"/>
      <x:c r="X724" s="50"/>
      <x:c r="Y724" s="50"/>
      <x:c r="Z724" s="50"/>
    </x:row>
    <x:row r="725">
      <x:c r="A725" s="50"/>
      <x:c r="B725" s="50"/>
      <x:c r="C725" s="50"/>
      <x:c r="D725" s="50"/>
      <x:c r="E725" s="50"/>
      <x:c r="F725" s="50"/>
      <x:c r="G725" s="50"/>
      <x:c r="H725" s="50"/>
      <x:c r="I725" s="50"/>
      <x:c r="J725" s="50"/>
      <x:c r="K725" s="50"/>
      <x:c r="L725" s="50"/>
      <x:c r="M725" s="50"/>
      <x:c r="N725" s="50"/>
      <x:c r="O725" s="50"/>
      <x:c r="P725" s="50"/>
      <x:c r="Q725" s="50"/>
      <x:c r="R725" s="50"/>
      <x:c r="S725" s="50"/>
      <x:c r="T725" s="50"/>
      <x:c r="U725" s="50"/>
      <x:c r="V725" s="50"/>
      <x:c r="W725" s="50"/>
      <x:c r="X725" s="50"/>
      <x:c r="Y725" s="50"/>
      <x:c r="Z725" s="50"/>
    </x:row>
    <x:row r="726">
      <x:c r="A726" s="50"/>
      <x:c r="B726" s="50"/>
      <x:c r="C726" s="50"/>
      <x:c r="D726" s="50"/>
      <x:c r="E726" s="50"/>
      <x:c r="F726" s="50"/>
      <x:c r="G726" s="50"/>
      <x:c r="H726" s="50"/>
      <x:c r="I726" s="50"/>
      <x:c r="J726" s="50"/>
      <x:c r="K726" s="50"/>
      <x:c r="L726" s="50"/>
      <x:c r="M726" s="50"/>
      <x:c r="N726" s="50"/>
      <x:c r="O726" s="50"/>
      <x:c r="P726" s="50"/>
      <x:c r="Q726" s="50"/>
      <x:c r="R726" s="50"/>
      <x:c r="S726" s="50"/>
      <x:c r="T726" s="50"/>
      <x:c r="U726" s="50"/>
      <x:c r="V726" s="50"/>
      <x:c r="W726" s="50"/>
      <x:c r="X726" s="50"/>
      <x:c r="Y726" s="50"/>
      <x:c r="Z726" s="50"/>
    </x:row>
    <x:row r="727">
      <x:c r="A727" s="50"/>
      <x:c r="B727" s="50"/>
      <x:c r="C727" s="50"/>
      <x:c r="D727" s="50"/>
      <x:c r="E727" s="50"/>
      <x:c r="F727" s="50"/>
      <x:c r="G727" s="50"/>
      <x:c r="H727" s="50"/>
      <x:c r="I727" s="50"/>
      <x:c r="J727" s="50"/>
      <x:c r="K727" s="50"/>
      <x:c r="L727" s="50"/>
      <x:c r="M727" s="50"/>
      <x:c r="N727" s="50"/>
      <x:c r="O727" s="50"/>
      <x:c r="P727" s="50"/>
      <x:c r="Q727" s="50"/>
      <x:c r="R727" s="50"/>
      <x:c r="S727" s="50"/>
      <x:c r="T727" s="50"/>
      <x:c r="U727" s="50"/>
      <x:c r="V727" s="50"/>
      <x:c r="W727" s="50"/>
      <x:c r="X727" s="50"/>
      <x:c r="Y727" s="50"/>
      <x:c r="Z727" s="50"/>
    </x:row>
    <x:row r="728">
      <x:c r="A728" s="50"/>
      <x:c r="B728" s="50"/>
      <x:c r="C728" s="50"/>
      <x:c r="D728" s="50"/>
      <x:c r="E728" s="50"/>
      <x:c r="F728" s="50"/>
      <x:c r="G728" s="50"/>
      <x:c r="H728" s="50"/>
      <x:c r="I728" s="50"/>
      <x:c r="J728" s="50"/>
      <x:c r="K728" s="50"/>
      <x:c r="L728" s="50"/>
      <x:c r="M728" s="50"/>
      <x:c r="N728" s="50"/>
      <x:c r="O728" s="50"/>
      <x:c r="P728" s="50"/>
      <x:c r="Q728" s="50"/>
      <x:c r="R728" s="50"/>
      <x:c r="S728" s="50"/>
      <x:c r="T728" s="50"/>
      <x:c r="U728" s="50"/>
      <x:c r="V728" s="50"/>
      <x:c r="W728" s="50"/>
      <x:c r="X728" s="50"/>
      <x:c r="Y728" s="50"/>
      <x:c r="Z728" s="50"/>
    </x:row>
    <x:row r="729">
      <x:c r="A729" s="50"/>
      <x:c r="B729" s="50"/>
      <x:c r="C729" s="50"/>
      <x:c r="D729" s="50"/>
      <x:c r="E729" s="50"/>
      <x:c r="F729" s="50"/>
      <x:c r="G729" s="50"/>
      <x:c r="H729" s="50"/>
      <x:c r="I729" s="50"/>
      <x:c r="J729" s="50"/>
      <x:c r="K729" s="50"/>
      <x:c r="L729" s="50"/>
      <x:c r="M729" s="50"/>
      <x:c r="N729" s="50"/>
      <x:c r="O729" s="50"/>
      <x:c r="P729" s="50"/>
      <x:c r="Q729" s="50"/>
      <x:c r="R729" s="50"/>
      <x:c r="S729" s="50"/>
      <x:c r="T729" s="50"/>
      <x:c r="U729" s="50"/>
      <x:c r="V729" s="50"/>
      <x:c r="W729" s="50"/>
      <x:c r="X729" s="50"/>
      <x:c r="Y729" s="50"/>
      <x:c r="Z729" s="50"/>
    </x:row>
    <x:row r="730">
      <x:c r="A730" s="50"/>
      <x:c r="B730" s="50"/>
      <x:c r="C730" s="50"/>
      <x:c r="D730" s="50"/>
      <x:c r="E730" s="50"/>
      <x:c r="F730" s="50"/>
      <x:c r="G730" s="50"/>
      <x:c r="H730" s="50"/>
      <x:c r="I730" s="50"/>
      <x:c r="J730" s="50"/>
      <x:c r="K730" s="50"/>
      <x:c r="L730" s="50"/>
      <x:c r="M730" s="50"/>
      <x:c r="N730" s="50"/>
      <x:c r="O730" s="50"/>
      <x:c r="P730" s="50"/>
      <x:c r="Q730" s="50"/>
      <x:c r="R730" s="50"/>
      <x:c r="S730" s="50"/>
      <x:c r="T730" s="50"/>
      <x:c r="U730" s="50"/>
      <x:c r="V730" s="50"/>
      <x:c r="W730" s="50"/>
      <x:c r="X730" s="50"/>
      <x:c r="Y730" s="50"/>
      <x:c r="Z730" s="50"/>
    </x:row>
    <x:row r="731">
      <x:c r="A731" s="50"/>
      <x:c r="B731" s="50"/>
      <x:c r="C731" s="50"/>
      <x:c r="D731" s="50"/>
      <x:c r="E731" s="50"/>
      <x:c r="F731" s="50"/>
      <x:c r="G731" s="50"/>
      <x:c r="H731" s="50"/>
      <x:c r="I731" s="50"/>
      <x:c r="J731" s="50"/>
      <x:c r="K731" s="50"/>
      <x:c r="L731" s="50"/>
      <x:c r="M731" s="50"/>
      <x:c r="N731" s="50"/>
      <x:c r="O731" s="50"/>
      <x:c r="P731" s="50"/>
      <x:c r="Q731" s="50"/>
      <x:c r="R731" s="50"/>
      <x:c r="S731" s="50"/>
      <x:c r="T731" s="50"/>
      <x:c r="U731" s="50"/>
      <x:c r="V731" s="50"/>
      <x:c r="W731" s="50"/>
      <x:c r="X731" s="50"/>
      <x:c r="Y731" s="50"/>
      <x:c r="Z731" s="50"/>
    </x:row>
    <x:row r="732">
      <x:c r="A732" s="50"/>
      <x:c r="B732" s="50"/>
      <x:c r="C732" s="50"/>
      <x:c r="D732" s="50"/>
      <x:c r="E732" s="50"/>
      <x:c r="F732" s="50"/>
      <x:c r="G732" s="50"/>
      <x:c r="H732" s="50"/>
      <x:c r="I732" s="50"/>
      <x:c r="J732" s="50"/>
      <x:c r="K732" s="50"/>
      <x:c r="L732" s="50"/>
      <x:c r="M732" s="50"/>
      <x:c r="N732" s="50"/>
      <x:c r="O732" s="50"/>
      <x:c r="P732" s="50"/>
      <x:c r="Q732" s="50"/>
      <x:c r="R732" s="50"/>
      <x:c r="S732" s="50"/>
      <x:c r="T732" s="50"/>
      <x:c r="U732" s="50"/>
      <x:c r="V732" s="50"/>
      <x:c r="W732" s="50"/>
      <x:c r="X732" s="50"/>
      <x:c r="Y732" s="50"/>
      <x:c r="Z732" s="50"/>
    </x:row>
    <x:row r="733">
      <x:c r="A733" s="50"/>
      <x:c r="B733" s="50"/>
      <x:c r="C733" s="50"/>
      <x:c r="D733" s="50"/>
      <x:c r="E733" s="50"/>
      <x:c r="F733" s="50"/>
      <x:c r="G733" s="50"/>
      <x:c r="H733" s="50"/>
      <x:c r="I733" s="50"/>
      <x:c r="J733" s="50"/>
      <x:c r="K733" s="50"/>
      <x:c r="L733" s="50"/>
      <x:c r="M733" s="50"/>
      <x:c r="N733" s="50"/>
      <x:c r="O733" s="50"/>
      <x:c r="P733" s="50"/>
      <x:c r="Q733" s="50"/>
      <x:c r="R733" s="50"/>
      <x:c r="S733" s="50"/>
      <x:c r="T733" s="50"/>
      <x:c r="U733" s="50"/>
      <x:c r="V733" s="50"/>
      <x:c r="W733" s="50"/>
      <x:c r="X733" s="50"/>
      <x:c r="Y733" s="50"/>
      <x:c r="Z733" s="50"/>
    </x:row>
    <x:row r="734">
      <x:c r="A734" s="50"/>
      <x:c r="B734" s="50"/>
      <x:c r="C734" s="50"/>
      <x:c r="D734" s="50"/>
      <x:c r="E734" s="50"/>
      <x:c r="F734" s="50"/>
      <x:c r="G734" s="50"/>
      <x:c r="H734" s="50"/>
      <x:c r="I734" s="50"/>
      <x:c r="J734" s="50"/>
      <x:c r="K734" s="50"/>
      <x:c r="L734" s="50"/>
      <x:c r="M734" s="50"/>
      <x:c r="N734" s="50"/>
      <x:c r="O734" s="50"/>
      <x:c r="P734" s="50"/>
      <x:c r="Q734" s="50"/>
      <x:c r="R734" s="50"/>
      <x:c r="S734" s="50"/>
      <x:c r="T734" s="50"/>
      <x:c r="U734" s="50"/>
      <x:c r="V734" s="50"/>
      <x:c r="W734" s="50"/>
      <x:c r="X734" s="50"/>
      <x:c r="Y734" s="50"/>
      <x:c r="Z734" s="50"/>
    </x:row>
    <x:row r="735">
      <x:c r="A735" s="50"/>
      <x:c r="B735" s="50"/>
      <x:c r="C735" s="50"/>
      <x:c r="D735" s="50"/>
      <x:c r="E735" s="50"/>
      <x:c r="F735" s="50"/>
      <x:c r="G735" s="50"/>
      <x:c r="H735" s="50"/>
      <x:c r="I735" s="50"/>
      <x:c r="J735" s="50"/>
      <x:c r="K735" s="50"/>
      <x:c r="L735" s="50"/>
      <x:c r="M735" s="50"/>
      <x:c r="N735" s="50"/>
      <x:c r="O735" s="50"/>
      <x:c r="P735" s="50"/>
      <x:c r="Q735" s="50"/>
      <x:c r="R735" s="50"/>
      <x:c r="S735" s="50"/>
      <x:c r="T735" s="50"/>
      <x:c r="U735" s="50"/>
      <x:c r="V735" s="50"/>
      <x:c r="W735" s="50"/>
      <x:c r="X735" s="50"/>
      <x:c r="Y735" s="50"/>
      <x:c r="Z735" s="50"/>
    </x:row>
    <x:row r="736">
      <x:c r="A736" s="50"/>
      <x:c r="B736" s="50"/>
      <x:c r="C736" s="50"/>
      <x:c r="D736" s="50"/>
      <x:c r="E736" s="50"/>
      <x:c r="F736" s="50"/>
      <x:c r="G736" s="50"/>
      <x:c r="H736" s="50"/>
      <x:c r="I736" s="50"/>
      <x:c r="J736" s="50"/>
      <x:c r="K736" s="50"/>
      <x:c r="L736" s="50"/>
      <x:c r="M736" s="50"/>
      <x:c r="N736" s="50"/>
      <x:c r="O736" s="50"/>
      <x:c r="P736" s="50"/>
      <x:c r="Q736" s="50"/>
      <x:c r="R736" s="50"/>
      <x:c r="S736" s="50"/>
      <x:c r="T736" s="50"/>
      <x:c r="U736" s="50"/>
      <x:c r="V736" s="50"/>
      <x:c r="W736" s="50"/>
      <x:c r="X736" s="50"/>
      <x:c r="Y736" s="50"/>
      <x:c r="Z736" s="50"/>
    </x:row>
    <x:row r="737">
      <x:c r="A737" s="50"/>
      <x:c r="B737" s="50"/>
      <x:c r="C737" s="50"/>
      <x:c r="D737" s="50"/>
      <x:c r="E737" s="50"/>
      <x:c r="F737" s="50"/>
      <x:c r="G737" s="50"/>
      <x:c r="H737" s="50"/>
      <x:c r="I737" s="50"/>
      <x:c r="J737" s="50"/>
      <x:c r="K737" s="50"/>
      <x:c r="L737" s="50"/>
      <x:c r="M737" s="50"/>
      <x:c r="N737" s="50"/>
      <x:c r="O737" s="50"/>
      <x:c r="P737" s="50"/>
      <x:c r="Q737" s="50"/>
      <x:c r="R737" s="50"/>
      <x:c r="S737" s="50"/>
      <x:c r="T737" s="50"/>
      <x:c r="U737" s="50"/>
      <x:c r="V737" s="50"/>
      <x:c r="W737" s="50"/>
      <x:c r="X737" s="50"/>
      <x:c r="Y737" s="50"/>
      <x:c r="Z737" s="50"/>
    </x:row>
    <x:row r="738">
      <x:c r="A738" s="50"/>
      <x:c r="B738" s="50"/>
      <x:c r="C738" s="50"/>
      <x:c r="D738" s="50"/>
      <x:c r="E738" s="50"/>
      <x:c r="F738" s="50"/>
      <x:c r="G738" s="50"/>
      <x:c r="H738" s="50"/>
      <x:c r="I738" s="50"/>
      <x:c r="J738" s="50"/>
      <x:c r="K738" s="50"/>
      <x:c r="L738" s="50"/>
      <x:c r="M738" s="50"/>
      <x:c r="N738" s="50"/>
      <x:c r="O738" s="50"/>
      <x:c r="P738" s="50"/>
      <x:c r="Q738" s="50"/>
      <x:c r="R738" s="50"/>
      <x:c r="S738" s="50"/>
      <x:c r="T738" s="50"/>
      <x:c r="U738" s="50"/>
      <x:c r="V738" s="50"/>
      <x:c r="W738" s="50"/>
      <x:c r="X738" s="50"/>
      <x:c r="Y738" s="50"/>
      <x:c r="Z738" s="50"/>
    </x:row>
    <x:row r="739">
      <x:c r="A739" s="50"/>
      <x:c r="B739" s="50"/>
      <x:c r="C739" s="50"/>
      <x:c r="D739" s="50"/>
      <x:c r="E739" s="50"/>
      <x:c r="F739" s="50"/>
      <x:c r="G739" s="50"/>
      <x:c r="H739" s="50"/>
      <x:c r="I739" s="50"/>
      <x:c r="J739" s="50"/>
      <x:c r="K739" s="50"/>
      <x:c r="L739" s="50"/>
      <x:c r="M739" s="50"/>
      <x:c r="N739" s="50"/>
      <x:c r="O739" s="50"/>
      <x:c r="P739" s="50"/>
      <x:c r="Q739" s="50"/>
      <x:c r="R739" s="50"/>
      <x:c r="S739" s="50"/>
      <x:c r="T739" s="50"/>
      <x:c r="U739" s="50"/>
      <x:c r="V739" s="50"/>
      <x:c r="W739" s="50"/>
      <x:c r="X739" s="50"/>
      <x:c r="Y739" s="50"/>
      <x:c r="Z739" s="50"/>
    </x:row>
    <x:row r="740">
      <x:c r="A740" s="50"/>
      <x:c r="B740" s="50"/>
      <x:c r="C740" s="50"/>
      <x:c r="D740" s="50"/>
      <x:c r="E740" s="50"/>
      <x:c r="F740" s="50"/>
      <x:c r="G740" s="50"/>
      <x:c r="H740" s="50"/>
      <x:c r="I740" s="50"/>
      <x:c r="J740" s="50"/>
      <x:c r="K740" s="50"/>
      <x:c r="L740" s="50"/>
      <x:c r="M740" s="50"/>
      <x:c r="N740" s="50"/>
      <x:c r="O740" s="50"/>
      <x:c r="P740" s="50"/>
      <x:c r="Q740" s="50"/>
      <x:c r="R740" s="50"/>
      <x:c r="S740" s="50"/>
      <x:c r="T740" s="50"/>
      <x:c r="U740" s="50"/>
      <x:c r="V740" s="50"/>
      <x:c r="W740" s="50"/>
      <x:c r="X740" s="50"/>
      <x:c r="Y740" s="50"/>
      <x:c r="Z740" s="50"/>
    </x:row>
    <x:row r="741">
      <x:c r="A741" s="50"/>
      <x:c r="B741" s="50"/>
      <x:c r="C741" s="50"/>
      <x:c r="D741" s="50"/>
      <x:c r="E741" s="50"/>
      <x:c r="F741" s="50"/>
      <x:c r="G741" s="50"/>
      <x:c r="H741" s="50"/>
      <x:c r="I741" s="50"/>
      <x:c r="J741" s="50"/>
      <x:c r="K741" s="50"/>
      <x:c r="L741" s="50"/>
      <x:c r="M741" s="50"/>
      <x:c r="N741" s="50"/>
      <x:c r="O741" s="50"/>
      <x:c r="P741" s="50"/>
      <x:c r="Q741" s="50"/>
      <x:c r="R741" s="50"/>
      <x:c r="S741" s="50"/>
      <x:c r="T741" s="50"/>
      <x:c r="U741" s="50"/>
      <x:c r="V741" s="50"/>
      <x:c r="W741" s="50"/>
      <x:c r="X741" s="50"/>
      <x:c r="Y741" s="50"/>
      <x:c r="Z741" s="50"/>
    </x:row>
    <x:row r="742">
      <x:c r="A742" s="50"/>
      <x:c r="B742" s="50"/>
      <x:c r="C742" s="50"/>
      <x:c r="D742" s="50"/>
      <x:c r="E742" s="50"/>
      <x:c r="F742" s="50"/>
      <x:c r="G742" s="50"/>
      <x:c r="H742" s="50"/>
      <x:c r="I742" s="50"/>
      <x:c r="J742" s="50"/>
      <x:c r="K742" s="50"/>
      <x:c r="L742" s="50"/>
      <x:c r="M742" s="50"/>
      <x:c r="N742" s="50"/>
      <x:c r="O742" s="50"/>
      <x:c r="P742" s="50"/>
      <x:c r="Q742" s="50"/>
      <x:c r="R742" s="50"/>
      <x:c r="S742" s="50"/>
      <x:c r="T742" s="50"/>
      <x:c r="U742" s="50"/>
      <x:c r="V742" s="50"/>
      <x:c r="W742" s="50"/>
      <x:c r="X742" s="50"/>
      <x:c r="Y742" s="50"/>
      <x:c r="Z742" s="50"/>
    </x:row>
    <x:row r="743">
      <x:c r="A743" s="50"/>
      <x:c r="B743" s="50"/>
      <x:c r="C743" s="50"/>
      <x:c r="D743" s="50"/>
      <x:c r="E743" s="50"/>
      <x:c r="F743" s="50"/>
      <x:c r="G743" s="50"/>
      <x:c r="H743" s="50"/>
      <x:c r="I743" s="50"/>
      <x:c r="J743" s="50"/>
      <x:c r="K743" s="50"/>
      <x:c r="L743" s="50"/>
      <x:c r="M743" s="50"/>
      <x:c r="N743" s="50"/>
      <x:c r="O743" s="50"/>
      <x:c r="P743" s="50"/>
      <x:c r="Q743" s="50"/>
      <x:c r="R743" s="50"/>
      <x:c r="S743" s="50"/>
      <x:c r="T743" s="50"/>
      <x:c r="U743" s="50"/>
      <x:c r="V743" s="50"/>
      <x:c r="W743" s="50"/>
      <x:c r="X743" s="50"/>
      <x:c r="Y743" s="50"/>
      <x:c r="Z743" s="50"/>
    </x:row>
    <x:row r="744">
      <x:c r="A744" s="50"/>
      <x:c r="B744" s="50"/>
      <x:c r="C744" s="50"/>
      <x:c r="D744" s="50"/>
      <x:c r="E744" s="50"/>
      <x:c r="F744" s="50"/>
      <x:c r="G744" s="50"/>
      <x:c r="H744" s="50"/>
      <x:c r="I744" s="50"/>
      <x:c r="J744" s="50"/>
      <x:c r="K744" s="50"/>
      <x:c r="L744" s="50"/>
      <x:c r="M744" s="50"/>
      <x:c r="N744" s="50"/>
      <x:c r="O744" s="50"/>
      <x:c r="P744" s="50"/>
      <x:c r="Q744" s="50"/>
      <x:c r="R744" s="50"/>
      <x:c r="S744" s="50"/>
      <x:c r="T744" s="50"/>
      <x:c r="U744" s="50"/>
      <x:c r="V744" s="50"/>
      <x:c r="W744" s="50"/>
      <x:c r="X744" s="50"/>
      <x:c r="Y744" s="50"/>
      <x:c r="Z744" s="50"/>
    </x:row>
    <x:row r="745">
      <x:c r="A745" s="50"/>
      <x:c r="B745" s="50"/>
      <x:c r="C745" s="50"/>
      <x:c r="D745" s="50"/>
      <x:c r="E745" s="50"/>
      <x:c r="F745" s="50"/>
      <x:c r="G745" s="50"/>
      <x:c r="H745" s="50"/>
      <x:c r="I745" s="50"/>
      <x:c r="J745" s="50"/>
      <x:c r="K745" s="50"/>
      <x:c r="L745" s="50"/>
      <x:c r="M745" s="50"/>
      <x:c r="N745" s="50"/>
      <x:c r="O745" s="50"/>
      <x:c r="P745" s="50"/>
      <x:c r="Q745" s="50"/>
      <x:c r="R745" s="50"/>
      <x:c r="S745" s="50"/>
      <x:c r="T745" s="50"/>
      <x:c r="U745" s="50"/>
      <x:c r="V745" s="50"/>
      <x:c r="W745" s="50"/>
      <x:c r="X745" s="50"/>
      <x:c r="Y745" s="50"/>
      <x:c r="Z745" s="50"/>
    </x:row>
    <x:row r="746">
      <x:c r="A746" s="50"/>
      <x:c r="B746" s="50"/>
      <x:c r="C746" s="50"/>
      <x:c r="D746" s="50"/>
      <x:c r="E746" s="50"/>
      <x:c r="F746" s="50"/>
      <x:c r="G746" s="50"/>
      <x:c r="H746" s="50"/>
      <x:c r="I746" s="50"/>
      <x:c r="J746" s="50"/>
      <x:c r="K746" s="50"/>
      <x:c r="L746" s="50"/>
      <x:c r="M746" s="50"/>
      <x:c r="N746" s="50"/>
      <x:c r="O746" s="50"/>
      <x:c r="P746" s="50"/>
      <x:c r="Q746" s="50"/>
      <x:c r="R746" s="50"/>
      <x:c r="S746" s="50"/>
      <x:c r="T746" s="50"/>
      <x:c r="U746" s="50"/>
      <x:c r="V746" s="50"/>
      <x:c r="W746" s="50"/>
      <x:c r="X746" s="50"/>
      <x:c r="Y746" s="50"/>
      <x:c r="Z746" s="50"/>
    </x:row>
    <x:row r="747">
      <x:c r="A747" s="50"/>
      <x:c r="B747" s="50"/>
      <x:c r="C747" s="50"/>
      <x:c r="D747" s="50"/>
      <x:c r="E747" s="50"/>
      <x:c r="F747" s="50"/>
      <x:c r="G747" s="50"/>
      <x:c r="H747" s="50"/>
      <x:c r="I747" s="50"/>
      <x:c r="J747" s="50"/>
      <x:c r="K747" s="50"/>
      <x:c r="L747" s="50"/>
      <x:c r="M747" s="50"/>
      <x:c r="N747" s="50"/>
      <x:c r="O747" s="50"/>
      <x:c r="P747" s="50"/>
      <x:c r="Q747" s="50"/>
      <x:c r="R747" s="50"/>
      <x:c r="S747" s="50"/>
      <x:c r="T747" s="50"/>
      <x:c r="U747" s="50"/>
      <x:c r="V747" s="50"/>
      <x:c r="W747" s="50"/>
      <x:c r="X747" s="50"/>
      <x:c r="Y747" s="50"/>
      <x:c r="Z747" s="50"/>
    </x:row>
    <x:row r="748">
      <x:c r="A748" s="50"/>
      <x:c r="B748" s="50"/>
      <x:c r="C748" s="50"/>
      <x:c r="D748" s="50"/>
      <x:c r="E748" s="50"/>
      <x:c r="F748" s="50"/>
      <x:c r="G748" s="50"/>
      <x:c r="H748" s="50"/>
      <x:c r="I748" s="50"/>
      <x:c r="J748" s="50"/>
      <x:c r="K748" s="50"/>
      <x:c r="L748" s="50"/>
      <x:c r="M748" s="50"/>
      <x:c r="N748" s="50"/>
      <x:c r="O748" s="50"/>
      <x:c r="P748" s="50"/>
      <x:c r="Q748" s="50"/>
      <x:c r="R748" s="50"/>
      <x:c r="S748" s="50"/>
      <x:c r="T748" s="50"/>
      <x:c r="U748" s="50"/>
      <x:c r="V748" s="50"/>
      <x:c r="W748" s="50"/>
      <x:c r="X748" s="50"/>
      <x:c r="Y748" s="50"/>
      <x:c r="Z748" s="50"/>
    </x:row>
    <x:row r="749">
      <x:c r="A749" s="50"/>
      <x:c r="B749" s="50"/>
      <x:c r="C749" s="50"/>
      <x:c r="D749" s="50"/>
      <x:c r="E749" s="50"/>
      <x:c r="F749" s="50"/>
      <x:c r="G749" s="50"/>
      <x:c r="H749" s="50"/>
      <x:c r="I749" s="50"/>
      <x:c r="J749" s="50"/>
      <x:c r="K749" s="50"/>
      <x:c r="L749" s="50"/>
      <x:c r="M749" s="50"/>
      <x:c r="N749" s="50"/>
      <x:c r="O749" s="50"/>
      <x:c r="P749" s="50"/>
      <x:c r="Q749" s="50"/>
      <x:c r="R749" s="50"/>
      <x:c r="S749" s="50"/>
      <x:c r="T749" s="50"/>
      <x:c r="U749" s="50"/>
      <x:c r="V749" s="50"/>
      <x:c r="W749" s="50"/>
      <x:c r="X749" s="50"/>
      <x:c r="Y749" s="50"/>
      <x:c r="Z749" s="50"/>
    </x:row>
    <x:row r="750">
      <x:c r="A750" s="50"/>
      <x:c r="B750" s="50"/>
      <x:c r="C750" s="50"/>
      <x:c r="D750" s="50"/>
      <x:c r="E750" s="50"/>
      <x:c r="F750" s="50"/>
      <x:c r="G750" s="50"/>
      <x:c r="H750" s="50"/>
      <x:c r="I750" s="50"/>
      <x:c r="J750" s="50"/>
      <x:c r="K750" s="50"/>
      <x:c r="L750" s="50"/>
      <x:c r="M750" s="50"/>
      <x:c r="N750" s="50"/>
      <x:c r="O750" s="50"/>
      <x:c r="P750" s="50"/>
      <x:c r="Q750" s="50"/>
      <x:c r="R750" s="50"/>
      <x:c r="S750" s="50"/>
      <x:c r="T750" s="50"/>
      <x:c r="U750" s="50"/>
      <x:c r="V750" s="50"/>
      <x:c r="W750" s="50"/>
      <x:c r="X750" s="50"/>
      <x:c r="Y750" s="50"/>
      <x:c r="Z750" s="50"/>
    </x:row>
    <x:row r="751">
      <x:c r="A751" s="50"/>
      <x:c r="B751" s="50"/>
      <x:c r="C751" s="50"/>
      <x:c r="D751" s="50"/>
      <x:c r="E751" s="50"/>
      <x:c r="F751" s="50"/>
      <x:c r="G751" s="50"/>
      <x:c r="H751" s="50"/>
      <x:c r="I751" s="50"/>
      <x:c r="J751" s="50"/>
      <x:c r="K751" s="50"/>
      <x:c r="L751" s="50"/>
      <x:c r="M751" s="50"/>
      <x:c r="N751" s="50"/>
      <x:c r="O751" s="50"/>
      <x:c r="P751" s="50"/>
      <x:c r="Q751" s="50"/>
      <x:c r="R751" s="50"/>
      <x:c r="S751" s="50"/>
      <x:c r="T751" s="50"/>
      <x:c r="U751" s="50"/>
      <x:c r="V751" s="50"/>
      <x:c r="W751" s="50"/>
      <x:c r="X751" s="50"/>
      <x:c r="Y751" s="50"/>
      <x:c r="Z751" s="50"/>
    </x:row>
    <x:row r="752">
      <x:c r="A752" s="50"/>
      <x:c r="B752" s="50"/>
      <x:c r="C752" s="50"/>
      <x:c r="D752" s="50"/>
      <x:c r="E752" s="50"/>
      <x:c r="F752" s="50"/>
      <x:c r="G752" s="50"/>
      <x:c r="H752" s="50"/>
      <x:c r="I752" s="50"/>
      <x:c r="J752" s="50"/>
      <x:c r="K752" s="50"/>
      <x:c r="L752" s="50"/>
      <x:c r="M752" s="50"/>
      <x:c r="N752" s="50"/>
      <x:c r="O752" s="50"/>
      <x:c r="P752" s="50"/>
      <x:c r="Q752" s="50"/>
      <x:c r="R752" s="50"/>
      <x:c r="S752" s="50"/>
      <x:c r="T752" s="50"/>
      <x:c r="U752" s="50"/>
      <x:c r="V752" s="50"/>
      <x:c r="W752" s="50"/>
      <x:c r="X752" s="50"/>
      <x:c r="Y752" s="50"/>
      <x:c r="Z752" s="50"/>
    </x:row>
    <x:row r="753">
      <x:c r="A753" s="50"/>
      <x:c r="B753" s="50"/>
      <x:c r="C753" s="50"/>
      <x:c r="D753" s="50"/>
      <x:c r="E753" s="50"/>
      <x:c r="F753" s="50"/>
      <x:c r="G753" s="50"/>
      <x:c r="H753" s="50"/>
      <x:c r="I753" s="50"/>
      <x:c r="J753" s="50"/>
      <x:c r="K753" s="50"/>
      <x:c r="L753" s="50"/>
      <x:c r="M753" s="50"/>
      <x:c r="N753" s="50"/>
      <x:c r="O753" s="50"/>
      <x:c r="P753" s="50"/>
      <x:c r="Q753" s="50"/>
      <x:c r="R753" s="50"/>
      <x:c r="S753" s="50"/>
      <x:c r="T753" s="50"/>
      <x:c r="U753" s="50"/>
      <x:c r="V753" s="50"/>
      <x:c r="W753" s="50"/>
      <x:c r="X753" s="50"/>
      <x:c r="Y753" s="50"/>
      <x:c r="Z753" s="50"/>
    </x:row>
    <x:row r="754">
      <x:c r="A754" s="50"/>
      <x:c r="B754" s="50"/>
      <x:c r="C754" s="50"/>
      <x:c r="D754" s="50"/>
      <x:c r="E754" s="50"/>
      <x:c r="F754" s="50"/>
      <x:c r="G754" s="50"/>
      <x:c r="H754" s="50"/>
      <x:c r="I754" s="50"/>
      <x:c r="J754" s="50"/>
      <x:c r="K754" s="50"/>
      <x:c r="L754" s="50"/>
      <x:c r="M754" s="50"/>
      <x:c r="N754" s="50"/>
      <x:c r="O754" s="50"/>
      <x:c r="P754" s="50"/>
      <x:c r="Q754" s="50"/>
      <x:c r="R754" s="50"/>
      <x:c r="S754" s="50"/>
      <x:c r="T754" s="50"/>
      <x:c r="U754" s="50"/>
      <x:c r="V754" s="50"/>
      <x:c r="W754" s="50"/>
      <x:c r="X754" s="50"/>
      <x:c r="Y754" s="50"/>
      <x:c r="Z754" s="50"/>
    </x:row>
    <x:row r="755">
      <x:c r="A755" s="50"/>
      <x:c r="B755" s="50"/>
      <x:c r="C755" s="50"/>
      <x:c r="D755" s="50"/>
      <x:c r="E755" s="50"/>
      <x:c r="F755" s="50"/>
      <x:c r="G755" s="50"/>
      <x:c r="H755" s="50"/>
      <x:c r="I755" s="50"/>
      <x:c r="J755" s="50"/>
      <x:c r="K755" s="50"/>
      <x:c r="L755" s="50"/>
      <x:c r="M755" s="50"/>
      <x:c r="N755" s="50"/>
      <x:c r="O755" s="50"/>
      <x:c r="P755" s="50"/>
      <x:c r="Q755" s="50"/>
      <x:c r="R755" s="50"/>
      <x:c r="S755" s="50"/>
      <x:c r="T755" s="50"/>
      <x:c r="U755" s="50"/>
      <x:c r="V755" s="50"/>
      <x:c r="W755" s="50"/>
      <x:c r="X755" s="50"/>
      <x:c r="Y755" s="50"/>
      <x:c r="Z755" s="50"/>
    </x:row>
    <x:row r="756">
      <x:c r="A756" s="50"/>
      <x:c r="B756" s="50"/>
      <x:c r="C756" s="50"/>
      <x:c r="D756" s="50"/>
      <x:c r="E756" s="50"/>
      <x:c r="F756" s="50"/>
      <x:c r="G756" s="50"/>
      <x:c r="H756" s="50"/>
      <x:c r="I756" s="50"/>
      <x:c r="J756" s="50"/>
      <x:c r="K756" s="50"/>
      <x:c r="L756" s="50"/>
      <x:c r="M756" s="50"/>
      <x:c r="N756" s="50"/>
      <x:c r="O756" s="50"/>
      <x:c r="P756" s="50"/>
      <x:c r="Q756" s="50"/>
      <x:c r="R756" s="50"/>
      <x:c r="S756" s="50"/>
      <x:c r="T756" s="50"/>
      <x:c r="U756" s="50"/>
      <x:c r="V756" s="50"/>
      <x:c r="W756" s="50"/>
      <x:c r="X756" s="50"/>
      <x:c r="Y756" s="50"/>
      <x:c r="Z756" s="50"/>
    </x:row>
    <x:row r="757">
      <x:c r="A757" s="50"/>
      <x:c r="B757" s="50"/>
      <x:c r="C757" s="50"/>
      <x:c r="D757" s="50"/>
      <x:c r="E757" s="50"/>
      <x:c r="F757" s="50"/>
      <x:c r="G757" s="50"/>
      <x:c r="H757" s="50"/>
      <x:c r="I757" s="50"/>
      <x:c r="J757" s="50"/>
      <x:c r="K757" s="50"/>
      <x:c r="L757" s="50"/>
      <x:c r="M757" s="50"/>
      <x:c r="N757" s="50"/>
      <x:c r="O757" s="50"/>
      <x:c r="P757" s="50"/>
      <x:c r="Q757" s="50"/>
      <x:c r="R757" s="50"/>
      <x:c r="S757" s="50"/>
      <x:c r="T757" s="50"/>
      <x:c r="U757" s="50"/>
      <x:c r="V757" s="50"/>
      <x:c r="W757" s="50"/>
      <x:c r="X757" s="50"/>
      <x:c r="Y757" s="50"/>
      <x:c r="Z757" s="50"/>
    </x:row>
    <x:row r="758">
      <x:c r="A758" s="50"/>
      <x:c r="B758" s="50"/>
      <x:c r="C758" s="50"/>
      <x:c r="D758" s="50"/>
      <x:c r="E758" s="50"/>
      <x:c r="F758" s="50"/>
      <x:c r="G758" s="50"/>
      <x:c r="H758" s="50"/>
      <x:c r="I758" s="50"/>
      <x:c r="J758" s="50"/>
      <x:c r="K758" s="50"/>
      <x:c r="L758" s="50"/>
      <x:c r="M758" s="50"/>
      <x:c r="N758" s="50"/>
      <x:c r="O758" s="50"/>
      <x:c r="P758" s="50"/>
      <x:c r="Q758" s="50"/>
      <x:c r="R758" s="50"/>
      <x:c r="S758" s="50"/>
      <x:c r="T758" s="50"/>
      <x:c r="U758" s="50"/>
      <x:c r="V758" s="50"/>
      <x:c r="W758" s="50"/>
      <x:c r="X758" s="50"/>
      <x:c r="Y758" s="50"/>
      <x:c r="Z758" s="50"/>
    </x:row>
    <x:row r="759">
      <x:c r="A759" s="50"/>
      <x:c r="B759" s="50"/>
      <x:c r="C759" s="50"/>
      <x:c r="D759" s="50"/>
      <x:c r="E759" s="50"/>
      <x:c r="F759" s="50"/>
      <x:c r="G759" s="50"/>
      <x:c r="H759" s="50"/>
      <x:c r="I759" s="50"/>
      <x:c r="J759" s="50"/>
      <x:c r="K759" s="50"/>
      <x:c r="L759" s="50"/>
      <x:c r="M759" s="50"/>
      <x:c r="N759" s="50"/>
      <x:c r="O759" s="50"/>
      <x:c r="P759" s="50"/>
      <x:c r="Q759" s="50"/>
      <x:c r="R759" s="50"/>
      <x:c r="S759" s="50"/>
      <x:c r="T759" s="50"/>
      <x:c r="U759" s="50"/>
      <x:c r="V759" s="50"/>
      <x:c r="W759" s="50"/>
      <x:c r="X759" s="50"/>
      <x:c r="Y759" s="50"/>
      <x:c r="Z759" s="50"/>
    </x:row>
    <x:row r="760">
      <x:c r="A760" s="50"/>
      <x:c r="B760" s="50"/>
      <x:c r="C760" s="50"/>
      <x:c r="D760" s="50"/>
      <x:c r="E760" s="50"/>
      <x:c r="F760" s="50"/>
      <x:c r="G760" s="50"/>
      <x:c r="H760" s="50"/>
      <x:c r="I760" s="50"/>
      <x:c r="J760" s="50"/>
      <x:c r="K760" s="50"/>
      <x:c r="L760" s="50"/>
      <x:c r="M760" s="50"/>
      <x:c r="N760" s="50"/>
      <x:c r="O760" s="50"/>
      <x:c r="P760" s="50"/>
      <x:c r="Q760" s="50"/>
      <x:c r="R760" s="50"/>
      <x:c r="S760" s="50"/>
      <x:c r="T760" s="50"/>
      <x:c r="U760" s="50"/>
      <x:c r="V760" s="50"/>
      <x:c r="W760" s="50"/>
      <x:c r="X760" s="50"/>
      <x:c r="Y760" s="50"/>
      <x:c r="Z760" s="50"/>
    </x:row>
    <x:row r="761">
      <x:c r="A761" s="50"/>
      <x:c r="B761" s="50"/>
      <x:c r="C761" s="50"/>
      <x:c r="D761" s="50"/>
      <x:c r="E761" s="50"/>
      <x:c r="F761" s="50"/>
      <x:c r="G761" s="50"/>
      <x:c r="H761" s="50"/>
      <x:c r="I761" s="50"/>
      <x:c r="J761" s="50"/>
      <x:c r="K761" s="50"/>
      <x:c r="L761" s="50"/>
      <x:c r="M761" s="50"/>
      <x:c r="N761" s="50"/>
      <x:c r="O761" s="50"/>
      <x:c r="P761" s="50"/>
      <x:c r="Q761" s="50"/>
      <x:c r="R761" s="50"/>
      <x:c r="S761" s="50"/>
      <x:c r="T761" s="50"/>
      <x:c r="U761" s="50"/>
      <x:c r="V761" s="50"/>
      <x:c r="W761" s="50"/>
      <x:c r="X761" s="50"/>
      <x:c r="Y761" s="50"/>
      <x:c r="Z761" s="50"/>
    </x:row>
    <x:row r="762">
      <x:c r="A762" s="50"/>
      <x:c r="B762" s="50"/>
      <x:c r="C762" s="50"/>
      <x:c r="D762" s="50"/>
      <x:c r="E762" s="50"/>
      <x:c r="F762" s="50"/>
      <x:c r="G762" s="50"/>
      <x:c r="H762" s="50"/>
      <x:c r="I762" s="50"/>
      <x:c r="J762" s="50"/>
      <x:c r="K762" s="50"/>
      <x:c r="L762" s="50"/>
      <x:c r="M762" s="50"/>
      <x:c r="N762" s="50"/>
      <x:c r="O762" s="50"/>
      <x:c r="P762" s="50"/>
      <x:c r="Q762" s="50"/>
      <x:c r="R762" s="50"/>
      <x:c r="S762" s="50"/>
      <x:c r="T762" s="50"/>
      <x:c r="U762" s="50"/>
      <x:c r="V762" s="50"/>
      <x:c r="W762" s="50"/>
      <x:c r="X762" s="50"/>
      <x:c r="Y762" s="50"/>
      <x:c r="Z762" s="50"/>
    </x:row>
    <x:row r="763">
      <x:c r="A763" s="50"/>
      <x:c r="B763" s="50"/>
      <x:c r="C763" s="50"/>
      <x:c r="D763" s="50"/>
      <x:c r="E763" s="50"/>
      <x:c r="F763" s="50"/>
      <x:c r="G763" s="50"/>
      <x:c r="H763" s="50"/>
      <x:c r="I763" s="50"/>
      <x:c r="J763" s="50"/>
      <x:c r="K763" s="50"/>
      <x:c r="L763" s="50"/>
      <x:c r="M763" s="50"/>
      <x:c r="N763" s="50"/>
      <x:c r="O763" s="50"/>
      <x:c r="P763" s="50"/>
      <x:c r="Q763" s="50"/>
      <x:c r="R763" s="50"/>
      <x:c r="S763" s="50"/>
      <x:c r="T763" s="50"/>
      <x:c r="U763" s="50"/>
      <x:c r="V763" s="50"/>
      <x:c r="W763" s="50"/>
      <x:c r="X763" s="50"/>
      <x:c r="Y763" s="50"/>
      <x:c r="Z763" s="50"/>
    </x:row>
    <x:row r="764">
      <x:c r="A764" s="50"/>
      <x:c r="B764" s="50"/>
      <x:c r="C764" s="50"/>
      <x:c r="D764" s="50"/>
      <x:c r="E764" s="50"/>
      <x:c r="F764" s="50"/>
      <x:c r="G764" s="50"/>
      <x:c r="H764" s="50"/>
      <x:c r="I764" s="50"/>
      <x:c r="J764" s="50"/>
      <x:c r="K764" s="50"/>
      <x:c r="L764" s="50"/>
      <x:c r="M764" s="50"/>
      <x:c r="N764" s="50"/>
      <x:c r="O764" s="50"/>
      <x:c r="P764" s="50"/>
      <x:c r="Q764" s="50"/>
      <x:c r="R764" s="50"/>
      <x:c r="S764" s="50"/>
      <x:c r="T764" s="50"/>
      <x:c r="U764" s="50"/>
      <x:c r="V764" s="50"/>
      <x:c r="W764" s="50"/>
      <x:c r="X764" s="50"/>
      <x:c r="Y764" s="50"/>
      <x:c r="Z764" s="50"/>
    </x:row>
    <x:row r="765">
      <x:c r="A765" s="50"/>
      <x:c r="B765" s="50"/>
      <x:c r="C765" s="50"/>
      <x:c r="D765" s="50"/>
      <x:c r="E765" s="50"/>
      <x:c r="F765" s="50"/>
      <x:c r="G765" s="50"/>
      <x:c r="H765" s="50"/>
      <x:c r="I765" s="50"/>
      <x:c r="J765" s="50"/>
      <x:c r="K765" s="50"/>
      <x:c r="L765" s="50"/>
      <x:c r="M765" s="50"/>
      <x:c r="N765" s="50"/>
      <x:c r="O765" s="50"/>
      <x:c r="P765" s="50"/>
      <x:c r="Q765" s="50"/>
      <x:c r="R765" s="50"/>
      <x:c r="S765" s="50"/>
      <x:c r="T765" s="50"/>
      <x:c r="U765" s="50"/>
      <x:c r="V765" s="50"/>
      <x:c r="W765" s="50"/>
      <x:c r="X765" s="50"/>
      <x:c r="Y765" s="50"/>
      <x:c r="Z765" s="50"/>
    </x:row>
    <x:row r="766">
      <x:c r="A766" s="50"/>
      <x:c r="B766" s="50"/>
      <x:c r="C766" s="50"/>
      <x:c r="D766" s="50"/>
      <x:c r="E766" s="50"/>
      <x:c r="F766" s="50"/>
      <x:c r="G766" s="50"/>
      <x:c r="H766" s="50"/>
      <x:c r="I766" s="50"/>
      <x:c r="J766" s="50"/>
      <x:c r="K766" s="50"/>
      <x:c r="L766" s="50"/>
      <x:c r="M766" s="50"/>
      <x:c r="N766" s="50"/>
      <x:c r="O766" s="50"/>
      <x:c r="P766" s="50"/>
      <x:c r="Q766" s="50"/>
      <x:c r="R766" s="50"/>
      <x:c r="S766" s="50"/>
      <x:c r="T766" s="50"/>
      <x:c r="U766" s="50"/>
      <x:c r="V766" s="50"/>
      <x:c r="W766" s="50"/>
      <x:c r="X766" s="50"/>
      <x:c r="Y766" s="50"/>
      <x:c r="Z766" s="50"/>
    </x:row>
    <x:row r="767">
      <x:c r="A767" s="50"/>
      <x:c r="B767" s="50"/>
      <x:c r="C767" s="50"/>
      <x:c r="D767" s="50"/>
      <x:c r="E767" s="50"/>
      <x:c r="F767" s="50"/>
      <x:c r="G767" s="50"/>
      <x:c r="H767" s="50"/>
      <x:c r="I767" s="50"/>
      <x:c r="J767" s="50"/>
      <x:c r="K767" s="50"/>
      <x:c r="L767" s="50"/>
      <x:c r="M767" s="50"/>
      <x:c r="N767" s="50"/>
      <x:c r="O767" s="50"/>
      <x:c r="P767" s="50"/>
      <x:c r="Q767" s="50"/>
      <x:c r="R767" s="50"/>
      <x:c r="S767" s="50"/>
      <x:c r="T767" s="50"/>
      <x:c r="U767" s="50"/>
      <x:c r="V767" s="50"/>
      <x:c r="W767" s="50"/>
      <x:c r="X767" s="50"/>
      <x:c r="Y767" s="50"/>
      <x:c r="Z767" s="50"/>
    </x:row>
    <x:row r="768">
      <x:c r="A768" s="50"/>
      <x:c r="B768" s="50"/>
      <x:c r="C768" s="50"/>
      <x:c r="D768" s="50"/>
      <x:c r="E768" s="50"/>
      <x:c r="F768" s="50"/>
      <x:c r="G768" s="50"/>
      <x:c r="H768" s="50"/>
      <x:c r="I768" s="50"/>
      <x:c r="J768" s="50"/>
      <x:c r="K768" s="50"/>
      <x:c r="L768" s="50"/>
      <x:c r="M768" s="50"/>
      <x:c r="N768" s="50"/>
      <x:c r="O768" s="50"/>
      <x:c r="P768" s="50"/>
      <x:c r="Q768" s="50"/>
      <x:c r="R768" s="50"/>
      <x:c r="S768" s="50"/>
      <x:c r="T768" s="50"/>
      <x:c r="U768" s="50"/>
      <x:c r="V768" s="50"/>
      <x:c r="W768" s="50"/>
      <x:c r="X768" s="50"/>
      <x:c r="Y768" s="50"/>
      <x:c r="Z768" s="50"/>
    </x:row>
    <x:row r="769">
      <x:c r="A769" s="50"/>
      <x:c r="B769" s="50"/>
      <x:c r="C769" s="50"/>
      <x:c r="D769" s="50"/>
      <x:c r="E769" s="50"/>
      <x:c r="F769" s="50"/>
      <x:c r="G769" s="50"/>
      <x:c r="H769" s="50"/>
      <x:c r="I769" s="50"/>
      <x:c r="J769" s="50"/>
      <x:c r="K769" s="50"/>
      <x:c r="L769" s="50"/>
      <x:c r="M769" s="50"/>
      <x:c r="N769" s="50"/>
      <x:c r="O769" s="50"/>
      <x:c r="P769" s="50"/>
      <x:c r="Q769" s="50"/>
      <x:c r="R769" s="50"/>
      <x:c r="S769" s="50"/>
      <x:c r="T769" s="50"/>
      <x:c r="U769" s="50"/>
      <x:c r="V769" s="50"/>
      <x:c r="W769" s="50"/>
      <x:c r="X769" s="50"/>
      <x:c r="Y769" s="50"/>
      <x:c r="Z769" s="50"/>
    </x:row>
    <x:row r="770">
      <x:c r="A770" s="50"/>
      <x:c r="B770" s="50"/>
      <x:c r="C770" s="50"/>
      <x:c r="D770" s="50"/>
      <x:c r="E770" s="50"/>
      <x:c r="F770" s="50"/>
      <x:c r="G770" s="50"/>
      <x:c r="H770" s="50"/>
      <x:c r="I770" s="50"/>
      <x:c r="J770" s="50"/>
      <x:c r="K770" s="50"/>
      <x:c r="L770" s="50"/>
      <x:c r="M770" s="50"/>
      <x:c r="N770" s="50"/>
      <x:c r="O770" s="50"/>
      <x:c r="P770" s="50"/>
      <x:c r="Q770" s="50"/>
      <x:c r="R770" s="50"/>
      <x:c r="S770" s="50"/>
      <x:c r="T770" s="50"/>
      <x:c r="U770" s="50"/>
      <x:c r="V770" s="50"/>
      <x:c r="W770" s="50"/>
      <x:c r="X770" s="50"/>
      <x:c r="Y770" s="50"/>
      <x:c r="Z770" s="50"/>
    </x:row>
    <x:row r="771">
      <x:c r="A771" s="50"/>
      <x:c r="B771" s="50"/>
      <x:c r="C771" s="50"/>
      <x:c r="D771" s="50"/>
      <x:c r="E771" s="50"/>
      <x:c r="F771" s="50"/>
      <x:c r="G771" s="50"/>
      <x:c r="H771" s="50"/>
      <x:c r="I771" s="50"/>
      <x:c r="J771" s="50"/>
      <x:c r="K771" s="50"/>
      <x:c r="L771" s="50"/>
      <x:c r="M771" s="50"/>
      <x:c r="N771" s="50"/>
      <x:c r="O771" s="50"/>
      <x:c r="P771" s="50"/>
      <x:c r="Q771" s="50"/>
      <x:c r="R771" s="50"/>
      <x:c r="S771" s="50"/>
      <x:c r="T771" s="50"/>
      <x:c r="U771" s="50"/>
      <x:c r="V771" s="50"/>
      <x:c r="W771" s="50"/>
      <x:c r="X771" s="50"/>
      <x:c r="Y771" s="50"/>
      <x:c r="Z771" s="50"/>
    </x:row>
    <x:row r="772">
      <x:c r="A772" s="50"/>
      <x:c r="B772" s="50"/>
      <x:c r="C772" s="50"/>
      <x:c r="D772" s="50"/>
      <x:c r="E772" s="50"/>
      <x:c r="F772" s="50"/>
      <x:c r="G772" s="50"/>
      <x:c r="H772" s="50"/>
      <x:c r="I772" s="50"/>
      <x:c r="J772" s="50"/>
      <x:c r="K772" s="50"/>
      <x:c r="L772" s="50"/>
      <x:c r="M772" s="50"/>
      <x:c r="N772" s="50"/>
      <x:c r="O772" s="50"/>
      <x:c r="P772" s="50"/>
      <x:c r="Q772" s="50"/>
      <x:c r="R772" s="50"/>
      <x:c r="S772" s="50"/>
      <x:c r="T772" s="50"/>
      <x:c r="U772" s="50"/>
      <x:c r="V772" s="50"/>
      <x:c r="W772" s="50"/>
      <x:c r="X772" s="50"/>
      <x:c r="Y772" s="50"/>
      <x:c r="Z772" s="50"/>
    </x:row>
    <x:row r="773">
      <x:c r="A773" s="50"/>
      <x:c r="B773" s="50"/>
      <x:c r="C773" s="50"/>
      <x:c r="D773" s="50"/>
      <x:c r="E773" s="50"/>
      <x:c r="F773" s="50"/>
      <x:c r="G773" s="50"/>
      <x:c r="H773" s="50"/>
      <x:c r="I773" s="50"/>
      <x:c r="J773" s="50"/>
      <x:c r="K773" s="50"/>
      <x:c r="L773" s="50"/>
      <x:c r="M773" s="50"/>
      <x:c r="N773" s="50"/>
      <x:c r="O773" s="50"/>
      <x:c r="P773" s="50"/>
      <x:c r="Q773" s="50"/>
      <x:c r="R773" s="50"/>
      <x:c r="S773" s="50"/>
      <x:c r="T773" s="50"/>
      <x:c r="U773" s="50"/>
      <x:c r="V773" s="50"/>
      <x:c r="W773" s="50"/>
      <x:c r="X773" s="50"/>
      <x:c r="Y773" s="50"/>
      <x:c r="Z773" s="50"/>
    </x:row>
    <x:row r="774">
      <x:c r="A774" s="50"/>
      <x:c r="B774" s="50"/>
      <x:c r="C774" s="50"/>
      <x:c r="D774" s="50"/>
      <x:c r="E774" s="50"/>
      <x:c r="F774" s="50"/>
      <x:c r="G774" s="50"/>
      <x:c r="H774" s="50"/>
      <x:c r="I774" s="50"/>
      <x:c r="J774" s="50"/>
      <x:c r="K774" s="50"/>
      <x:c r="L774" s="50"/>
      <x:c r="M774" s="50"/>
      <x:c r="N774" s="50"/>
      <x:c r="O774" s="50"/>
      <x:c r="P774" s="50"/>
      <x:c r="Q774" s="50"/>
      <x:c r="R774" s="50"/>
      <x:c r="S774" s="50"/>
      <x:c r="T774" s="50"/>
      <x:c r="U774" s="50"/>
      <x:c r="V774" s="50"/>
      <x:c r="W774" s="50"/>
      <x:c r="X774" s="50"/>
      <x:c r="Y774" s="50"/>
      <x:c r="Z774" s="50"/>
    </x:row>
    <x:row r="775">
      <x:c r="A775" s="50"/>
      <x:c r="B775" s="50"/>
      <x:c r="C775" s="50"/>
      <x:c r="D775" s="50"/>
      <x:c r="E775" s="50"/>
      <x:c r="F775" s="50"/>
      <x:c r="G775" s="50"/>
      <x:c r="H775" s="50"/>
      <x:c r="I775" s="50"/>
      <x:c r="J775" s="50"/>
      <x:c r="K775" s="50"/>
      <x:c r="L775" s="50"/>
      <x:c r="M775" s="50"/>
      <x:c r="N775" s="50"/>
      <x:c r="O775" s="50"/>
      <x:c r="P775" s="50"/>
      <x:c r="Q775" s="50"/>
      <x:c r="R775" s="50"/>
      <x:c r="S775" s="50"/>
      <x:c r="T775" s="50"/>
      <x:c r="U775" s="50"/>
      <x:c r="V775" s="50"/>
      <x:c r="W775" s="50"/>
      <x:c r="X775" s="50"/>
      <x:c r="Y775" s="50"/>
      <x:c r="Z775" s="50"/>
    </x:row>
    <x:row r="776">
      <x:c r="A776" s="50"/>
      <x:c r="B776" s="50"/>
      <x:c r="C776" s="50"/>
      <x:c r="D776" s="50"/>
      <x:c r="E776" s="50"/>
      <x:c r="F776" s="50"/>
      <x:c r="G776" s="50"/>
      <x:c r="H776" s="50"/>
      <x:c r="I776" s="50"/>
      <x:c r="J776" s="50"/>
      <x:c r="K776" s="50"/>
      <x:c r="L776" s="50"/>
      <x:c r="M776" s="50"/>
      <x:c r="N776" s="50"/>
      <x:c r="O776" s="50"/>
      <x:c r="P776" s="50"/>
      <x:c r="Q776" s="50"/>
      <x:c r="R776" s="50"/>
      <x:c r="S776" s="50"/>
      <x:c r="T776" s="50"/>
      <x:c r="U776" s="50"/>
      <x:c r="V776" s="50"/>
      <x:c r="W776" s="50"/>
      <x:c r="X776" s="50"/>
      <x:c r="Y776" s="50"/>
      <x:c r="Z776" s="50"/>
    </x:row>
    <x:row r="777">
      <x:c r="A777" s="50"/>
      <x:c r="B777" s="50"/>
      <x:c r="C777" s="50"/>
      <x:c r="D777" s="50"/>
      <x:c r="E777" s="50"/>
      <x:c r="F777" s="50"/>
      <x:c r="G777" s="50"/>
      <x:c r="H777" s="50"/>
      <x:c r="I777" s="50"/>
      <x:c r="J777" s="50"/>
      <x:c r="K777" s="50"/>
      <x:c r="L777" s="50"/>
      <x:c r="M777" s="50"/>
      <x:c r="N777" s="50"/>
      <x:c r="O777" s="50"/>
      <x:c r="P777" s="50"/>
      <x:c r="Q777" s="50"/>
      <x:c r="R777" s="50"/>
      <x:c r="S777" s="50"/>
      <x:c r="T777" s="50"/>
      <x:c r="U777" s="50"/>
      <x:c r="V777" s="50"/>
      <x:c r="W777" s="50"/>
      <x:c r="X777" s="50"/>
      <x:c r="Y777" s="50"/>
      <x:c r="Z777" s="50"/>
    </x:row>
    <x:row r="778">
      <x:c r="A778" s="50"/>
      <x:c r="B778" s="50"/>
      <x:c r="C778" s="50"/>
      <x:c r="D778" s="50"/>
      <x:c r="E778" s="50"/>
      <x:c r="F778" s="50"/>
      <x:c r="G778" s="50"/>
      <x:c r="H778" s="50"/>
      <x:c r="I778" s="50"/>
      <x:c r="J778" s="50"/>
      <x:c r="K778" s="50"/>
      <x:c r="L778" s="50"/>
      <x:c r="M778" s="50"/>
      <x:c r="N778" s="50"/>
      <x:c r="O778" s="50"/>
      <x:c r="P778" s="50"/>
      <x:c r="Q778" s="50"/>
      <x:c r="R778" s="50"/>
      <x:c r="S778" s="50"/>
      <x:c r="T778" s="50"/>
      <x:c r="U778" s="50"/>
      <x:c r="V778" s="50"/>
      <x:c r="W778" s="50"/>
      <x:c r="X778" s="50"/>
      <x:c r="Y778" s="50"/>
      <x:c r="Z778" s="50"/>
    </x:row>
    <x:row r="779">
      <x:c r="A779" s="50"/>
      <x:c r="B779" s="50"/>
      <x:c r="C779" s="50"/>
      <x:c r="D779" s="50"/>
      <x:c r="E779" s="50"/>
      <x:c r="F779" s="50"/>
      <x:c r="G779" s="50"/>
      <x:c r="H779" s="50"/>
      <x:c r="I779" s="50"/>
      <x:c r="J779" s="50"/>
      <x:c r="K779" s="50"/>
      <x:c r="L779" s="50"/>
      <x:c r="M779" s="50"/>
      <x:c r="N779" s="50"/>
      <x:c r="O779" s="50"/>
      <x:c r="P779" s="50"/>
      <x:c r="Q779" s="50"/>
      <x:c r="R779" s="50"/>
      <x:c r="S779" s="50"/>
      <x:c r="T779" s="50"/>
      <x:c r="U779" s="50"/>
      <x:c r="V779" s="50"/>
      <x:c r="W779" s="50"/>
      <x:c r="X779" s="50"/>
      <x:c r="Y779" s="50"/>
      <x:c r="Z779" s="50"/>
    </x:row>
    <x:row r="780">
      <x:c r="A780" s="50"/>
      <x:c r="B780" s="50"/>
      <x:c r="C780" s="50"/>
      <x:c r="D780" s="50"/>
      <x:c r="E780" s="50"/>
      <x:c r="F780" s="50"/>
      <x:c r="G780" s="50"/>
      <x:c r="H780" s="50"/>
      <x:c r="I780" s="50"/>
      <x:c r="J780" s="50"/>
      <x:c r="K780" s="50"/>
      <x:c r="L780" s="50"/>
      <x:c r="M780" s="50"/>
      <x:c r="N780" s="50"/>
      <x:c r="O780" s="50"/>
      <x:c r="P780" s="50"/>
      <x:c r="Q780" s="50"/>
      <x:c r="R780" s="50"/>
      <x:c r="S780" s="50"/>
      <x:c r="T780" s="50"/>
      <x:c r="U780" s="50"/>
      <x:c r="V780" s="50"/>
      <x:c r="W780" s="50"/>
      <x:c r="X780" s="50"/>
      <x:c r="Y780" s="50"/>
      <x:c r="Z780" s="50"/>
    </x:row>
    <x:row r="781">
      <x:c r="A781" s="50"/>
      <x:c r="B781" s="50"/>
      <x:c r="C781" s="50"/>
      <x:c r="D781" s="50"/>
      <x:c r="E781" s="50"/>
      <x:c r="F781" s="50"/>
      <x:c r="G781" s="50"/>
      <x:c r="H781" s="50"/>
      <x:c r="I781" s="50"/>
      <x:c r="J781" s="50"/>
      <x:c r="K781" s="50"/>
      <x:c r="L781" s="50"/>
      <x:c r="M781" s="50"/>
      <x:c r="N781" s="50"/>
      <x:c r="O781" s="50"/>
      <x:c r="P781" s="50"/>
      <x:c r="Q781" s="50"/>
      <x:c r="R781" s="50"/>
      <x:c r="S781" s="50"/>
      <x:c r="T781" s="50"/>
      <x:c r="U781" s="50"/>
      <x:c r="V781" s="50"/>
      <x:c r="W781" s="50"/>
      <x:c r="X781" s="50"/>
      <x:c r="Y781" s="50"/>
      <x:c r="Z781" s="50"/>
    </x:row>
    <x:row r="782">
      <x:c r="A782" s="50"/>
      <x:c r="B782" s="50"/>
      <x:c r="C782" s="50"/>
      <x:c r="D782" s="50"/>
      <x:c r="E782" s="50"/>
      <x:c r="F782" s="50"/>
      <x:c r="G782" s="50"/>
      <x:c r="H782" s="50"/>
      <x:c r="I782" s="50"/>
      <x:c r="J782" s="50"/>
      <x:c r="K782" s="50"/>
      <x:c r="L782" s="50"/>
      <x:c r="M782" s="50"/>
      <x:c r="N782" s="50"/>
      <x:c r="O782" s="50"/>
      <x:c r="P782" s="50"/>
      <x:c r="Q782" s="50"/>
      <x:c r="R782" s="50"/>
      <x:c r="S782" s="50"/>
      <x:c r="T782" s="50"/>
      <x:c r="U782" s="50"/>
      <x:c r="V782" s="50"/>
      <x:c r="W782" s="50"/>
      <x:c r="X782" s="50"/>
      <x:c r="Y782" s="50"/>
      <x:c r="Z782" s="50"/>
    </x:row>
    <x:row r="783">
      <x:c r="A783" s="50"/>
      <x:c r="B783" s="50"/>
      <x:c r="C783" s="50"/>
      <x:c r="D783" s="50"/>
      <x:c r="E783" s="50"/>
      <x:c r="F783" s="50"/>
      <x:c r="G783" s="50"/>
      <x:c r="H783" s="50"/>
      <x:c r="I783" s="50"/>
      <x:c r="J783" s="50"/>
      <x:c r="K783" s="50"/>
      <x:c r="L783" s="50"/>
      <x:c r="M783" s="50"/>
      <x:c r="N783" s="50"/>
      <x:c r="O783" s="50"/>
      <x:c r="P783" s="50"/>
      <x:c r="Q783" s="50"/>
      <x:c r="R783" s="50"/>
      <x:c r="S783" s="50"/>
      <x:c r="T783" s="50"/>
      <x:c r="U783" s="50"/>
      <x:c r="V783" s="50"/>
      <x:c r="W783" s="50"/>
      <x:c r="X783" s="50"/>
      <x:c r="Y783" s="50"/>
      <x:c r="Z783" s="50"/>
    </x:row>
    <x:row r="784">
      <x:c r="A784" s="50"/>
      <x:c r="B784" s="50"/>
      <x:c r="C784" s="50"/>
      <x:c r="D784" s="50"/>
      <x:c r="E784" s="50"/>
      <x:c r="F784" s="50"/>
      <x:c r="G784" s="50"/>
      <x:c r="H784" s="50"/>
      <x:c r="I784" s="50"/>
      <x:c r="J784" s="50"/>
      <x:c r="K784" s="50"/>
      <x:c r="L784" s="50"/>
      <x:c r="M784" s="50"/>
      <x:c r="N784" s="50"/>
      <x:c r="O784" s="50"/>
      <x:c r="P784" s="50"/>
      <x:c r="Q784" s="50"/>
      <x:c r="R784" s="50"/>
      <x:c r="S784" s="50"/>
      <x:c r="T784" s="50"/>
      <x:c r="U784" s="50"/>
      <x:c r="V784" s="50"/>
      <x:c r="W784" s="50"/>
      <x:c r="X784" s="50"/>
      <x:c r="Y784" s="50"/>
      <x:c r="Z784" s="50"/>
    </x:row>
    <x:row r="785">
      <x:c r="A785" s="50"/>
      <x:c r="B785" s="50"/>
      <x:c r="C785" s="50"/>
      <x:c r="D785" s="50"/>
      <x:c r="E785" s="50"/>
      <x:c r="F785" s="50"/>
      <x:c r="G785" s="50"/>
      <x:c r="H785" s="50"/>
      <x:c r="I785" s="50"/>
      <x:c r="J785" s="50"/>
      <x:c r="K785" s="50"/>
      <x:c r="L785" s="50"/>
      <x:c r="M785" s="50"/>
      <x:c r="N785" s="50"/>
      <x:c r="O785" s="50"/>
      <x:c r="P785" s="50"/>
      <x:c r="Q785" s="50"/>
      <x:c r="R785" s="50"/>
      <x:c r="S785" s="50"/>
      <x:c r="T785" s="50"/>
      <x:c r="U785" s="50"/>
      <x:c r="V785" s="50"/>
      <x:c r="W785" s="50"/>
      <x:c r="X785" s="50"/>
      <x:c r="Y785" s="50"/>
      <x:c r="Z785" s="50"/>
    </x:row>
    <x:row r="786">
      <x:c r="A786" s="50"/>
      <x:c r="B786" s="50"/>
      <x:c r="C786" s="50"/>
      <x:c r="D786" s="50"/>
      <x:c r="E786" s="50"/>
      <x:c r="F786" s="50"/>
      <x:c r="G786" s="50"/>
      <x:c r="H786" s="50"/>
      <x:c r="I786" s="50"/>
      <x:c r="J786" s="50"/>
      <x:c r="K786" s="50"/>
      <x:c r="L786" s="50"/>
      <x:c r="M786" s="50"/>
      <x:c r="N786" s="50"/>
      <x:c r="O786" s="50"/>
      <x:c r="P786" s="50"/>
      <x:c r="Q786" s="50"/>
      <x:c r="R786" s="50"/>
      <x:c r="S786" s="50"/>
      <x:c r="T786" s="50"/>
      <x:c r="U786" s="50"/>
      <x:c r="V786" s="50"/>
      <x:c r="W786" s="50"/>
      <x:c r="X786" s="50"/>
      <x:c r="Y786" s="50"/>
      <x:c r="Z786" s="50"/>
    </x:row>
    <x:row r="787">
      <x:c r="A787" s="50"/>
      <x:c r="B787" s="50"/>
      <x:c r="C787" s="50"/>
      <x:c r="D787" s="50"/>
      <x:c r="E787" s="50"/>
      <x:c r="F787" s="50"/>
      <x:c r="G787" s="50"/>
      <x:c r="H787" s="50"/>
      <x:c r="I787" s="50"/>
      <x:c r="J787" s="50"/>
      <x:c r="K787" s="50"/>
      <x:c r="L787" s="50"/>
      <x:c r="M787" s="50"/>
      <x:c r="N787" s="50"/>
      <x:c r="O787" s="50"/>
      <x:c r="P787" s="50"/>
      <x:c r="Q787" s="50"/>
      <x:c r="R787" s="50"/>
      <x:c r="S787" s="50"/>
      <x:c r="T787" s="50"/>
      <x:c r="U787" s="50"/>
      <x:c r="V787" s="50"/>
      <x:c r="W787" s="50"/>
      <x:c r="X787" s="50"/>
      <x:c r="Y787" s="50"/>
      <x:c r="Z787" s="50"/>
    </x:row>
    <x:row r="788">
      <x:c r="A788" s="50"/>
      <x:c r="B788" s="50"/>
      <x:c r="C788" s="50"/>
      <x:c r="D788" s="50"/>
      <x:c r="E788" s="50"/>
      <x:c r="F788" s="50"/>
      <x:c r="G788" s="50"/>
      <x:c r="H788" s="50"/>
      <x:c r="I788" s="50"/>
      <x:c r="J788" s="50"/>
      <x:c r="K788" s="50"/>
      <x:c r="L788" s="50"/>
      <x:c r="M788" s="50"/>
      <x:c r="N788" s="50"/>
      <x:c r="O788" s="50"/>
      <x:c r="P788" s="50"/>
      <x:c r="Q788" s="50"/>
      <x:c r="R788" s="50"/>
      <x:c r="S788" s="50"/>
      <x:c r="T788" s="50"/>
      <x:c r="U788" s="50"/>
      <x:c r="V788" s="50"/>
      <x:c r="W788" s="50"/>
      <x:c r="X788" s="50"/>
      <x:c r="Y788" s="50"/>
      <x:c r="Z788" s="50"/>
    </x:row>
    <x:row r="789">
      <x:c r="A789" s="50"/>
      <x:c r="B789" s="50"/>
      <x:c r="C789" s="50"/>
      <x:c r="D789" s="50"/>
      <x:c r="E789" s="50"/>
      <x:c r="F789" s="50"/>
      <x:c r="G789" s="50"/>
      <x:c r="H789" s="50"/>
      <x:c r="I789" s="50"/>
      <x:c r="J789" s="50"/>
      <x:c r="K789" s="50"/>
      <x:c r="L789" s="50"/>
      <x:c r="M789" s="50"/>
      <x:c r="N789" s="50"/>
      <x:c r="O789" s="50"/>
      <x:c r="P789" s="50"/>
      <x:c r="Q789" s="50"/>
      <x:c r="R789" s="50"/>
      <x:c r="S789" s="50"/>
      <x:c r="T789" s="50"/>
      <x:c r="U789" s="50"/>
      <x:c r="V789" s="50"/>
      <x:c r="W789" s="50"/>
      <x:c r="X789" s="50"/>
      <x:c r="Y789" s="50"/>
      <x:c r="Z789" s="50"/>
    </x:row>
    <x:row r="790">
      <x:c r="A790" s="50"/>
      <x:c r="B790" s="50"/>
      <x:c r="C790" s="50"/>
      <x:c r="D790" s="50"/>
      <x:c r="E790" s="50"/>
      <x:c r="F790" s="50"/>
      <x:c r="G790" s="50"/>
      <x:c r="H790" s="50"/>
      <x:c r="I790" s="50"/>
      <x:c r="J790" s="50"/>
      <x:c r="K790" s="50"/>
      <x:c r="L790" s="50"/>
      <x:c r="M790" s="50"/>
      <x:c r="N790" s="50"/>
      <x:c r="O790" s="50"/>
      <x:c r="P790" s="50"/>
      <x:c r="Q790" s="50"/>
      <x:c r="R790" s="50"/>
      <x:c r="S790" s="50"/>
      <x:c r="T790" s="50"/>
      <x:c r="U790" s="50"/>
      <x:c r="V790" s="50"/>
      <x:c r="W790" s="50"/>
      <x:c r="X790" s="50"/>
      <x:c r="Y790" s="50"/>
      <x:c r="Z790" s="50"/>
    </x:row>
    <x:row r="791">
      <x:c r="A791" s="50"/>
      <x:c r="B791" s="50"/>
      <x:c r="C791" s="50"/>
      <x:c r="D791" s="50"/>
      <x:c r="E791" s="50"/>
      <x:c r="F791" s="50"/>
      <x:c r="G791" s="50"/>
      <x:c r="H791" s="50"/>
      <x:c r="I791" s="50"/>
      <x:c r="J791" s="50"/>
      <x:c r="K791" s="50"/>
      <x:c r="L791" s="50"/>
      <x:c r="M791" s="50"/>
      <x:c r="N791" s="50"/>
      <x:c r="O791" s="50"/>
      <x:c r="P791" s="50"/>
      <x:c r="Q791" s="50"/>
      <x:c r="R791" s="50"/>
      <x:c r="S791" s="50"/>
      <x:c r="T791" s="50"/>
      <x:c r="U791" s="50"/>
      <x:c r="V791" s="50"/>
      <x:c r="W791" s="50"/>
      <x:c r="X791" s="50"/>
      <x:c r="Y791" s="50"/>
      <x:c r="Z791" s="50"/>
    </x:row>
    <x:row r="792">
      <x:c r="A792" s="50"/>
      <x:c r="B792" s="50"/>
      <x:c r="C792" s="50"/>
      <x:c r="D792" s="50"/>
      <x:c r="E792" s="50"/>
      <x:c r="F792" s="50"/>
      <x:c r="G792" s="50"/>
      <x:c r="H792" s="50"/>
      <x:c r="I792" s="50"/>
      <x:c r="J792" s="50"/>
      <x:c r="K792" s="50"/>
      <x:c r="L792" s="50"/>
      <x:c r="M792" s="50"/>
      <x:c r="N792" s="50"/>
      <x:c r="O792" s="50"/>
      <x:c r="P792" s="50"/>
      <x:c r="Q792" s="50"/>
      <x:c r="R792" s="50"/>
      <x:c r="S792" s="50"/>
      <x:c r="T792" s="50"/>
      <x:c r="U792" s="50"/>
      <x:c r="V792" s="50"/>
      <x:c r="W792" s="50"/>
      <x:c r="X792" s="50"/>
      <x:c r="Y792" s="50"/>
      <x:c r="Z792" s="50"/>
    </x:row>
    <x:row r="793">
      <x:c r="A793" s="50"/>
      <x:c r="B793" s="50"/>
      <x:c r="C793" s="50"/>
      <x:c r="D793" s="50"/>
      <x:c r="E793" s="50"/>
      <x:c r="F793" s="50"/>
      <x:c r="G793" s="50"/>
      <x:c r="H793" s="50"/>
      <x:c r="I793" s="50"/>
      <x:c r="J793" s="50"/>
      <x:c r="K793" s="50"/>
      <x:c r="L793" s="50"/>
      <x:c r="M793" s="50"/>
      <x:c r="N793" s="50"/>
      <x:c r="O793" s="50"/>
      <x:c r="P793" s="50"/>
      <x:c r="Q793" s="50"/>
      <x:c r="R793" s="50"/>
      <x:c r="S793" s="50"/>
      <x:c r="T793" s="50"/>
      <x:c r="U793" s="50"/>
      <x:c r="V793" s="50"/>
      <x:c r="W793" s="50"/>
      <x:c r="X793" s="50"/>
      <x:c r="Y793" s="50"/>
      <x:c r="Z793" s="50"/>
    </x:row>
    <x:row r="794">
      <x:c r="A794" s="50"/>
      <x:c r="B794" s="50"/>
      <x:c r="C794" s="50"/>
      <x:c r="D794" s="50"/>
      <x:c r="E794" s="50"/>
      <x:c r="F794" s="50"/>
      <x:c r="G794" s="50"/>
      <x:c r="H794" s="50"/>
      <x:c r="I794" s="50"/>
      <x:c r="J794" s="50"/>
      <x:c r="K794" s="50"/>
      <x:c r="L794" s="50"/>
      <x:c r="M794" s="50"/>
      <x:c r="N794" s="50"/>
      <x:c r="O794" s="50"/>
      <x:c r="P794" s="50"/>
      <x:c r="Q794" s="50"/>
      <x:c r="R794" s="50"/>
      <x:c r="S794" s="50"/>
      <x:c r="T794" s="50"/>
      <x:c r="U794" s="50"/>
      <x:c r="V794" s="50"/>
      <x:c r="W794" s="50"/>
      <x:c r="X794" s="50"/>
      <x:c r="Y794" s="50"/>
      <x:c r="Z794" s="50"/>
    </x:row>
    <x:row r="795">
      <x:c r="A795" s="50"/>
      <x:c r="B795" s="50"/>
      <x:c r="C795" s="50"/>
      <x:c r="D795" s="50"/>
      <x:c r="E795" s="50"/>
      <x:c r="F795" s="50"/>
      <x:c r="G795" s="50"/>
      <x:c r="H795" s="50"/>
      <x:c r="I795" s="50"/>
      <x:c r="J795" s="50"/>
      <x:c r="K795" s="50"/>
      <x:c r="L795" s="50"/>
      <x:c r="M795" s="50"/>
      <x:c r="N795" s="50"/>
      <x:c r="O795" s="50"/>
      <x:c r="P795" s="50"/>
      <x:c r="Q795" s="50"/>
      <x:c r="R795" s="50"/>
      <x:c r="S795" s="50"/>
      <x:c r="T795" s="50"/>
      <x:c r="U795" s="50"/>
      <x:c r="V795" s="50"/>
      <x:c r="W795" s="50"/>
      <x:c r="X795" s="50"/>
      <x:c r="Y795" s="50"/>
      <x:c r="Z795" s="50"/>
    </x:row>
    <x:row r="796">
      <x:c r="A796" s="50"/>
      <x:c r="B796" s="50"/>
      <x:c r="C796" s="50"/>
      <x:c r="D796" s="50"/>
      <x:c r="E796" s="50"/>
      <x:c r="F796" s="50"/>
      <x:c r="G796" s="50"/>
      <x:c r="H796" s="50"/>
      <x:c r="I796" s="50"/>
      <x:c r="J796" s="50"/>
      <x:c r="K796" s="50"/>
      <x:c r="L796" s="50"/>
      <x:c r="M796" s="50"/>
      <x:c r="N796" s="50"/>
      <x:c r="O796" s="50"/>
      <x:c r="P796" s="50"/>
      <x:c r="Q796" s="50"/>
      <x:c r="R796" s="50"/>
      <x:c r="S796" s="50"/>
      <x:c r="T796" s="50"/>
      <x:c r="U796" s="50"/>
      <x:c r="V796" s="50"/>
      <x:c r="W796" s="50"/>
      <x:c r="X796" s="50"/>
      <x:c r="Y796" s="50"/>
      <x:c r="Z796" s="50"/>
    </x:row>
    <x:row r="797">
      <x:c r="A797" s="50"/>
      <x:c r="B797" s="50"/>
      <x:c r="C797" s="50"/>
      <x:c r="D797" s="50"/>
      <x:c r="E797" s="50"/>
      <x:c r="F797" s="50"/>
      <x:c r="G797" s="50"/>
      <x:c r="H797" s="50"/>
      <x:c r="I797" s="50"/>
      <x:c r="J797" s="50"/>
      <x:c r="K797" s="50"/>
      <x:c r="L797" s="50"/>
      <x:c r="M797" s="50"/>
      <x:c r="N797" s="50"/>
      <x:c r="O797" s="50"/>
      <x:c r="P797" s="50"/>
      <x:c r="Q797" s="50"/>
      <x:c r="R797" s="50"/>
      <x:c r="S797" s="50"/>
      <x:c r="T797" s="50"/>
      <x:c r="U797" s="50"/>
      <x:c r="V797" s="50"/>
      <x:c r="W797" s="50"/>
      <x:c r="X797" s="50"/>
      <x:c r="Y797" s="50"/>
      <x:c r="Z797" s="50"/>
    </x:row>
    <x:row r="798">
      <x:c r="A798" s="50"/>
      <x:c r="B798" s="50"/>
      <x:c r="C798" s="50"/>
      <x:c r="D798" s="50"/>
      <x:c r="E798" s="50"/>
      <x:c r="F798" s="50"/>
      <x:c r="G798" s="50"/>
      <x:c r="H798" s="50"/>
      <x:c r="I798" s="50"/>
      <x:c r="J798" s="50"/>
      <x:c r="K798" s="50"/>
      <x:c r="L798" s="50"/>
      <x:c r="M798" s="50"/>
      <x:c r="N798" s="50"/>
      <x:c r="O798" s="50"/>
      <x:c r="P798" s="50"/>
      <x:c r="Q798" s="50"/>
      <x:c r="R798" s="50"/>
      <x:c r="S798" s="50"/>
      <x:c r="T798" s="50"/>
      <x:c r="U798" s="50"/>
      <x:c r="V798" s="50"/>
      <x:c r="W798" s="50"/>
      <x:c r="X798" s="50"/>
      <x:c r="Y798" s="50"/>
      <x:c r="Z798" s="50"/>
    </x:row>
    <x:row r="799">
      <x:c r="A799" s="50"/>
      <x:c r="B799" s="50"/>
      <x:c r="C799" s="50"/>
      <x:c r="D799" s="50"/>
      <x:c r="E799" s="50"/>
      <x:c r="F799" s="50"/>
      <x:c r="G799" s="50"/>
      <x:c r="H799" s="50"/>
      <x:c r="I799" s="50"/>
      <x:c r="J799" s="50"/>
      <x:c r="K799" s="50"/>
      <x:c r="L799" s="50"/>
      <x:c r="M799" s="50"/>
      <x:c r="N799" s="50"/>
      <x:c r="O799" s="50"/>
      <x:c r="P799" s="50"/>
      <x:c r="Q799" s="50"/>
      <x:c r="R799" s="50"/>
      <x:c r="S799" s="50"/>
      <x:c r="T799" s="50"/>
      <x:c r="U799" s="50"/>
      <x:c r="V799" s="50"/>
      <x:c r="W799" s="50"/>
      <x:c r="X799" s="50"/>
      <x:c r="Y799" s="50"/>
      <x:c r="Z799" s="50"/>
    </x:row>
    <x:row r="800">
      <x:c r="A800" s="50"/>
      <x:c r="B800" s="50"/>
      <x:c r="C800" s="50"/>
      <x:c r="D800" s="50"/>
      <x:c r="E800" s="50"/>
      <x:c r="F800" s="50"/>
      <x:c r="G800" s="50"/>
      <x:c r="H800" s="50"/>
      <x:c r="I800" s="50"/>
      <x:c r="J800" s="50"/>
      <x:c r="K800" s="50"/>
      <x:c r="L800" s="50"/>
      <x:c r="M800" s="50"/>
      <x:c r="N800" s="50"/>
      <x:c r="O800" s="50"/>
      <x:c r="P800" s="50"/>
      <x:c r="Q800" s="50"/>
      <x:c r="R800" s="50"/>
      <x:c r="S800" s="50"/>
      <x:c r="T800" s="50"/>
      <x:c r="U800" s="50"/>
      <x:c r="V800" s="50"/>
      <x:c r="W800" s="50"/>
      <x:c r="X800" s="50"/>
      <x:c r="Y800" s="50"/>
      <x:c r="Z800" s="50"/>
    </x:row>
    <x:row r="801">
      <x:c r="A801" s="50"/>
      <x:c r="B801" s="50"/>
      <x:c r="C801" s="50"/>
      <x:c r="D801" s="50"/>
      <x:c r="E801" s="50"/>
      <x:c r="F801" s="50"/>
      <x:c r="G801" s="50"/>
      <x:c r="H801" s="50"/>
      <x:c r="I801" s="50"/>
      <x:c r="J801" s="50"/>
      <x:c r="K801" s="50"/>
      <x:c r="L801" s="50"/>
      <x:c r="M801" s="50"/>
      <x:c r="N801" s="50"/>
      <x:c r="O801" s="50"/>
      <x:c r="P801" s="50"/>
      <x:c r="Q801" s="50"/>
      <x:c r="R801" s="50"/>
      <x:c r="S801" s="50"/>
      <x:c r="T801" s="50"/>
      <x:c r="U801" s="50"/>
      <x:c r="V801" s="50"/>
      <x:c r="W801" s="50"/>
      <x:c r="X801" s="50"/>
      <x:c r="Y801" s="50"/>
      <x:c r="Z801" s="50"/>
    </x:row>
    <x:row r="802">
      <x:c r="A802" s="50"/>
      <x:c r="B802" s="50"/>
      <x:c r="C802" s="50"/>
      <x:c r="D802" s="50"/>
      <x:c r="E802" s="50"/>
      <x:c r="F802" s="50"/>
      <x:c r="G802" s="50"/>
      <x:c r="H802" s="50"/>
      <x:c r="I802" s="50"/>
      <x:c r="J802" s="50"/>
      <x:c r="K802" s="50"/>
      <x:c r="L802" s="50"/>
      <x:c r="M802" s="50"/>
      <x:c r="N802" s="50"/>
      <x:c r="O802" s="50"/>
      <x:c r="P802" s="50"/>
      <x:c r="Q802" s="50"/>
      <x:c r="R802" s="50"/>
      <x:c r="S802" s="50"/>
      <x:c r="T802" s="50"/>
      <x:c r="U802" s="50"/>
      <x:c r="V802" s="50"/>
      <x:c r="W802" s="50"/>
      <x:c r="X802" s="50"/>
      <x:c r="Y802" s="50"/>
      <x:c r="Z802" s="50"/>
    </x:row>
    <x:row r="803">
      <x:c r="A803" s="50"/>
      <x:c r="B803" s="50"/>
      <x:c r="C803" s="50"/>
      <x:c r="D803" s="50"/>
      <x:c r="E803" s="50"/>
      <x:c r="F803" s="50"/>
      <x:c r="G803" s="50"/>
      <x:c r="H803" s="50"/>
      <x:c r="I803" s="50"/>
      <x:c r="J803" s="50"/>
      <x:c r="K803" s="50"/>
      <x:c r="L803" s="50"/>
      <x:c r="M803" s="50"/>
      <x:c r="N803" s="50"/>
      <x:c r="O803" s="50"/>
      <x:c r="P803" s="50"/>
      <x:c r="Q803" s="50"/>
      <x:c r="R803" s="50"/>
      <x:c r="S803" s="50"/>
      <x:c r="T803" s="50"/>
      <x:c r="U803" s="50"/>
      <x:c r="V803" s="50"/>
      <x:c r="W803" s="50"/>
      <x:c r="X803" s="50"/>
      <x:c r="Y803" s="50"/>
      <x:c r="Z803" s="50"/>
    </x:row>
    <x:row r="804">
      <x:c r="A804" s="50"/>
      <x:c r="B804" s="50"/>
      <x:c r="C804" s="50"/>
      <x:c r="D804" s="50"/>
      <x:c r="E804" s="50"/>
      <x:c r="F804" s="50"/>
      <x:c r="G804" s="50"/>
      <x:c r="H804" s="50"/>
      <x:c r="I804" s="50"/>
      <x:c r="J804" s="50"/>
      <x:c r="K804" s="50"/>
      <x:c r="L804" s="50"/>
      <x:c r="M804" s="50"/>
      <x:c r="N804" s="50"/>
      <x:c r="O804" s="50"/>
      <x:c r="P804" s="50"/>
      <x:c r="Q804" s="50"/>
      <x:c r="R804" s="50"/>
      <x:c r="S804" s="50"/>
      <x:c r="T804" s="50"/>
      <x:c r="U804" s="50"/>
      <x:c r="V804" s="50"/>
      <x:c r="W804" s="50"/>
      <x:c r="X804" s="50"/>
      <x:c r="Y804" s="50"/>
      <x:c r="Z804" s="50"/>
    </x:row>
    <x:row r="805">
      <x:c r="A805" s="50"/>
      <x:c r="B805" s="50"/>
      <x:c r="C805" s="50"/>
      <x:c r="D805" s="50"/>
      <x:c r="E805" s="50"/>
      <x:c r="F805" s="50"/>
      <x:c r="G805" s="50"/>
      <x:c r="H805" s="50"/>
      <x:c r="I805" s="50"/>
      <x:c r="J805" s="50"/>
      <x:c r="K805" s="50"/>
      <x:c r="L805" s="50"/>
      <x:c r="M805" s="50"/>
      <x:c r="N805" s="50"/>
      <x:c r="O805" s="50"/>
      <x:c r="P805" s="50"/>
      <x:c r="Q805" s="50"/>
      <x:c r="R805" s="50"/>
      <x:c r="S805" s="50"/>
      <x:c r="T805" s="50"/>
      <x:c r="U805" s="50"/>
      <x:c r="V805" s="50"/>
      <x:c r="W805" s="50"/>
      <x:c r="X805" s="50"/>
      <x:c r="Y805" s="50"/>
      <x:c r="Z805" s="50"/>
    </x:row>
    <x:row r="806">
      <x:c r="A806" s="50"/>
      <x:c r="B806" s="50"/>
      <x:c r="C806" s="50"/>
      <x:c r="D806" s="50"/>
      <x:c r="E806" s="50"/>
      <x:c r="F806" s="50"/>
      <x:c r="G806" s="50"/>
      <x:c r="H806" s="50"/>
      <x:c r="I806" s="50"/>
      <x:c r="J806" s="50"/>
      <x:c r="K806" s="50"/>
      <x:c r="L806" s="50"/>
      <x:c r="M806" s="50"/>
      <x:c r="N806" s="50"/>
      <x:c r="O806" s="50"/>
      <x:c r="P806" s="50"/>
      <x:c r="Q806" s="50"/>
      <x:c r="R806" s="50"/>
      <x:c r="S806" s="50"/>
      <x:c r="T806" s="50"/>
      <x:c r="U806" s="50"/>
      <x:c r="V806" s="50"/>
      <x:c r="W806" s="50"/>
      <x:c r="X806" s="50"/>
      <x:c r="Y806" s="50"/>
      <x:c r="Z806" s="50"/>
    </x:row>
    <x:row r="807">
      <x:c r="A807" s="50"/>
      <x:c r="B807" s="50"/>
      <x:c r="C807" s="50"/>
      <x:c r="D807" s="50"/>
      <x:c r="E807" s="50"/>
      <x:c r="F807" s="50"/>
      <x:c r="G807" s="50"/>
      <x:c r="H807" s="50"/>
      <x:c r="I807" s="50"/>
      <x:c r="J807" s="50"/>
      <x:c r="K807" s="50"/>
      <x:c r="L807" s="50"/>
      <x:c r="M807" s="50"/>
      <x:c r="N807" s="50"/>
      <x:c r="O807" s="50"/>
      <x:c r="P807" s="50"/>
      <x:c r="Q807" s="50"/>
      <x:c r="R807" s="50"/>
      <x:c r="S807" s="50"/>
      <x:c r="T807" s="50"/>
      <x:c r="U807" s="50"/>
      <x:c r="V807" s="50"/>
      <x:c r="W807" s="50"/>
      <x:c r="X807" s="50"/>
      <x:c r="Y807" s="50"/>
      <x:c r="Z807" s="50"/>
    </x:row>
    <x:row r="808">
      <x:c r="A808" s="50"/>
      <x:c r="B808" s="50"/>
      <x:c r="C808" s="50"/>
      <x:c r="D808" s="50"/>
      <x:c r="E808" s="50"/>
      <x:c r="F808" s="50"/>
      <x:c r="G808" s="50"/>
      <x:c r="H808" s="50"/>
      <x:c r="I808" s="50"/>
      <x:c r="J808" s="50"/>
      <x:c r="K808" s="50"/>
      <x:c r="L808" s="50"/>
      <x:c r="M808" s="50"/>
      <x:c r="N808" s="50"/>
      <x:c r="O808" s="50"/>
      <x:c r="P808" s="50"/>
      <x:c r="Q808" s="50"/>
      <x:c r="R808" s="50"/>
      <x:c r="S808" s="50"/>
      <x:c r="T808" s="50"/>
      <x:c r="U808" s="50"/>
      <x:c r="V808" s="50"/>
      <x:c r="W808" s="50"/>
      <x:c r="X808" s="50"/>
      <x:c r="Y808" s="50"/>
      <x:c r="Z808" s="50"/>
    </x:row>
    <x:row r="809">
      <x:c r="A809" s="50"/>
      <x:c r="B809" s="50"/>
      <x:c r="C809" s="50"/>
      <x:c r="D809" s="50"/>
      <x:c r="E809" s="50"/>
      <x:c r="F809" s="50"/>
      <x:c r="G809" s="50"/>
      <x:c r="H809" s="50"/>
      <x:c r="I809" s="50"/>
      <x:c r="J809" s="50"/>
      <x:c r="K809" s="50"/>
      <x:c r="L809" s="50"/>
      <x:c r="M809" s="50"/>
      <x:c r="N809" s="50"/>
      <x:c r="O809" s="50"/>
      <x:c r="P809" s="50"/>
      <x:c r="Q809" s="50"/>
      <x:c r="R809" s="50"/>
      <x:c r="S809" s="50"/>
      <x:c r="T809" s="50"/>
      <x:c r="U809" s="50"/>
      <x:c r="V809" s="50"/>
      <x:c r="W809" s="50"/>
      <x:c r="X809" s="50"/>
      <x:c r="Y809" s="50"/>
      <x:c r="Z809" s="50"/>
    </x:row>
    <x:row r="810">
      <x:c r="A810" s="50"/>
      <x:c r="B810" s="50"/>
      <x:c r="C810" s="50"/>
      <x:c r="D810" s="50"/>
      <x:c r="E810" s="50"/>
      <x:c r="F810" s="50"/>
      <x:c r="G810" s="50"/>
      <x:c r="H810" s="50"/>
      <x:c r="I810" s="50"/>
      <x:c r="J810" s="50"/>
      <x:c r="K810" s="50"/>
      <x:c r="L810" s="50"/>
      <x:c r="M810" s="50"/>
      <x:c r="N810" s="50"/>
      <x:c r="O810" s="50"/>
      <x:c r="P810" s="50"/>
      <x:c r="Q810" s="50"/>
      <x:c r="R810" s="50"/>
      <x:c r="S810" s="50"/>
      <x:c r="T810" s="50"/>
      <x:c r="U810" s="50"/>
      <x:c r="V810" s="50"/>
      <x:c r="W810" s="50"/>
      <x:c r="X810" s="50"/>
      <x:c r="Y810" s="50"/>
      <x:c r="Z810" s="50"/>
    </x:row>
    <x:row r="811">
      <x:c r="A811" s="50"/>
      <x:c r="B811" s="50"/>
      <x:c r="C811" s="50"/>
      <x:c r="D811" s="50"/>
      <x:c r="E811" s="50"/>
      <x:c r="F811" s="50"/>
      <x:c r="G811" s="50"/>
      <x:c r="H811" s="50"/>
      <x:c r="I811" s="50"/>
      <x:c r="J811" s="50"/>
      <x:c r="K811" s="50"/>
      <x:c r="L811" s="50"/>
      <x:c r="M811" s="50"/>
      <x:c r="N811" s="50"/>
      <x:c r="O811" s="50"/>
      <x:c r="P811" s="50"/>
      <x:c r="Q811" s="50"/>
      <x:c r="R811" s="50"/>
      <x:c r="S811" s="50"/>
      <x:c r="T811" s="50"/>
      <x:c r="U811" s="50"/>
      <x:c r="V811" s="50"/>
      <x:c r="W811" s="50"/>
      <x:c r="X811" s="50"/>
      <x:c r="Y811" s="50"/>
      <x:c r="Z811" s="50"/>
    </x:row>
    <x:row r="812">
      <x:c r="A812" s="50"/>
      <x:c r="B812" s="50"/>
      <x:c r="C812" s="50"/>
      <x:c r="D812" s="50"/>
      <x:c r="E812" s="50"/>
      <x:c r="F812" s="50"/>
      <x:c r="G812" s="50"/>
      <x:c r="H812" s="50"/>
      <x:c r="I812" s="50"/>
      <x:c r="J812" s="50"/>
      <x:c r="K812" s="50"/>
      <x:c r="L812" s="50"/>
      <x:c r="M812" s="50"/>
      <x:c r="N812" s="50"/>
      <x:c r="O812" s="50"/>
      <x:c r="P812" s="50"/>
      <x:c r="Q812" s="50"/>
      <x:c r="R812" s="50"/>
      <x:c r="S812" s="50"/>
      <x:c r="T812" s="50"/>
      <x:c r="U812" s="50"/>
      <x:c r="V812" s="50"/>
      <x:c r="W812" s="50"/>
      <x:c r="X812" s="50"/>
      <x:c r="Y812" s="50"/>
      <x:c r="Z812" s="50"/>
    </x:row>
    <x:row r="813">
      <x:c r="A813" s="50"/>
      <x:c r="B813" s="50"/>
      <x:c r="C813" s="50"/>
      <x:c r="D813" s="50"/>
      <x:c r="E813" s="50"/>
      <x:c r="F813" s="50"/>
      <x:c r="G813" s="50"/>
      <x:c r="H813" s="50"/>
      <x:c r="I813" s="50"/>
      <x:c r="J813" s="50"/>
      <x:c r="K813" s="50"/>
      <x:c r="L813" s="50"/>
      <x:c r="M813" s="50"/>
      <x:c r="N813" s="50"/>
      <x:c r="O813" s="50"/>
      <x:c r="P813" s="50"/>
      <x:c r="Q813" s="50"/>
      <x:c r="R813" s="50"/>
      <x:c r="S813" s="50"/>
      <x:c r="T813" s="50"/>
      <x:c r="U813" s="50"/>
      <x:c r="V813" s="50"/>
      <x:c r="W813" s="50"/>
      <x:c r="X813" s="50"/>
      <x:c r="Y813" s="50"/>
      <x:c r="Z813" s="50"/>
    </x:row>
    <x:row r="814">
      <x:c r="A814" s="50"/>
      <x:c r="B814" s="50"/>
      <x:c r="C814" s="50"/>
      <x:c r="D814" s="50"/>
      <x:c r="E814" s="50"/>
      <x:c r="F814" s="50"/>
      <x:c r="G814" s="50"/>
      <x:c r="H814" s="50"/>
      <x:c r="I814" s="50"/>
      <x:c r="J814" s="50"/>
      <x:c r="K814" s="50"/>
      <x:c r="L814" s="50"/>
      <x:c r="M814" s="50"/>
      <x:c r="N814" s="50"/>
      <x:c r="O814" s="50"/>
      <x:c r="P814" s="50"/>
      <x:c r="Q814" s="50"/>
      <x:c r="R814" s="50"/>
      <x:c r="S814" s="50"/>
      <x:c r="T814" s="50"/>
      <x:c r="U814" s="50"/>
      <x:c r="V814" s="50"/>
      <x:c r="W814" s="50"/>
      <x:c r="X814" s="50"/>
      <x:c r="Y814" s="50"/>
      <x:c r="Z814" s="50"/>
    </x:row>
    <x:row r="815">
      <x:c r="A815" s="50"/>
      <x:c r="B815" s="50"/>
      <x:c r="C815" s="50"/>
      <x:c r="D815" s="50"/>
      <x:c r="E815" s="50"/>
      <x:c r="F815" s="50"/>
      <x:c r="G815" s="50"/>
      <x:c r="H815" s="50"/>
      <x:c r="I815" s="50"/>
      <x:c r="J815" s="50"/>
      <x:c r="K815" s="50"/>
      <x:c r="L815" s="50"/>
      <x:c r="M815" s="50"/>
      <x:c r="N815" s="50"/>
      <x:c r="O815" s="50"/>
      <x:c r="P815" s="50"/>
      <x:c r="Q815" s="50"/>
      <x:c r="R815" s="50"/>
      <x:c r="S815" s="50"/>
      <x:c r="T815" s="50"/>
      <x:c r="U815" s="50"/>
      <x:c r="V815" s="50"/>
      <x:c r="W815" s="50"/>
      <x:c r="X815" s="50"/>
      <x:c r="Y815" s="50"/>
      <x:c r="Z815" s="50"/>
    </x:row>
    <x:row r="816">
      <x:c r="A816" s="50"/>
      <x:c r="B816" s="50"/>
      <x:c r="C816" s="50"/>
      <x:c r="D816" s="50"/>
      <x:c r="E816" s="50"/>
      <x:c r="F816" s="50"/>
      <x:c r="G816" s="50"/>
      <x:c r="H816" s="50"/>
      <x:c r="I816" s="50"/>
      <x:c r="J816" s="50"/>
      <x:c r="K816" s="50"/>
      <x:c r="L816" s="50"/>
      <x:c r="M816" s="50"/>
      <x:c r="N816" s="50"/>
      <x:c r="O816" s="50"/>
      <x:c r="P816" s="50"/>
      <x:c r="Q816" s="50"/>
      <x:c r="R816" s="50"/>
      <x:c r="S816" s="50"/>
      <x:c r="T816" s="50"/>
      <x:c r="U816" s="50"/>
      <x:c r="V816" s="50"/>
      <x:c r="W816" s="50"/>
      <x:c r="X816" s="50"/>
      <x:c r="Y816" s="50"/>
      <x:c r="Z816" s="50"/>
    </x:row>
    <x:row r="817">
      <x:c r="A817" s="50"/>
      <x:c r="B817" s="50"/>
      <x:c r="C817" s="50"/>
      <x:c r="D817" s="50"/>
      <x:c r="E817" s="50"/>
      <x:c r="F817" s="50"/>
      <x:c r="G817" s="50"/>
      <x:c r="H817" s="50"/>
      <x:c r="I817" s="50"/>
      <x:c r="J817" s="50"/>
      <x:c r="K817" s="50"/>
      <x:c r="L817" s="50"/>
      <x:c r="M817" s="50"/>
      <x:c r="N817" s="50"/>
      <x:c r="O817" s="50"/>
      <x:c r="P817" s="50"/>
      <x:c r="Q817" s="50"/>
      <x:c r="R817" s="50"/>
      <x:c r="S817" s="50"/>
      <x:c r="T817" s="50"/>
      <x:c r="U817" s="50"/>
      <x:c r="V817" s="50"/>
      <x:c r="W817" s="50"/>
      <x:c r="X817" s="50"/>
      <x:c r="Y817" s="50"/>
      <x:c r="Z817" s="50"/>
    </x:row>
    <x:row r="818">
      <x:c r="A818" s="50"/>
      <x:c r="B818" s="50"/>
      <x:c r="C818" s="50"/>
      <x:c r="D818" s="50"/>
      <x:c r="E818" s="50"/>
      <x:c r="F818" s="50"/>
      <x:c r="G818" s="50"/>
      <x:c r="H818" s="50"/>
      <x:c r="I818" s="50"/>
      <x:c r="J818" s="50"/>
      <x:c r="K818" s="50"/>
      <x:c r="L818" s="50"/>
      <x:c r="M818" s="50"/>
      <x:c r="N818" s="50"/>
      <x:c r="O818" s="50"/>
      <x:c r="P818" s="50"/>
      <x:c r="Q818" s="50"/>
      <x:c r="R818" s="50"/>
      <x:c r="S818" s="50"/>
      <x:c r="T818" s="50"/>
      <x:c r="U818" s="50"/>
      <x:c r="V818" s="50"/>
      <x:c r="W818" s="50"/>
      <x:c r="X818" s="50"/>
      <x:c r="Y818" s="50"/>
      <x:c r="Z818" s="50"/>
    </x:row>
    <x:row r="819">
      <x:c r="A819" s="50"/>
      <x:c r="B819" s="50"/>
      <x:c r="C819" s="50"/>
      <x:c r="D819" s="50"/>
      <x:c r="E819" s="50"/>
      <x:c r="F819" s="50"/>
      <x:c r="G819" s="50"/>
      <x:c r="H819" s="50"/>
      <x:c r="I819" s="50"/>
      <x:c r="J819" s="50"/>
      <x:c r="K819" s="50"/>
      <x:c r="L819" s="50"/>
      <x:c r="M819" s="50"/>
      <x:c r="N819" s="50"/>
      <x:c r="O819" s="50"/>
      <x:c r="P819" s="50"/>
      <x:c r="Q819" s="50"/>
      <x:c r="R819" s="50"/>
      <x:c r="S819" s="50"/>
      <x:c r="T819" s="50"/>
      <x:c r="U819" s="50"/>
      <x:c r="V819" s="50"/>
      <x:c r="W819" s="50"/>
      <x:c r="X819" s="50"/>
      <x:c r="Y819" s="50"/>
      <x:c r="Z819" s="50"/>
    </x:row>
    <x:row r="820">
      <x:c r="A820" s="50"/>
      <x:c r="B820" s="50"/>
      <x:c r="C820" s="50"/>
      <x:c r="D820" s="50"/>
      <x:c r="E820" s="50"/>
      <x:c r="F820" s="50"/>
      <x:c r="G820" s="50"/>
      <x:c r="H820" s="50"/>
      <x:c r="I820" s="50"/>
      <x:c r="J820" s="50"/>
      <x:c r="K820" s="50"/>
      <x:c r="L820" s="50"/>
      <x:c r="M820" s="50"/>
      <x:c r="N820" s="50"/>
      <x:c r="O820" s="50"/>
      <x:c r="P820" s="50"/>
      <x:c r="Q820" s="50"/>
      <x:c r="R820" s="50"/>
      <x:c r="S820" s="50"/>
      <x:c r="T820" s="50"/>
      <x:c r="U820" s="50"/>
      <x:c r="V820" s="50"/>
      <x:c r="W820" s="50"/>
      <x:c r="X820" s="50"/>
      <x:c r="Y820" s="50"/>
      <x:c r="Z820" s="50"/>
    </x:row>
    <x:row r="821">
      <x:c r="A821" s="50"/>
      <x:c r="B821" s="50"/>
      <x:c r="C821" s="50"/>
      <x:c r="D821" s="50"/>
      <x:c r="E821" s="50"/>
      <x:c r="F821" s="50"/>
      <x:c r="G821" s="50"/>
      <x:c r="H821" s="50"/>
      <x:c r="I821" s="50"/>
      <x:c r="J821" s="50"/>
      <x:c r="K821" s="50"/>
      <x:c r="L821" s="50"/>
      <x:c r="M821" s="50"/>
      <x:c r="N821" s="50"/>
      <x:c r="O821" s="50"/>
      <x:c r="P821" s="50"/>
      <x:c r="Q821" s="50"/>
      <x:c r="R821" s="50"/>
      <x:c r="S821" s="50"/>
      <x:c r="T821" s="50"/>
      <x:c r="U821" s="50"/>
      <x:c r="V821" s="50"/>
      <x:c r="W821" s="50"/>
      <x:c r="X821" s="50"/>
      <x:c r="Y821" s="50"/>
      <x:c r="Z821" s="50"/>
    </x:row>
    <x:row r="822">
      <x:c r="A822" s="50"/>
      <x:c r="B822" s="50"/>
      <x:c r="C822" s="50"/>
      <x:c r="D822" s="50"/>
      <x:c r="E822" s="50"/>
      <x:c r="F822" s="50"/>
      <x:c r="G822" s="50"/>
      <x:c r="H822" s="50"/>
      <x:c r="I822" s="50"/>
      <x:c r="J822" s="50"/>
      <x:c r="K822" s="50"/>
      <x:c r="L822" s="50"/>
      <x:c r="M822" s="50"/>
      <x:c r="N822" s="50"/>
      <x:c r="O822" s="50"/>
      <x:c r="P822" s="50"/>
      <x:c r="Q822" s="50"/>
      <x:c r="R822" s="50"/>
      <x:c r="S822" s="50"/>
      <x:c r="T822" s="50"/>
      <x:c r="U822" s="50"/>
      <x:c r="V822" s="50"/>
      <x:c r="W822" s="50"/>
      <x:c r="X822" s="50"/>
      <x:c r="Y822" s="50"/>
      <x:c r="Z822" s="50"/>
    </x:row>
    <x:row r="823">
      <x:c r="A823" s="50"/>
      <x:c r="B823" s="50"/>
      <x:c r="C823" s="50"/>
      <x:c r="D823" s="50"/>
      <x:c r="E823" s="50"/>
      <x:c r="F823" s="50"/>
      <x:c r="G823" s="50"/>
      <x:c r="H823" s="50"/>
      <x:c r="I823" s="50"/>
      <x:c r="J823" s="50"/>
      <x:c r="K823" s="50"/>
      <x:c r="L823" s="50"/>
      <x:c r="M823" s="50"/>
      <x:c r="N823" s="50"/>
      <x:c r="O823" s="50"/>
      <x:c r="P823" s="50"/>
      <x:c r="Q823" s="50"/>
      <x:c r="R823" s="50"/>
      <x:c r="S823" s="50"/>
      <x:c r="T823" s="50"/>
      <x:c r="U823" s="50"/>
      <x:c r="V823" s="50"/>
      <x:c r="W823" s="50"/>
      <x:c r="X823" s="50"/>
      <x:c r="Y823" s="50"/>
      <x:c r="Z823" s="50"/>
    </x:row>
    <x:row r="824">
      <x:c r="A824" s="50"/>
      <x:c r="B824" s="50"/>
      <x:c r="C824" s="50"/>
      <x:c r="D824" s="50"/>
      <x:c r="E824" s="50"/>
      <x:c r="F824" s="50"/>
      <x:c r="G824" s="50"/>
      <x:c r="H824" s="50"/>
      <x:c r="I824" s="50"/>
      <x:c r="J824" s="50"/>
      <x:c r="K824" s="50"/>
      <x:c r="L824" s="50"/>
      <x:c r="M824" s="50"/>
      <x:c r="N824" s="50"/>
      <x:c r="O824" s="50"/>
      <x:c r="P824" s="50"/>
      <x:c r="Q824" s="50"/>
      <x:c r="R824" s="50"/>
      <x:c r="S824" s="50"/>
      <x:c r="T824" s="50"/>
      <x:c r="U824" s="50"/>
      <x:c r="V824" s="50"/>
      <x:c r="W824" s="50"/>
      <x:c r="X824" s="50"/>
      <x:c r="Y824" s="50"/>
      <x:c r="Z824" s="50"/>
    </x:row>
    <x:row r="825">
      <x:c r="A825" s="50"/>
      <x:c r="B825" s="50"/>
      <x:c r="C825" s="50"/>
      <x:c r="D825" s="50"/>
      <x:c r="E825" s="50"/>
      <x:c r="F825" s="50"/>
      <x:c r="G825" s="50"/>
      <x:c r="H825" s="50"/>
      <x:c r="I825" s="50"/>
      <x:c r="J825" s="50"/>
      <x:c r="K825" s="50"/>
      <x:c r="L825" s="50"/>
      <x:c r="M825" s="50"/>
      <x:c r="N825" s="50"/>
      <x:c r="O825" s="50"/>
      <x:c r="P825" s="50"/>
      <x:c r="Q825" s="50"/>
      <x:c r="R825" s="50"/>
      <x:c r="S825" s="50"/>
      <x:c r="T825" s="50"/>
      <x:c r="U825" s="50"/>
      <x:c r="V825" s="50"/>
      <x:c r="W825" s="50"/>
      <x:c r="X825" s="50"/>
      <x:c r="Y825" s="50"/>
      <x:c r="Z825" s="50"/>
    </x:row>
    <x:row r="826">
      <x:c r="A826" s="50"/>
      <x:c r="B826" s="50"/>
      <x:c r="C826" s="50"/>
      <x:c r="D826" s="50"/>
      <x:c r="E826" s="50"/>
      <x:c r="F826" s="50"/>
      <x:c r="G826" s="50"/>
      <x:c r="H826" s="50"/>
      <x:c r="I826" s="50"/>
      <x:c r="J826" s="50"/>
      <x:c r="K826" s="50"/>
      <x:c r="L826" s="50"/>
      <x:c r="M826" s="50"/>
      <x:c r="N826" s="50"/>
      <x:c r="O826" s="50"/>
      <x:c r="P826" s="50"/>
      <x:c r="Q826" s="50"/>
      <x:c r="R826" s="50"/>
      <x:c r="S826" s="50"/>
      <x:c r="T826" s="50"/>
      <x:c r="U826" s="50"/>
      <x:c r="V826" s="50"/>
      <x:c r="W826" s="50"/>
      <x:c r="X826" s="50"/>
      <x:c r="Y826" s="50"/>
      <x:c r="Z826" s="50"/>
    </x:row>
    <x:row r="827">
      <x:c r="A827" s="50"/>
      <x:c r="B827" s="50"/>
      <x:c r="C827" s="50"/>
      <x:c r="D827" s="50"/>
      <x:c r="E827" s="50"/>
      <x:c r="F827" s="50"/>
      <x:c r="G827" s="50"/>
      <x:c r="H827" s="50"/>
      <x:c r="I827" s="50"/>
      <x:c r="J827" s="50"/>
      <x:c r="K827" s="50"/>
      <x:c r="L827" s="50"/>
      <x:c r="M827" s="50"/>
      <x:c r="N827" s="50"/>
      <x:c r="O827" s="50"/>
      <x:c r="P827" s="50"/>
      <x:c r="Q827" s="50"/>
      <x:c r="R827" s="50"/>
      <x:c r="S827" s="50"/>
      <x:c r="T827" s="50"/>
      <x:c r="U827" s="50"/>
      <x:c r="V827" s="50"/>
      <x:c r="W827" s="50"/>
      <x:c r="X827" s="50"/>
      <x:c r="Y827" s="50"/>
      <x:c r="Z827" s="50"/>
    </x:row>
    <x:row r="828">
      <x:c r="A828" s="50"/>
      <x:c r="B828" s="50"/>
      <x:c r="C828" s="50"/>
      <x:c r="D828" s="50"/>
      <x:c r="E828" s="50"/>
      <x:c r="F828" s="50"/>
      <x:c r="G828" s="50"/>
      <x:c r="H828" s="50"/>
      <x:c r="I828" s="50"/>
      <x:c r="J828" s="50"/>
      <x:c r="K828" s="50"/>
      <x:c r="L828" s="50"/>
      <x:c r="M828" s="50"/>
      <x:c r="N828" s="50"/>
      <x:c r="O828" s="50"/>
      <x:c r="P828" s="50"/>
      <x:c r="Q828" s="50"/>
      <x:c r="R828" s="50"/>
      <x:c r="S828" s="50"/>
      <x:c r="T828" s="50"/>
      <x:c r="U828" s="50"/>
      <x:c r="V828" s="50"/>
      <x:c r="W828" s="50"/>
      <x:c r="X828" s="50"/>
      <x:c r="Y828" s="50"/>
      <x:c r="Z828" s="50"/>
    </x:row>
    <x:row r="829">
      <x:c r="A829" s="50"/>
      <x:c r="B829" s="50"/>
      <x:c r="C829" s="50"/>
      <x:c r="D829" s="50"/>
      <x:c r="E829" s="50"/>
      <x:c r="F829" s="50"/>
      <x:c r="G829" s="50"/>
      <x:c r="H829" s="50"/>
      <x:c r="I829" s="50"/>
      <x:c r="J829" s="50"/>
      <x:c r="K829" s="50"/>
      <x:c r="L829" s="50"/>
      <x:c r="M829" s="50"/>
      <x:c r="N829" s="50"/>
      <x:c r="O829" s="50"/>
      <x:c r="P829" s="50"/>
      <x:c r="Q829" s="50"/>
      <x:c r="R829" s="50"/>
      <x:c r="S829" s="50"/>
      <x:c r="T829" s="50"/>
      <x:c r="U829" s="50"/>
      <x:c r="V829" s="50"/>
      <x:c r="W829" s="50"/>
      <x:c r="X829" s="50"/>
      <x:c r="Y829" s="50"/>
      <x:c r="Z829" s="50"/>
    </x:row>
    <x:row r="830">
      <x:c r="A830" s="50"/>
      <x:c r="B830" s="50"/>
      <x:c r="C830" s="50"/>
      <x:c r="D830" s="50"/>
      <x:c r="E830" s="50"/>
      <x:c r="F830" s="50"/>
      <x:c r="G830" s="50"/>
      <x:c r="H830" s="50"/>
      <x:c r="I830" s="50"/>
      <x:c r="J830" s="50"/>
      <x:c r="K830" s="50"/>
      <x:c r="L830" s="50"/>
      <x:c r="M830" s="50"/>
      <x:c r="N830" s="50"/>
      <x:c r="O830" s="50"/>
      <x:c r="P830" s="50"/>
      <x:c r="Q830" s="50"/>
      <x:c r="R830" s="50"/>
      <x:c r="S830" s="50"/>
      <x:c r="T830" s="50"/>
      <x:c r="U830" s="50"/>
      <x:c r="V830" s="50"/>
      <x:c r="W830" s="50"/>
      <x:c r="X830" s="50"/>
      <x:c r="Y830" s="50"/>
      <x:c r="Z830" s="50"/>
    </x:row>
    <x:row r="831">
      <x:c r="A831" s="50"/>
      <x:c r="B831" s="50"/>
      <x:c r="C831" s="50"/>
      <x:c r="D831" s="50"/>
      <x:c r="E831" s="50"/>
      <x:c r="F831" s="50"/>
      <x:c r="G831" s="50"/>
      <x:c r="H831" s="50"/>
      <x:c r="I831" s="50"/>
      <x:c r="J831" s="50"/>
      <x:c r="K831" s="50"/>
      <x:c r="L831" s="50"/>
      <x:c r="M831" s="50"/>
      <x:c r="N831" s="50"/>
      <x:c r="O831" s="50"/>
      <x:c r="P831" s="50"/>
      <x:c r="Q831" s="50"/>
      <x:c r="R831" s="50"/>
      <x:c r="S831" s="50"/>
      <x:c r="T831" s="50"/>
      <x:c r="U831" s="50"/>
      <x:c r="V831" s="50"/>
      <x:c r="W831" s="50"/>
      <x:c r="X831" s="50"/>
      <x:c r="Y831" s="50"/>
      <x:c r="Z831" s="50"/>
    </x:row>
    <x:row r="832">
      <x:c r="A832" s="50"/>
      <x:c r="B832" s="50"/>
      <x:c r="C832" s="50"/>
      <x:c r="D832" s="50"/>
      <x:c r="E832" s="50"/>
      <x:c r="F832" s="50"/>
      <x:c r="G832" s="50"/>
      <x:c r="H832" s="50"/>
      <x:c r="I832" s="50"/>
      <x:c r="J832" s="50"/>
      <x:c r="K832" s="50"/>
      <x:c r="L832" s="50"/>
      <x:c r="M832" s="50"/>
      <x:c r="N832" s="50"/>
      <x:c r="O832" s="50"/>
      <x:c r="P832" s="50"/>
      <x:c r="Q832" s="50"/>
      <x:c r="R832" s="50"/>
      <x:c r="S832" s="50"/>
      <x:c r="T832" s="50"/>
      <x:c r="U832" s="50"/>
      <x:c r="V832" s="50"/>
      <x:c r="W832" s="50"/>
      <x:c r="X832" s="50"/>
      <x:c r="Y832" s="50"/>
      <x:c r="Z832" s="50"/>
    </x:row>
    <x:row r="833">
      <x:c r="A833" s="50"/>
      <x:c r="B833" s="50"/>
      <x:c r="C833" s="50"/>
      <x:c r="D833" s="50"/>
      <x:c r="E833" s="50"/>
      <x:c r="F833" s="50"/>
      <x:c r="G833" s="50"/>
      <x:c r="H833" s="50"/>
      <x:c r="I833" s="50"/>
      <x:c r="J833" s="50"/>
      <x:c r="K833" s="50"/>
      <x:c r="L833" s="50"/>
      <x:c r="M833" s="50"/>
      <x:c r="N833" s="50"/>
      <x:c r="O833" s="50"/>
      <x:c r="P833" s="50"/>
      <x:c r="Q833" s="50"/>
      <x:c r="R833" s="50"/>
      <x:c r="S833" s="50"/>
      <x:c r="T833" s="50"/>
      <x:c r="U833" s="50"/>
      <x:c r="V833" s="50"/>
      <x:c r="W833" s="50"/>
      <x:c r="X833" s="50"/>
      <x:c r="Y833" s="50"/>
      <x:c r="Z833" s="50"/>
    </x:row>
    <x:row r="834">
      <x:c r="A834" s="50"/>
      <x:c r="B834" s="50"/>
      <x:c r="C834" s="50"/>
      <x:c r="D834" s="50"/>
      <x:c r="E834" s="50"/>
      <x:c r="F834" s="50"/>
      <x:c r="G834" s="50"/>
      <x:c r="H834" s="50"/>
      <x:c r="I834" s="50"/>
      <x:c r="J834" s="50"/>
      <x:c r="K834" s="50"/>
      <x:c r="L834" s="50"/>
      <x:c r="M834" s="50"/>
      <x:c r="N834" s="50"/>
      <x:c r="O834" s="50"/>
      <x:c r="P834" s="50"/>
      <x:c r="Q834" s="50"/>
      <x:c r="R834" s="50"/>
      <x:c r="S834" s="50"/>
      <x:c r="T834" s="50"/>
      <x:c r="U834" s="50"/>
      <x:c r="V834" s="50"/>
      <x:c r="W834" s="50"/>
      <x:c r="X834" s="50"/>
      <x:c r="Y834" s="50"/>
      <x:c r="Z834" s="50"/>
    </x:row>
    <x:row r="835">
      <x:c r="A835" s="50"/>
      <x:c r="B835" s="50"/>
      <x:c r="C835" s="50"/>
      <x:c r="D835" s="50"/>
      <x:c r="E835" s="50"/>
      <x:c r="F835" s="50"/>
      <x:c r="G835" s="50"/>
      <x:c r="H835" s="50"/>
      <x:c r="I835" s="50"/>
      <x:c r="J835" s="50"/>
      <x:c r="K835" s="50"/>
      <x:c r="L835" s="50"/>
      <x:c r="M835" s="50"/>
      <x:c r="N835" s="50"/>
      <x:c r="O835" s="50"/>
      <x:c r="P835" s="50"/>
      <x:c r="Q835" s="50"/>
      <x:c r="R835" s="50"/>
      <x:c r="S835" s="50"/>
      <x:c r="T835" s="50"/>
      <x:c r="U835" s="50"/>
      <x:c r="V835" s="50"/>
      <x:c r="W835" s="50"/>
      <x:c r="X835" s="50"/>
      <x:c r="Y835" s="50"/>
      <x:c r="Z835" s="50"/>
    </x:row>
    <x:row r="836">
      <x:c r="A836" s="50"/>
      <x:c r="B836" s="50"/>
      <x:c r="C836" s="50"/>
      <x:c r="D836" s="50"/>
      <x:c r="E836" s="50"/>
      <x:c r="F836" s="50"/>
      <x:c r="G836" s="50"/>
      <x:c r="H836" s="50"/>
      <x:c r="I836" s="50"/>
      <x:c r="J836" s="50"/>
      <x:c r="K836" s="50"/>
      <x:c r="L836" s="50"/>
      <x:c r="M836" s="50"/>
      <x:c r="N836" s="50"/>
      <x:c r="O836" s="50"/>
      <x:c r="P836" s="50"/>
      <x:c r="Q836" s="50"/>
      <x:c r="R836" s="50"/>
      <x:c r="S836" s="50"/>
      <x:c r="T836" s="50"/>
      <x:c r="U836" s="50"/>
      <x:c r="V836" s="50"/>
      <x:c r="W836" s="50"/>
      <x:c r="X836" s="50"/>
      <x:c r="Y836" s="50"/>
      <x:c r="Z836" s="50"/>
    </x:row>
    <x:row r="837">
      <x:c r="A837" s="50"/>
      <x:c r="B837" s="50"/>
      <x:c r="C837" s="50"/>
      <x:c r="D837" s="50"/>
      <x:c r="E837" s="50"/>
      <x:c r="F837" s="50"/>
      <x:c r="G837" s="50"/>
      <x:c r="H837" s="50"/>
      <x:c r="I837" s="50"/>
      <x:c r="J837" s="50"/>
      <x:c r="K837" s="50"/>
      <x:c r="L837" s="50"/>
      <x:c r="M837" s="50"/>
      <x:c r="N837" s="50"/>
      <x:c r="O837" s="50"/>
      <x:c r="P837" s="50"/>
      <x:c r="Q837" s="50"/>
      <x:c r="R837" s="50"/>
      <x:c r="S837" s="50"/>
      <x:c r="T837" s="50"/>
      <x:c r="U837" s="50"/>
      <x:c r="V837" s="50"/>
      <x:c r="W837" s="50"/>
      <x:c r="X837" s="50"/>
      <x:c r="Y837" s="50"/>
      <x:c r="Z837" s="50"/>
    </x:row>
    <x:row r="838">
      <x:c r="A838" s="50"/>
      <x:c r="B838" s="50"/>
      <x:c r="C838" s="50"/>
      <x:c r="D838" s="50"/>
      <x:c r="E838" s="50"/>
      <x:c r="F838" s="50"/>
      <x:c r="G838" s="50"/>
      <x:c r="H838" s="50"/>
      <x:c r="I838" s="50"/>
      <x:c r="J838" s="50"/>
      <x:c r="K838" s="50"/>
      <x:c r="L838" s="50"/>
      <x:c r="M838" s="50"/>
      <x:c r="N838" s="50"/>
      <x:c r="O838" s="50"/>
      <x:c r="P838" s="50"/>
      <x:c r="Q838" s="50"/>
      <x:c r="R838" s="50"/>
      <x:c r="S838" s="50"/>
      <x:c r="T838" s="50"/>
      <x:c r="U838" s="50"/>
      <x:c r="V838" s="50"/>
      <x:c r="W838" s="50"/>
      <x:c r="X838" s="50"/>
      <x:c r="Y838" s="50"/>
      <x:c r="Z838" s="50"/>
    </x:row>
    <x:row r="839">
      <x:c r="A839" s="50"/>
      <x:c r="B839" s="50"/>
      <x:c r="C839" s="50"/>
      <x:c r="D839" s="50"/>
      <x:c r="E839" s="50"/>
      <x:c r="F839" s="50"/>
      <x:c r="G839" s="50"/>
      <x:c r="H839" s="50"/>
      <x:c r="I839" s="50"/>
      <x:c r="J839" s="50"/>
      <x:c r="K839" s="50"/>
      <x:c r="L839" s="50"/>
      <x:c r="M839" s="50"/>
      <x:c r="N839" s="50"/>
      <x:c r="O839" s="50"/>
      <x:c r="P839" s="50"/>
      <x:c r="Q839" s="50"/>
      <x:c r="R839" s="50"/>
      <x:c r="S839" s="50"/>
      <x:c r="T839" s="50"/>
      <x:c r="U839" s="50"/>
      <x:c r="V839" s="50"/>
      <x:c r="W839" s="50"/>
      <x:c r="X839" s="50"/>
      <x:c r="Y839" s="50"/>
      <x:c r="Z839" s="50"/>
    </x:row>
    <x:row r="840">
      <x:c r="A840" s="50"/>
      <x:c r="B840" s="50"/>
      <x:c r="C840" s="50"/>
      <x:c r="D840" s="50"/>
      <x:c r="E840" s="50"/>
      <x:c r="F840" s="50"/>
      <x:c r="G840" s="50"/>
      <x:c r="H840" s="50"/>
      <x:c r="I840" s="50"/>
      <x:c r="J840" s="50"/>
      <x:c r="K840" s="50"/>
      <x:c r="L840" s="50"/>
      <x:c r="M840" s="50"/>
      <x:c r="N840" s="50"/>
      <x:c r="O840" s="50"/>
      <x:c r="P840" s="50"/>
      <x:c r="Q840" s="50"/>
      <x:c r="R840" s="50"/>
      <x:c r="S840" s="50"/>
      <x:c r="T840" s="50"/>
      <x:c r="U840" s="50"/>
      <x:c r="V840" s="50"/>
      <x:c r="W840" s="50"/>
      <x:c r="X840" s="50"/>
      <x:c r="Y840" s="50"/>
      <x:c r="Z840" s="50"/>
    </x:row>
    <x:row r="841">
      <x:c r="A841" s="50"/>
      <x:c r="B841" s="50"/>
      <x:c r="C841" s="50"/>
      <x:c r="D841" s="50"/>
      <x:c r="E841" s="50"/>
      <x:c r="F841" s="50"/>
      <x:c r="G841" s="50"/>
      <x:c r="H841" s="50"/>
      <x:c r="I841" s="50"/>
      <x:c r="J841" s="50"/>
      <x:c r="K841" s="50"/>
      <x:c r="L841" s="50"/>
      <x:c r="M841" s="50"/>
      <x:c r="N841" s="50"/>
      <x:c r="O841" s="50"/>
      <x:c r="P841" s="50"/>
      <x:c r="Q841" s="50"/>
      <x:c r="R841" s="50"/>
      <x:c r="S841" s="50"/>
      <x:c r="T841" s="50"/>
      <x:c r="U841" s="50"/>
      <x:c r="V841" s="50"/>
      <x:c r="W841" s="50"/>
      <x:c r="X841" s="50"/>
      <x:c r="Y841" s="50"/>
      <x:c r="Z841" s="50"/>
    </x:row>
    <x:row r="842">
      <x:c r="A842" s="50"/>
      <x:c r="B842" s="50"/>
      <x:c r="C842" s="50"/>
      <x:c r="D842" s="50"/>
      <x:c r="E842" s="50"/>
      <x:c r="F842" s="50"/>
      <x:c r="G842" s="50"/>
      <x:c r="H842" s="50"/>
      <x:c r="I842" s="50"/>
      <x:c r="J842" s="50"/>
      <x:c r="K842" s="50"/>
      <x:c r="L842" s="50"/>
      <x:c r="M842" s="50"/>
      <x:c r="N842" s="50"/>
      <x:c r="O842" s="50"/>
      <x:c r="P842" s="50"/>
      <x:c r="Q842" s="50"/>
      <x:c r="R842" s="50"/>
      <x:c r="S842" s="50"/>
      <x:c r="T842" s="50"/>
      <x:c r="U842" s="50"/>
      <x:c r="V842" s="50"/>
      <x:c r="W842" s="50"/>
      <x:c r="X842" s="50"/>
      <x:c r="Y842" s="50"/>
      <x:c r="Z842" s="50"/>
    </x:row>
    <x:row r="843">
      <x:c r="A843" s="50"/>
      <x:c r="B843" s="50"/>
      <x:c r="C843" s="50"/>
      <x:c r="D843" s="50"/>
      <x:c r="E843" s="50"/>
      <x:c r="F843" s="50"/>
      <x:c r="G843" s="50"/>
      <x:c r="H843" s="50"/>
      <x:c r="I843" s="50"/>
      <x:c r="J843" s="50"/>
      <x:c r="K843" s="50"/>
      <x:c r="L843" s="50"/>
      <x:c r="M843" s="50"/>
      <x:c r="N843" s="50"/>
      <x:c r="O843" s="50"/>
      <x:c r="P843" s="50"/>
      <x:c r="Q843" s="50"/>
      <x:c r="R843" s="50"/>
      <x:c r="S843" s="50"/>
      <x:c r="T843" s="50"/>
      <x:c r="U843" s="50"/>
      <x:c r="V843" s="50"/>
      <x:c r="W843" s="50"/>
      <x:c r="X843" s="50"/>
      <x:c r="Y843" s="50"/>
      <x:c r="Z843" s="50"/>
    </x:row>
    <x:row r="844">
      <x:c r="A844" s="50"/>
      <x:c r="B844" s="50"/>
      <x:c r="C844" s="50"/>
      <x:c r="D844" s="50"/>
      <x:c r="E844" s="50"/>
      <x:c r="F844" s="50"/>
      <x:c r="G844" s="50"/>
      <x:c r="H844" s="50"/>
      <x:c r="I844" s="50"/>
      <x:c r="J844" s="50"/>
      <x:c r="K844" s="50"/>
      <x:c r="L844" s="50"/>
      <x:c r="M844" s="50"/>
      <x:c r="N844" s="50"/>
      <x:c r="O844" s="50"/>
      <x:c r="P844" s="50"/>
      <x:c r="Q844" s="50"/>
      <x:c r="R844" s="50"/>
      <x:c r="S844" s="50"/>
      <x:c r="T844" s="50"/>
      <x:c r="U844" s="50"/>
      <x:c r="V844" s="50"/>
      <x:c r="W844" s="50"/>
      <x:c r="X844" s="50"/>
      <x:c r="Y844" s="50"/>
      <x:c r="Z844" s="50"/>
    </x:row>
    <x:row r="845">
      <x:c r="A845" s="50"/>
      <x:c r="B845" s="50"/>
      <x:c r="C845" s="50"/>
      <x:c r="D845" s="50"/>
      <x:c r="E845" s="50"/>
      <x:c r="F845" s="50"/>
      <x:c r="G845" s="50"/>
      <x:c r="H845" s="50"/>
      <x:c r="I845" s="50"/>
      <x:c r="J845" s="50"/>
      <x:c r="K845" s="50"/>
      <x:c r="L845" s="50"/>
      <x:c r="M845" s="50"/>
      <x:c r="N845" s="50"/>
      <x:c r="O845" s="50"/>
      <x:c r="P845" s="50"/>
      <x:c r="Q845" s="50"/>
      <x:c r="R845" s="50"/>
      <x:c r="S845" s="50"/>
      <x:c r="T845" s="50"/>
      <x:c r="U845" s="50"/>
      <x:c r="V845" s="50"/>
      <x:c r="W845" s="50"/>
      <x:c r="X845" s="50"/>
      <x:c r="Y845" s="50"/>
      <x:c r="Z845" s="50"/>
    </x:row>
    <x:row r="846">
      <x:c r="A846" s="50"/>
      <x:c r="B846" s="50"/>
      <x:c r="C846" s="50"/>
      <x:c r="D846" s="50"/>
      <x:c r="E846" s="50"/>
      <x:c r="F846" s="50"/>
      <x:c r="G846" s="50"/>
      <x:c r="H846" s="50"/>
      <x:c r="I846" s="50"/>
      <x:c r="J846" s="50"/>
      <x:c r="K846" s="50"/>
      <x:c r="L846" s="50"/>
      <x:c r="M846" s="50"/>
      <x:c r="N846" s="50"/>
      <x:c r="O846" s="50"/>
      <x:c r="P846" s="50"/>
      <x:c r="Q846" s="50"/>
      <x:c r="R846" s="50"/>
      <x:c r="S846" s="50"/>
      <x:c r="T846" s="50"/>
      <x:c r="U846" s="50"/>
      <x:c r="V846" s="50"/>
      <x:c r="W846" s="50"/>
      <x:c r="X846" s="50"/>
      <x:c r="Y846" s="50"/>
      <x:c r="Z846" s="50"/>
    </x:row>
    <x:row r="847">
      <x:c r="A847" s="50"/>
      <x:c r="B847" s="50"/>
      <x:c r="C847" s="50"/>
      <x:c r="D847" s="50"/>
      <x:c r="E847" s="50"/>
      <x:c r="F847" s="50"/>
      <x:c r="G847" s="50"/>
      <x:c r="H847" s="50"/>
      <x:c r="I847" s="50"/>
      <x:c r="J847" s="50"/>
      <x:c r="K847" s="50"/>
      <x:c r="L847" s="50"/>
      <x:c r="M847" s="50"/>
      <x:c r="N847" s="50"/>
      <x:c r="O847" s="50"/>
      <x:c r="P847" s="50"/>
      <x:c r="Q847" s="50"/>
      <x:c r="R847" s="50"/>
      <x:c r="S847" s="50"/>
      <x:c r="T847" s="50"/>
      <x:c r="U847" s="50"/>
      <x:c r="V847" s="50"/>
      <x:c r="W847" s="50"/>
      <x:c r="X847" s="50"/>
      <x:c r="Y847" s="50"/>
      <x:c r="Z847" s="50"/>
    </x:row>
    <x:row r="848">
      <x:c r="A848" s="50"/>
      <x:c r="B848" s="50"/>
      <x:c r="C848" s="50"/>
      <x:c r="D848" s="50"/>
      <x:c r="E848" s="50"/>
      <x:c r="F848" s="50"/>
      <x:c r="G848" s="50"/>
      <x:c r="H848" s="50"/>
      <x:c r="I848" s="50"/>
      <x:c r="J848" s="50"/>
      <x:c r="K848" s="50"/>
      <x:c r="L848" s="50"/>
      <x:c r="M848" s="50"/>
      <x:c r="N848" s="50"/>
      <x:c r="O848" s="50"/>
      <x:c r="P848" s="50"/>
      <x:c r="Q848" s="50"/>
      <x:c r="R848" s="50"/>
      <x:c r="S848" s="50"/>
      <x:c r="T848" s="50"/>
      <x:c r="U848" s="50"/>
      <x:c r="V848" s="50"/>
      <x:c r="W848" s="50"/>
      <x:c r="X848" s="50"/>
      <x:c r="Y848" s="50"/>
      <x:c r="Z848" s="50"/>
    </x:row>
    <x:row r="849">
      <x:c r="A849" s="50"/>
      <x:c r="B849" s="50"/>
      <x:c r="C849" s="50"/>
      <x:c r="D849" s="50"/>
      <x:c r="E849" s="50"/>
      <x:c r="F849" s="50"/>
      <x:c r="G849" s="50"/>
      <x:c r="H849" s="50"/>
      <x:c r="I849" s="50"/>
      <x:c r="J849" s="50"/>
      <x:c r="K849" s="50"/>
      <x:c r="L849" s="50"/>
      <x:c r="M849" s="50"/>
      <x:c r="N849" s="50"/>
      <x:c r="O849" s="50"/>
      <x:c r="P849" s="50"/>
      <x:c r="Q849" s="50"/>
      <x:c r="R849" s="50"/>
      <x:c r="S849" s="50"/>
      <x:c r="T849" s="50"/>
      <x:c r="U849" s="50"/>
      <x:c r="V849" s="50"/>
      <x:c r="W849" s="50"/>
      <x:c r="X849" s="50"/>
      <x:c r="Y849" s="50"/>
      <x:c r="Z849" s="50"/>
    </x:row>
    <x:row r="850">
      <x:c r="A850" s="50"/>
      <x:c r="B850" s="50"/>
      <x:c r="C850" s="50"/>
      <x:c r="D850" s="50"/>
      <x:c r="E850" s="50"/>
      <x:c r="F850" s="50"/>
      <x:c r="G850" s="50"/>
      <x:c r="H850" s="50"/>
      <x:c r="I850" s="50"/>
      <x:c r="J850" s="50"/>
      <x:c r="K850" s="50"/>
      <x:c r="L850" s="50"/>
      <x:c r="M850" s="50"/>
      <x:c r="N850" s="50"/>
      <x:c r="O850" s="50"/>
      <x:c r="P850" s="50"/>
      <x:c r="Q850" s="50"/>
      <x:c r="R850" s="50"/>
      <x:c r="S850" s="50"/>
      <x:c r="T850" s="50"/>
      <x:c r="U850" s="50"/>
      <x:c r="V850" s="50"/>
      <x:c r="W850" s="50"/>
      <x:c r="X850" s="50"/>
      <x:c r="Y850" s="50"/>
      <x:c r="Z850" s="50"/>
    </x:row>
    <x:row r="851">
      <x:c r="A851" s="50"/>
      <x:c r="B851" s="50"/>
      <x:c r="C851" s="50"/>
      <x:c r="D851" s="50"/>
      <x:c r="E851" s="50"/>
      <x:c r="F851" s="50"/>
      <x:c r="G851" s="50"/>
      <x:c r="H851" s="50"/>
      <x:c r="I851" s="50"/>
      <x:c r="J851" s="50"/>
      <x:c r="K851" s="50"/>
      <x:c r="L851" s="50"/>
      <x:c r="M851" s="50"/>
      <x:c r="N851" s="50"/>
      <x:c r="O851" s="50"/>
      <x:c r="P851" s="50"/>
      <x:c r="Q851" s="50"/>
      <x:c r="R851" s="50"/>
      <x:c r="S851" s="50"/>
      <x:c r="T851" s="50"/>
      <x:c r="U851" s="50"/>
      <x:c r="V851" s="50"/>
      <x:c r="W851" s="50"/>
      <x:c r="X851" s="50"/>
      <x:c r="Y851" s="50"/>
      <x:c r="Z851" s="50"/>
    </x:row>
    <x:row r="852">
      <x:c r="A852" s="50"/>
      <x:c r="B852" s="50"/>
      <x:c r="C852" s="50"/>
      <x:c r="D852" s="50"/>
      <x:c r="E852" s="50"/>
      <x:c r="F852" s="50"/>
      <x:c r="G852" s="50"/>
      <x:c r="H852" s="50"/>
      <x:c r="I852" s="50"/>
      <x:c r="J852" s="50"/>
      <x:c r="K852" s="50"/>
      <x:c r="L852" s="50"/>
      <x:c r="M852" s="50"/>
      <x:c r="N852" s="50"/>
      <x:c r="O852" s="50"/>
      <x:c r="P852" s="50"/>
      <x:c r="Q852" s="50"/>
      <x:c r="R852" s="50"/>
      <x:c r="S852" s="50"/>
      <x:c r="T852" s="50"/>
      <x:c r="U852" s="50"/>
      <x:c r="V852" s="50"/>
      <x:c r="W852" s="50"/>
      <x:c r="X852" s="50"/>
      <x:c r="Y852" s="50"/>
      <x:c r="Z852" s="50"/>
    </x:row>
    <x:row r="853">
      <x:c r="A853" s="50"/>
      <x:c r="B853" s="50"/>
      <x:c r="C853" s="50"/>
      <x:c r="D853" s="50"/>
      <x:c r="E853" s="50"/>
      <x:c r="F853" s="50"/>
      <x:c r="G853" s="50"/>
      <x:c r="H853" s="50"/>
      <x:c r="I853" s="50"/>
      <x:c r="J853" s="50"/>
      <x:c r="K853" s="50"/>
      <x:c r="L853" s="50"/>
      <x:c r="M853" s="50"/>
      <x:c r="N853" s="50"/>
      <x:c r="O853" s="50"/>
      <x:c r="P853" s="50"/>
      <x:c r="Q853" s="50"/>
      <x:c r="R853" s="50"/>
      <x:c r="S853" s="50"/>
      <x:c r="T853" s="50"/>
      <x:c r="U853" s="50"/>
      <x:c r="V853" s="50"/>
      <x:c r="W853" s="50"/>
      <x:c r="X853" s="50"/>
      <x:c r="Y853" s="50"/>
      <x:c r="Z853" s="50"/>
    </x:row>
    <x:row r="854">
      <x:c r="A854" s="50"/>
      <x:c r="B854" s="50"/>
      <x:c r="C854" s="50"/>
      <x:c r="D854" s="50"/>
      <x:c r="E854" s="50"/>
      <x:c r="F854" s="50"/>
      <x:c r="G854" s="50"/>
      <x:c r="H854" s="50"/>
      <x:c r="I854" s="50"/>
      <x:c r="J854" s="50"/>
      <x:c r="K854" s="50"/>
      <x:c r="L854" s="50"/>
      <x:c r="M854" s="50"/>
      <x:c r="N854" s="50"/>
      <x:c r="O854" s="50"/>
      <x:c r="P854" s="50"/>
      <x:c r="Q854" s="50"/>
      <x:c r="R854" s="50"/>
      <x:c r="S854" s="50"/>
      <x:c r="T854" s="50"/>
      <x:c r="U854" s="50"/>
      <x:c r="V854" s="50"/>
      <x:c r="W854" s="50"/>
      <x:c r="X854" s="50"/>
      <x:c r="Y854" s="50"/>
      <x:c r="Z854" s="50"/>
    </x:row>
    <x:row r="855">
      <x:c r="A855" s="50"/>
      <x:c r="B855" s="50"/>
      <x:c r="C855" s="50"/>
      <x:c r="D855" s="50"/>
      <x:c r="E855" s="50"/>
      <x:c r="F855" s="50"/>
      <x:c r="G855" s="50"/>
      <x:c r="H855" s="50"/>
      <x:c r="I855" s="50"/>
      <x:c r="J855" s="50"/>
      <x:c r="K855" s="50"/>
      <x:c r="L855" s="50"/>
      <x:c r="M855" s="50"/>
      <x:c r="N855" s="50"/>
      <x:c r="O855" s="50"/>
      <x:c r="P855" s="50"/>
      <x:c r="Q855" s="50"/>
      <x:c r="R855" s="50"/>
      <x:c r="S855" s="50"/>
      <x:c r="T855" s="50"/>
      <x:c r="U855" s="50"/>
      <x:c r="V855" s="50"/>
      <x:c r="W855" s="50"/>
      <x:c r="X855" s="50"/>
      <x:c r="Y855" s="50"/>
      <x:c r="Z855" s="50"/>
    </x:row>
    <x:row r="856">
      <x:c r="A856" s="50"/>
      <x:c r="B856" s="50"/>
      <x:c r="C856" s="50"/>
      <x:c r="D856" s="50"/>
      <x:c r="E856" s="50"/>
      <x:c r="F856" s="50"/>
      <x:c r="G856" s="50"/>
      <x:c r="H856" s="50"/>
      <x:c r="I856" s="50"/>
      <x:c r="J856" s="50"/>
      <x:c r="K856" s="50"/>
      <x:c r="L856" s="50"/>
      <x:c r="M856" s="50"/>
      <x:c r="N856" s="50"/>
      <x:c r="O856" s="50"/>
      <x:c r="P856" s="50"/>
      <x:c r="Q856" s="50"/>
      <x:c r="R856" s="50"/>
      <x:c r="S856" s="50"/>
      <x:c r="T856" s="50"/>
      <x:c r="U856" s="50"/>
      <x:c r="V856" s="50"/>
      <x:c r="W856" s="50"/>
      <x:c r="X856" s="50"/>
      <x:c r="Y856" s="50"/>
      <x:c r="Z856" s="50"/>
    </x:row>
    <x:row r="857">
      <x:c r="A857" s="50"/>
      <x:c r="B857" s="50"/>
      <x:c r="C857" s="50"/>
      <x:c r="D857" s="50"/>
      <x:c r="E857" s="50"/>
      <x:c r="F857" s="50"/>
      <x:c r="G857" s="50"/>
      <x:c r="H857" s="50"/>
      <x:c r="I857" s="50"/>
      <x:c r="J857" s="50"/>
      <x:c r="K857" s="50"/>
      <x:c r="L857" s="50"/>
      <x:c r="M857" s="50"/>
      <x:c r="N857" s="50"/>
      <x:c r="O857" s="50"/>
      <x:c r="P857" s="50"/>
      <x:c r="Q857" s="50"/>
      <x:c r="R857" s="50"/>
      <x:c r="S857" s="50"/>
      <x:c r="T857" s="50"/>
      <x:c r="U857" s="50"/>
      <x:c r="V857" s="50"/>
      <x:c r="W857" s="50"/>
      <x:c r="X857" s="50"/>
      <x:c r="Y857" s="50"/>
      <x:c r="Z857" s="50"/>
    </x:row>
    <x:row r="858">
      <x:c r="A858" s="50"/>
      <x:c r="B858" s="50"/>
      <x:c r="C858" s="50"/>
      <x:c r="D858" s="50"/>
      <x:c r="E858" s="50"/>
      <x:c r="F858" s="50"/>
      <x:c r="G858" s="50"/>
      <x:c r="H858" s="50"/>
      <x:c r="I858" s="50"/>
      <x:c r="J858" s="50"/>
      <x:c r="K858" s="50"/>
      <x:c r="L858" s="50"/>
      <x:c r="M858" s="50"/>
      <x:c r="N858" s="50"/>
      <x:c r="O858" s="50"/>
      <x:c r="P858" s="50"/>
      <x:c r="Q858" s="50"/>
      <x:c r="R858" s="50"/>
      <x:c r="S858" s="50"/>
      <x:c r="T858" s="50"/>
      <x:c r="U858" s="50"/>
      <x:c r="V858" s="50"/>
      <x:c r="W858" s="50"/>
      <x:c r="X858" s="50"/>
      <x:c r="Y858" s="50"/>
      <x:c r="Z858" s="50"/>
    </x:row>
    <x:row r="859">
      <x:c r="A859" s="50"/>
      <x:c r="B859" s="50"/>
      <x:c r="C859" s="50"/>
      <x:c r="D859" s="50"/>
      <x:c r="E859" s="50"/>
      <x:c r="F859" s="50"/>
      <x:c r="G859" s="50"/>
      <x:c r="H859" s="50"/>
      <x:c r="I859" s="50"/>
      <x:c r="J859" s="50"/>
      <x:c r="K859" s="50"/>
      <x:c r="L859" s="50"/>
      <x:c r="M859" s="50"/>
      <x:c r="N859" s="50"/>
      <x:c r="O859" s="50"/>
      <x:c r="P859" s="50"/>
      <x:c r="Q859" s="50"/>
      <x:c r="R859" s="50"/>
      <x:c r="S859" s="50"/>
      <x:c r="T859" s="50"/>
      <x:c r="U859" s="50"/>
      <x:c r="V859" s="50"/>
      <x:c r="W859" s="50"/>
      <x:c r="X859" s="50"/>
      <x:c r="Y859" s="50"/>
      <x:c r="Z859" s="50"/>
    </x:row>
    <x:row r="860">
      <x:c r="A860" s="50"/>
      <x:c r="B860" s="50"/>
      <x:c r="C860" s="50"/>
      <x:c r="D860" s="50"/>
      <x:c r="E860" s="50"/>
      <x:c r="F860" s="50"/>
      <x:c r="G860" s="50"/>
      <x:c r="H860" s="50"/>
      <x:c r="I860" s="50"/>
      <x:c r="J860" s="50"/>
      <x:c r="K860" s="50"/>
      <x:c r="L860" s="50"/>
      <x:c r="M860" s="50"/>
      <x:c r="N860" s="50"/>
      <x:c r="O860" s="50"/>
      <x:c r="P860" s="50"/>
      <x:c r="Q860" s="50"/>
      <x:c r="R860" s="50"/>
      <x:c r="S860" s="50"/>
      <x:c r="T860" s="50"/>
      <x:c r="U860" s="50"/>
      <x:c r="V860" s="50"/>
      <x:c r="W860" s="50"/>
      <x:c r="X860" s="50"/>
      <x:c r="Y860" s="50"/>
      <x:c r="Z860" s="50"/>
    </x:row>
    <x:row r="861">
      <x:c r="A861" s="50"/>
      <x:c r="B861" s="50"/>
      <x:c r="C861" s="50"/>
      <x:c r="D861" s="50"/>
      <x:c r="E861" s="50"/>
      <x:c r="F861" s="50"/>
      <x:c r="G861" s="50"/>
      <x:c r="H861" s="50"/>
      <x:c r="I861" s="50"/>
      <x:c r="J861" s="50"/>
      <x:c r="K861" s="50"/>
      <x:c r="L861" s="50"/>
      <x:c r="M861" s="50"/>
      <x:c r="N861" s="50"/>
      <x:c r="O861" s="50"/>
      <x:c r="P861" s="50"/>
      <x:c r="Q861" s="50"/>
      <x:c r="R861" s="50"/>
      <x:c r="S861" s="50"/>
      <x:c r="T861" s="50"/>
      <x:c r="U861" s="50"/>
      <x:c r="V861" s="50"/>
      <x:c r="W861" s="50"/>
      <x:c r="X861" s="50"/>
      <x:c r="Y861" s="50"/>
      <x:c r="Z861" s="50"/>
    </x:row>
    <x:row r="862">
      <x:c r="A862" s="50"/>
      <x:c r="B862" s="50"/>
      <x:c r="C862" s="50"/>
      <x:c r="D862" s="50"/>
      <x:c r="E862" s="50"/>
      <x:c r="F862" s="50"/>
      <x:c r="G862" s="50"/>
      <x:c r="H862" s="50"/>
      <x:c r="I862" s="50"/>
      <x:c r="J862" s="50"/>
      <x:c r="K862" s="50"/>
      <x:c r="L862" s="50"/>
      <x:c r="M862" s="50"/>
      <x:c r="N862" s="50"/>
      <x:c r="O862" s="50"/>
      <x:c r="P862" s="50"/>
      <x:c r="Q862" s="50"/>
      <x:c r="R862" s="50"/>
      <x:c r="S862" s="50"/>
      <x:c r="T862" s="50"/>
      <x:c r="U862" s="50"/>
      <x:c r="V862" s="50"/>
      <x:c r="W862" s="50"/>
      <x:c r="X862" s="50"/>
      <x:c r="Y862" s="50"/>
      <x:c r="Z862" s="50"/>
    </x:row>
    <x:row r="863">
      <x:c r="A863" s="50"/>
      <x:c r="B863" s="50"/>
      <x:c r="C863" s="50"/>
      <x:c r="D863" s="50"/>
      <x:c r="E863" s="50"/>
      <x:c r="F863" s="50"/>
      <x:c r="G863" s="50"/>
      <x:c r="H863" s="50"/>
      <x:c r="I863" s="50"/>
      <x:c r="J863" s="50"/>
      <x:c r="K863" s="50"/>
      <x:c r="L863" s="50"/>
      <x:c r="M863" s="50"/>
      <x:c r="N863" s="50"/>
      <x:c r="O863" s="50"/>
      <x:c r="P863" s="50"/>
      <x:c r="Q863" s="50"/>
      <x:c r="R863" s="50"/>
      <x:c r="S863" s="50"/>
      <x:c r="T863" s="50"/>
      <x:c r="U863" s="50"/>
      <x:c r="V863" s="50"/>
      <x:c r="W863" s="50"/>
      <x:c r="X863" s="50"/>
      <x:c r="Y863" s="50"/>
      <x:c r="Z863" s="50"/>
    </x:row>
    <x:row r="864">
      <x:c r="A864" s="50"/>
      <x:c r="B864" s="50"/>
      <x:c r="C864" s="50"/>
      <x:c r="D864" s="50"/>
      <x:c r="E864" s="50"/>
      <x:c r="F864" s="50"/>
      <x:c r="G864" s="50"/>
      <x:c r="H864" s="50"/>
      <x:c r="I864" s="50"/>
      <x:c r="J864" s="50"/>
      <x:c r="K864" s="50"/>
      <x:c r="L864" s="50"/>
      <x:c r="M864" s="50"/>
      <x:c r="N864" s="50"/>
      <x:c r="O864" s="50"/>
      <x:c r="P864" s="50"/>
      <x:c r="Q864" s="50"/>
      <x:c r="R864" s="50"/>
      <x:c r="S864" s="50"/>
      <x:c r="T864" s="50"/>
      <x:c r="U864" s="50"/>
      <x:c r="V864" s="50"/>
      <x:c r="W864" s="50"/>
      <x:c r="X864" s="50"/>
      <x:c r="Y864" s="50"/>
      <x:c r="Z864" s="50"/>
    </x:row>
    <x:row r="865">
      <x:c r="A865" s="50"/>
      <x:c r="B865" s="50"/>
      <x:c r="C865" s="50"/>
      <x:c r="D865" s="50"/>
      <x:c r="E865" s="50"/>
      <x:c r="F865" s="50"/>
      <x:c r="G865" s="50"/>
      <x:c r="H865" s="50"/>
      <x:c r="I865" s="50"/>
      <x:c r="J865" s="50"/>
      <x:c r="K865" s="50"/>
      <x:c r="L865" s="50"/>
      <x:c r="M865" s="50"/>
      <x:c r="N865" s="50"/>
      <x:c r="O865" s="50"/>
      <x:c r="P865" s="50"/>
      <x:c r="Q865" s="50"/>
      <x:c r="R865" s="50"/>
      <x:c r="S865" s="50"/>
      <x:c r="T865" s="50"/>
      <x:c r="U865" s="50"/>
      <x:c r="V865" s="50"/>
      <x:c r="W865" s="50"/>
      <x:c r="X865" s="50"/>
      <x:c r="Y865" s="50"/>
      <x:c r="Z865" s="50"/>
    </x:row>
    <x:row r="866">
      <x:c r="A866" s="50"/>
      <x:c r="B866" s="50"/>
      <x:c r="C866" s="50"/>
      <x:c r="D866" s="50"/>
      <x:c r="E866" s="50"/>
      <x:c r="F866" s="50"/>
      <x:c r="G866" s="50"/>
      <x:c r="H866" s="50"/>
      <x:c r="I866" s="50"/>
      <x:c r="J866" s="50"/>
      <x:c r="K866" s="50"/>
      <x:c r="L866" s="50"/>
      <x:c r="M866" s="50"/>
      <x:c r="N866" s="50"/>
      <x:c r="O866" s="50"/>
      <x:c r="P866" s="50"/>
      <x:c r="Q866" s="50"/>
      <x:c r="R866" s="50"/>
      <x:c r="S866" s="50"/>
      <x:c r="T866" s="50"/>
      <x:c r="U866" s="50"/>
      <x:c r="V866" s="50"/>
      <x:c r="W866" s="50"/>
      <x:c r="X866" s="50"/>
      <x:c r="Y866" s="50"/>
      <x:c r="Z866" s="50"/>
    </x:row>
    <x:row r="867">
      <x:c r="A867" s="50"/>
      <x:c r="B867" s="50"/>
      <x:c r="C867" s="50"/>
      <x:c r="D867" s="50"/>
      <x:c r="E867" s="50"/>
      <x:c r="F867" s="50"/>
      <x:c r="G867" s="50"/>
      <x:c r="H867" s="50"/>
      <x:c r="I867" s="50"/>
      <x:c r="J867" s="50"/>
      <x:c r="K867" s="50"/>
      <x:c r="L867" s="50"/>
      <x:c r="M867" s="50"/>
      <x:c r="N867" s="50"/>
      <x:c r="O867" s="50"/>
      <x:c r="P867" s="50"/>
      <x:c r="Q867" s="50"/>
      <x:c r="R867" s="50"/>
      <x:c r="S867" s="50"/>
      <x:c r="T867" s="50"/>
      <x:c r="U867" s="50"/>
      <x:c r="V867" s="50"/>
      <x:c r="W867" s="50"/>
      <x:c r="X867" s="50"/>
      <x:c r="Y867" s="50"/>
      <x:c r="Z867" s="50"/>
    </x:row>
    <x:row r="868">
      <x:c r="A868" s="50"/>
      <x:c r="B868" s="50"/>
      <x:c r="C868" s="50"/>
      <x:c r="D868" s="50"/>
      <x:c r="E868" s="50"/>
      <x:c r="F868" s="50"/>
      <x:c r="G868" s="50"/>
      <x:c r="H868" s="50"/>
      <x:c r="I868" s="50"/>
      <x:c r="J868" s="50"/>
      <x:c r="K868" s="50"/>
      <x:c r="L868" s="50"/>
      <x:c r="M868" s="50"/>
      <x:c r="N868" s="50"/>
      <x:c r="O868" s="50"/>
      <x:c r="P868" s="50"/>
      <x:c r="Q868" s="50"/>
      <x:c r="R868" s="50"/>
      <x:c r="S868" s="50"/>
      <x:c r="T868" s="50"/>
      <x:c r="U868" s="50"/>
      <x:c r="V868" s="50"/>
      <x:c r="W868" s="50"/>
      <x:c r="X868" s="50"/>
      <x:c r="Y868" s="50"/>
      <x:c r="Z868" s="50"/>
    </x:row>
    <x:row r="869">
      <x:c r="A869" s="50"/>
      <x:c r="B869" s="50"/>
      <x:c r="C869" s="50"/>
      <x:c r="D869" s="50"/>
      <x:c r="E869" s="50"/>
      <x:c r="F869" s="50"/>
      <x:c r="G869" s="50"/>
      <x:c r="H869" s="50"/>
      <x:c r="I869" s="50"/>
      <x:c r="J869" s="50"/>
      <x:c r="K869" s="50"/>
      <x:c r="L869" s="50"/>
      <x:c r="M869" s="50"/>
      <x:c r="N869" s="50"/>
      <x:c r="O869" s="50"/>
      <x:c r="P869" s="50"/>
      <x:c r="Q869" s="50"/>
      <x:c r="R869" s="50"/>
      <x:c r="S869" s="50"/>
      <x:c r="T869" s="50"/>
      <x:c r="U869" s="50"/>
      <x:c r="V869" s="50"/>
      <x:c r="W869" s="50"/>
      <x:c r="X869" s="50"/>
      <x:c r="Y869" s="50"/>
      <x:c r="Z869" s="50"/>
    </x:row>
    <x:row r="870">
      <x:c r="A870" s="50"/>
      <x:c r="B870" s="50"/>
      <x:c r="C870" s="50"/>
      <x:c r="D870" s="50"/>
      <x:c r="E870" s="50"/>
      <x:c r="F870" s="50"/>
      <x:c r="G870" s="50"/>
      <x:c r="H870" s="50"/>
      <x:c r="I870" s="50"/>
      <x:c r="J870" s="50"/>
      <x:c r="K870" s="50"/>
      <x:c r="L870" s="50"/>
      <x:c r="M870" s="50"/>
      <x:c r="N870" s="50"/>
      <x:c r="O870" s="50"/>
      <x:c r="P870" s="50"/>
      <x:c r="Q870" s="50"/>
      <x:c r="R870" s="50"/>
      <x:c r="S870" s="50"/>
      <x:c r="T870" s="50"/>
      <x:c r="U870" s="50"/>
      <x:c r="V870" s="50"/>
      <x:c r="W870" s="50"/>
      <x:c r="X870" s="50"/>
      <x:c r="Y870" s="50"/>
      <x:c r="Z870" s="50"/>
    </x:row>
    <x:row r="871">
      <x:c r="A871" s="50"/>
      <x:c r="B871" s="50"/>
      <x:c r="C871" s="50"/>
      <x:c r="D871" s="50"/>
      <x:c r="E871" s="50"/>
      <x:c r="F871" s="50"/>
      <x:c r="G871" s="50"/>
      <x:c r="H871" s="50"/>
      <x:c r="I871" s="50"/>
      <x:c r="J871" s="50"/>
      <x:c r="K871" s="50"/>
      <x:c r="L871" s="50"/>
      <x:c r="M871" s="50"/>
      <x:c r="N871" s="50"/>
      <x:c r="O871" s="50"/>
      <x:c r="P871" s="50"/>
      <x:c r="Q871" s="50"/>
      <x:c r="R871" s="50"/>
      <x:c r="S871" s="50"/>
      <x:c r="T871" s="50"/>
      <x:c r="U871" s="50"/>
      <x:c r="V871" s="50"/>
      <x:c r="W871" s="50"/>
      <x:c r="X871" s="50"/>
      <x:c r="Y871" s="50"/>
      <x:c r="Z871" s="50"/>
    </x:row>
    <x:row r="872">
      <x:c r="A872" s="50"/>
      <x:c r="B872" s="50"/>
      <x:c r="C872" s="50"/>
      <x:c r="D872" s="50"/>
      <x:c r="E872" s="50"/>
      <x:c r="F872" s="50"/>
      <x:c r="G872" s="50"/>
      <x:c r="H872" s="50"/>
      <x:c r="I872" s="50"/>
      <x:c r="J872" s="50"/>
      <x:c r="K872" s="50"/>
      <x:c r="L872" s="50"/>
      <x:c r="M872" s="50"/>
      <x:c r="N872" s="50"/>
      <x:c r="O872" s="50"/>
      <x:c r="P872" s="50"/>
      <x:c r="Q872" s="50"/>
      <x:c r="R872" s="50"/>
      <x:c r="S872" s="50"/>
      <x:c r="T872" s="50"/>
      <x:c r="U872" s="50"/>
      <x:c r="V872" s="50"/>
      <x:c r="W872" s="50"/>
      <x:c r="X872" s="50"/>
      <x:c r="Y872" s="50"/>
      <x:c r="Z872" s="50"/>
    </x:row>
    <x:row r="873">
      <x:c r="A873" s="50"/>
      <x:c r="B873" s="50"/>
      <x:c r="C873" s="50"/>
      <x:c r="D873" s="50"/>
      <x:c r="E873" s="50"/>
      <x:c r="F873" s="50"/>
      <x:c r="G873" s="50"/>
      <x:c r="H873" s="50"/>
      <x:c r="I873" s="50"/>
      <x:c r="J873" s="50"/>
      <x:c r="K873" s="50"/>
      <x:c r="L873" s="50"/>
      <x:c r="M873" s="50"/>
      <x:c r="N873" s="50"/>
      <x:c r="O873" s="50"/>
      <x:c r="P873" s="50"/>
      <x:c r="Q873" s="50"/>
      <x:c r="R873" s="50"/>
      <x:c r="S873" s="50"/>
      <x:c r="T873" s="50"/>
      <x:c r="U873" s="50"/>
      <x:c r="V873" s="50"/>
      <x:c r="W873" s="50"/>
      <x:c r="X873" s="50"/>
      <x:c r="Y873" s="50"/>
      <x:c r="Z873" s="50"/>
    </x:row>
    <x:row r="874">
      <x:c r="A874" s="50"/>
      <x:c r="B874" s="50"/>
      <x:c r="C874" s="50"/>
      <x:c r="D874" s="50"/>
      <x:c r="E874" s="50"/>
      <x:c r="F874" s="50"/>
      <x:c r="G874" s="50"/>
      <x:c r="H874" s="50"/>
      <x:c r="I874" s="50"/>
      <x:c r="J874" s="50"/>
      <x:c r="K874" s="50"/>
      <x:c r="L874" s="50"/>
      <x:c r="M874" s="50"/>
      <x:c r="N874" s="50"/>
      <x:c r="O874" s="50"/>
      <x:c r="P874" s="50"/>
      <x:c r="Q874" s="50"/>
      <x:c r="R874" s="50"/>
      <x:c r="S874" s="50"/>
      <x:c r="T874" s="50"/>
      <x:c r="U874" s="50"/>
      <x:c r="V874" s="50"/>
      <x:c r="W874" s="50"/>
      <x:c r="X874" s="50"/>
      <x:c r="Y874" s="50"/>
      <x:c r="Z874" s="50"/>
    </x:row>
    <x:row r="875">
      <x:c r="A875" s="50"/>
      <x:c r="B875" s="50"/>
      <x:c r="C875" s="50"/>
      <x:c r="D875" s="50"/>
      <x:c r="E875" s="50"/>
      <x:c r="F875" s="50"/>
      <x:c r="G875" s="50"/>
      <x:c r="H875" s="50"/>
      <x:c r="I875" s="50"/>
      <x:c r="J875" s="50"/>
      <x:c r="K875" s="50"/>
      <x:c r="L875" s="50"/>
      <x:c r="M875" s="50"/>
      <x:c r="N875" s="50"/>
      <x:c r="O875" s="50"/>
      <x:c r="P875" s="50"/>
      <x:c r="Q875" s="50"/>
      <x:c r="R875" s="50"/>
      <x:c r="S875" s="50"/>
      <x:c r="T875" s="50"/>
      <x:c r="U875" s="50"/>
      <x:c r="V875" s="50"/>
      <x:c r="W875" s="50"/>
      <x:c r="X875" s="50"/>
      <x:c r="Y875" s="50"/>
      <x:c r="Z875" s="50"/>
    </x:row>
    <x:row r="876">
      <x:c r="A876" s="50"/>
      <x:c r="B876" s="50"/>
      <x:c r="C876" s="50"/>
      <x:c r="D876" s="50"/>
      <x:c r="E876" s="50"/>
      <x:c r="F876" s="50"/>
      <x:c r="G876" s="50"/>
      <x:c r="H876" s="50"/>
      <x:c r="I876" s="50"/>
      <x:c r="J876" s="50"/>
      <x:c r="K876" s="50"/>
      <x:c r="L876" s="50"/>
      <x:c r="M876" s="50"/>
      <x:c r="N876" s="50"/>
      <x:c r="O876" s="50"/>
      <x:c r="P876" s="50"/>
      <x:c r="Q876" s="50"/>
      <x:c r="R876" s="50"/>
      <x:c r="S876" s="50"/>
      <x:c r="T876" s="50"/>
      <x:c r="U876" s="50"/>
      <x:c r="V876" s="50"/>
      <x:c r="W876" s="50"/>
      <x:c r="X876" s="50"/>
      <x:c r="Y876" s="50"/>
      <x:c r="Z876" s="50"/>
    </x:row>
    <x:row r="877">
      <x:c r="A877" s="50"/>
      <x:c r="B877" s="50"/>
      <x:c r="C877" s="50"/>
      <x:c r="D877" s="50"/>
      <x:c r="E877" s="50"/>
      <x:c r="F877" s="50"/>
      <x:c r="G877" s="50"/>
      <x:c r="H877" s="50"/>
      <x:c r="I877" s="50"/>
      <x:c r="J877" s="50"/>
      <x:c r="K877" s="50"/>
      <x:c r="L877" s="50"/>
      <x:c r="M877" s="50"/>
      <x:c r="N877" s="50"/>
      <x:c r="O877" s="50"/>
      <x:c r="P877" s="50"/>
      <x:c r="Q877" s="50"/>
      <x:c r="R877" s="50"/>
      <x:c r="S877" s="50"/>
      <x:c r="T877" s="50"/>
      <x:c r="U877" s="50"/>
      <x:c r="V877" s="50"/>
      <x:c r="W877" s="50"/>
      <x:c r="X877" s="50"/>
      <x:c r="Y877" s="50"/>
      <x:c r="Z877" s="50"/>
    </x:row>
    <x:row r="878">
      <x:c r="A878" s="50"/>
      <x:c r="B878" s="50"/>
      <x:c r="C878" s="50"/>
      <x:c r="D878" s="50"/>
      <x:c r="E878" s="50"/>
      <x:c r="F878" s="50"/>
      <x:c r="G878" s="50"/>
      <x:c r="H878" s="50"/>
      <x:c r="I878" s="50"/>
      <x:c r="J878" s="50"/>
      <x:c r="K878" s="50"/>
      <x:c r="L878" s="50"/>
      <x:c r="M878" s="50"/>
      <x:c r="N878" s="50"/>
      <x:c r="O878" s="50"/>
      <x:c r="P878" s="50"/>
      <x:c r="Q878" s="50"/>
      <x:c r="R878" s="50"/>
      <x:c r="S878" s="50"/>
      <x:c r="T878" s="50"/>
      <x:c r="U878" s="50"/>
      <x:c r="V878" s="50"/>
      <x:c r="W878" s="50"/>
      <x:c r="X878" s="50"/>
      <x:c r="Y878" s="50"/>
      <x:c r="Z878" s="50"/>
    </x:row>
    <x:row r="879">
      <x:c r="A879" s="50"/>
      <x:c r="B879" s="50"/>
      <x:c r="C879" s="50"/>
      <x:c r="D879" s="50"/>
      <x:c r="E879" s="50"/>
      <x:c r="F879" s="50"/>
      <x:c r="G879" s="50"/>
      <x:c r="H879" s="50"/>
      <x:c r="I879" s="50"/>
      <x:c r="J879" s="50"/>
      <x:c r="K879" s="50"/>
      <x:c r="L879" s="50"/>
      <x:c r="M879" s="50"/>
      <x:c r="N879" s="50"/>
      <x:c r="O879" s="50"/>
      <x:c r="P879" s="50"/>
      <x:c r="Q879" s="50"/>
      <x:c r="R879" s="50"/>
      <x:c r="S879" s="50"/>
      <x:c r="T879" s="50"/>
      <x:c r="U879" s="50"/>
      <x:c r="V879" s="50"/>
      <x:c r="W879" s="50"/>
      <x:c r="X879" s="50"/>
      <x:c r="Y879" s="50"/>
      <x:c r="Z879" s="50"/>
    </x:row>
    <x:row r="880">
      <x:c r="A880" s="50"/>
      <x:c r="B880" s="50"/>
      <x:c r="C880" s="50"/>
      <x:c r="D880" s="50"/>
      <x:c r="E880" s="50"/>
      <x:c r="F880" s="50"/>
      <x:c r="G880" s="50"/>
      <x:c r="H880" s="50"/>
      <x:c r="I880" s="50"/>
      <x:c r="J880" s="50"/>
      <x:c r="K880" s="50"/>
      <x:c r="L880" s="50"/>
      <x:c r="M880" s="50"/>
      <x:c r="N880" s="50"/>
      <x:c r="O880" s="50"/>
      <x:c r="P880" s="50"/>
      <x:c r="Q880" s="50"/>
      <x:c r="R880" s="50"/>
      <x:c r="S880" s="50"/>
      <x:c r="T880" s="50"/>
      <x:c r="U880" s="50"/>
      <x:c r="V880" s="50"/>
      <x:c r="W880" s="50"/>
      <x:c r="X880" s="50"/>
      <x:c r="Y880" s="50"/>
      <x:c r="Z880" s="50"/>
    </x:row>
    <x:row r="881">
      <x:c r="A881" s="50"/>
      <x:c r="B881" s="50"/>
      <x:c r="C881" s="50"/>
      <x:c r="D881" s="50"/>
      <x:c r="E881" s="50"/>
      <x:c r="F881" s="50"/>
      <x:c r="G881" s="50"/>
      <x:c r="H881" s="50"/>
      <x:c r="I881" s="50"/>
      <x:c r="J881" s="50"/>
      <x:c r="K881" s="50"/>
      <x:c r="L881" s="50"/>
      <x:c r="M881" s="50"/>
      <x:c r="N881" s="50"/>
      <x:c r="O881" s="50"/>
      <x:c r="P881" s="50"/>
      <x:c r="Q881" s="50"/>
      <x:c r="R881" s="50"/>
      <x:c r="S881" s="50"/>
      <x:c r="T881" s="50"/>
      <x:c r="U881" s="50"/>
      <x:c r="V881" s="50"/>
      <x:c r="W881" s="50"/>
      <x:c r="X881" s="50"/>
      <x:c r="Y881" s="50"/>
      <x:c r="Z881" s="50"/>
    </x:row>
    <x:row r="882">
      <x:c r="A882" s="50"/>
      <x:c r="B882" s="50"/>
      <x:c r="C882" s="50"/>
      <x:c r="D882" s="50"/>
      <x:c r="E882" s="50"/>
      <x:c r="F882" s="50"/>
      <x:c r="G882" s="50"/>
      <x:c r="H882" s="50"/>
      <x:c r="I882" s="50"/>
      <x:c r="J882" s="50"/>
      <x:c r="K882" s="50"/>
      <x:c r="L882" s="50"/>
      <x:c r="M882" s="50"/>
      <x:c r="N882" s="50"/>
      <x:c r="O882" s="50"/>
      <x:c r="P882" s="50"/>
      <x:c r="Q882" s="50"/>
      <x:c r="R882" s="50"/>
      <x:c r="S882" s="50"/>
      <x:c r="T882" s="50"/>
      <x:c r="U882" s="50"/>
      <x:c r="V882" s="50"/>
      <x:c r="W882" s="50"/>
      <x:c r="X882" s="50"/>
      <x:c r="Y882" s="50"/>
      <x:c r="Z882" s="50"/>
    </x:row>
    <x:row r="883">
      <x:c r="A883" s="50"/>
      <x:c r="B883" s="50"/>
      <x:c r="C883" s="50"/>
      <x:c r="D883" s="50"/>
      <x:c r="E883" s="50"/>
      <x:c r="F883" s="50"/>
      <x:c r="G883" s="50"/>
      <x:c r="H883" s="50"/>
      <x:c r="I883" s="50"/>
      <x:c r="J883" s="50"/>
      <x:c r="K883" s="50"/>
      <x:c r="L883" s="50"/>
      <x:c r="M883" s="50"/>
      <x:c r="N883" s="50"/>
      <x:c r="O883" s="50"/>
      <x:c r="P883" s="50"/>
      <x:c r="Q883" s="50"/>
      <x:c r="R883" s="50"/>
      <x:c r="S883" s="50"/>
      <x:c r="T883" s="50"/>
      <x:c r="U883" s="50"/>
      <x:c r="V883" s="50"/>
      <x:c r="W883" s="50"/>
      <x:c r="X883" s="50"/>
      <x:c r="Y883" s="50"/>
      <x:c r="Z883" s="50"/>
    </x:row>
    <x:row r="884">
      <x:c r="A884" s="50"/>
      <x:c r="B884" s="50"/>
      <x:c r="C884" s="50"/>
      <x:c r="D884" s="50"/>
      <x:c r="E884" s="50"/>
      <x:c r="F884" s="50"/>
      <x:c r="G884" s="50"/>
      <x:c r="H884" s="50"/>
      <x:c r="I884" s="50"/>
      <x:c r="J884" s="50"/>
      <x:c r="K884" s="50"/>
      <x:c r="L884" s="50"/>
      <x:c r="M884" s="50"/>
      <x:c r="N884" s="50"/>
      <x:c r="O884" s="50"/>
      <x:c r="P884" s="50"/>
      <x:c r="Q884" s="50"/>
      <x:c r="R884" s="50"/>
      <x:c r="S884" s="50"/>
      <x:c r="T884" s="50"/>
      <x:c r="U884" s="50"/>
      <x:c r="V884" s="50"/>
      <x:c r="W884" s="50"/>
      <x:c r="X884" s="50"/>
      <x:c r="Y884" s="50"/>
      <x:c r="Z884" s="50"/>
    </x:row>
    <x:row r="885">
      <x:c r="A885" s="50"/>
      <x:c r="B885" s="50"/>
      <x:c r="C885" s="50"/>
      <x:c r="D885" s="50"/>
      <x:c r="E885" s="50"/>
      <x:c r="F885" s="50"/>
      <x:c r="G885" s="50"/>
      <x:c r="H885" s="50"/>
      <x:c r="I885" s="50"/>
      <x:c r="J885" s="50"/>
      <x:c r="K885" s="50"/>
      <x:c r="L885" s="50"/>
      <x:c r="M885" s="50"/>
      <x:c r="N885" s="50"/>
      <x:c r="O885" s="50"/>
      <x:c r="P885" s="50"/>
      <x:c r="Q885" s="50"/>
      <x:c r="R885" s="50"/>
      <x:c r="S885" s="50"/>
      <x:c r="T885" s="50"/>
      <x:c r="U885" s="50"/>
      <x:c r="V885" s="50"/>
      <x:c r="W885" s="50"/>
      <x:c r="X885" s="50"/>
      <x:c r="Y885" s="50"/>
      <x:c r="Z885" s="50"/>
    </x:row>
    <x:row r="886">
      <x:c r="A886" s="50"/>
      <x:c r="B886" s="50"/>
      <x:c r="C886" s="50"/>
      <x:c r="D886" s="50"/>
      <x:c r="E886" s="50"/>
      <x:c r="F886" s="50"/>
      <x:c r="G886" s="50"/>
      <x:c r="H886" s="50"/>
      <x:c r="I886" s="50"/>
      <x:c r="J886" s="50"/>
      <x:c r="K886" s="50"/>
      <x:c r="L886" s="50"/>
      <x:c r="M886" s="50"/>
      <x:c r="N886" s="50"/>
      <x:c r="O886" s="50"/>
      <x:c r="P886" s="50"/>
      <x:c r="Q886" s="50"/>
      <x:c r="R886" s="50"/>
      <x:c r="S886" s="50"/>
      <x:c r="T886" s="50"/>
      <x:c r="U886" s="50"/>
      <x:c r="V886" s="50"/>
      <x:c r="W886" s="50"/>
      <x:c r="X886" s="50"/>
      <x:c r="Y886" s="50"/>
      <x:c r="Z886" s="50"/>
    </x:row>
    <x:row r="887">
      <x:c r="A887" s="50"/>
      <x:c r="B887" s="50"/>
      <x:c r="C887" s="50"/>
      <x:c r="D887" s="50"/>
      <x:c r="E887" s="50"/>
      <x:c r="F887" s="50"/>
      <x:c r="G887" s="50"/>
      <x:c r="H887" s="50"/>
      <x:c r="I887" s="50"/>
      <x:c r="J887" s="50"/>
      <x:c r="K887" s="50"/>
      <x:c r="L887" s="50"/>
      <x:c r="M887" s="50"/>
      <x:c r="N887" s="50"/>
      <x:c r="O887" s="50"/>
      <x:c r="P887" s="50"/>
      <x:c r="Q887" s="50"/>
      <x:c r="R887" s="50"/>
      <x:c r="S887" s="50"/>
      <x:c r="T887" s="50"/>
      <x:c r="U887" s="50"/>
      <x:c r="V887" s="50"/>
      <x:c r="W887" s="50"/>
      <x:c r="X887" s="50"/>
      <x:c r="Y887" s="50"/>
      <x:c r="Z887" s="50"/>
    </x:row>
    <x:row r="888">
      <x:c r="A888" s="50"/>
      <x:c r="B888" s="50"/>
      <x:c r="C888" s="50"/>
      <x:c r="D888" s="50"/>
      <x:c r="E888" s="50"/>
      <x:c r="F888" s="50"/>
      <x:c r="G888" s="50"/>
      <x:c r="H888" s="50"/>
      <x:c r="I888" s="50"/>
      <x:c r="J888" s="50"/>
      <x:c r="K888" s="50"/>
      <x:c r="L888" s="50"/>
      <x:c r="M888" s="50"/>
      <x:c r="N888" s="50"/>
      <x:c r="O888" s="50"/>
      <x:c r="P888" s="50"/>
      <x:c r="Q888" s="50"/>
      <x:c r="R888" s="50"/>
      <x:c r="S888" s="50"/>
      <x:c r="T888" s="50"/>
      <x:c r="U888" s="50"/>
      <x:c r="V888" s="50"/>
      <x:c r="W888" s="50"/>
      <x:c r="X888" s="50"/>
      <x:c r="Y888" s="50"/>
      <x:c r="Z888" s="50"/>
    </x:row>
    <x:row r="889">
      <x:c r="A889" s="50"/>
      <x:c r="B889" s="50"/>
      <x:c r="C889" s="50"/>
      <x:c r="D889" s="50"/>
      <x:c r="E889" s="50"/>
      <x:c r="F889" s="50"/>
      <x:c r="G889" s="50"/>
      <x:c r="H889" s="50"/>
      <x:c r="I889" s="50"/>
      <x:c r="J889" s="50"/>
      <x:c r="K889" s="50"/>
      <x:c r="L889" s="50"/>
      <x:c r="M889" s="50"/>
      <x:c r="N889" s="50"/>
      <x:c r="O889" s="50"/>
      <x:c r="P889" s="50"/>
      <x:c r="Q889" s="50"/>
      <x:c r="R889" s="50"/>
      <x:c r="S889" s="50"/>
      <x:c r="T889" s="50"/>
      <x:c r="U889" s="50"/>
      <x:c r="V889" s="50"/>
      <x:c r="W889" s="50"/>
      <x:c r="X889" s="50"/>
      <x:c r="Y889" s="50"/>
      <x:c r="Z889" s="50"/>
    </x:row>
    <x:row r="890">
      <x:c r="A890" s="50"/>
      <x:c r="B890" s="50"/>
      <x:c r="C890" s="50"/>
      <x:c r="D890" s="50"/>
      <x:c r="E890" s="50"/>
      <x:c r="F890" s="50"/>
      <x:c r="G890" s="50"/>
      <x:c r="H890" s="50"/>
      <x:c r="I890" s="50"/>
      <x:c r="J890" s="50"/>
      <x:c r="K890" s="50"/>
      <x:c r="L890" s="50"/>
      <x:c r="M890" s="50"/>
      <x:c r="N890" s="50"/>
      <x:c r="O890" s="50"/>
      <x:c r="P890" s="50"/>
      <x:c r="Q890" s="50"/>
      <x:c r="R890" s="50"/>
      <x:c r="S890" s="50"/>
      <x:c r="T890" s="50"/>
      <x:c r="U890" s="50"/>
      <x:c r="V890" s="50"/>
      <x:c r="W890" s="50"/>
      <x:c r="X890" s="50"/>
      <x:c r="Y890" s="50"/>
      <x:c r="Z890" s="50"/>
    </x:row>
    <x:row r="891">
      <x:c r="A891" s="50"/>
      <x:c r="B891" s="50"/>
      <x:c r="C891" s="50"/>
      <x:c r="D891" s="50"/>
      <x:c r="E891" s="50"/>
      <x:c r="F891" s="50"/>
      <x:c r="G891" s="50"/>
      <x:c r="H891" s="50"/>
      <x:c r="I891" s="50"/>
      <x:c r="J891" s="50"/>
      <x:c r="K891" s="50"/>
      <x:c r="L891" s="50"/>
      <x:c r="M891" s="50"/>
      <x:c r="N891" s="50"/>
      <x:c r="O891" s="50"/>
      <x:c r="P891" s="50"/>
      <x:c r="Q891" s="50"/>
      <x:c r="R891" s="50"/>
      <x:c r="S891" s="50"/>
      <x:c r="T891" s="50"/>
      <x:c r="U891" s="50"/>
      <x:c r="V891" s="50"/>
      <x:c r="W891" s="50"/>
      <x:c r="X891" s="50"/>
      <x:c r="Y891" s="50"/>
      <x:c r="Z891" s="50"/>
    </x:row>
    <x:row r="892">
      <x:c r="A892" s="50"/>
      <x:c r="B892" s="50"/>
      <x:c r="C892" s="50"/>
      <x:c r="D892" s="50"/>
      <x:c r="E892" s="50"/>
      <x:c r="F892" s="50"/>
      <x:c r="G892" s="50"/>
      <x:c r="H892" s="50"/>
      <x:c r="I892" s="50"/>
      <x:c r="J892" s="50"/>
      <x:c r="K892" s="50"/>
      <x:c r="L892" s="50"/>
      <x:c r="M892" s="50"/>
      <x:c r="N892" s="50"/>
      <x:c r="O892" s="50"/>
      <x:c r="P892" s="50"/>
      <x:c r="Q892" s="50"/>
      <x:c r="R892" s="50"/>
      <x:c r="S892" s="50"/>
      <x:c r="T892" s="50"/>
      <x:c r="U892" s="50"/>
      <x:c r="V892" s="50"/>
      <x:c r="W892" s="50"/>
      <x:c r="X892" s="50"/>
      <x:c r="Y892" s="50"/>
      <x:c r="Z892" s="50"/>
    </x:row>
    <x:row r="893">
      <x:c r="A893" s="50"/>
      <x:c r="B893" s="50"/>
      <x:c r="C893" s="50"/>
      <x:c r="D893" s="50"/>
      <x:c r="E893" s="50"/>
      <x:c r="F893" s="50"/>
      <x:c r="G893" s="50"/>
      <x:c r="H893" s="50"/>
      <x:c r="I893" s="50"/>
      <x:c r="J893" s="50"/>
      <x:c r="K893" s="50"/>
      <x:c r="L893" s="50"/>
      <x:c r="M893" s="50"/>
      <x:c r="N893" s="50"/>
      <x:c r="O893" s="50"/>
      <x:c r="P893" s="50"/>
      <x:c r="Q893" s="50"/>
      <x:c r="R893" s="50"/>
      <x:c r="S893" s="50"/>
      <x:c r="T893" s="50"/>
      <x:c r="U893" s="50"/>
      <x:c r="V893" s="50"/>
      <x:c r="W893" s="50"/>
      <x:c r="X893" s="50"/>
      <x:c r="Y893" s="50"/>
      <x:c r="Z893" s="50"/>
    </x:row>
    <x:row r="894">
      <x:c r="A894" s="50"/>
      <x:c r="B894" s="50"/>
      <x:c r="C894" s="50"/>
      <x:c r="D894" s="50"/>
      <x:c r="E894" s="50"/>
      <x:c r="F894" s="50"/>
      <x:c r="G894" s="50"/>
      <x:c r="H894" s="50"/>
      <x:c r="I894" s="50"/>
      <x:c r="J894" s="50"/>
      <x:c r="K894" s="50"/>
      <x:c r="L894" s="50"/>
      <x:c r="M894" s="50"/>
      <x:c r="N894" s="50"/>
      <x:c r="O894" s="50"/>
      <x:c r="P894" s="50"/>
      <x:c r="Q894" s="50"/>
      <x:c r="R894" s="50"/>
      <x:c r="S894" s="50"/>
      <x:c r="T894" s="50"/>
      <x:c r="U894" s="50"/>
      <x:c r="V894" s="50"/>
      <x:c r="W894" s="50"/>
      <x:c r="X894" s="50"/>
      <x:c r="Y894" s="50"/>
      <x:c r="Z894" s="50"/>
    </x:row>
    <x:row r="895">
      <x:c r="A895" s="50"/>
      <x:c r="B895" s="50"/>
      <x:c r="C895" s="50"/>
      <x:c r="D895" s="50"/>
      <x:c r="E895" s="50"/>
      <x:c r="F895" s="50"/>
      <x:c r="G895" s="50"/>
      <x:c r="H895" s="50"/>
      <x:c r="I895" s="50"/>
      <x:c r="J895" s="50"/>
      <x:c r="K895" s="50"/>
      <x:c r="L895" s="50"/>
      <x:c r="M895" s="50"/>
      <x:c r="N895" s="50"/>
      <x:c r="O895" s="50"/>
      <x:c r="P895" s="50"/>
      <x:c r="Q895" s="50"/>
      <x:c r="R895" s="50"/>
      <x:c r="S895" s="50"/>
      <x:c r="T895" s="50"/>
      <x:c r="U895" s="50"/>
      <x:c r="V895" s="50"/>
      <x:c r="W895" s="50"/>
      <x:c r="X895" s="50"/>
      <x:c r="Y895" s="50"/>
      <x:c r="Z895" s="50"/>
    </x:row>
    <x:row r="896">
      <x:c r="A896" s="50"/>
      <x:c r="B896" s="50"/>
      <x:c r="C896" s="50"/>
      <x:c r="D896" s="50"/>
      <x:c r="E896" s="50"/>
      <x:c r="F896" s="50"/>
      <x:c r="G896" s="50"/>
      <x:c r="H896" s="50"/>
      <x:c r="I896" s="50"/>
      <x:c r="J896" s="50"/>
      <x:c r="K896" s="50"/>
      <x:c r="L896" s="50"/>
      <x:c r="M896" s="50"/>
      <x:c r="N896" s="50"/>
      <x:c r="O896" s="50"/>
      <x:c r="P896" s="50"/>
      <x:c r="Q896" s="50"/>
      <x:c r="R896" s="50"/>
      <x:c r="S896" s="50"/>
      <x:c r="T896" s="50"/>
      <x:c r="U896" s="50"/>
      <x:c r="V896" s="50"/>
      <x:c r="W896" s="50"/>
      <x:c r="X896" s="50"/>
      <x:c r="Y896" s="50"/>
      <x:c r="Z896" s="50"/>
    </x:row>
    <x:row r="897">
      <x:c r="A897" s="50"/>
      <x:c r="B897" s="50"/>
      <x:c r="C897" s="50"/>
      <x:c r="D897" s="50"/>
      <x:c r="E897" s="50"/>
      <x:c r="F897" s="50"/>
      <x:c r="G897" s="50"/>
      <x:c r="H897" s="50"/>
      <x:c r="I897" s="50"/>
      <x:c r="J897" s="50"/>
      <x:c r="K897" s="50"/>
      <x:c r="L897" s="50"/>
      <x:c r="M897" s="50"/>
      <x:c r="N897" s="50"/>
      <x:c r="O897" s="50"/>
      <x:c r="P897" s="50"/>
      <x:c r="Q897" s="50"/>
      <x:c r="R897" s="50"/>
      <x:c r="S897" s="50"/>
      <x:c r="T897" s="50"/>
      <x:c r="U897" s="50"/>
      <x:c r="V897" s="50"/>
      <x:c r="W897" s="50"/>
      <x:c r="X897" s="50"/>
      <x:c r="Y897" s="50"/>
      <x:c r="Z897" s="50"/>
    </x:row>
    <x:row r="898">
      <x:c r="A898" s="50"/>
      <x:c r="B898" s="50"/>
      <x:c r="C898" s="50"/>
      <x:c r="D898" s="50"/>
      <x:c r="E898" s="50"/>
      <x:c r="F898" s="50"/>
      <x:c r="G898" s="50"/>
      <x:c r="H898" s="50"/>
      <x:c r="I898" s="50"/>
      <x:c r="J898" s="50"/>
      <x:c r="K898" s="50"/>
      <x:c r="L898" s="50"/>
      <x:c r="M898" s="50"/>
      <x:c r="N898" s="50"/>
      <x:c r="O898" s="50"/>
      <x:c r="P898" s="50"/>
      <x:c r="Q898" s="50"/>
      <x:c r="R898" s="50"/>
      <x:c r="S898" s="50"/>
      <x:c r="T898" s="50"/>
      <x:c r="U898" s="50"/>
      <x:c r="V898" s="50"/>
      <x:c r="W898" s="50"/>
      <x:c r="X898" s="50"/>
      <x:c r="Y898" s="50"/>
      <x:c r="Z898" s="50"/>
    </x:row>
    <x:row r="899">
      <x:c r="A899" s="50"/>
      <x:c r="B899" s="50"/>
      <x:c r="C899" s="50"/>
      <x:c r="D899" s="50"/>
      <x:c r="E899" s="50"/>
      <x:c r="F899" s="50"/>
      <x:c r="G899" s="50"/>
      <x:c r="H899" s="50"/>
      <x:c r="I899" s="50"/>
      <x:c r="J899" s="50"/>
      <x:c r="K899" s="50"/>
      <x:c r="L899" s="50"/>
      <x:c r="M899" s="50"/>
      <x:c r="N899" s="50"/>
      <x:c r="O899" s="50"/>
      <x:c r="P899" s="50"/>
      <x:c r="Q899" s="50"/>
      <x:c r="R899" s="50"/>
      <x:c r="S899" s="50"/>
      <x:c r="T899" s="50"/>
      <x:c r="U899" s="50"/>
      <x:c r="V899" s="50"/>
      <x:c r="W899" s="50"/>
      <x:c r="X899" s="50"/>
      <x:c r="Y899" s="50"/>
      <x:c r="Z899" s="50"/>
    </x:row>
    <x:row r="900">
      <x:c r="A900" s="50"/>
      <x:c r="B900" s="50"/>
      <x:c r="C900" s="50"/>
      <x:c r="D900" s="50"/>
      <x:c r="E900" s="50"/>
      <x:c r="F900" s="50"/>
      <x:c r="G900" s="50"/>
      <x:c r="H900" s="50"/>
      <x:c r="I900" s="50"/>
      <x:c r="J900" s="50"/>
      <x:c r="K900" s="50"/>
      <x:c r="L900" s="50"/>
      <x:c r="M900" s="50"/>
      <x:c r="N900" s="50"/>
      <x:c r="O900" s="50"/>
      <x:c r="P900" s="50"/>
      <x:c r="Q900" s="50"/>
      <x:c r="R900" s="50"/>
      <x:c r="S900" s="50"/>
      <x:c r="T900" s="50"/>
      <x:c r="U900" s="50"/>
      <x:c r="V900" s="50"/>
      <x:c r="W900" s="50"/>
      <x:c r="X900" s="50"/>
      <x:c r="Y900" s="50"/>
      <x:c r="Z900" s="50"/>
    </x:row>
    <x:row r="901">
      <x:c r="A901" s="50"/>
      <x:c r="B901" s="50"/>
      <x:c r="C901" s="50"/>
      <x:c r="D901" s="50"/>
      <x:c r="E901" s="50"/>
      <x:c r="F901" s="50"/>
      <x:c r="G901" s="50"/>
      <x:c r="H901" s="50"/>
      <x:c r="I901" s="50"/>
      <x:c r="J901" s="50"/>
      <x:c r="K901" s="50"/>
      <x:c r="L901" s="50"/>
      <x:c r="M901" s="50"/>
      <x:c r="N901" s="50"/>
      <x:c r="O901" s="50"/>
      <x:c r="P901" s="50"/>
      <x:c r="Q901" s="50"/>
      <x:c r="R901" s="50"/>
      <x:c r="S901" s="50"/>
      <x:c r="T901" s="50"/>
      <x:c r="U901" s="50"/>
      <x:c r="V901" s="50"/>
      <x:c r="W901" s="50"/>
      <x:c r="X901" s="50"/>
      <x:c r="Y901" s="50"/>
      <x:c r="Z901" s="50"/>
    </x:row>
    <x:row r="902">
      <x:c r="A902" s="50"/>
      <x:c r="B902" s="50"/>
      <x:c r="C902" s="50"/>
      <x:c r="D902" s="50"/>
      <x:c r="E902" s="50"/>
      <x:c r="F902" s="50"/>
      <x:c r="G902" s="50"/>
      <x:c r="H902" s="50"/>
      <x:c r="I902" s="50"/>
      <x:c r="J902" s="50"/>
      <x:c r="K902" s="50"/>
      <x:c r="L902" s="50"/>
      <x:c r="M902" s="50"/>
      <x:c r="N902" s="50"/>
      <x:c r="O902" s="50"/>
      <x:c r="P902" s="50"/>
      <x:c r="Q902" s="50"/>
      <x:c r="R902" s="50"/>
      <x:c r="S902" s="50"/>
      <x:c r="T902" s="50"/>
      <x:c r="U902" s="50"/>
      <x:c r="V902" s="50"/>
      <x:c r="W902" s="50"/>
      <x:c r="X902" s="50"/>
      <x:c r="Y902" s="50"/>
      <x:c r="Z902" s="50"/>
    </x:row>
    <x:row r="903">
      <x:c r="A903" s="50"/>
      <x:c r="B903" s="50"/>
      <x:c r="C903" s="50"/>
      <x:c r="D903" s="50"/>
      <x:c r="E903" s="50"/>
      <x:c r="F903" s="50"/>
      <x:c r="G903" s="50"/>
      <x:c r="H903" s="50"/>
      <x:c r="I903" s="50"/>
      <x:c r="J903" s="50"/>
      <x:c r="K903" s="50"/>
      <x:c r="L903" s="50"/>
      <x:c r="M903" s="50"/>
      <x:c r="N903" s="50"/>
      <x:c r="O903" s="50"/>
      <x:c r="P903" s="50"/>
      <x:c r="Q903" s="50"/>
      <x:c r="R903" s="50"/>
      <x:c r="S903" s="50"/>
      <x:c r="T903" s="50"/>
      <x:c r="U903" s="50"/>
      <x:c r="V903" s="50"/>
      <x:c r="W903" s="50"/>
      <x:c r="X903" s="50"/>
      <x:c r="Y903" s="50"/>
      <x:c r="Z903" s="50"/>
    </x:row>
    <x:row r="904">
      <x:c r="A904" s="50"/>
      <x:c r="B904" s="50"/>
      <x:c r="C904" s="50"/>
      <x:c r="D904" s="50"/>
      <x:c r="E904" s="50"/>
      <x:c r="F904" s="50"/>
      <x:c r="G904" s="50"/>
      <x:c r="H904" s="50"/>
      <x:c r="I904" s="50"/>
      <x:c r="J904" s="50"/>
      <x:c r="K904" s="50"/>
      <x:c r="L904" s="50"/>
      <x:c r="M904" s="50"/>
      <x:c r="N904" s="50"/>
      <x:c r="O904" s="50"/>
      <x:c r="P904" s="50"/>
      <x:c r="Q904" s="50"/>
      <x:c r="R904" s="50"/>
      <x:c r="S904" s="50"/>
      <x:c r="T904" s="50"/>
      <x:c r="U904" s="50"/>
      <x:c r="V904" s="50"/>
      <x:c r="W904" s="50"/>
      <x:c r="X904" s="50"/>
      <x:c r="Y904" s="50"/>
      <x:c r="Z904" s="50"/>
    </x:row>
    <x:row r="905">
      <x:c r="A905" s="50"/>
      <x:c r="B905" s="50"/>
      <x:c r="C905" s="50"/>
      <x:c r="D905" s="50"/>
      <x:c r="E905" s="50"/>
      <x:c r="F905" s="50"/>
      <x:c r="G905" s="50"/>
      <x:c r="H905" s="50"/>
      <x:c r="I905" s="50"/>
      <x:c r="J905" s="50"/>
      <x:c r="K905" s="50"/>
      <x:c r="L905" s="50"/>
      <x:c r="M905" s="50"/>
      <x:c r="N905" s="50"/>
      <x:c r="O905" s="50"/>
      <x:c r="P905" s="50"/>
      <x:c r="Q905" s="50"/>
      <x:c r="R905" s="50"/>
      <x:c r="S905" s="50"/>
      <x:c r="T905" s="50"/>
      <x:c r="U905" s="50"/>
      <x:c r="V905" s="50"/>
      <x:c r="W905" s="50"/>
      <x:c r="X905" s="50"/>
      <x:c r="Y905" s="50"/>
      <x:c r="Z905" s="50"/>
    </x:row>
    <x:row r="906">
      <x:c r="A906" s="50"/>
      <x:c r="B906" s="50"/>
      <x:c r="C906" s="50"/>
      <x:c r="D906" s="50"/>
      <x:c r="E906" s="50"/>
      <x:c r="F906" s="50"/>
      <x:c r="G906" s="50"/>
      <x:c r="H906" s="50"/>
      <x:c r="I906" s="50"/>
      <x:c r="J906" s="50"/>
      <x:c r="K906" s="50"/>
      <x:c r="L906" s="50"/>
      <x:c r="M906" s="50"/>
      <x:c r="N906" s="50"/>
      <x:c r="O906" s="50"/>
      <x:c r="P906" s="50"/>
      <x:c r="Q906" s="50"/>
      <x:c r="R906" s="50"/>
      <x:c r="S906" s="50"/>
      <x:c r="T906" s="50"/>
      <x:c r="U906" s="50"/>
      <x:c r="V906" s="50"/>
      <x:c r="W906" s="50"/>
      <x:c r="X906" s="50"/>
      <x:c r="Y906" s="50"/>
      <x:c r="Z906" s="50"/>
    </x:row>
    <x:row r="907">
      <x:c r="A907" s="50"/>
      <x:c r="B907" s="50"/>
      <x:c r="C907" s="50"/>
      <x:c r="D907" s="50"/>
      <x:c r="E907" s="50"/>
      <x:c r="F907" s="50"/>
      <x:c r="G907" s="50"/>
      <x:c r="H907" s="50"/>
      <x:c r="I907" s="50"/>
      <x:c r="J907" s="50"/>
      <x:c r="K907" s="50"/>
      <x:c r="L907" s="50"/>
      <x:c r="M907" s="50"/>
      <x:c r="N907" s="50"/>
      <x:c r="O907" s="50"/>
      <x:c r="P907" s="50"/>
      <x:c r="Q907" s="50"/>
      <x:c r="R907" s="50"/>
      <x:c r="S907" s="50"/>
      <x:c r="T907" s="50"/>
      <x:c r="U907" s="50"/>
      <x:c r="V907" s="50"/>
      <x:c r="W907" s="50"/>
      <x:c r="X907" s="50"/>
      <x:c r="Y907" s="50"/>
      <x:c r="Z907" s="50"/>
    </x:row>
    <x:row r="908">
      <x:c r="A908" s="50"/>
      <x:c r="B908" s="50"/>
      <x:c r="C908" s="50"/>
      <x:c r="D908" s="50"/>
      <x:c r="E908" s="50"/>
      <x:c r="F908" s="50"/>
      <x:c r="G908" s="50"/>
      <x:c r="H908" s="50"/>
      <x:c r="I908" s="50"/>
      <x:c r="J908" s="50"/>
      <x:c r="K908" s="50"/>
      <x:c r="L908" s="50"/>
      <x:c r="M908" s="50"/>
      <x:c r="N908" s="50"/>
      <x:c r="O908" s="50"/>
      <x:c r="P908" s="50"/>
      <x:c r="Q908" s="50"/>
      <x:c r="R908" s="50"/>
      <x:c r="S908" s="50"/>
      <x:c r="T908" s="50"/>
      <x:c r="U908" s="50"/>
      <x:c r="V908" s="50"/>
      <x:c r="W908" s="50"/>
      <x:c r="X908" s="50"/>
      <x:c r="Y908" s="50"/>
      <x:c r="Z908" s="50"/>
    </x:row>
    <x:row r="909">
      <x:c r="A909" s="50"/>
      <x:c r="B909" s="50"/>
      <x:c r="C909" s="50"/>
      <x:c r="D909" s="50"/>
      <x:c r="E909" s="50"/>
      <x:c r="F909" s="50"/>
      <x:c r="G909" s="50"/>
      <x:c r="H909" s="50"/>
      <x:c r="I909" s="50"/>
      <x:c r="J909" s="50"/>
      <x:c r="K909" s="50"/>
      <x:c r="L909" s="50"/>
      <x:c r="M909" s="50"/>
      <x:c r="N909" s="50"/>
      <x:c r="O909" s="50"/>
      <x:c r="P909" s="50"/>
      <x:c r="Q909" s="50"/>
      <x:c r="R909" s="50"/>
      <x:c r="S909" s="50"/>
      <x:c r="T909" s="50"/>
      <x:c r="U909" s="50"/>
      <x:c r="V909" s="50"/>
      <x:c r="W909" s="50"/>
      <x:c r="X909" s="50"/>
      <x:c r="Y909" s="50"/>
      <x:c r="Z909" s="50"/>
    </x:row>
    <x:row r="910">
      <x:c r="A910" s="50"/>
      <x:c r="B910" s="50"/>
      <x:c r="C910" s="50"/>
      <x:c r="D910" s="50"/>
      <x:c r="E910" s="50"/>
      <x:c r="F910" s="50"/>
      <x:c r="G910" s="50"/>
      <x:c r="H910" s="50"/>
      <x:c r="I910" s="50"/>
      <x:c r="J910" s="50"/>
      <x:c r="K910" s="50"/>
      <x:c r="L910" s="50"/>
      <x:c r="M910" s="50"/>
      <x:c r="N910" s="50"/>
      <x:c r="O910" s="50"/>
      <x:c r="P910" s="50"/>
      <x:c r="Q910" s="50"/>
      <x:c r="R910" s="50"/>
      <x:c r="S910" s="50"/>
      <x:c r="T910" s="50"/>
      <x:c r="U910" s="50"/>
      <x:c r="V910" s="50"/>
      <x:c r="W910" s="50"/>
      <x:c r="X910" s="50"/>
      <x:c r="Y910" s="50"/>
      <x:c r="Z910" s="50"/>
    </x:row>
    <x:row r="911">
      <x:c r="A911" s="50"/>
      <x:c r="B911" s="50"/>
      <x:c r="C911" s="50"/>
      <x:c r="D911" s="50"/>
      <x:c r="E911" s="50"/>
      <x:c r="F911" s="50"/>
      <x:c r="G911" s="50"/>
      <x:c r="H911" s="50"/>
      <x:c r="I911" s="50"/>
      <x:c r="J911" s="50"/>
      <x:c r="K911" s="50"/>
      <x:c r="L911" s="50"/>
      <x:c r="M911" s="50"/>
      <x:c r="N911" s="50"/>
      <x:c r="O911" s="50"/>
      <x:c r="P911" s="50"/>
      <x:c r="Q911" s="50"/>
      <x:c r="R911" s="50"/>
      <x:c r="S911" s="50"/>
      <x:c r="T911" s="50"/>
      <x:c r="U911" s="50"/>
      <x:c r="V911" s="50"/>
      <x:c r="W911" s="50"/>
      <x:c r="X911" s="50"/>
      <x:c r="Y911" s="50"/>
      <x:c r="Z911" s="50"/>
    </x:row>
    <x:row r="912">
      <x:c r="A912" s="50"/>
      <x:c r="B912" s="50"/>
      <x:c r="C912" s="50"/>
      <x:c r="D912" s="50"/>
      <x:c r="E912" s="50"/>
      <x:c r="F912" s="50"/>
      <x:c r="G912" s="50"/>
      <x:c r="H912" s="50"/>
      <x:c r="I912" s="50"/>
      <x:c r="J912" s="50"/>
      <x:c r="K912" s="50"/>
      <x:c r="L912" s="50"/>
      <x:c r="M912" s="50"/>
      <x:c r="N912" s="50"/>
      <x:c r="O912" s="50"/>
      <x:c r="P912" s="50"/>
      <x:c r="Q912" s="50"/>
      <x:c r="R912" s="50"/>
      <x:c r="S912" s="50"/>
      <x:c r="T912" s="50"/>
      <x:c r="U912" s="50"/>
      <x:c r="V912" s="50"/>
      <x:c r="W912" s="50"/>
      <x:c r="X912" s="50"/>
      <x:c r="Y912" s="50"/>
      <x:c r="Z912" s="50"/>
    </x:row>
    <x:row r="913">
      <x:c r="A913" s="50"/>
      <x:c r="B913" s="50"/>
      <x:c r="C913" s="50"/>
      <x:c r="D913" s="50"/>
      <x:c r="E913" s="50"/>
      <x:c r="F913" s="50"/>
      <x:c r="G913" s="50"/>
      <x:c r="H913" s="50"/>
      <x:c r="I913" s="50"/>
      <x:c r="J913" s="50"/>
      <x:c r="K913" s="50"/>
      <x:c r="L913" s="50"/>
      <x:c r="M913" s="50"/>
      <x:c r="N913" s="50"/>
      <x:c r="O913" s="50"/>
      <x:c r="P913" s="50"/>
      <x:c r="Q913" s="50"/>
      <x:c r="R913" s="50"/>
      <x:c r="S913" s="50"/>
      <x:c r="T913" s="50"/>
      <x:c r="U913" s="50"/>
      <x:c r="V913" s="50"/>
      <x:c r="W913" s="50"/>
      <x:c r="X913" s="50"/>
      <x:c r="Y913" s="50"/>
      <x:c r="Z913" s="50"/>
    </x:row>
    <x:row r="914">
      <x:c r="A914" s="50"/>
      <x:c r="B914" s="50"/>
      <x:c r="C914" s="50"/>
      <x:c r="D914" s="50"/>
      <x:c r="E914" s="50"/>
      <x:c r="F914" s="50"/>
      <x:c r="G914" s="50"/>
      <x:c r="H914" s="50"/>
      <x:c r="I914" s="50"/>
      <x:c r="J914" s="50"/>
      <x:c r="K914" s="50"/>
      <x:c r="L914" s="50"/>
      <x:c r="M914" s="50"/>
      <x:c r="N914" s="50"/>
      <x:c r="O914" s="50"/>
      <x:c r="P914" s="50"/>
      <x:c r="Q914" s="50"/>
      <x:c r="R914" s="50"/>
      <x:c r="S914" s="50"/>
      <x:c r="T914" s="50"/>
      <x:c r="U914" s="50"/>
      <x:c r="V914" s="50"/>
      <x:c r="W914" s="50"/>
      <x:c r="X914" s="50"/>
      <x:c r="Y914" s="50"/>
      <x:c r="Z914" s="50"/>
    </x:row>
    <x:row r="915">
      <x:c r="A915" s="50"/>
      <x:c r="B915" s="50"/>
      <x:c r="C915" s="50"/>
      <x:c r="D915" s="50"/>
      <x:c r="E915" s="50"/>
      <x:c r="F915" s="50"/>
      <x:c r="G915" s="50"/>
      <x:c r="H915" s="50"/>
      <x:c r="I915" s="50"/>
      <x:c r="J915" s="50"/>
      <x:c r="K915" s="50"/>
      <x:c r="L915" s="50"/>
      <x:c r="M915" s="50"/>
      <x:c r="N915" s="50"/>
      <x:c r="O915" s="50"/>
      <x:c r="P915" s="50"/>
      <x:c r="Q915" s="50"/>
      <x:c r="R915" s="50"/>
      <x:c r="S915" s="50"/>
      <x:c r="T915" s="50"/>
      <x:c r="U915" s="50"/>
      <x:c r="V915" s="50"/>
      <x:c r="W915" s="50"/>
      <x:c r="X915" s="50"/>
      <x:c r="Y915" s="50"/>
      <x:c r="Z915" s="50"/>
    </x:row>
    <x:row r="916">
      <x:c r="A916" s="50"/>
      <x:c r="B916" s="50"/>
      <x:c r="C916" s="50"/>
      <x:c r="D916" s="50"/>
      <x:c r="E916" s="50"/>
      <x:c r="F916" s="50"/>
      <x:c r="G916" s="50"/>
      <x:c r="H916" s="50"/>
      <x:c r="I916" s="50"/>
      <x:c r="J916" s="50"/>
      <x:c r="K916" s="50"/>
      <x:c r="L916" s="50"/>
      <x:c r="M916" s="50"/>
      <x:c r="N916" s="50"/>
      <x:c r="O916" s="50"/>
      <x:c r="P916" s="50"/>
      <x:c r="Q916" s="50"/>
      <x:c r="R916" s="50"/>
      <x:c r="S916" s="50"/>
      <x:c r="T916" s="50"/>
      <x:c r="U916" s="50"/>
      <x:c r="V916" s="50"/>
      <x:c r="W916" s="50"/>
      <x:c r="X916" s="50"/>
      <x:c r="Y916" s="50"/>
      <x:c r="Z916" s="50"/>
    </x:row>
    <x:row r="917">
      <x:c r="A917" s="50"/>
      <x:c r="B917" s="50"/>
      <x:c r="C917" s="50"/>
      <x:c r="D917" s="50"/>
      <x:c r="E917" s="50"/>
      <x:c r="F917" s="50"/>
      <x:c r="G917" s="50"/>
      <x:c r="H917" s="50"/>
      <x:c r="I917" s="50"/>
      <x:c r="J917" s="50"/>
      <x:c r="K917" s="50"/>
      <x:c r="L917" s="50"/>
      <x:c r="M917" s="50"/>
      <x:c r="N917" s="50"/>
      <x:c r="O917" s="50"/>
      <x:c r="P917" s="50"/>
      <x:c r="Q917" s="50"/>
      <x:c r="R917" s="50"/>
      <x:c r="S917" s="50"/>
      <x:c r="T917" s="50"/>
      <x:c r="U917" s="50"/>
      <x:c r="V917" s="50"/>
      <x:c r="W917" s="50"/>
      <x:c r="X917" s="50"/>
      <x:c r="Y917" s="50"/>
      <x:c r="Z917" s="50"/>
    </x:row>
    <x:row r="918">
      <x:c r="A918" s="50"/>
      <x:c r="B918" s="50"/>
      <x:c r="C918" s="50"/>
      <x:c r="D918" s="50"/>
      <x:c r="E918" s="50"/>
      <x:c r="F918" s="50"/>
      <x:c r="G918" s="50"/>
      <x:c r="H918" s="50"/>
      <x:c r="I918" s="50"/>
      <x:c r="J918" s="50"/>
      <x:c r="K918" s="50"/>
      <x:c r="L918" s="50"/>
      <x:c r="M918" s="50"/>
      <x:c r="N918" s="50"/>
      <x:c r="O918" s="50"/>
      <x:c r="P918" s="50"/>
      <x:c r="Q918" s="50"/>
      <x:c r="R918" s="50"/>
      <x:c r="S918" s="50"/>
      <x:c r="T918" s="50"/>
      <x:c r="U918" s="50"/>
      <x:c r="V918" s="50"/>
      <x:c r="W918" s="50"/>
      <x:c r="X918" s="50"/>
      <x:c r="Y918" s="50"/>
      <x:c r="Z918" s="50"/>
    </x:row>
    <x:row r="919">
      <x:c r="A919" s="50"/>
      <x:c r="B919" s="50"/>
      <x:c r="C919" s="50"/>
      <x:c r="D919" s="50"/>
      <x:c r="E919" s="50"/>
      <x:c r="F919" s="50"/>
      <x:c r="G919" s="50"/>
      <x:c r="H919" s="50"/>
      <x:c r="I919" s="50"/>
      <x:c r="J919" s="50"/>
      <x:c r="K919" s="50"/>
      <x:c r="L919" s="50"/>
      <x:c r="M919" s="50"/>
      <x:c r="N919" s="50"/>
      <x:c r="O919" s="50"/>
      <x:c r="P919" s="50"/>
      <x:c r="Q919" s="50"/>
      <x:c r="R919" s="50"/>
      <x:c r="S919" s="50"/>
      <x:c r="T919" s="50"/>
      <x:c r="U919" s="50"/>
      <x:c r="V919" s="50"/>
      <x:c r="W919" s="50"/>
      <x:c r="X919" s="50"/>
      <x:c r="Y919" s="50"/>
      <x:c r="Z919" s="50"/>
    </x:row>
    <x:row r="920">
      <x:c r="A920" s="50"/>
      <x:c r="B920" s="50"/>
      <x:c r="C920" s="50"/>
      <x:c r="D920" s="50"/>
      <x:c r="E920" s="50"/>
      <x:c r="F920" s="50"/>
      <x:c r="G920" s="50"/>
      <x:c r="H920" s="50"/>
      <x:c r="I920" s="50"/>
      <x:c r="J920" s="50"/>
      <x:c r="K920" s="50"/>
      <x:c r="L920" s="50"/>
      <x:c r="M920" s="50"/>
      <x:c r="N920" s="50"/>
      <x:c r="O920" s="50"/>
      <x:c r="P920" s="50"/>
      <x:c r="Q920" s="50"/>
      <x:c r="R920" s="50"/>
      <x:c r="S920" s="50"/>
      <x:c r="T920" s="50"/>
      <x:c r="U920" s="50"/>
      <x:c r="V920" s="50"/>
      <x:c r="W920" s="50"/>
      <x:c r="X920" s="50"/>
      <x:c r="Y920" s="50"/>
      <x:c r="Z920" s="50"/>
    </x:row>
    <x:row r="921">
      <x:c r="A921" s="50"/>
      <x:c r="B921" s="50"/>
      <x:c r="C921" s="50"/>
      <x:c r="D921" s="50"/>
      <x:c r="E921" s="50"/>
      <x:c r="F921" s="50"/>
      <x:c r="G921" s="50"/>
      <x:c r="H921" s="50"/>
      <x:c r="I921" s="50"/>
      <x:c r="J921" s="50"/>
      <x:c r="K921" s="50"/>
      <x:c r="L921" s="50"/>
      <x:c r="M921" s="50"/>
      <x:c r="N921" s="50"/>
      <x:c r="O921" s="50"/>
      <x:c r="P921" s="50"/>
      <x:c r="Q921" s="50"/>
      <x:c r="R921" s="50"/>
      <x:c r="S921" s="50"/>
      <x:c r="T921" s="50"/>
      <x:c r="U921" s="50"/>
      <x:c r="V921" s="50"/>
      <x:c r="W921" s="50"/>
      <x:c r="X921" s="50"/>
      <x:c r="Y921" s="50"/>
      <x:c r="Z921" s="50"/>
    </x:row>
    <x:row r="922">
      <x:c r="A922" s="50"/>
      <x:c r="B922" s="50"/>
      <x:c r="C922" s="50"/>
      <x:c r="D922" s="50"/>
      <x:c r="E922" s="50"/>
      <x:c r="F922" s="50"/>
      <x:c r="G922" s="50"/>
      <x:c r="H922" s="50"/>
      <x:c r="I922" s="50"/>
      <x:c r="J922" s="50"/>
      <x:c r="K922" s="50"/>
      <x:c r="L922" s="50"/>
      <x:c r="M922" s="50"/>
      <x:c r="N922" s="50"/>
      <x:c r="O922" s="50"/>
      <x:c r="P922" s="50"/>
      <x:c r="Q922" s="50"/>
      <x:c r="R922" s="50"/>
      <x:c r="S922" s="50"/>
      <x:c r="T922" s="50"/>
      <x:c r="U922" s="50"/>
      <x:c r="V922" s="50"/>
      <x:c r="W922" s="50"/>
      <x:c r="X922" s="50"/>
      <x:c r="Y922" s="50"/>
      <x:c r="Z922" s="50"/>
    </x:row>
    <x:row r="923">
      <x:c r="A923" s="50"/>
      <x:c r="B923" s="50"/>
      <x:c r="C923" s="50"/>
      <x:c r="D923" s="50"/>
      <x:c r="E923" s="50"/>
      <x:c r="F923" s="50"/>
      <x:c r="G923" s="50"/>
      <x:c r="H923" s="50"/>
      <x:c r="I923" s="50"/>
      <x:c r="J923" s="50"/>
      <x:c r="K923" s="50"/>
      <x:c r="L923" s="50"/>
      <x:c r="M923" s="50"/>
      <x:c r="N923" s="50"/>
      <x:c r="O923" s="50"/>
      <x:c r="P923" s="50"/>
      <x:c r="Q923" s="50"/>
      <x:c r="R923" s="50"/>
      <x:c r="S923" s="50"/>
      <x:c r="T923" s="50"/>
      <x:c r="U923" s="50"/>
      <x:c r="V923" s="50"/>
      <x:c r="W923" s="50"/>
      <x:c r="X923" s="50"/>
      <x:c r="Y923" s="50"/>
      <x:c r="Z923" s="50"/>
    </x:row>
    <x:row r="924">
      <x:c r="A924" s="50"/>
      <x:c r="B924" s="50"/>
      <x:c r="C924" s="50"/>
      <x:c r="D924" s="50"/>
      <x:c r="E924" s="50"/>
      <x:c r="F924" s="50"/>
      <x:c r="G924" s="50"/>
      <x:c r="H924" s="50"/>
      <x:c r="I924" s="50"/>
      <x:c r="J924" s="50"/>
      <x:c r="K924" s="50"/>
      <x:c r="L924" s="50"/>
      <x:c r="M924" s="50"/>
      <x:c r="N924" s="50"/>
      <x:c r="O924" s="50"/>
      <x:c r="P924" s="50"/>
      <x:c r="Q924" s="50"/>
      <x:c r="R924" s="50"/>
      <x:c r="S924" s="50"/>
      <x:c r="T924" s="50"/>
      <x:c r="U924" s="50"/>
      <x:c r="V924" s="50"/>
      <x:c r="W924" s="50"/>
      <x:c r="X924" s="50"/>
      <x:c r="Y924" s="50"/>
      <x:c r="Z924" s="50"/>
    </x:row>
    <x:row r="925">
      <x:c r="A925" s="50"/>
      <x:c r="B925" s="50"/>
      <x:c r="C925" s="50"/>
      <x:c r="D925" s="50"/>
      <x:c r="E925" s="50"/>
      <x:c r="F925" s="50"/>
      <x:c r="G925" s="50"/>
      <x:c r="H925" s="50"/>
      <x:c r="I925" s="50"/>
      <x:c r="J925" s="50"/>
      <x:c r="K925" s="50"/>
      <x:c r="L925" s="50"/>
      <x:c r="M925" s="50"/>
      <x:c r="N925" s="50"/>
      <x:c r="O925" s="50"/>
      <x:c r="P925" s="50"/>
      <x:c r="Q925" s="50"/>
      <x:c r="R925" s="50"/>
      <x:c r="S925" s="50"/>
      <x:c r="T925" s="50"/>
      <x:c r="U925" s="50"/>
      <x:c r="V925" s="50"/>
      <x:c r="W925" s="50"/>
      <x:c r="X925" s="50"/>
      <x:c r="Y925" s="50"/>
      <x:c r="Z925" s="50"/>
    </x:row>
    <x:row r="926">
      <x:c r="A926" s="50"/>
      <x:c r="B926" s="50"/>
      <x:c r="C926" s="50"/>
      <x:c r="D926" s="50"/>
      <x:c r="E926" s="50"/>
      <x:c r="F926" s="50"/>
      <x:c r="G926" s="50"/>
      <x:c r="H926" s="50"/>
      <x:c r="I926" s="50"/>
      <x:c r="J926" s="50"/>
      <x:c r="K926" s="50"/>
      <x:c r="L926" s="50"/>
      <x:c r="M926" s="50"/>
      <x:c r="N926" s="50"/>
      <x:c r="O926" s="50"/>
      <x:c r="P926" s="50"/>
      <x:c r="Q926" s="50"/>
      <x:c r="R926" s="50"/>
      <x:c r="S926" s="50"/>
      <x:c r="T926" s="50"/>
      <x:c r="U926" s="50"/>
      <x:c r="V926" s="50"/>
      <x:c r="W926" s="50"/>
      <x:c r="X926" s="50"/>
      <x:c r="Y926" s="50"/>
      <x:c r="Z926" s="50"/>
    </x:row>
    <x:row r="927">
      <x:c r="A927" s="50"/>
      <x:c r="B927" s="50"/>
      <x:c r="C927" s="50"/>
      <x:c r="D927" s="50"/>
      <x:c r="E927" s="50"/>
      <x:c r="F927" s="50"/>
      <x:c r="G927" s="50"/>
      <x:c r="H927" s="50"/>
      <x:c r="I927" s="50"/>
      <x:c r="J927" s="50"/>
      <x:c r="K927" s="50"/>
      <x:c r="L927" s="50"/>
      <x:c r="M927" s="50"/>
      <x:c r="N927" s="50"/>
      <x:c r="O927" s="50"/>
      <x:c r="P927" s="50"/>
      <x:c r="Q927" s="50"/>
      <x:c r="R927" s="50"/>
      <x:c r="S927" s="50"/>
      <x:c r="T927" s="50"/>
      <x:c r="U927" s="50"/>
      <x:c r="V927" s="50"/>
      <x:c r="W927" s="50"/>
      <x:c r="X927" s="50"/>
      <x:c r="Y927" s="50"/>
      <x:c r="Z927" s="50"/>
    </x:row>
    <x:row r="928">
      <x:c r="A928" s="50"/>
      <x:c r="B928" s="50"/>
      <x:c r="C928" s="50"/>
      <x:c r="D928" s="50"/>
      <x:c r="E928" s="50"/>
      <x:c r="F928" s="50"/>
      <x:c r="G928" s="50"/>
      <x:c r="H928" s="50"/>
      <x:c r="I928" s="50"/>
      <x:c r="J928" s="50"/>
      <x:c r="K928" s="50"/>
      <x:c r="L928" s="50"/>
      <x:c r="M928" s="50"/>
      <x:c r="N928" s="50"/>
      <x:c r="O928" s="50"/>
      <x:c r="P928" s="50"/>
      <x:c r="Q928" s="50"/>
      <x:c r="R928" s="50"/>
      <x:c r="S928" s="50"/>
      <x:c r="T928" s="50"/>
      <x:c r="U928" s="50"/>
      <x:c r="V928" s="50"/>
      <x:c r="W928" s="50"/>
      <x:c r="X928" s="50"/>
      <x:c r="Y928" s="50"/>
      <x:c r="Z928" s="50"/>
    </x:row>
    <x:row r="929">
      <x:c r="A929" s="50"/>
      <x:c r="B929" s="50"/>
      <x:c r="C929" s="50"/>
      <x:c r="D929" s="50"/>
      <x:c r="E929" s="50"/>
      <x:c r="F929" s="50"/>
      <x:c r="G929" s="50"/>
      <x:c r="H929" s="50"/>
      <x:c r="I929" s="50"/>
      <x:c r="J929" s="50"/>
      <x:c r="K929" s="50"/>
      <x:c r="L929" s="50"/>
      <x:c r="M929" s="50"/>
      <x:c r="N929" s="50"/>
      <x:c r="O929" s="50"/>
      <x:c r="P929" s="50"/>
      <x:c r="Q929" s="50"/>
      <x:c r="R929" s="50"/>
      <x:c r="S929" s="50"/>
      <x:c r="T929" s="50"/>
      <x:c r="U929" s="50"/>
      <x:c r="V929" s="50"/>
      <x:c r="W929" s="50"/>
      <x:c r="X929" s="50"/>
      <x:c r="Y929" s="50"/>
      <x:c r="Z929" s="50"/>
    </x:row>
    <x:row r="930">
      <x:c r="A930" s="50"/>
      <x:c r="B930" s="50"/>
      <x:c r="C930" s="50"/>
      <x:c r="D930" s="50"/>
      <x:c r="E930" s="50"/>
      <x:c r="F930" s="50"/>
      <x:c r="G930" s="50"/>
      <x:c r="H930" s="50"/>
      <x:c r="I930" s="50"/>
      <x:c r="J930" s="50"/>
      <x:c r="K930" s="50"/>
      <x:c r="L930" s="50"/>
      <x:c r="M930" s="50"/>
      <x:c r="N930" s="50"/>
      <x:c r="O930" s="50"/>
      <x:c r="P930" s="50"/>
      <x:c r="Q930" s="50"/>
      <x:c r="R930" s="50"/>
      <x:c r="S930" s="50"/>
      <x:c r="T930" s="50"/>
      <x:c r="U930" s="50"/>
      <x:c r="V930" s="50"/>
      <x:c r="W930" s="50"/>
      <x:c r="X930" s="50"/>
      <x:c r="Y930" s="50"/>
      <x:c r="Z930" s="50"/>
    </x:row>
    <x:row r="931">
      <x:c r="A931" s="50"/>
      <x:c r="B931" s="50"/>
      <x:c r="C931" s="50"/>
      <x:c r="D931" s="50"/>
      <x:c r="E931" s="50"/>
      <x:c r="F931" s="50"/>
      <x:c r="G931" s="50"/>
      <x:c r="H931" s="50"/>
      <x:c r="I931" s="50"/>
      <x:c r="J931" s="50"/>
      <x:c r="K931" s="50"/>
      <x:c r="L931" s="50"/>
      <x:c r="M931" s="50"/>
      <x:c r="N931" s="50"/>
      <x:c r="O931" s="50"/>
      <x:c r="P931" s="50"/>
      <x:c r="Q931" s="50"/>
      <x:c r="R931" s="50"/>
      <x:c r="S931" s="50"/>
      <x:c r="T931" s="50"/>
      <x:c r="U931" s="50"/>
      <x:c r="V931" s="50"/>
      <x:c r="W931" s="50"/>
      <x:c r="X931" s="50"/>
      <x:c r="Y931" s="50"/>
      <x:c r="Z931" s="50"/>
    </x:row>
    <x:row r="932">
      <x:c r="A932" s="50"/>
      <x:c r="B932" s="50"/>
      <x:c r="C932" s="50"/>
      <x:c r="D932" s="50"/>
      <x:c r="E932" s="50"/>
      <x:c r="F932" s="50"/>
      <x:c r="G932" s="50"/>
      <x:c r="H932" s="50"/>
      <x:c r="I932" s="50"/>
      <x:c r="J932" s="50"/>
      <x:c r="K932" s="50"/>
      <x:c r="L932" s="50"/>
      <x:c r="M932" s="50"/>
      <x:c r="N932" s="50"/>
      <x:c r="O932" s="50"/>
      <x:c r="P932" s="50"/>
      <x:c r="Q932" s="50"/>
      <x:c r="R932" s="50"/>
      <x:c r="S932" s="50"/>
      <x:c r="T932" s="50"/>
      <x:c r="U932" s="50"/>
      <x:c r="V932" s="50"/>
      <x:c r="W932" s="50"/>
      <x:c r="X932" s="50"/>
      <x:c r="Y932" s="50"/>
      <x:c r="Z932" s="50"/>
    </x:row>
    <x:row r="933">
      <x:c r="A933" s="50"/>
      <x:c r="B933" s="50"/>
      <x:c r="C933" s="50"/>
      <x:c r="D933" s="50"/>
      <x:c r="E933" s="50"/>
      <x:c r="F933" s="50"/>
      <x:c r="G933" s="50"/>
      <x:c r="H933" s="50"/>
      <x:c r="I933" s="50"/>
      <x:c r="J933" s="50"/>
      <x:c r="K933" s="50"/>
      <x:c r="L933" s="50"/>
      <x:c r="M933" s="50"/>
      <x:c r="N933" s="50"/>
      <x:c r="O933" s="50"/>
      <x:c r="P933" s="50"/>
      <x:c r="Q933" s="50"/>
      <x:c r="R933" s="50"/>
      <x:c r="S933" s="50"/>
      <x:c r="T933" s="50"/>
      <x:c r="U933" s="50"/>
      <x:c r="V933" s="50"/>
      <x:c r="W933" s="50"/>
      <x:c r="X933" s="50"/>
      <x:c r="Y933" s="50"/>
      <x:c r="Z933" s="50"/>
    </x:row>
    <x:row r="934">
      <x:c r="A934" s="50"/>
      <x:c r="B934" s="50"/>
      <x:c r="C934" s="50"/>
      <x:c r="D934" s="50"/>
      <x:c r="E934" s="50"/>
      <x:c r="F934" s="50"/>
      <x:c r="G934" s="50"/>
      <x:c r="H934" s="50"/>
      <x:c r="I934" s="50"/>
      <x:c r="J934" s="50"/>
      <x:c r="K934" s="50"/>
      <x:c r="L934" s="50"/>
      <x:c r="M934" s="50"/>
      <x:c r="N934" s="50"/>
      <x:c r="O934" s="50"/>
      <x:c r="P934" s="50"/>
      <x:c r="Q934" s="50"/>
      <x:c r="R934" s="50"/>
      <x:c r="S934" s="50"/>
      <x:c r="T934" s="50"/>
      <x:c r="U934" s="50"/>
      <x:c r="V934" s="50"/>
      <x:c r="W934" s="50"/>
      <x:c r="X934" s="50"/>
      <x:c r="Y934" s="50"/>
      <x:c r="Z934" s="50"/>
    </x:row>
    <x:row r="935">
      <x:c r="A935" s="50"/>
      <x:c r="B935" s="50"/>
      <x:c r="C935" s="50"/>
      <x:c r="D935" s="50"/>
      <x:c r="E935" s="50"/>
      <x:c r="F935" s="50"/>
      <x:c r="G935" s="50"/>
      <x:c r="H935" s="50"/>
      <x:c r="I935" s="50"/>
      <x:c r="J935" s="50"/>
      <x:c r="K935" s="50"/>
      <x:c r="L935" s="50"/>
      <x:c r="M935" s="50"/>
      <x:c r="N935" s="50"/>
      <x:c r="O935" s="50"/>
      <x:c r="P935" s="50"/>
      <x:c r="Q935" s="50"/>
      <x:c r="R935" s="50"/>
      <x:c r="S935" s="50"/>
      <x:c r="T935" s="50"/>
      <x:c r="U935" s="50"/>
      <x:c r="V935" s="50"/>
      <x:c r="W935" s="50"/>
      <x:c r="X935" s="50"/>
      <x:c r="Y935" s="50"/>
      <x:c r="Z935" s="50"/>
    </x:row>
    <x:row r="936">
      <x:c r="A936" s="50"/>
      <x:c r="B936" s="50"/>
      <x:c r="C936" s="50"/>
      <x:c r="D936" s="50"/>
      <x:c r="E936" s="50"/>
      <x:c r="F936" s="50"/>
      <x:c r="G936" s="50"/>
      <x:c r="H936" s="50"/>
      <x:c r="I936" s="50"/>
      <x:c r="J936" s="50"/>
      <x:c r="K936" s="50"/>
      <x:c r="L936" s="50"/>
      <x:c r="M936" s="50"/>
      <x:c r="N936" s="50"/>
      <x:c r="O936" s="50"/>
      <x:c r="P936" s="50"/>
      <x:c r="Q936" s="50"/>
      <x:c r="R936" s="50"/>
      <x:c r="S936" s="50"/>
      <x:c r="T936" s="50"/>
      <x:c r="U936" s="50"/>
      <x:c r="V936" s="50"/>
      <x:c r="W936" s="50"/>
      <x:c r="X936" s="50"/>
      <x:c r="Y936" s="50"/>
      <x:c r="Z936" s="50"/>
    </x:row>
    <x:row r="937">
      <x:c r="A937" s="50"/>
      <x:c r="B937" s="50"/>
      <x:c r="C937" s="50"/>
      <x:c r="D937" s="50"/>
      <x:c r="E937" s="50"/>
      <x:c r="F937" s="50"/>
      <x:c r="G937" s="50"/>
      <x:c r="H937" s="50"/>
      <x:c r="I937" s="50"/>
      <x:c r="J937" s="50"/>
      <x:c r="K937" s="50"/>
      <x:c r="L937" s="50"/>
      <x:c r="M937" s="50"/>
      <x:c r="N937" s="50"/>
      <x:c r="O937" s="50"/>
      <x:c r="P937" s="50"/>
      <x:c r="Q937" s="50"/>
      <x:c r="R937" s="50"/>
      <x:c r="S937" s="50"/>
      <x:c r="T937" s="50"/>
      <x:c r="U937" s="50"/>
      <x:c r="V937" s="50"/>
      <x:c r="W937" s="50"/>
      <x:c r="X937" s="50"/>
      <x:c r="Y937" s="50"/>
      <x:c r="Z937" s="50"/>
    </x:row>
    <x:row r="938">
      <x:c r="A938" s="50"/>
      <x:c r="B938" s="50"/>
      <x:c r="C938" s="50"/>
      <x:c r="D938" s="50"/>
      <x:c r="E938" s="50"/>
      <x:c r="F938" s="50"/>
      <x:c r="G938" s="50"/>
      <x:c r="H938" s="50"/>
      <x:c r="I938" s="50"/>
      <x:c r="J938" s="50"/>
      <x:c r="K938" s="50"/>
      <x:c r="L938" s="50"/>
      <x:c r="M938" s="50"/>
      <x:c r="N938" s="50"/>
      <x:c r="O938" s="50"/>
      <x:c r="P938" s="50"/>
      <x:c r="Q938" s="50"/>
      <x:c r="R938" s="50"/>
      <x:c r="S938" s="50"/>
      <x:c r="T938" s="50"/>
      <x:c r="U938" s="50"/>
      <x:c r="V938" s="50"/>
      <x:c r="W938" s="50"/>
      <x:c r="X938" s="50"/>
      <x:c r="Y938" s="50"/>
      <x:c r="Z938" s="50"/>
    </x:row>
    <x:row r="939">
      <x:c r="A939" s="50"/>
      <x:c r="B939" s="50"/>
      <x:c r="C939" s="50"/>
      <x:c r="D939" s="50"/>
      <x:c r="E939" s="50"/>
      <x:c r="F939" s="50"/>
      <x:c r="G939" s="50"/>
      <x:c r="H939" s="50"/>
      <x:c r="I939" s="50"/>
      <x:c r="J939" s="50"/>
      <x:c r="K939" s="50"/>
      <x:c r="L939" s="50"/>
      <x:c r="M939" s="50"/>
      <x:c r="N939" s="50"/>
      <x:c r="O939" s="50"/>
      <x:c r="P939" s="50"/>
      <x:c r="Q939" s="50"/>
      <x:c r="R939" s="50"/>
      <x:c r="S939" s="50"/>
      <x:c r="T939" s="50"/>
      <x:c r="U939" s="50"/>
      <x:c r="V939" s="50"/>
      <x:c r="W939" s="50"/>
      <x:c r="X939" s="50"/>
      <x:c r="Y939" s="50"/>
      <x:c r="Z939" s="50"/>
    </x:row>
    <x:row r="940">
      <x:c r="A940" s="50"/>
      <x:c r="B940" s="50"/>
      <x:c r="C940" s="50"/>
      <x:c r="D940" s="50"/>
      <x:c r="E940" s="50"/>
      <x:c r="F940" s="50"/>
      <x:c r="G940" s="50"/>
      <x:c r="H940" s="50"/>
      <x:c r="I940" s="50"/>
      <x:c r="J940" s="50"/>
      <x:c r="K940" s="50"/>
      <x:c r="L940" s="50"/>
      <x:c r="M940" s="50"/>
      <x:c r="N940" s="50"/>
      <x:c r="O940" s="50"/>
      <x:c r="P940" s="50"/>
      <x:c r="Q940" s="50"/>
      <x:c r="R940" s="50"/>
      <x:c r="S940" s="50"/>
      <x:c r="T940" s="50"/>
      <x:c r="U940" s="50"/>
      <x:c r="V940" s="50"/>
      <x:c r="W940" s="50"/>
      <x:c r="X940" s="50"/>
      <x:c r="Y940" s="50"/>
      <x:c r="Z940" s="50"/>
    </x:row>
    <x:row r="941">
      <x:c r="A941" s="50"/>
      <x:c r="B941" s="50"/>
      <x:c r="C941" s="50"/>
      <x:c r="D941" s="50"/>
      <x:c r="E941" s="50"/>
      <x:c r="F941" s="50"/>
      <x:c r="G941" s="50"/>
      <x:c r="H941" s="50"/>
      <x:c r="I941" s="50"/>
      <x:c r="J941" s="50"/>
      <x:c r="K941" s="50"/>
      <x:c r="L941" s="50"/>
      <x:c r="M941" s="50"/>
      <x:c r="N941" s="50"/>
      <x:c r="O941" s="50"/>
      <x:c r="P941" s="50"/>
      <x:c r="Q941" s="50"/>
      <x:c r="R941" s="50"/>
      <x:c r="S941" s="50"/>
      <x:c r="T941" s="50"/>
      <x:c r="U941" s="50"/>
      <x:c r="V941" s="50"/>
      <x:c r="W941" s="50"/>
      <x:c r="X941" s="50"/>
      <x:c r="Y941" s="50"/>
      <x:c r="Z941" s="50"/>
    </x:row>
    <x:row r="942">
      <x:c r="A942" s="50"/>
      <x:c r="B942" s="50"/>
      <x:c r="C942" s="50"/>
      <x:c r="D942" s="50"/>
      <x:c r="E942" s="50"/>
      <x:c r="F942" s="50"/>
      <x:c r="G942" s="50"/>
      <x:c r="H942" s="50"/>
      <x:c r="I942" s="50"/>
      <x:c r="J942" s="50"/>
      <x:c r="K942" s="50"/>
      <x:c r="L942" s="50"/>
      <x:c r="M942" s="50"/>
      <x:c r="N942" s="50"/>
      <x:c r="O942" s="50"/>
      <x:c r="P942" s="50"/>
      <x:c r="Q942" s="50"/>
      <x:c r="R942" s="50"/>
      <x:c r="S942" s="50"/>
      <x:c r="T942" s="50"/>
      <x:c r="U942" s="50"/>
      <x:c r="V942" s="50"/>
      <x:c r="W942" s="50"/>
      <x:c r="X942" s="50"/>
      <x:c r="Y942" s="50"/>
      <x:c r="Z942" s="50"/>
    </x:row>
    <x:row r="943">
      <x:c r="A943" s="50"/>
      <x:c r="B943" s="50"/>
      <x:c r="C943" s="50"/>
      <x:c r="D943" s="50"/>
      <x:c r="E943" s="50"/>
      <x:c r="F943" s="50"/>
      <x:c r="G943" s="50"/>
      <x:c r="H943" s="50"/>
      <x:c r="I943" s="50"/>
      <x:c r="J943" s="50"/>
      <x:c r="K943" s="50"/>
      <x:c r="L943" s="50"/>
      <x:c r="M943" s="50"/>
      <x:c r="N943" s="50"/>
      <x:c r="O943" s="50"/>
      <x:c r="P943" s="50"/>
      <x:c r="Q943" s="50"/>
      <x:c r="R943" s="50"/>
      <x:c r="S943" s="50"/>
      <x:c r="T943" s="50"/>
      <x:c r="U943" s="50"/>
      <x:c r="V943" s="50"/>
      <x:c r="W943" s="50"/>
      <x:c r="X943" s="50"/>
      <x:c r="Y943" s="50"/>
      <x:c r="Z943" s="50"/>
    </x:row>
    <x:row r="944">
      <x:c r="A944" s="50"/>
      <x:c r="B944" s="50"/>
      <x:c r="C944" s="50"/>
      <x:c r="D944" s="50"/>
      <x:c r="E944" s="50"/>
      <x:c r="F944" s="50"/>
      <x:c r="G944" s="50"/>
      <x:c r="H944" s="50"/>
      <x:c r="I944" s="50"/>
      <x:c r="J944" s="50"/>
      <x:c r="K944" s="50"/>
      <x:c r="L944" s="50"/>
      <x:c r="M944" s="50"/>
      <x:c r="N944" s="50"/>
      <x:c r="O944" s="50"/>
      <x:c r="P944" s="50"/>
      <x:c r="Q944" s="50"/>
      <x:c r="R944" s="50"/>
      <x:c r="S944" s="50"/>
      <x:c r="T944" s="50"/>
      <x:c r="U944" s="50"/>
      <x:c r="V944" s="50"/>
      <x:c r="W944" s="50"/>
      <x:c r="X944" s="50"/>
      <x:c r="Y944" s="50"/>
      <x:c r="Z944" s="50"/>
    </x:row>
    <x:row r="945">
      <x:c r="A945" s="50"/>
      <x:c r="B945" s="50"/>
      <x:c r="C945" s="50"/>
      <x:c r="D945" s="50"/>
      <x:c r="E945" s="50"/>
      <x:c r="F945" s="50"/>
      <x:c r="G945" s="50"/>
      <x:c r="H945" s="50"/>
      <x:c r="I945" s="50"/>
      <x:c r="J945" s="50"/>
      <x:c r="K945" s="50"/>
      <x:c r="L945" s="50"/>
      <x:c r="M945" s="50"/>
      <x:c r="N945" s="50"/>
      <x:c r="O945" s="50"/>
      <x:c r="P945" s="50"/>
      <x:c r="Q945" s="50"/>
      <x:c r="R945" s="50"/>
      <x:c r="S945" s="50"/>
      <x:c r="T945" s="50"/>
      <x:c r="U945" s="50"/>
      <x:c r="V945" s="50"/>
      <x:c r="W945" s="50"/>
      <x:c r="X945" s="50"/>
      <x:c r="Y945" s="50"/>
      <x:c r="Z945" s="50"/>
    </x:row>
    <x:row r="946">
      <x:c r="A946" s="50"/>
      <x:c r="B946" s="50"/>
      <x:c r="C946" s="50"/>
      <x:c r="D946" s="50"/>
      <x:c r="E946" s="50"/>
      <x:c r="F946" s="50"/>
      <x:c r="G946" s="50"/>
      <x:c r="H946" s="50"/>
      <x:c r="I946" s="50"/>
      <x:c r="J946" s="50"/>
      <x:c r="K946" s="50"/>
      <x:c r="L946" s="50"/>
      <x:c r="M946" s="50"/>
      <x:c r="N946" s="50"/>
      <x:c r="O946" s="50"/>
      <x:c r="P946" s="50"/>
      <x:c r="Q946" s="50"/>
      <x:c r="R946" s="50"/>
      <x:c r="S946" s="50"/>
      <x:c r="T946" s="50"/>
      <x:c r="U946" s="50"/>
      <x:c r="V946" s="50"/>
      <x:c r="W946" s="50"/>
      <x:c r="X946" s="50"/>
      <x:c r="Y946" s="50"/>
      <x:c r="Z946" s="50"/>
    </x:row>
    <x:row r="947">
      <x:c r="A947" s="50"/>
      <x:c r="B947" s="50"/>
      <x:c r="C947" s="50"/>
      <x:c r="D947" s="50"/>
      <x:c r="E947" s="50"/>
      <x:c r="F947" s="50"/>
      <x:c r="G947" s="50"/>
      <x:c r="H947" s="50"/>
      <x:c r="I947" s="50"/>
      <x:c r="J947" s="50"/>
      <x:c r="K947" s="50"/>
      <x:c r="L947" s="50"/>
      <x:c r="M947" s="50"/>
      <x:c r="N947" s="50"/>
      <x:c r="O947" s="50"/>
      <x:c r="P947" s="50"/>
      <x:c r="Q947" s="50"/>
      <x:c r="R947" s="50"/>
      <x:c r="S947" s="50"/>
      <x:c r="T947" s="50"/>
      <x:c r="U947" s="50"/>
      <x:c r="V947" s="50"/>
      <x:c r="W947" s="50"/>
      <x:c r="X947" s="50"/>
      <x:c r="Y947" s="50"/>
      <x:c r="Z947" s="50"/>
    </x:row>
    <x:row r="948">
      <x:c r="A948" s="50"/>
      <x:c r="B948" s="50"/>
      <x:c r="C948" s="50"/>
      <x:c r="D948" s="50"/>
      <x:c r="E948" s="50"/>
      <x:c r="F948" s="50"/>
      <x:c r="G948" s="50"/>
      <x:c r="H948" s="50"/>
      <x:c r="I948" s="50"/>
      <x:c r="J948" s="50"/>
      <x:c r="K948" s="50"/>
      <x:c r="L948" s="50"/>
      <x:c r="M948" s="50"/>
      <x:c r="N948" s="50"/>
      <x:c r="O948" s="50"/>
      <x:c r="P948" s="50"/>
      <x:c r="Q948" s="50"/>
      <x:c r="R948" s="50"/>
      <x:c r="S948" s="50"/>
      <x:c r="T948" s="50"/>
      <x:c r="U948" s="50"/>
      <x:c r="V948" s="50"/>
      <x:c r="W948" s="50"/>
      <x:c r="X948" s="50"/>
      <x:c r="Y948" s="50"/>
      <x:c r="Z948" s="50"/>
    </x:row>
    <x:row r="949">
      <x:c r="A949" s="50"/>
      <x:c r="B949" s="50"/>
      <x:c r="C949" s="50"/>
      <x:c r="D949" s="50"/>
      <x:c r="E949" s="50"/>
      <x:c r="F949" s="50"/>
      <x:c r="G949" s="50"/>
      <x:c r="H949" s="50"/>
      <x:c r="I949" s="50"/>
      <x:c r="J949" s="50"/>
      <x:c r="K949" s="50"/>
      <x:c r="L949" s="50"/>
      <x:c r="M949" s="50"/>
      <x:c r="N949" s="50"/>
      <x:c r="O949" s="50"/>
      <x:c r="P949" s="50"/>
      <x:c r="Q949" s="50"/>
      <x:c r="R949" s="50"/>
      <x:c r="S949" s="50"/>
      <x:c r="T949" s="50"/>
      <x:c r="U949" s="50"/>
      <x:c r="V949" s="50"/>
      <x:c r="W949" s="50"/>
      <x:c r="X949" s="50"/>
      <x:c r="Y949" s="50"/>
      <x:c r="Z949" s="50"/>
    </x:row>
    <x:row r="950">
      <x:c r="A950" s="50"/>
      <x:c r="B950" s="50"/>
      <x:c r="C950" s="50"/>
      <x:c r="D950" s="50"/>
      <x:c r="E950" s="50"/>
      <x:c r="F950" s="50"/>
      <x:c r="G950" s="50"/>
      <x:c r="H950" s="50"/>
      <x:c r="I950" s="50"/>
      <x:c r="J950" s="50"/>
      <x:c r="K950" s="50"/>
      <x:c r="L950" s="50"/>
      <x:c r="M950" s="50"/>
      <x:c r="N950" s="50"/>
      <x:c r="O950" s="50"/>
      <x:c r="P950" s="50"/>
      <x:c r="Q950" s="50"/>
      <x:c r="R950" s="50"/>
      <x:c r="S950" s="50"/>
      <x:c r="T950" s="50"/>
      <x:c r="U950" s="50"/>
      <x:c r="V950" s="50"/>
      <x:c r="W950" s="50"/>
      <x:c r="X950" s="50"/>
      <x:c r="Y950" s="50"/>
      <x:c r="Z950" s="50"/>
    </x:row>
    <x:row r="951">
      <x:c r="A951" s="50"/>
      <x:c r="B951" s="50"/>
      <x:c r="C951" s="50"/>
      <x:c r="D951" s="50"/>
      <x:c r="E951" s="50"/>
      <x:c r="F951" s="50"/>
      <x:c r="G951" s="50"/>
      <x:c r="H951" s="50"/>
      <x:c r="I951" s="50"/>
      <x:c r="J951" s="50"/>
      <x:c r="K951" s="50"/>
      <x:c r="L951" s="50"/>
      <x:c r="M951" s="50"/>
      <x:c r="N951" s="50"/>
      <x:c r="O951" s="50"/>
      <x:c r="P951" s="50"/>
      <x:c r="Q951" s="50"/>
      <x:c r="R951" s="50"/>
      <x:c r="S951" s="50"/>
      <x:c r="T951" s="50"/>
      <x:c r="U951" s="50"/>
      <x:c r="V951" s="50"/>
      <x:c r="W951" s="50"/>
      <x:c r="X951" s="50"/>
      <x:c r="Y951" s="50"/>
      <x:c r="Z951" s="50"/>
    </x:row>
    <x:row r="952">
      <x:c r="A952" s="50"/>
      <x:c r="B952" s="50"/>
      <x:c r="C952" s="50"/>
      <x:c r="D952" s="50"/>
      <x:c r="E952" s="50"/>
      <x:c r="F952" s="50"/>
      <x:c r="G952" s="50"/>
      <x:c r="H952" s="50"/>
      <x:c r="I952" s="50"/>
      <x:c r="J952" s="50"/>
      <x:c r="K952" s="50"/>
      <x:c r="L952" s="50"/>
      <x:c r="M952" s="50"/>
      <x:c r="N952" s="50"/>
      <x:c r="O952" s="50"/>
      <x:c r="P952" s="50"/>
      <x:c r="Q952" s="50"/>
      <x:c r="R952" s="50"/>
      <x:c r="S952" s="50"/>
      <x:c r="T952" s="50"/>
      <x:c r="U952" s="50"/>
      <x:c r="V952" s="50"/>
      <x:c r="W952" s="50"/>
      <x:c r="X952" s="50"/>
      <x:c r="Y952" s="50"/>
      <x:c r="Z952" s="50"/>
    </x:row>
    <x:row r="953">
      <x:c r="A953" s="50"/>
      <x:c r="B953" s="50"/>
      <x:c r="C953" s="50"/>
      <x:c r="D953" s="50"/>
      <x:c r="E953" s="50"/>
      <x:c r="F953" s="50"/>
      <x:c r="G953" s="50"/>
      <x:c r="H953" s="50"/>
      <x:c r="I953" s="50"/>
      <x:c r="J953" s="50"/>
      <x:c r="K953" s="50"/>
      <x:c r="L953" s="50"/>
      <x:c r="M953" s="50"/>
      <x:c r="N953" s="50"/>
      <x:c r="O953" s="50"/>
      <x:c r="P953" s="50"/>
      <x:c r="Q953" s="50"/>
      <x:c r="R953" s="50"/>
      <x:c r="S953" s="50"/>
      <x:c r="T953" s="50"/>
      <x:c r="U953" s="50"/>
      <x:c r="V953" s="50"/>
      <x:c r="W953" s="50"/>
      <x:c r="X953" s="50"/>
      <x:c r="Y953" s="50"/>
      <x:c r="Z953" s="50"/>
    </x:row>
    <x:row r="954">
      <x:c r="A954" s="50"/>
      <x:c r="B954" s="50"/>
      <x:c r="C954" s="50"/>
      <x:c r="D954" s="50"/>
      <x:c r="E954" s="50"/>
      <x:c r="F954" s="50"/>
      <x:c r="G954" s="50"/>
      <x:c r="H954" s="50"/>
      <x:c r="I954" s="50"/>
      <x:c r="J954" s="50"/>
      <x:c r="K954" s="50"/>
      <x:c r="L954" s="50"/>
      <x:c r="M954" s="50"/>
      <x:c r="N954" s="50"/>
      <x:c r="O954" s="50"/>
      <x:c r="P954" s="50"/>
      <x:c r="Q954" s="50"/>
      <x:c r="R954" s="50"/>
      <x:c r="S954" s="50"/>
      <x:c r="T954" s="50"/>
      <x:c r="U954" s="50"/>
      <x:c r="V954" s="50"/>
      <x:c r="W954" s="50"/>
      <x:c r="X954" s="50"/>
      <x:c r="Y954" s="50"/>
      <x:c r="Z954" s="50"/>
    </x:row>
    <x:row r="955">
      <x:c r="A955" s="50"/>
      <x:c r="B955" s="50"/>
      <x:c r="C955" s="50"/>
      <x:c r="D955" s="50"/>
      <x:c r="E955" s="50"/>
      <x:c r="F955" s="50"/>
      <x:c r="G955" s="50"/>
      <x:c r="H955" s="50"/>
      <x:c r="I955" s="50"/>
      <x:c r="J955" s="50"/>
      <x:c r="K955" s="50"/>
      <x:c r="L955" s="50"/>
      <x:c r="M955" s="50"/>
      <x:c r="N955" s="50"/>
      <x:c r="O955" s="50"/>
      <x:c r="P955" s="50"/>
      <x:c r="Q955" s="50"/>
      <x:c r="R955" s="50"/>
      <x:c r="S955" s="50"/>
      <x:c r="T955" s="50"/>
      <x:c r="U955" s="50"/>
      <x:c r="V955" s="50"/>
      <x:c r="W955" s="50"/>
      <x:c r="X955" s="50"/>
      <x:c r="Y955" s="50"/>
      <x:c r="Z955" s="50"/>
    </x:row>
    <x:row r="956">
      <x:c r="A956" s="50"/>
      <x:c r="B956" s="50"/>
      <x:c r="C956" s="50"/>
      <x:c r="D956" s="50"/>
      <x:c r="E956" s="50"/>
      <x:c r="F956" s="50"/>
      <x:c r="G956" s="50"/>
      <x:c r="H956" s="50"/>
      <x:c r="I956" s="50"/>
      <x:c r="J956" s="50"/>
      <x:c r="K956" s="50"/>
      <x:c r="L956" s="50"/>
      <x:c r="M956" s="50"/>
      <x:c r="N956" s="50"/>
      <x:c r="O956" s="50"/>
      <x:c r="P956" s="50"/>
      <x:c r="Q956" s="50"/>
      <x:c r="R956" s="50"/>
      <x:c r="S956" s="50"/>
      <x:c r="T956" s="50"/>
      <x:c r="U956" s="50"/>
      <x:c r="V956" s="50"/>
      <x:c r="W956" s="50"/>
      <x:c r="X956" s="50"/>
      <x:c r="Y956" s="50"/>
      <x:c r="Z956" s="50"/>
    </x:row>
    <x:row r="957">
      <x:c r="A957" s="50"/>
      <x:c r="B957" s="50"/>
      <x:c r="C957" s="50"/>
      <x:c r="D957" s="50"/>
      <x:c r="E957" s="50"/>
      <x:c r="F957" s="50"/>
      <x:c r="G957" s="50"/>
      <x:c r="H957" s="50"/>
      <x:c r="I957" s="50"/>
      <x:c r="J957" s="50"/>
      <x:c r="K957" s="50"/>
      <x:c r="L957" s="50"/>
      <x:c r="M957" s="50"/>
      <x:c r="N957" s="50"/>
      <x:c r="O957" s="50"/>
      <x:c r="P957" s="50"/>
      <x:c r="Q957" s="50"/>
      <x:c r="R957" s="50"/>
      <x:c r="S957" s="50"/>
      <x:c r="T957" s="50"/>
      <x:c r="U957" s="50"/>
      <x:c r="V957" s="50"/>
      <x:c r="W957" s="50"/>
      <x:c r="X957" s="50"/>
      <x:c r="Y957" s="50"/>
      <x:c r="Z957" s="50"/>
    </x:row>
    <x:row r="958">
      <x:c r="A958" s="50"/>
      <x:c r="B958" s="50"/>
      <x:c r="C958" s="50"/>
      <x:c r="D958" s="50"/>
      <x:c r="E958" s="50"/>
      <x:c r="F958" s="50"/>
      <x:c r="G958" s="50"/>
      <x:c r="H958" s="50"/>
      <x:c r="I958" s="50"/>
      <x:c r="J958" s="50"/>
      <x:c r="K958" s="50"/>
      <x:c r="L958" s="50"/>
      <x:c r="M958" s="50"/>
      <x:c r="N958" s="50"/>
      <x:c r="O958" s="50"/>
      <x:c r="P958" s="50"/>
      <x:c r="Q958" s="50"/>
      <x:c r="R958" s="50"/>
      <x:c r="S958" s="50"/>
      <x:c r="T958" s="50"/>
      <x:c r="U958" s="50"/>
      <x:c r="V958" s="50"/>
      <x:c r="W958" s="50"/>
      <x:c r="X958" s="50"/>
      <x:c r="Y958" s="50"/>
      <x:c r="Z958" s="50"/>
    </x:row>
    <x:row r="959">
      <x:c r="A959" s="50"/>
      <x:c r="B959" s="50"/>
      <x:c r="C959" s="50"/>
      <x:c r="D959" s="50"/>
      <x:c r="E959" s="50"/>
      <x:c r="F959" s="50"/>
      <x:c r="G959" s="50"/>
      <x:c r="H959" s="50"/>
      <x:c r="I959" s="50"/>
      <x:c r="J959" s="50"/>
      <x:c r="K959" s="50"/>
      <x:c r="L959" s="50"/>
      <x:c r="M959" s="50"/>
      <x:c r="N959" s="50"/>
      <x:c r="O959" s="50"/>
      <x:c r="P959" s="50"/>
      <x:c r="Q959" s="50"/>
      <x:c r="R959" s="50"/>
      <x:c r="S959" s="50"/>
      <x:c r="T959" s="50"/>
      <x:c r="U959" s="50"/>
      <x:c r="V959" s="50"/>
      <x:c r="W959" s="50"/>
      <x:c r="X959" s="50"/>
      <x:c r="Y959" s="50"/>
      <x:c r="Z959" s="50"/>
    </x:row>
    <x:row r="960">
      <x:c r="A960" s="50"/>
      <x:c r="B960" s="50"/>
      <x:c r="C960" s="50"/>
      <x:c r="D960" s="50"/>
      <x:c r="E960" s="50"/>
      <x:c r="F960" s="50"/>
      <x:c r="G960" s="50"/>
      <x:c r="H960" s="50"/>
      <x:c r="I960" s="50"/>
      <x:c r="J960" s="50"/>
      <x:c r="K960" s="50"/>
      <x:c r="L960" s="50"/>
      <x:c r="M960" s="50"/>
      <x:c r="N960" s="50"/>
      <x:c r="O960" s="50"/>
      <x:c r="P960" s="50"/>
      <x:c r="Q960" s="50"/>
      <x:c r="R960" s="50"/>
      <x:c r="S960" s="50"/>
      <x:c r="T960" s="50"/>
      <x:c r="U960" s="50"/>
      <x:c r="V960" s="50"/>
      <x:c r="W960" s="50"/>
      <x:c r="X960" s="50"/>
      <x:c r="Y960" s="50"/>
      <x:c r="Z960" s="50"/>
    </x:row>
    <x:row r="961">
      <x:c r="A961" s="50"/>
      <x:c r="B961" s="50"/>
      <x:c r="C961" s="50"/>
      <x:c r="D961" s="50"/>
      <x:c r="E961" s="50"/>
      <x:c r="F961" s="50"/>
      <x:c r="G961" s="50"/>
      <x:c r="H961" s="50"/>
      <x:c r="I961" s="50"/>
      <x:c r="J961" s="50"/>
      <x:c r="K961" s="50"/>
      <x:c r="L961" s="50"/>
      <x:c r="M961" s="50"/>
      <x:c r="N961" s="50"/>
      <x:c r="O961" s="50"/>
      <x:c r="P961" s="50"/>
      <x:c r="Q961" s="50"/>
      <x:c r="R961" s="50"/>
      <x:c r="S961" s="50"/>
      <x:c r="T961" s="50"/>
      <x:c r="U961" s="50"/>
      <x:c r="V961" s="50"/>
      <x:c r="W961" s="50"/>
      <x:c r="X961" s="50"/>
      <x:c r="Y961" s="50"/>
      <x:c r="Z961" s="50"/>
    </x:row>
    <x:row r="962">
      <x:c r="A962" s="50"/>
      <x:c r="B962" s="50"/>
      <x:c r="C962" s="50"/>
      <x:c r="D962" s="50"/>
      <x:c r="E962" s="50"/>
      <x:c r="F962" s="50"/>
      <x:c r="G962" s="50"/>
      <x:c r="H962" s="50"/>
      <x:c r="I962" s="50"/>
      <x:c r="J962" s="50"/>
      <x:c r="K962" s="50"/>
      <x:c r="L962" s="50"/>
      <x:c r="M962" s="50"/>
      <x:c r="N962" s="50"/>
      <x:c r="O962" s="50"/>
      <x:c r="P962" s="50"/>
      <x:c r="Q962" s="50"/>
      <x:c r="R962" s="50"/>
      <x:c r="S962" s="50"/>
      <x:c r="T962" s="50"/>
      <x:c r="U962" s="50"/>
      <x:c r="V962" s="50"/>
      <x:c r="W962" s="50"/>
      <x:c r="X962" s="50"/>
      <x:c r="Y962" s="50"/>
      <x:c r="Z962" s="50"/>
    </x:row>
    <x:row r="963">
      <x:c r="A963" s="50"/>
      <x:c r="B963" s="50"/>
      <x:c r="C963" s="50"/>
      <x:c r="D963" s="50"/>
      <x:c r="E963" s="50"/>
      <x:c r="F963" s="50"/>
      <x:c r="G963" s="50"/>
      <x:c r="H963" s="50"/>
      <x:c r="I963" s="50"/>
      <x:c r="J963" s="50"/>
      <x:c r="K963" s="50"/>
      <x:c r="L963" s="50"/>
      <x:c r="M963" s="50"/>
      <x:c r="N963" s="50"/>
      <x:c r="O963" s="50"/>
      <x:c r="P963" s="50"/>
      <x:c r="Q963" s="50"/>
      <x:c r="R963" s="50"/>
      <x:c r="S963" s="50"/>
      <x:c r="T963" s="50"/>
      <x:c r="U963" s="50"/>
      <x:c r="V963" s="50"/>
      <x:c r="W963" s="50"/>
      <x:c r="X963" s="50"/>
      <x:c r="Y963" s="50"/>
      <x:c r="Z963" s="50"/>
    </x:row>
    <x:row r="964">
      <x:c r="A964" s="50"/>
      <x:c r="B964" s="50"/>
      <x:c r="C964" s="50"/>
      <x:c r="D964" s="50"/>
      <x:c r="E964" s="50"/>
      <x:c r="F964" s="50"/>
      <x:c r="G964" s="50"/>
      <x:c r="H964" s="50"/>
      <x:c r="I964" s="50"/>
      <x:c r="J964" s="50"/>
      <x:c r="K964" s="50"/>
      <x:c r="L964" s="50"/>
      <x:c r="M964" s="50"/>
      <x:c r="N964" s="50"/>
      <x:c r="O964" s="50"/>
      <x:c r="P964" s="50"/>
      <x:c r="Q964" s="50"/>
      <x:c r="R964" s="50"/>
      <x:c r="S964" s="50"/>
      <x:c r="T964" s="50"/>
      <x:c r="U964" s="50"/>
      <x:c r="V964" s="50"/>
      <x:c r="W964" s="50"/>
      <x:c r="X964" s="50"/>
      <x:c r="Y964" s="50"/>
      <x:c r="Z964" s="50"/>
    </x:row>
    <x:row r="965">
      <x:c r="A965" s="50"/>
      <x:c r="B965" s="50"/>
      <x:c r="C965" s="50"/>
      <x:c r="D965" s="50"/>
      <x:c r="E965" s="50"/>
      <x:c r="F965" s="50"/>
      <x:c r="G965" s="50"/>
      <x:c r="H965" s="50"/>
      <x:c r="I965" s="50"/>
      <x:c r="J965" s="50"/>
      <x:c r="K965" s="50"/>
      <x:c r="L965" s="50"/>
      <x:c r="M965" s="50"/>
      <x:c r="N965" s="50"/>
      <x:c r="O965" s="50"/>
      <x:c r="P965" s="50"/>
      <x:c r="Q965" s="50"/>
      <x:c r="R965" s="50"/>
      <x:c r="S965" s="50"/>
      <x:c r="T965" s="50"/>
      <x:c r="U965" s="50"/>
      <x:c r="V965" s="50"/>
      <x:c r="W965" s="50"/>
      <x:c r="X965" s="50"/>
      <x:c r="Y965" s="50"/>
      <x:c r="Z965" s="50"/>
    </x:row>
    <x:row r="966">
      <x:c r="A966" s="50"/>
      <x:c r="B966" s="50"/>
      <x:c r="C966" s="50"/>
      <x:c r="D966" s="50"/>
      <x:c r="E966" s="50"/>
      <x:c r="F966" s="50"/>
      <x:c r="G966" s="50"/>
      <x:c r="H966" s="50"/>
      <x:c r="I966" s="50"/>
      <x:c r="J966" s="50"/>
      <x:c r="K966" s="50"/>
      <x:c r="L966" s="50"/>
      <x:c r="M966" s="50"/>
      <x:c r="N966" s="50"/>
      <x:c r="O966" s="50"/>
      <x:c r="P966" s="50"/>
      <x:c r="Q966" s="50"/>
      <x:c r="R966" s="50"/>
      <x:c r="S966" s="50"/>
      <x:c r="T966" s="50"/>
      <x:c r="U966" s="50"/>
      <x:c r="V966" s="50"/>
      <x:c r="W966" s="50"/>
      <x:c r="X966" s="50"/>
      <x:c r="Y966" s="50"/>
      <x:c r="Z966" s="50"/>
    </x:row>
    <x:row r="967">
      <x:c r="A967" s="50"/>
      <x:c r="B967" s="50"/>
      <x:c r="C967" s="50"/>
      <x:c r="D967" s="50"/>
      <x:c r="E967" s="50"/>
      <x:c r="F967" s="50"/>
      <x:c r="G967" s="50"/>
      <x:c r="H967" s="50"/>
      <x:c r="I967" s="50"/>
      <x:c r="J967" s="50"/>
      <x:c r="K967" s="50"/>
      <x:c r="L967" s="50"/>
      <x:c r="M967" s="50"/>
      <x:c r="N967" s="50"/>
      <x:c r="O967" s="50"/>
      <x:c r="P967" s="50"/>
      <x:c r="Q967" s="50"/>
      <x:c r="R967" s="50"/>
      <x:c r="S967" s="50"/>
      <x:c r="T967" s="50"/>
      <x:c r="U967" s="50"/>
      <x:c r="V967" s="50"/>
      <x:c r="W967" s="50"/>
      <x:c r="X967" s="50"/>
      <x:c r="Y967" s="50"/>
      <x:c r="Z967" s="50"/>
    </x:row>
    <x:row r="968">
      <x:c r="A968" s="50"/>
      <x:c r="B968" s="50"/>
      <x:c r="C968" s="50"/>
      <x:c r="D968" s="50"/>
      <x:c r="E968" s="50"/>
      <x:c r="F968" s="50"/>
      <x:c r="G968" s="50"/>
      <x:c r="H968" s="50"/>
      <x:c r="I968" s="50"/>
      <x:c r="J968" s="50"/>
      <x:c r="K968" s="50"/>
      <x:c r="L968" s="50"/>
      <x:c r="M968" s="50"/>
      <x:c r="N968" s="50"/>
      <x:c r="O968" s="50"/>
      <x:c r="P968" s="50"/>
      <x:c r="Q968" s="50"/>
      <x:c r="R968" s="50"/>
      <x:c r="S968" s="50"/>
      <x:c r="T968" s="50"/>
      <x:c r="U968" s="50"/>
      <x:c r="V968" s="50"/>
      <x:c r="W968" s="50"/>
      <x:c r="X968" s="50"/>
      <x:c r="Y968" s="50"/>
      <x:c r="Z968" s="50"/>
    </x:row>
    <x:row r="969">
      <x:c r="A969" s="50"/>
      <x:c r="B969" s="50"/>
      <x:c r="C969" s="50"/>
      <x:c r="D969" s="50"/>
      <x:c r="E969" s="50"/>
      <x:c r="F969" s="50"/>
      <x:c r="G969" s="50"/>
      <x:c r="H969" s="50"/>
      <x:c r="I969" s="50"/>
      <x:c r="J969" s="50"/>
      <x:c r="K969" s="50"/>
      <x:c r="L969" s="50"/>
      <x:c r="M969" s="50"/>
      <x:c r="N969" s="50"/>
      <x:c r="O969" s="50"/>
      <x:c r="P969" s="50"/>
      <x:c r="Q969" s="50"/>
      <x:c r="R969" s="50"/>
      <x:c r="S969" s="50"/>
      <x:c r="T969" s="50"/>
      <x:c r="U969" s="50"/>
      <x:c r="V969" s="50"/>
      <x:c r="W969" s="50"/>
      <x:c r="X969" s="50"/>
      <x:c r="Y969" s="50"/>
      <x:c r="Z969" s="50"/>
    </x:row>
    <x:row r="970">
      <x:c r="A970" s="50"/>
      <x:c r="B970" s="50"/>
      <x:c r="C970" s="50"/>
      <x:c r="D970" s="50"/>
      <x:c r="E970" s="50"/>
      <x:c r="F970" s="50"/>
      <x:c r="G970" s="50"/>
      <x:c r="H970" s="50"/>
      <x:c r="I970" s="50"/>
      <x:c r="J970" s="50"/>
      <x:c r="K970" s="50"/>
      <x:c r="L970" s="50"/>
      <x:c r="M970" s="50"/>
      <x:c r="N970" s="50"/>
      <x:c r="O970" s="50"/>
      <x:c r="P970" s="50"/>
      <x:c r="Q970" s="50"/>
      <x:c r="R970" s="50"/>
      <x:c r="S970" s="50"/>
      <x:c r="T970" s="50"/>
      <x:c r="U970" s="50"/>
      <x:c r="V970" s="50"/>
      <x:c r="W970" s="50"/>
      <x:c r="X970" s="50"/>
      <x:c r="Y970" s="50"/>
      <x:c r="Z970" s="50"/>
    </x:row>
    <x:row r="971">
      <x:c r="A971" s="50"/>
      <x:c r="B971" s="50"/>
      <x:c r="C971" s="50"/>
      <x:c r="D971" s="50"/>
      <x:c r="E971" s="50"/>
      <x:c r="F971" s="50"/>
      <x:c r="G971" s="50"/>
      <x:c r="H971" s="50"/>
      <x:c r="I971" s="50"/>
      <x:c r="J971" s="50"/>
      <x:c r="K971" s="50"/>
      <x:c r="L971" s="50"/>
      <x:c r="M971" s="50"/>
      <x:c r="N971" s="50"/>
      <x:c r="O971" s="50"/>
      <x:c r="P971" s="50"/>
      <x:c r="Q971" s="50"/>
      <x:c r="R971" s="50"/>
      <x:c r="S971" s="50"/>
      <x:c r="T971" s="50"/>
      <x:c r="U971" s="50"/>
      <x:c r="V971" s="50"/>
      <x:c r="W971" s="50"/>
      <x:c r="X971" s="50"/>
      <x:c r="Y971" s="50"/>
      <x:c r="Z971" s="50"/>
    </x:row>
    <x:row r="972">
      <x:c r="A972" s="50"/>
      <x:c r="B972" s="50"/>
      <x:c r="C972" s="50"/>
      <x:c r="D972" s="50"/>
      <x:c r="E972" s="50"/>
      <x:c r="F972" s="50"/>
      <x:c r="G972" s="50"/>
      <x:c r="H972" s="50"/>
      <x:c r="I972" s="50"/>
      <x:c r="J972" s="50"/>
      <x:c r="K972" s="50"/>
      <x:c r="L972" s="50"/>
      <x:c r="M972" s="50"/>
      <x:c r="N972" s="50"/>
      <x:c r="O972" s="50"/>
      <x:c r="P972" s="50"/>
      <x:c r="Q972" s="50"/>
      <x:c r="R972" s="50"/>
      <x:c r="S972" s="50"/>
      <x:c r="T972" s="50"/>
      <x:c r="U972" s="50"/>
      <x:c r="V972" s="50"/>
      <x:c r="W972" s="50"/>
      <x:c r="X972" s="50"/>
      <x:c r="Y972" s="50"/>
      <x:c r="Z972" s="50"/>
    </x:row>
    <x:row r="973">
      <x:c r="A973" s="50"/>
      <x:c r="B973" s="50"/>
      <x:c r="C973" s="50"/>
      <x:c r="D973" s="50"/>
      <x:c r="E973" s="50"/>
      <x:c r="F973" s="50"/>
      <x:c r="G973" s="50"/>
      <x:c r="H973" s="50"/>
      <x:c r="I973" s="50"/>
      <x:c r="J973" s="50"/>
      <x:c r="K973" s="50"/>
      <x:c r="L973" s="50"/>
      <x:c r="M973" s="50"/>
      <x:c r="N973" s="50"/>
      <x:c r="O973" s="50"/>
      <x:c r="P973" s="50"/>
      <x:c r="Q973" s="50"/>
      <x:c r="R973" s="50"/>
      <x:c r="S973" s="50"/>
      <x:c r="T973" s="50"/>
      <x:c r="U973" s="50"/>
      <x:c r="V973" s="50"/>
      <x:c r="W973" s="50"/>
      <x:c r="X973" s="50"/>
      <x:c r="Y973" s="50"/>
      <x:c r="Z973" s="50"/>
    </x:row>
    <x:row r="974">
      <x:c r="A974" s="50"/>
      <x:c r="B974" s="50"/>
      <x:c r="C974" s="50"/>
      <x:c r="D974" s="50"/>
      <x:c r="E974" s="50"/>
      <x:c r="F974" s="50"/>
      <x:c r="G974" s="50"/>
      <x:c r="H974" s="50"/>
      <x:c r="I974" s="50"/>
      <x:c r="J974" s="50"/>
      <x:c r="K974" s="50"/>
      <x:c r="L974" s="50"/>
      <x:c r="M974" s="50"/>
      <x:c r="N974" s="50"/>
      <x:c r="O974" s="50"/>
      <x:c r="P974" s="50"/>
      <x:c r="Q974" s="50"/>
      <x:c r="R974" s="50"/>
      <x:c r="S974" s="50"/>
      <x:c r="T974" s="50"/>
      <x:c r="U974" s="50"/>
      <x:c r="V974" s="50"/>
      <x:c r="W974" s="50"/>
      <x:c r="X974" s="50"/>
      <x:c r="Y974" s="50"/>
      <x:c r="Z974" s="50"/>
    </x:row>
    <x:row r="975">
      <x:c r="A975" s="50"/>
      <x:c r="B975" s="50"/>
      <x:c r="C975" s="50"/>
      <x:c r="D975" s="50"/>
      <x:c r="E975" s="50"/>
      <x:c r="F975" s="50"/>
      <x:c r="G975" s="50"/>
      <x:c r="H975" s="50"/>
      <x:c r="I975" s="50"/>
      <x:c r="J975" s="50"/>
      <x:c r="K975" s="50"/>
      <x:c r="L975" s="50"/>
      <x:c r="M975" s="50"/>
      <x:c r="N975" s="50"/>
      <x:c r="O975" s="50"/>
      <x:c r="P975" s="50"/>
      <x:c r="Q975" s="50"/>
      <x:c r="R975" s="50"/>
      <x:c r="S975" s="50"/>
      <x:c r="T975" s="50"/>
      <x:c r="U975" s="50"/>
      <x:c r="V975" s="50"/>
      <x:c r="W975" s="50"/>
      <x:c r="X975" s="50"/>
      <x:c r="Y975" s="50"/>
      <x:c r="Z975" s="50"/>
    </x:row>
    <x:row r="976">
      <x:c r="A976" s="50"/>
      <x:c r="B976" s="50"/>
      <x:c r="C976" s="50"/>
      <x:c r="D976" s="50"/>
      <x:c r="E976" s="50"/>
      <x:c r="F976" s="50"/>
      <x:c r="G976" s="50"/>
      <x:c r="H976" s="50"/>
      <x:c r="I976" s="50"/>
      <x:c r="J976" s="50"/>
      <x:c r="K976" s="50"/>
      <x:c r="L976" s="50"/>
      <x:c r="M976" s="50"/>
      <x:c r="N976" s="50"/>
      <x:c r="O976" s="50"/>
      <x:c r="P976" s="50"/>
      <x:c r="Q976" s="50"/>
      <x:c r="R976" s="50"/>
      <x:c r="S976" s="50"/>
      <x:c r="T976" s="50"/>
      <x:c r="U976" s="50"/>
      <x:c r="V976" s="50"/>
      <x:c r="W976" s="50"/>
      <x:c r="X976" s="50"/>
      <x:c r="Y976" s="50"/>
      <x:c r="Z976" s="50"/>
    </x:row>
    <x:row r="977">
      <x:c r="A977" s="50"/>
      <x:c r="B977" s="50"/>
      <x:c r="C977" s="50"/>
      <x:c r="D977" s="50"/>
      <x:c r="E977" s="50"/>
      <x:c r="F977" s="50"/>
      <x:c r="G977" s="50"/>
      <x:c r="H977" s="50"/>
      <x:c r="I977" s="50"/>
      <x:c r="J977" s="50"/>
      <x:c r="K977" s="50"/>
      <x:c r="L977" s="50"/>
      <x:c r="M977" s="50"/>
      <x:c r="N977" s="50"/>
      <x:c r="O977" s="50"/>
      <x:c r="P977" s="50"/>
      <x:c r="Q977" s="50"/>
      <x:c r="R977" s="50"/>
      <x:c r="S977" s="50"/>
      <x:c r="T977" s="50"/>
      <x:c r="U977" s="50"/>
      <x:c r="V977" s="50"/>
      <x:c r="W977" s="50"/>
      <x:c r="X977" s="50"/>
      <x:c r="Y977" s="50"/>
      <x:c r="Z977" s="50"/>
    </x:row>
    <x:row r="978">
      <x:c r="A978" s="50"/>
      <x:c r="B978" s="50"/>
      <x:c r="C978" s="50"/>
      <x:c r="D978" s="50"/>
      <x:c r="E978" s="50"/>
      <x:c r="F978" s="50"/>
      <x:c r="G978" s="50"/>
      <x:c r="H978" s="50"/>
      <x:c r="I978" s="50"/>
      <x:c r="J978" s="50"/>
      <x:c r="K978" s="50"/>
      <x:c r="L978" s="50"/>
      <x:c r="M978" s="50"/>
      <x:c r="N978" s="50"/>
      <x:c r="O978" s="50"/>
      <x:c r="P978" s="50"/>
      <x:c r="Q978" s="50"/>
      <x:c r="R978" s="50"/>
      <x:c r="S978" s="50"/>
      <x:c r="T978" s="50"/>
      <x:c r="U978" s="50"/>
      <x:c r="V978" s="50"/>
      <x:c r="W978" s="50"/>
      <x:c r="X978" s="50"/>
      <x:c r="Y978" s="50"/>
      <x:c r="Z978" s="50"/>
    </x:row>
    <x:row r="979">
      <x:c r="A979" s="50"/>
      <x:c r="B979" s="50"/>
      <x:c r="C979" s="50"/>
      <x:c r="D979" s="50"/>
      <x:c r="E979" s="50"/>
      <x:c r="F979" s="50"/>
      <x:c r="G979" s="50"/>
      <x:c r="H979" s="50"/>
      <x:c r="I979" s="50"/>
      <x:c r="J979" s="50"/>
      <x:c r="K979" s="50"/>
      <x:c r="L979" s="50"/>
      <x:c r="M979" s="50"/>
      <x:c r="N979" s="50"/>
      <x:c r="O979" s="50"/>
      <x:c r="P979" s="50"/>
      <x:c r="Q979" s="50"/>
      <x:c r="R979" s="50"/>
      <x:c r="S979" s="50"/>
      <x:c r="T979" s="50"/>
      <x:c r="U979" s="50"/>
      <x:c r="V979" s="50"/>
      <x:c r="W979" s="50"/>
      <x:c r="X979" s="50"/>
      <x:c r="Y979" s="50"/>
      <x:c r="Z979" s="50"/>
    </x:row>
    <x:row r="980">
      <x:c r="A980" s="50"/>
      <x:c r="B980" s="50"/>
      <x:c r="C980" s="50"/>
      <x:c r="D980" s="50"/>
      <x:c r="E980" s="50"/>
      <x:c r="F980" s="50"/>
      <x:c r="G980" s="50"/>
      <x:c r="H980" s="50"/>
      <x:c r="I980" s="50"/>
      <x:c r="J980" s="50"/>
      <x:c r="K980" s="50"/>
      <x:c r="L980" s="50"/>
      <x:c r="M980" s="50"/>
      <x:c r="N980" s="50"/>
      <x:c r="O980" s="50"/>
      <x:c r="P980" s="50"/>
      <x:c r="Q980" s="50"/>
      <x:c r="R980" s="50"/>
      <x:c r="S980" s="50"/>
      <x:c r="T980" s="50"/>
      <x:c r="U980" s="50"/>
      <x:c r="V980" s="50"/>
      <x:c r="W980" s="50"/>
      <x:c r="X980" s="50"/>
      <x:c r="Y980" s="50"/>
      <x:c r="Z980" s="50"/>
    </x:row>
    <x:row r="981">
      <x:c r="A981" s="50"/>
      <x:c r="B981" s="50"/>
      <x:c r="C981" s="50"/>
      <x:c r="D981" s="50"/>
      <x:c r="E981" s="50"/>
      <x:c r="F981" s="50"/>
      <x:c r="G981" s="50"/>
      <x:c r="H981" s="50"/>
      <x:c r="I981" s="50"/>
      <x:c r="J981" s="50"/>
      <x:c r="K981" s="50"/>
      <x:c r="L981" s="50"/>
      <x:c r="M981" s="50"/>
      <x:c r="N981" s="50"/>
      <x:c r="O981" s="50"/>
      <x:c r="P981" s="50"/>
      <x:c r="Q981" s="50"/>
      <x:c r="R981" s="50"/>
      <x:c r="S981" s="50"/>
      <x:c r="T981" s="50"/>
      <x:c r="U981" s="50"/>
      <x:c r="V981" s="50"/>
      <x:c r="W981" s="50"/>
      <x:c r="X981" s="50"/>
      <x:c r="Y981" s="50"/>
      <x:c r="Z981" s="50"/>
    </x:row>
    <x:row r="982">
      <x:c r="A982" s="50"/>
      <x:c r="B982" s="50"/>
      <x:c r="C982" s="50"/>
      <x:c r="D982" s="50"/>
      <x:c r="E982" s="50"/>
      <x:c r="F982" s="50"/>
      <x:c r="G982" s="50"/>
      <x:c r="H982" s="50"/>
      <x:c r="I982" s="50"/>
      <x:c r="J982" s="50"/>
      <x:c r="K982" s="50"/>
      <x:c r="L982" s="50"/>
      <x:c r="M982" s="50"/>
      <x:c r="N982" s="50"/>
      <x:c r="O982" s="50"/>
      <x:c r="P982" s="50"/>
      <x:c r="Q982" s="50"/>
      <x:c r="R982" s="50"/>
      <x:c r="S982" s="50"/>
      <x:c r="T982" s="50"/>
      <x:c r="U982" s="50"/>
      <x:c r="V982" s="50"/>
      <x:c r="W982" s="50"/>
      <x:c r="X982" s="50"/>
      <x:c r="Y982" s="50"/>
      <x:c r="Z982" s="50"/>
    </x:row>
    <x:row r="983">
      <x:c r="A983" s="50"/>
      <x:c r="B983" s="50"/>
      <x:c r="C983" s="50"/>
      <x:c r="D983" s="50"/>
      <x:c r="E983" s="50"/>
      <x:c r="F983" s="50"/>
      <x:c r="G983" s="50"/>
      <x:c r="H983" s="50"/>
      <x:c r="I983" s="50"/>
      <x:c r="J983" s="50"/>
      <x:c r="K983" s="50"/>
      <x:c r="L983" s="50"/>
      <x:c r="M983" s="50"/>
      <x:c r="N983" s="50"/>
      <x:c r="O983" s="50"/>
      <x:c r="P983" s="50"/>
      <x:c r="Q983" s="50"/>
      <x:c r="R983" s="50"/>
      <x:c r="S983" s="50"/>
      <x:c r="T983" s="50"/>
      <x:c r="U983" s="50"/>
      <x:c r="V983" s="50"/>
      <x:c r="W983" s="50"/>
      <x:c r="X983" s="50"/>
      <x:c r="Y983" s="50"/>
      <x:c r="Z983" s="50"/>
    </x:row>
    <x:row r="984">
      <x:c r="A984" s="50"/>
      <x:c r="B984" s="50"/>
      <x:c r="C984" s="50"/>
      <x:c r="D984" s="50"/>
      <x:c r="E984" s="50"/>
      <x:c r="F984" s="50"/>
      <x:c r="G984" s="50"/>
      <x:c r="H984" s="50"/>
      <x:c r="I984" s="50"/>
      <x:c r="J984" s="50"/>
      <x:c r="K984" s="50"/>
      <x:c r="L984" s="50"/>
      <x:c r="M984" s="50"/>
      <x:c r="N984" s="50"/>
      <x:c r="O984" s="50"/>
      <x:c r="P984" s="50"/>
      <x:c r="Q984" s="50"/>
      <x:c r="R984" s="50"/>
      <x:c r="S984" s="50"/>
      <x:c r="T984" s="50"/>
      <x:c r="U984" s="50"/>
      <x:c r="V984" s="50"/>
      <x:c r="W984" s="50"/>
      <x:c r="X984" s="50"/>
      <x:c r="Y984" s="50"/>
      <x:c r="Z984" s="50"/>
    </x:row>
    <x:row r="985">
      <x:c r="A985" s="50"/>
      <x:c r="B985" s="50"/>
      <x:c r="C985" s="50"/>
      <x:c r="D985" s="50"/>
      <x:c r="E985" s="50"/>
      <x:c r="F985" s="50"/>
      <x:c r="G985" s="50"/>
      <x:c r="H985" s="50"/>
      <x:c r="I985" s="50"/>
      <x:c r="J985" s="50"/>
      <x:c r="K985" s="50"/>
      <x:c r="L985" s="50"/>
      <x:c r="M985" s="50"/>
      <x:c r="N985" s="50"/>
      <x:c r="O985" s="50"/>
      <x:c r="P985" s="50"/>
      <x:c r="Q985" s="50"/>
      <x:c r="R985" s="50"/>
      <x:c r="S985" s="50"/>
      <x:c r="T985" s="50"/>
      <x:c r="U985" s="50"/>
      <x:c r="V985" s="50"/>
      <x:c r="W985" s="50"/>
      <x:c r="X985" s="50"/>
      <x:c r="Y985" s="50"/>
      <x:c r="Z985" s="50"/>
    </x:row>
    <x:row r="986">
      <x:c r="A986" s="50"/>
      <x:c r="B986" s="50"/>
      <x:c r="C986" s="50"/>
      <x:c r="D986" s="50"/>
      <x:c r="E986" s="50"/>
      <x:c r="F986" s="50"/>
      <x:c r="G986" s="50"/>
      <x:c r="H986" s="50"/>
      <x:c r="I986" s="50"/>
      <x:c r="J986" s="50"/>
      <x:c r="K986" s="50"/>
      <x:c r="L986" s="50"/>
      <x:c r="M986" s="50"/>
      <x:c r="N986" s="50"/>
      <x:c r="O986" s="50"/>
      <x:c r="P986" s="50"/>
      <x:c r="Q986" s="50"/>
      <x:c r="R986" s="50"/>
      <x:c r="S986" s="50"/>
      <x:c r="T986" s="50"/>
      <x:c r="U986" s="50"/>
      <x:c r="V986" s="50"/>
      <x:c r="W986" s="50"/>
      <x:c r="X986" s="50"/>
      <x:c r="Y986" s="50"/>
      <x:c r="Z986" s="50"/>
    </x:row>
    <x:row r="987">
      <x:c r="A987" s="50"/>
      <x:c r="B987" s="50"/>
      <x:c r="C987" s="50"/>
      <x:c r="D987" s="50"/>
      <x:c r="E987" s="50"/>
      <x:c r="F987" s="50"/>
      <x:c r="G987" s="50"/>
      <x:c r="H987" s="50"/>
      <x:c r="I987" s="50"/>
      <x:c r="J987" s="50"/>
      <x:c r="K987" s="50"/>
      <x:c r="L987" s="50"/>
      <x:c r="M987" s="50"/>
      <x:c r="N987" s="50"/>
      <x:c r="O987" s="50"/>
      <x:c r="P987" s="50"/>
      <x:c r="Q987" s="50"/>
      <x:c r="R987" s="50"/>
      <x:c r="S987" s="50"/>
      <x:c r="T987" s="50"/>
      <x:c r="U987" s="50"/>
      <x:c r="V987" s="50"/>
      <x:c r="W987" s="50"/>
      <x:c r="X987" s="50"/>
      <x:c r="Y987" s="50"/>
      <x:c r="Z987" s="50"/>
    </x:row>
    <x:row r="988">
      <x:c r="A988" s="50"/>
      <x:c r="B988" s="50"/>
      <x:c r="C988" s="50"/>
      <x:c r="D988" s="50"/>
      <x:c r="E988" s="50"/>
      <x:c r="F988" s="50"/>
      <x:c r="G988" s="50"/>
      <x:c r="H988" s="50"/>
      <x:c r="I988" s="50"/>
      <x:c r="J988" s="50"/>
      <x:c r="K988" s="50"/>
      <x:c r="L988" s="50"/>
      <x:c r="M988" s="50"/>
      <x:c r="N988" s="50"/>
      <x:c r="O988" s="50"/>
      <x:c r="P988" s="50"/>
      <x:c r="Q988" s="50"/>
      <x:c r="R988" s="50"/>
      <x:c r="S988" s="50"/>
      <x:c r="T988" s="50"/>
      <x:c r="U988" s="50"/>
      <x:c r="V988" s="50"/>
      <x:c r="W988" s="50"/>
      <x:c r="X988" s="50"/>
      <x:c r="Y988" s="50"/>
      <x:c r="Z988" s="50"/>
    </x:row>
    <x:row r="989">
      <x:c r="A989" s="50"/>
      <x:c r="B989" s="50"/>
      <x:c r="C989" s="50"/>
      <x:c r="D989" s="50"/>
      <x:c r="E989" s="50"/>
      <x:c r="F989" s="50"/>
      <x:c r="G989" s="50"/>
      <x:c r="H989" s="50"/>
      <x:c r="I989" s="50"/>
      <x:c r="J989" s="50"/>
      <x:c r="K989" s="50"/>
      <x:c r="L989" s="50"/>
      <x:c r="M989" s="50"/>
      <x:c r="N989" s="50"/>
      <x:c r="O989" s="50"/>
      <x:c r="P989" s="50"/>
      <x:c r="Q989" s="50"/>
      <x:c r="R989" s="50"/>
      <x:c r="S989" s="50"/>
      <x:c r="T989" s="50"/>
      <x:c r="U989" s="50"/>
      <x:c r="V989" s="50"/>
      <x:c r="W989" s="50"/>
      <x:c r="X989" s="50"/>
      <x:c r="Y989" s="50"/>
      <x:c r="Z989" s="50"/>
    </x:row>
    <x:row r="990">
      <x:c r="A990" s="50"/>
      <x:c r="B990" s="50"/>
      <x:c r="C990" s="50"/>
      <x:c r="D990" s="50"/>
      <x:c r="E990" s="50"/>
      <x:c r="F990" s="50"/>
      <x:c r="G990" s="50"/>
      <x:c r="H990" s="50"/>
      <x:c r="I990" s="50"/>
      <x:c r="J990" s="50"/>
      <x:c r="K990" s="50"/>
      <x:c r="L990" s="50"/>
      <x:c r="M990" s="50"/>
      <x:c r="N990" s="50"/>
      <x:c r="O990" s="50"/>
      <x:c r="P990" s="50"/>
      <x:c r="Q990" s="50"/>
      <x:c r="R990" s="50"/>
      <x:c r="S990" s="50"/>
      <x:c r="T990" s="50"/>
      <x:c r="U990" s="50"/>
      <x:c r="V990" s="50"/>
      <x:c r="W990" s="50"/>
      <x:c r="X990" s="50"/>
      <x:c r="Y990" s="50"/>
      <x:c r="Z990" s="50"/>
    </x:row>
    <x:row r="991">
      <x:c r="A991" s="50"/>
      <x:c r="B991" s="50"/>
      <x:c r="C991" s="50"/>
      <x:c r="D991" s="50"/>
      <x:c r="E991" s="50"/>
      <x:c r="F991" s="50"/>
      <x:c r="G991" s="50"/>
      <x:c r="H991" s="50"/>
      <x:c r="I991" s="50"/>
      <x:c r="J991" s="50"/>
      <x:c r="K991" s="50"/>
      <x:c r="L991" s="50"/>
      <x:c r="M991" s="50"/>
      <x:c r="N991" s="50"/>
      <x:c r="O991" s="50"/>
      <x:c r="P991" s="50"/>
      <x:c r="Q991" s="50"/>
      <x:c r="R991" s="50"/>
      <x:c r="S991" s="50"/>
      <x:c r="T991" s="50"/>
      <x:c r="U991" s="50"/>
      <x:c r="V991" s="50"/>
      <x:c r="W991" s="50"/>
      <x:c r="X991" s="50"/>
      <x:c r="Y991" s="50"/>
      <x:c r="Z991" s="50"/>
    </x:row>
    <x:row r="992">
      <x:c r="A992" s="50"/>
      <x:c r="B992" s="50"/>
      <x:c r="C992" s="50"/>
      <x:c r="D992" s="50"/>
      <x:c r="E992" s="50"/>
      <x:c r="F992" s="50"/>
      <x:c r="G992" s="50"/>
      <x:c r="H992" s="50"/>
      <x:c r="I992" s="50"/>
      <x:c r="J992" s="50"/>
      <x:c r="K992" s="50"/>
      <x:c r="L992" s="50"/>
      <x:c r="M992" s="50"/>
      <x:c r="N992" s="50"/>
      <x:c r="O992" s="50"/>
      <x:c r="P992" s="50"/>
      <x:c r="Q992" s="50"/>
      <x:c r="R992" s="50"/>
      <x:c r="S992" s="50"/>
      <x:c r="T992" s="50"/>
      <x:c r="U992" s="50"/>
      <x:c r="V992" s="50"/>
      <x:c r="W992" s="50"/>
      <x:c r="X992" s="50"/>
      <x:c r="Y992" s="50"/>
      <x:c r="Z992" s="50"/>
    </x:row>
    <x:row r="993">
      <x:c r="A993" s="50"/>
      <x:c r="B993" s="50"/>
      <x:c r="C993" s="50"/>
      <x:c r="D993" s="50"/>
      <x:c r="E993" s="50"/>
      <x:c r="F993" s="50"/>
      <x:c r="G993" s="50"/>
      <x:c r="H993" s="50"/>
      <x:c r="I993" s="50"/>
      <x:c r="J993" s="50"/>
      <x:c r="K993" s="50"/>
      <x:c r="L993" s="50"/>
      <x:c r="M993" s="50"/>
      <x:c r="N993" s="50"/>
      <x:c r="O993" s="50"/>
      <x:c r="P993" s="50"/>
      <x:c r="Q993" s="50"/>
      <x:c r="R993" s="50"/>
      <x:c r="S993" s="50"/>
      <x:c r="T993" s="50"/>
      <x:c r="U993" s="50"/>
      <x:c r="V993" s="50"/>
      <x:c r="W993" s="50"/>
      <x:c r="X993" s="50"/>
      <x:c r="Y993" s="50"/>
      <x:c r="Z993" s="50"/>
    </x:row>
    <x:row r="994">
      <x:c r="A994" s="50"/>
      <x:c r="B994" s="50"/>
      <x:c r="C994" s="50"/>
      <x:c r="D994" s="50"/>
      <x:c r="E994" s="50"/>
      <x:c r="F994" s="50"/>
      <x:c r="G994" s="50"/>
      <x:c r="H994" s="50"/>
      <x:c r="I994" s="50"/>
      <x:c r="J994" s="50"/>
      <x:c r="K994" s="50"/>
      <x:c r="L994" s="50"/>
      <x:c r="M994" s="50"/>
      <x:c r="N994" s="50"/>
      <x:c r="O994" s="50"/>
      <x:c r="P994" s="50"/>
      <x:c r="Q994" s="50"/>
      <x:c r="R994" s="50"/>
      <x:c r="S994" s="50"/>
      <x:c r="T994" s="50"/>
      <x:c r="U994" s="50"/>
      <x:c r="V994" s="50"/>
      <x:c r="W994" s="50"/>
      <x:c r="X994" s="50"/>
      <x:c r="Y994" s="50"/>
      <x:c r="Z994" s="50"/>
    </x:row>
    <x:row r="995">
      <x:c r="A995" s="50"/>
      <x:c r="B995" s="50"/>
      <x:c r="C995" s="50"/>
      <x:c r="D995" s="50"/>
      <x:c r="E995" s="50"/>
      <x:c r="F995" s="50"/>
      <x:c r="G995" s="50"/>
      <x:c r="H995" s="50"/>
      <x:c r="I995" s="50"/>
      <x:c r="J995" s="50"/>
      <x:c r="K995" s="50"/>
      <x:c r="L995" s="50"/>
      <x:c r="M995" s="50"/>
      <x:c r="N995" s="50"/>
      <x:c r="O995" s="50"/>
      <x:c r="P995" s="50"/>
      <x:c r="Q995" s="50"/>
      <x:c r="R995" s="50"/>
      <x:c r="S995" s="50"/>
      <x:c r="T995" s="50"/>
      <x:c r="U995" s="50"/>
      <x:c r="V995" s="50"/>
      <x:c r="W995" s="50"/>
      <x:c r="X995" s="50"/>
      <x:c r="Y995" s="50"/>
      <x:c r="Z995" s="50"/>
    </x:row>
    <x:row r="996">
      <x:c r="A996" s="50"/>
      <x:c r="B996" s="50"/>
      <x:c r="C996" s="50"/>
      <x:c r="D996" s="50"/>
      <x:c r="E996" s="50"/>
      <x:c r="F996" s="50"/>
      <x:c r="G996" s="50"/>
      <x:c r="H996" s="50"/>
      <x:c r="I996" s="50"/>
      <x:c r="J996" s="50"/>
      <x:c r="K996" s="50"/>
      <x:c r="L996" s="50"/>
      <x:c r="M996" s="50"/>
      <x:c r="N996" s="50"/>
      <x:c r="O996" s="50"/>
      <x:c r="P996" s="50"/>
      <x:c r="Q996" s="50"/>
      <x:c r="R996" s="50"/>
      <x:c r="S996" s="50"/>
      <x:c r="T996" s="50"/>
      <x:c r="U996" s="50"/>
      <x:c r="V996" s="50"/>
      <x:c r="W996" s="50"/>
      <x:c r="X996" s="50"/>
      <x:c r="Y996" s="50"/>
      <x:c r="Z996" s="50"/>
    </x:row>
    <x:row r="997">
      <x:c r="A997" s="50"/>
      <x:c r="B997" s="50"/>
      <x:c r="C997" s="50"/>
      <x:c r="D997" s="50"/>
      <x:c r="E997" s="50"/>
      <x:c r="F997" s="50"/>
      <x:c r="G997" s="50"/>
      <x:c r="H997" s="50"/>
      <x:c r="I997" s="50"/>
      <x:c r="J997" s="50"/>
      <x:c r="K997" s="50"/>
      <x:c r="L997" s="50"/>
      <x:c r="M997" s="50"/>
      <x:c r="N997" s="50"/>
      <x:c r="O997" s="50"/>
      <x:c r="P997" s="50"/>
      <x:c r="Q997" s="50"/>
      <x:c r="R997" s="50"/>
      <x:c r="S997" s="50"/>
      <x:c r="T997" s="50"/>
      <x:c r="U997" s="50"/>
      <x:c r="V997" s="50"/>
      <x:c r="W997" s="50"/>
      <x:c r="X997" s="50"/>
      <x:c r="Y997" s="50"/>
      <x:c r="Z997" s="50"/>
    </x:row>
    <x:row r="998">
      <x:c r="A998" s="50"/>
      <x:c r="B998" s="50"/>
      <x:c r="C998" s="50"/>
      <x:c r="D998" s="50"/>
      <x:c r="E998" s="50"/>
      <x:c r="F998" s="50"/>
      <x:c r="G998" s="50"/>
      <x:c r="H998" s="50"/>
      <x:c r="I998" s="50"/>
      <x:c r="J998" s="50"/>
      <x:c r="K998" s="50"/>
      <x:c r="L998" s="50"/>
      <x:c r="M998" s="50"/>
      <x:c r="N998" s="50"/>
      <x:c r="O998" s="50"/>
      <x:c r="P998" s="50"/>
      <x:c r="Q998" s="50"/>
      <x:c r="R998" s="50"/>
      <x:c r="S998" s="50"/>
      <x:c r="T998" s="50"/>
      <x:c r="U998" s="50"/>
      <x:c r="V998" s="50"/>
      <x:c r="W998" s="50"/>
      <x:c r="X998" s="50"/>
      <x:c r="Y998" s="50"/>
      <x:c r="Z998" s="50"/>
    </x:row>
    <x:row r="999">
      <x:c r="A999" s="50"/>
      <x:c r="B999" s="50"/>
      <x:c r="C999" s="50"/>
      <x:c r="D999" s="50"/>
      <x:c r="E999" s="50"/>
      <x:c r="F999" s="50"/>
      <x:c r="G999" s="50"/>
      <x:c r="H999" s="50"/>
      <x:c r="I999" s="50"/>
      <x:c r="J999" s="50"/>
      <x:c r="K999" s="50"/>
      <x:c r="L999" s="50"/>
      <x:c r="M999" s="50"/>
      <x:c r="N999" s="50"/>
      <x:c r="O999" s="50"/>
      <x:c r="P999" s="50"/>
      <x:c r="Q999" s="50"/>
      <x:c r="R999" s="50"/>
      <x:c r="S999" s="50"/>
      <x:c r="T999" s="50"/>
      <x:c r="U999" s="50"/>
      <x:c r="V999" s="50"/>
      <x:c r="W999" s="50"/>
      <x:c r="X999" s="50"/>
      <x:c r="Y999" s="50"/>
      <x:c r="Z999" s="50"/>
    </x:row>
    <x:row r="1000">
      <x:c r="A1000" s="50"/>
      <x:c r="B1000" s="50"/>
      <x:c r="C1000" s="50"/>
      <x:c r="D1000" s="50"/>
      <x:c r="E1000" s="50"/>
      <x:c r="F1000" s="50"/>
      <x:c r="G1000" s="50"/>
      <x:c r="H1000" s="50"/>
      <x:c r="I1000" s="50"/>
      <x:c r="J1000" s="50"/>
      <x:c r="K1000" s="50"/>
      <x:c r="L1000" s="50"/>
      <x:c r="M1000" s="50"/>
      <x:c r="N1000" s="50"/>
      <x:c r="O1000" s="50"/>
      <x:c r="P1000" s="50"/>
      <x:c r="Q1000" s="50"/>
      <x:c r="R1000" s="50"/>
      <x:c r="S1000" s="50"/>
      <x:c r="T1000" s="50"/>
      <x:c r="U1000" s="50"/>
      <x:c r="V1000" s="50"/>
      <x:c r="W1000" s="50"/>
      <x:c r="X1000" s="50"/>
      <x:c r="Y1000" s="50"/>
      <x:c r="Z1000" s="50"/>
    </x:row>
    <x:row r="1001">
      <x:c r="A1001" s="50"/>
      <x:c r="B1001" s="50"/>
      <x:c r="C1001" s="50"/>
      <x:c r="D1001" s="50"/>
      <x:c r="E1001" s="50"/>
      <x:c r="F1001" s="50"/>
      <x:c r="G1001" s="50"/>
      <x:c r="H1001" s="50"/>
      <x:c r="I1001" s="50"/>
      <x:c r="J1001" s="50"/>
      <x:c r="K1001" s="50"/>
      <x:c r="L1001" s="50"/>
      <x:c r="M1001" s="50"/>
      <x:c r="N1001" s="50"/>
      <x:c r="O1001" s="50"/>
      <x:c r="P1001" s="50"/>
      <x:c r="Q1001" s="50"/>
      <x:c r="R1001" s="50"/>
      <x:c r="S1001" s="50"/>
      <x:c r="T1001" s="50"/>
      <x:c r="U1001" s="50"/>
      <x:c r="V1001" s="50"/>
      <x:c r="W1001" s="50"/>
      <x:c r="X1001" s="50"/>
      <x:c r="Y1001" s="50"/>
      <x:c r="Z1001" s="50"/>
    </x:row>
    <x:row r="1002">
      <x:c r="A1002" s="50"/>
      <x:c r="B1002" s="50"/>
      <x:c r="C1002" s="50"/>
      <x:c r="D1002" s="50"/>
      <x:c r="E1002" s="50"/>
      <x:c r="F1002" s="50"/>
      <x:c r="G1002" s="50"/>
      <x:c r="H1002" s="50"/>
      <x:c r="I1002" s="50"/>
      <x:c r="J1002" s="50"/>
      <x:c r="K1002" s="50"/>
      <x:c r="L1002" s="50"/>
      <x:c r="M1002" s="50"/>
      <x:c r="N1002" s="50"/>
      <x:c r="O1002" s="50"/>
      <x:c r="P1002" s="50"/>
      <x:c r="Q1002" s="50"/>
      <x:c r="R1002" s="50"/>
      <x:c r="S1002" s="50"/>
      <x:c r="T1002" s="50"/>
      <x:c r="U1002" s="50"/>
      <x:c r="V1002" s="50"/>
      <x:c r="W1002" s="50"/>
      <x:c r="X1002" s="50"/>
      <x:c r="Y1002" s="50"/>
      <x:c r="Z1002" s="50"/>
    </x:row>
    <x:row r="1003">
      <x:c r="A1003" s="50"/>
      <x:c r="B1003" s="50"/>
      <x:c r="C1003" s="50"/>
      <x:c r="D1003" s="50"/>
      <x:c r="E1003" s="50"/>
      <x:c r="F1003" s="50"/>
      <x:c r="G1003" s="50"/>
      <x:c r="H1003" s="50"/>
      <x:c r="I1003" s="50"/>
      <x:c r="J1003" s="50"/>
      <x:c r="K1003" s="50"/>
      <x:c r="L1003" s="50"/>
      <x:c r="M1003" s="50"/>
      <x:c r="N1003" s="50"/>
      <x:c r="O1003" s="50"/>
      <x:c r="P1003" s="50"/>
      <x:c r="Q1003" s="50"/>
      <x:c r="R1003" s="50"/>
      <x:c r="S1003" s="50"/>
      <x:c r="T1003" s="50"/>
      <x:c r="U1003" s="50"/>
      <x:c r="V1003" s="50"/>
      <x:c r="W1003" s="50"/>
      <x:c r="X1003" s="50"/>
      <x:c r="Y1003" s="50"/>
      <x:c r="Z1003" s="50"/>
    </x:row>
    <x:row r="1004">
      <x:c r="A1004" s="50"/>
      <x:c r="B1004" s="50"/>
      <x:c r="C1004" s="50"/>
      <x:c r="D1004" s="50"/>
      <x:c r="E1004" s="50"/>
      <x:c r="F1004" s="50"/>
      <x:c r="G1004" s="50"/>
      <x:c r="H1004" s="50"/>
      <x:c r="I1004" s="50"/>
      <x:c r="J1004" s="50"/>
      <x:c r="K1004" s="50"/>
      <x:c r="L1004" s="50"/>
      <x:c r="M1004" s="50"/>
      <x:c r="N1004" s="50"/>
      <x:c r="O1004" s="50"/>
      <x:c r="P1004" s="50"/>
      <x:c r="Q1004" s="50"/>
      <x:c r="R1004" s="50"/>
      <x:c r="S1004" s="50"/>
      <x:c r="T1004" s="50"/>
      <x:c r="U1004" s="50"/>
      <x:c r="V1004" s="50"/>
      <x:c r="W1004" s="50"/>
      <x:c r="X1004" s="50"/>
      <x:c r="Y1004" s="50"/>
      <x:c r="Z1004" s="50"/>
    </x:row>
    <x:row r="1005">
      <x:c r="A1005" s="50"/>
      <x:c r="B1005" s="50"/>
      <x:c r="C1005" s="50"/>
      <x:c r="D1005" s="50"/>
      <x:c r="E1005" s="50"/>
      <x:c r="F1005" s="50"/>
      <x:c r="G1005" s="50"/>
      <x:c r="H1005" s="50"/>
      <x:c r="I1005" s="50"/>
      <x:c r="J1005" s="50"/>
      <x:c r="K1005" s="50"/>
      <x:c r="L1005" s="50"/>
      <x:c r="M1005" s="50"/>
      <x:c r="N1005" s="50"/>
      <x:c r="O1005" s="50"/>
      <x:c r="P1005" s="50"/>
      <x:c r="Q1005" s="50"/>
      <x:c r="R1005" s="50"/>
      <x:c r="S1005" s="50"/>
      <x:c r="T1005" s="50"/>
      <x:c r="U1005" s="50"/>
      <x:c r="V1005" s="50"/>
      <x:c r="W1005" s="50"/>
      <x:c r="X1005" s="50"/>
      <x:c r="Y1005" s="50"/>
      <x:c r="Z1005" s="50"/>
    </x:row>
    <x:row r="1006">
      <x:c r="A1006" s="50"/>
      <x:c r="B1006" s="50"/>
      <x:c r="C1006" s="50"/>
      <x:c r="D1006" s="50"/>
      <x:c r="E1006" s="50"/>
      <x:c r="F1006" s="50"/>
      <x:c r="G1006" s="50"/>
      <x:c r="H1006" s="50"/>
      <x:c r="I1006" s="50"/>
      <x:c r="J1006" s="50"/>
      <x:c r="K1006" s="50"/>
      <x:c r="L1006" s="50"/>
      <x:c r="M1006" s="50"/>
      <x:c r="N1006" s="50"/>
      <x:c r="O1006" s="50"/>
      <x:c r="P1006" s="50"/>
      <x:c r="Q1006" s="50"/>
      <x:c r="R1006" s="50"/>
      <x:c r="S1006" s="50"/>
      <x:c r="T1006" s="50"/>
      <x:c r="U1006" s="50"/>
      <x:c r="V1006" s="50"/>
      <x:c r="W1006" s="50"/>
      <x:c r="X1006" s="50"/>
      <x:c r="Y1006" s="50"/>
      <x:c r="Z1006" s="50"/>
    </x:row>
    <x:row r="1007">
      <x:c r="A1007" s="50"/>
      <x:c r="B1007" s="50"/>
      <x:c r="C1007" s="50"/>
      <x:c r="D1007" s="50"/>
      <x:c r="E1007" s="50"/>
      <x:c r="F1007" s="50"/>
      <x:c r="G1007" s="50"/>
      <x:c r="H1007" s="50"/>
      <x:c r="I1007" s="50"/>
      <x:c r="J1007" s="50"/>
      <x:c r="K1007" s="50"/>
      <x:c r="L1007" s="50"/>
      <x:c r="M1007" s="50"/>
      <x:c r="N1007" s="50"/>
      <x:c r="O1007" s="50"/>
      <x:c r="P1007" s="50"/>
      <x:c r="Q1007" s="50"/>
      <x:c r="R1007" s="50"/>
      <x:c r="S1007" s="50"/>
      <x:c r="T1007" s="50"/>
      <x:c r="U1007" s="50"/>
      <x:c r="V1007" s="50"/>
      <x:c r="W1007" s="50"/>
      <x:c r="X1007" s="50"/>
      <x:c r="Y1007" s="50"/>
      <x:c r="Z1007" s="50"/>
    </x:row>
    <x:row r="1008">
      <x:c r="A1008" s="50"/>
      <x:c r="B1008" s="50"/>
      <x:c r="C1008" s="50"/>
      <x:c r="D1008" s="50"/>
      <x:c r="E1008" s="50"/>
      <x:c r="F1008" s="50"/>
      <x:c r="G1008" s="50"/>
      <x:c r="H1008" s="50"/>
      <x:c r="I1008" s="50"/>
      <x:c r="J1008" s="50"/>
      <x:c r="K1008" s="50"/>
      <x:c r="L1008" s="50"/>
      <x:c r="M1008" s="50"/>
      <x:c r="N1008" s="50"/>
      <x:c r="O1008" s="50"/>
      <x:c r="P1008" s="50"/>
      <x:c r="Q1008" s="50"/>
      <x:c r="R1008" s="50"/>
      <x:c r="S1008" s="50"/>
      <x:c r="T1008" s="50"/>
      <x:c r="U1008" s="50"/>
      <x:c r="V1008" s="50"/>
      <x:c r="W1008" s="50"/>
      <x:c r="X1008" s="50"/>
      <x:c r="Y1008" s="50"/>
      <x:c r="Z1008" s="50"/>
    </x:row>
    <x:row r="1009">
      <x:c r="A1009" s="50"/>
      <x:c r="B1009" s="50"/>
      <x:c r="C1009" s="50"/>
      <x:c r="D1009" s="50"/>
      <x:c r="E1009" s="50"/>
      <x:c r="F1009" s="50"/>
      <x:c r="G1009" s="50"/>
      <x:c r="H1009" s="50"/>
      <x:c r="I1009" s="50"/>
      <x:c r="J1009" s="50"/>
      <x:c r="K1009" s="50"/>
      <x:c r="L1009" s="50"/>
      <x:c r="M1009" s="50"/>
      <x:c r="N1009" s="50"/>
      <x:c r="O1009" s="50"/>
      <x:c r="P1009" s="50"/>
      <x:c r="Q1009" s="50"/>
      <x:c r="R1009" s="50"/>
      <x:c r="S1009" s="50"/>
      <x:c r="T1009" s="50"/>
      <x:c r="U1009" s="50"/>
      <x:c r="V1009" s="50"/>
      <x:c r="W1009" s="50"/>
      <x:c r="X1009" s="50"/>
      <x:c r="Y1009" s="50"/>
      <x:c r="Z1009" s="50"/>
    </x:row>
    <x:row r="1010">
      <x:c r="A1010" s="50"/>
      <x:c r="B1010" s="50"/>
      <x:c r="C1010" s="50"/>
      <x:c r="D1010" s="50"/>
      <x:c r="E1010" s="50"/>
      <x:c r="F1010" s="50"/>
      <x:c r="G1010" s="50"/>
      <x:c r="H1010" s="50"/>
      <x:c r="I1010" s="50"/>
      <x:c r="J1010" s="50"/>
      <x:c r="K1010" s="50"/>
      <x:c r="L1010" s="50"/>
      <x:c r="M1010" s="50"/>
      <x:c r="N1010" s="50"/>
      <x:c r="O1010" s="50"/>
      <x:c r="P1010" s="50"/>
      <x:c r="Q1010" s="50"/>
      <x:c r="R1010" s="50"/>
      <x:c r="S1010" s="50"/>
      <x:c r="T1010" s="50"/>
      <x:c r="U1010" s="50"/>
      <x:c r="V1010" s="50"/>
      <x:c r="W1010" s="50"/>
      <x:c r="X1010" s="50"/>
      <x:c r="Y1010" s="50"/>
      <x:c r="Z1010" s="50"/>
    </x:row>
    <x:row r="1011">
      <x:c r="A1011" s="50"/>
      <x:c r="B1011" s="50"/>
      <x:c r="C1011" s="50"/>
      <x:c r="D1011" s="50"/>
      <x:c r="E1011" s="50"/>
      <x:c r="F1011" s="50"/>
      <x:c r="G1011" s="50"/>
      <x:c r="H1011" s="50"/>
      <x:c r="I1011" s="50"/>
      <x:c r="J1011" s="50"/>
      <x:c r="K1011" s="50"/>
      <x:c r="L1011" s="50"/>
      <x:c r="M1011" s="50"/>
      <x:c r="N1011" s="50"/>
      <x:c r="O1011" s="50"/>
      <x:c r="P1011" s="50"/>
      <x:c r="Q1011" s="50"/>
      <x:c r="R1011" s="50"/>
      <x:c r="S1011" s="50"/>
      <x:c r="T1011" s="50"/>
      <x:c r="U1011" s="50"/>
      <x:c r="V1011" s="50"/>
      <x:c r="W1011" s="50"/>
      <x:c r="X1011" s="50"/>
      <x:c r="Y1011" s="50"/>
      <x:c r="Z1011" s="50"/>
    </x:row>
    <x:row r="1012">
      <x:c r="A1012" s="50"/>
      <x:c r="B1012" s="50"/>
      <x:c r="C1012" s="50"/>
      <x:c r="D1012" s="50"/>
      <x:c r="E1012" s="50"/>
      <x:c r="F1012" s="50"/>
      <x:c r="G1012" s="50"/>
      <x:c r="H1012" s="50"/>
      <x:c r="I1012" s="50"/>
      <x:c r="J1012" s="50"/>
      <x:c r="K1012" s="50"/>
      <x:c r="L1012" s="50"/>
      <x:c r="M1012" s="50"/>
      <x:c r="N1012" s="50"/>
      <x:c r="O1012" s="50"/>
      <x:c r="P1012" s="50"/>
      <x:c r="Q1012" s="50"/>
      <x:c r="R1012" s="50"/>
      <x:c r="S1012" s="50"/>
      <x:c r="T1012" s="50"/>
      <x:c r="U1012" s="50"/>
      <x:c r="V1012" s="50"/>
      <x:c r="W1012" s="50"/>
      <x:c r="X1012" s="50"/>
      <x:c r="Y1012" s="50"/>
      <x:c r="Z1012" s="50"/>
    </x:row>
    <x:row r="1013">
      <x:c r="A1013" s="50"/>
      <x:c r="B1013" s="50"/>
      <x:c r="C1013" s="50"/>
      <x:c r="D1013" s="50"/>
      <x:c r="E1013" s="50"/>
      <x:c r="F1013" s="50"/>
      <x:c r="G1013" s="50"/>
      <x:c r="H1013" s="50"/>
      <x:c r="I1013" s="50"/>
      <x:c r="J1013" s="50"/>
      <x:c r="K1013" s="50"/>
      <x:c r="L1013" s="50"/>
      <x:c r="M1013" s="50"/>
      <x:c r="N1013" s="50"/>
      <x:c r="O1013" s="50"/>
      <x:c r="P1013" s="50"/>
      <x:c r="Q1013" s="50"/>
      <x:c r="R1013" s="50"/>
      <x:c r="S1013" s="50"/>
      <x:c r="T1013" s="50"/>
      <x:c r="U1013" s="50"/>
      <x:c r="V1013" s="50"/>
      <x:c r="W1013" s="50"/>
      <x:c r="X1013" s="50"/>
      <x:c r="Y1013" s="50"/>
      <x:c r="Z1013" s="50"/>
    </x:row>
    <x:row r="1014">
      <x:c r="A1014" s="50"/>
      <x:c r="B1014" s="50"/>
      <x:c r="C1014" s="50"/>
      <x:c r="D1014" s="50"/>
      <x:c r="E1014" s="50"/>
      <x:c r="F1014" s="50"/>
      <x:c r="G1014" s="50"/>
      <x:c r="H1014" s="50"/>
      <x:c r="I1014" s="50"/>
      <x:c r="J1014" s="50"/>
      <x:c r="K1014" s="50"/>
      <x:c r="L1014" s="50"/>
      <x:c r="M1014" s="50"/>
      <x:c r="N1014" s="50"/>
      <x:c r="O1014" s="50"/>
      <x:c r="P1014" s="50"/>
      <x:c r="Q1014" s="50"/>
      <x:c r="R1014" s="50"/>
      <x:c r="S1014" s="50"/>
      <x:c r="T1014" s="50"/>
      <x:c r="U1014" s="50"/>
      <x:c r="V1014" s="50"/>
      <x:c r="W1014" s="50"/>
      <x:c r="X1014" s="50"/>
      <x:c r="Y1014" s="50"/>
      <x:c r="Z1014" s="50"/>
    </x:row>
    <x:row r="1015">
      <x:c r="A1015" s="50"/>
      <x:c r="B1015" s="50"/>
      <x:c r="C1015" s="50"/>
      <x:c r="D1015" s="50"/>
      <x:c r="E1015" s="50"/>
      <x:c r="F1015" s="50"/>
      <x:c r="G1015" s="50"/>
      <x:c r="H1015" s="50"/>
      <x:c r="I1015" s="50"/>
      <x:c r="J1015" s="50"/>
      <x:c r="K1015" s="50"/>
      <x:c r="L1015" s="50"/>
      <x:c r="M1015" s="50"/>
      <x:c r="N1015" s="50"/>
      <x:c r="O1015" s="50"/>
      <x:c r="P1015" s="50"/>
      <x:c r="Q1015" s="50"/>
      <x:c r="R1015" s="50"/>
      <x:c r="S1015" s="50"/>
      <x:c r="T1015" s="50"/>
      <x:c r="U1015" s="50"/>
      <x:c r="V1015" s="50"/>
      <x:c r="W1015" s="50"/>
      <x:c r="X1015" s="50"/>
      <x:c r="Y1015" s="50"/>
      <x:c r="Z1015" s="50"/>
    </x:row>
    <x:row r="1016">
      <x:c r="A1016" s="50"/>
      <x:c r="B1016" s="50"/>
      <x:c r="C1016" s="50"/>
      <x:c r="D1016" s="50"/>
      <x:c r="E1016" s="50"/>
      <x:c r="F1016" s="50"/>
      <x:c r="G1016" s="50"/>
      <x:c r="H1016" s="50"/>
      <x:c r="I1016" s="50"/>
      <x:c r="J1016" s="50"/>
      <x:c r="K1016" s="50"/>
      <x:c r="L1016" s="50"/>
      <x:c r="M1016" s="50"/>
      <x:c r="N1016" s="50"/>
      <x:c r="O1016" s="50"/>
      <x:c r="P1016" s="50"/>
      <x:c r="Q1016" s="50"/>
      <x:c r="R1016" s="50"/>
      <x:c r="S1016" s="50"/>
      <x:c r="T1016" s="50"/>
      <x:c r="U1016" s="50"/>
      <x:c r="V1016" s="50"/>
      <x:c r="W1016" s="50"/>
      <x:c r="X1016" s="50"/>
      <x:c r="Y1016" s="50"/>
      <x:c r="Z1016" s="50"/>
    </x:row>
    <x:row r="1017">
      <x:c r="A1017" s="50"/>
      <x:c r="B1017" s="50"/>
      <x:c r="C1017" s="50"/>
      <x:c r="D1017" s="50"/>
      <x:c r="E1017" s="50"/>
      <x:c r="F1017" s="50"/>
      <x:c r="G1017" s="50"/>
      <x:c r="H1017" s="50"/>
      <x:c r="I1017" s="50"/>
      <x:c r="J1017" s="50"/>
      <x:c r="K1017" s="50"/>
      <x:c r="L1017" s="50"/>
      <x:c r="M1017" s="50"/>
      <x:c r="N1017" s="50"/>
      <x:c r="O1017" s="50"/>
      <x:c r="P1017" s="50"/>
      <x:c r="Q1017" s="50"/>
      <x:c r="R1017" s="50"/>
      <x:c r="S1017" s="50"/>
      <x:c r="T1017" s="50"/>
      <x:c r="U1017" s="50"/>
      <x:c r="V1017" s="50"/>
      <x:c r="W1017" s="50"/>
      <x:c r="X1017" s="50"/>
      <x:c r="Y1017" s="50"/>
      <x:c r="Z1017" s="50"/>
    </x:row>
    <x:row r="1018">
      <x:c r="A1018" s="50"/>
      <x:c r="B1018" s="50"/>
      <x:c r="C1018" s="50"/>
      <x:c r="D1018" s="50"/>
      <x:c r="E1018" s="50"/>
      <x:c r="F1018" s="50"/>
      <x:c r="G1018" s="50"/>
      <x:c r="H1018" s="50"/>
      <x:c r="I1018" s="50"/>
      <x:c r="J1018" s="50"/>
      <x:c r="K1018" s="50"/>
      <x:c r="L1018" s="50"/>
      <x:c r="M1018" s="50"/>
      <x:c r="N1018" s="50"/>
      <x:c r="O1018" s="50"/>
      <x:c r="P1018" s="50"/>
      <x:c r="Q1018" s="50"/>
      <x:c r="R1018" s="50"/>
      <x:c r="S1018" s="50"/>
      <x:c r="T1018" s="50"/>
      <x:c r="U1018" s="50"/>
      <x:c r="V1018" s="50"/>
      <x:c r="W1018" s="50"/>
      <x:c r="X1018" s="50"/>
      <x:c r="Y1018" s="50"/>
      <x:c r="Z1018" s="50"/>
    </x:row>
    <x:row r="1019">
      <x:c r="A1019" s="50"/>
      <x:c r="B1019" s="50"/>
      <x:c r="C1019" s="50"/>
      <x:c r="D1019" s="50"/>
      <x:c r="E1019" s="50"/>
      <x:c r="F1019" s="50"/>
      <x:c r="G1019" s="50"/>
      <x:c r="H1019" s="50"/>
      <x:c r="I1019" s="50"/>
      <x:c r="J1019" s="50"/>
      <x:c r="K1019" s="50"/>
      <x:c r="L1019" s="50"/>
      <x:c r="M1019" s="50"/>
      <x:c r="N1019" s="50"/>
      <x:c r="O1019" s="50"/>
      <x:c r="P1019" s="50"/>
      <x:c r="Q1019" s="50"/>
      <x:c r="R1019" s="50"/>
      <x:c r="S1019" s="50"/>
      <x:c r="T1019" s="50"/>
      <x:c r="U1019" s="50"/>
      <x:c r="V1019" s="50"/>
      <x:c r="W1019" s="50"/>
      <x:c r="X1019" s="50"/>
      <x:c r="Y1019" s="50"/>
      <x:c r="Z1019" s="50"/>
    </x:row>
    <x:row r="1020">
      <x:c r="A1020" s="50"/>
      <x:c r="B1020" s="50"/>
      <x:c r="C1020" s="50"/>
      <x:c r="D1020" s="50"/>
      <x:c r="E1020" s="50"/>
      <x:c r="F1020" s="50"/>
      <x:c r="G1020" s="50"/>
      <x:c r="H1020" s="50"/>
      <x:c r="I1020" s="50"/>
      <x:c r="J1020" s="50"/>
      <x:c r="K1020" s="50"/>
      <x:c r="L1020" s="50"/>
      <x:c r="M1020" s="50"/>
      <x:c r="N1020" s="50"/>
      <x:c r="O1020" s="50"/>
      <x:c r="P1020" s="50"/>
      <x:c r="Q1020" s="50"/>
      <x:c r="R1020" s="50"/>
      <x:c r="S1020" s="50"/>
      <x:c r="T1020" s="50"/>
      <x:c r="U1020" s="50"/>
      <x:c r="V1020" s="50"/>
      <x:c r="W1020" s="50"/>
      <x:c r="X1020" s="50"/>
      <x:c r="Y1020" s="50"/>
      <x:c r="Z1020" s="50"/>
    </x:row>
    <x:row r="1021">
      <x:c r="A1021" s="50"/>
      <x:c r="B1021" s="50"/>
      <x:c r="C1021" s="50"/>
      <x:c r="D1021" s="50"/>
      <x:c r="E1021" s="50"/>
      <x:c r="F1021" s="50"/>
      <x:c r="G1021" s="50"/>
      <x:c r="H1021" s="50"/>
      <x:c r="I1021" s="50"/>
      <x:c r="J1021" s="50"/>
      <x:c r="K1021" s="50"/>
      <x:c r="L1021" s="50"/>
      <x:c r="M1021" s="50"/>
      <x:c r="N1021" s="50"/>
      <x:c r="O1021" s="50"/>
      <x:c r="P1021" s="50"/>
      <x:c r="Q1021" s="50"/>
      <x:c r="R1021" s="50"/>
      <x:c r="S1021" s="50"/>
      <x:c r="T1021" s="50"/>
      <x:c r="U1021" s="50"/>
      <x:c r="V1021" s="50"/>
      <x:c r="W1021" s="50"/>
      <x:c r="X1021" s="50"/>
      <x:c r="Y1021" s="50"/>
      <x:c r="Z1021" s="50"/>
    </x:row>
    <x:row r="1022">
      <x:c r="A1022" s="50"/>
      <x:c r="B1022" s="50"/>
      <x:c r="C1022" s="50"/>
      <x:c r="D1022" s="50"/>
      <x:c r="E1022" s="50"/>
      <x:c r="F1022" s="50"/>
      <x:c r="G1022" s="50"/>
      <x:c r="H1022" s="50"/>
      <x:c r="I1022" s="50"/>
      <x:c r="J1022" s="50"/>
      <x:c r="K1022" s="50"/>
      <x:c r="L1022" s="50"/>
      <x:c r="M1022" s="50"/>
      <x:c r="N1022" s="50"/>
      <x:c r="O1022" s="50"/>
      <x:c r="P1022" s="50"/>
      <x:c r="Q1022" s="50"/>
      <x:c r="R1022" s="50"/>
      <x:c r="S1022" s="50"/>
      <x:c r="T1022" s="50"/>
      <x:c r="U1022" s="50"/>
      <x:c r="V1022" s="50"/>
      <x:c r="W1022" s="50"/>
      <x:c r="X1022" s="50"/>
      <x:c r="Y1022" s="50"/>
      <x:c r="Z1022" s="50"/>
    </x:row>
    <x:row r="1023">
      <x:c r="A1023" s="50"/>
      <x:c r="B1023" s="50"/>
      <x:c r="C1023" s="50"/>
      <x:c r="D1023" s="50"/>
      <x:c r="E1023" s="50"/>
      <x:c r="F1023" s="50"/>
      <x:c r="G1023" s="50"/>
      <x:c r="H1023" s="50"/>
      <x:c r="I1023" s="50"/>
      <x:c r="J1023" s="50"/>
      <x:c r="K1023" s="50"/>
      <x:c r="L1023" s="50"/>
      <x:c r="M1023" s="50"/>
      <x:c r="N1023" s="50"/>
      <x:c r="O1023" s="50"/>
      <x:c r="P1023" s="50"/>
      <x:c r="Q1023" s="50"/>
      <x:c r="R1023" s="50"/>
      <x:c r="S1023" s="50"/>
      <x:c r="T1023" s="50"/>
      <x:c r="U1023" s="50"/>
      <x:c r="V1023" s="50"/>
      <x:c r="W1023" s="50"/>
      <x:c r="X1023" s="50"/>
      <x:c r="Y1023" s="50"/>
      <x:c r="Z1023" s="50"/>
    </x:row>
    <x:row r="1024">
      <x:c r="A1024" s="50"/>
      <x:c r="B1024" s="50"/>
      <x:c r="C1024" s="50"/>
      <x:c r="D1024" s="50"/>
      <x:c r="E1024" s="50"/>
      <x:c r="F1024" s="50"/>
      <x:c r="G1024" s="50"/>
      <x:c r="H1024" s="50"/>
      <x:c r="I1024" s="50"/>
      <x:c r="J1024" s="50"/>
      <x:c r="K1024" s="50"/>
      <x:c r="L1024" s="50"/>
      <x:c r="M1024" s="50"/>
      <x:c r="N1024" s="50"/>
      <x:c r="O1024" s="50"/>
      <x:c r="P1024" s="50"/>
      <x:c r="Q1024" s="50"/>
      <x:c r="R1024" s="50"/>
      <x:c r="S1024" s="50"/>
      <x:c r="T1024" s="50"/>
      <x:c r="U1024" s="50"/>
      <x:c r="V1024" s="50"/>
      <x:c r="W1024" s="50"/>
      <x:c r="X1024" s="50"/>
      <x:c r="Y1024" s="50"/>
      <x:c r="Z1024" s="50"/>
    </x:row>
    <x:row r="1025">
      <x:c r="A1025" s="50"/>
      <x:c r="B1025" s="50"/>
      <x:c r="C1025" s="50"/>
      <x:c r="D1025" s="50"/>
      <x:c r="E1025" s="50"/>
      <x:c r="F1025" s="50"/>
      <x:c r="G1025" s="50"/>
      <x:c r="H1025" s="50"/>
      <x:c r="I1025" s="50"/>
      <x:c r="J1025" s="50"/>
      <x:c r="K1025" s="50"/>
      <x:c r="L1025" s="50"/>
      <x:c r="M1025" s="50"/>
      <x:c r="N1025" s="50"/>
      <x:c r="O1025" s="50"/>
      <x:c r="P1025" s="50"/>
      <x:c r="Q1025" s="50"/>
      <x:c r="R1025" s="50"/>
      <x:c r="S1025" s="50"/>
      <x:c r="T1025" s="50"/>
      <x:c r="U1025" s="50"/>
      <x:c r="V1025" s="50"/>
      <x:c r="W1025" s="50"/>
      <x:c r="X1025" s="50"/>
      <x:c r="Y1025" s="50"/>
      <x:c r="Z1025" s="50"/>
    </x:row>
    <x:row r="1026">
      <x:c r="A1026" s="50"/>
      <x:c r="B1026" s="50"/>
      <x:c r="C1026" s="50"/>
      <x:c r="D1026" s="50"/>
      <x:c r="E1026" s="50"/>
      <x:c r="F1026" s="50"/>
      <x:c r="G1026" s="50"/>
      <x:c r="H1026" s="50"/>
      <x:c r="I1026" s="50"/>
      <x:c r="J1026" s="50"/>
      <x:c r="K1026" s="50"/>
      <x:c r="L1026" s="50"/>
      <x:c r="M1026" s="50"/>
      <x:c r="N1026" s="50"/>
      <x:c r="O1026" s="50"/>
      <x:c r="P1026" s="50"/>
      <x:c r="Q1026" s="50"/>
      <x:c r="R1026" s="50"/>
      <x:c r="S1026" s="50"/>
      <x:c r="T1026" s="50"/>
      <x:c r="U1026" s="50"/>
      <x:c r="V1026" s="50"/>
      <x:c r="W1026" s="50"/>
      <x:c r="X1026" s="50"/>
      <x:c r="Y1026" s="50"/>
      <x:c r="Z1026" s="50"/>
    </x:row>
    <x:row r="1027">
      <x:c r="A1027" s="50"/>
      <x:c r="B1027" s="50"/>
      <x:c r="C1027" s="50"/>
      <x:c r="D1027" s="50"/>
      <x:c r="E1027" s="50"/>
      <x:c r="F1027" s="50"/>
      <x:c r="G1027" s="50"/>
      <x:c r="H1027" s="50"/>
      <x:c r="I1027" s="50"/>
      <x:c r="J1027" s="50"/>
      <x:c r="K1027" s="50"/>
      <x:c r="L1027" s="50"/>
      <x:c r="M1027" s="50"/>
      <x:c r="N1027" s="50"/>
      <x:c r="O1027" s="50"/>
      <x:c r="P1027" s="50"/>
      <x:c r="Q1027" s="50"/>
      <x:c r="R1027" s="50"/>
      <x:c r="S1027" s="50"/>
      <x:c r="T1027" s="50"/>
      <x:c r="U1027" s="50"/>
      <x:c r="V1027" s="50"/>
      <x:c r="W1027" s="50"/>
      <x:c r="X1027" s="50"/>
      <x:c r="Y1027" s="50"/>
      <x:c r="Z1027" s="50"/>
    </x:row>
    <x:row r="1028">
      <x:c r="A1028" s="50"/>
      <x:c r="B1028" s="50"/>
      <x:c r="C1028" s="50"/>
      <x:c r="D1028" s="50"/>
      <x:c r="E1028" s="50"/>
      <x:c r="F1028" s="50"/>
      <x:c r="G1028" s="50"/>
      <x:c r="H1028" s="50"/>
      <x:c r="I1028" s="50"/>
      <x:c r="J1028" s="50"/>
      <x:c r="K1028" s="50"/>
      <x:c r="L1028" s="50"/>
      <x:c r="M1028" s="50"/>
      <x:c r="N1028" s="50"/>
      <x:c r="O1028" s="50"/>
      <x:c r="P1028" s="50"/>
      <x:c r="Q1028" s="50"/>
      <x:c r="R1028" s="50"/>
      <x:c r="S1028" s="50"/>
      <x:c r="T1028" s="50"/>
      <x:c r="U1028" s="50"/>
      <x:c r="V1028" s="50"/>
      <x:c r="W1028" s="50"/>
      <x:c r="X1028" s="50"/>
      <x:c r="Y1028" s="50"/>
      <x:c r="Z1028" s="50"/>
    </x:row>
    <x:row r="1029">
      <x:c r="A1029" s="50"/>
      <x:c r="B1029" s="50"/>
      <x:c r="C1029" s="50"/>
      <x:c r="D1029" s="50"/>
      <x:c r="E1029" s="50"/>
      <x:c r="F1029" s="50"/>
      <x:c r="G1029" s="50"/>
      <x:c r="H1029" s="50"/>
      <x:c r="I1029" s="50"/>
      <x:c r="J1029" s="50"/>
      <x:c r="K1029" s="50"/>
      <x:c r="L1029" s="50"/>
      <x:c r="M1029" s="50"/>
      <x:c r="N1029" s="50"/>
      <x:c r="O1029" s="50"/>
      <x:c r="P1029" s="50"/>
      <x:c r="Q1029" s="50"/>
      <x:c r="R1029" s="50"/>
      <x:c r="S1029" s="50"/>
      <x:c r="T1029" s="50"/>
      <x:c r="U1029" s="50"/>
      <x:c r="V1029" s="50"/>
      <x:c r="W1029" s="50"/>
      <x:c r="X1029" s="50"/>
      <x:c r="Y1029" s="50"/>
      <x:c r="Z1029" s="50"/>
    </x:row>
    <x:row r="1030">
      <x:c r="A1030" s="50"/>
      <x:c r="B1030" s="50"/>
      <x:c r="C1030" s="50"/>
      <x:c r="D1030" s="50"/>
      <x:c r="E1030" s="50"/>
      <x:c r="F1030" s="50"/>
      <x:c r="G1030" s="50"/>
      <x:c r="H1030" s="50"/>
      <x:c r="I1030" s="50"/>
      <x:c r="J1030" s="50"/>
      <x:c r="K1030" s="50"/>
      <x:c r="L1030" s="50"/>
      <x:c r="M1030" s="50"/>
      <x:c r="N1030" s="50"/>
      <x:c r="O1030" s="50"/>
      <x:c r="P1030" s="50"/>
      <x:c r="Q1030" s="50"/>
      <x:c r="R1030" s="50"/>
      <x:c r="S1030" s="50"/>
      <x:c r="T1030" s="50"/>
      <x:c r="U1030" s="50"/>
      <x:c r="V1030" s="50"/>
      <x:c r="W1030" s="50"/>
      <x:c r="X1030" s="50"/>
      <x:c r="Y1030" s="50"/>
      <x:c r="Z1030" s="50"/>
    </x:row>
    <x:row r="1031">
      <x:c r="A1031" s="50"/>
      <x:c r="B1031" s="50"/>
      <x:c r="C1031" s="50"/>
      <x:c r="D1031" s="50"/>
      <x:c r="E1031" s="50"/>
      <x:c r="F1031" s="50"/>
      <x:c r="G1031" s="50"/>
      <x:c r="H1031" s="50"/>
      <x:c r="I1031" s="50"/>
      <x:c r="J1031" s="50"/>
      <x:c r="K1031" s="50"/>
      <x:c r="L1031" s="50"/>
      <x:c r="M1031" s="50"/>
      <x:c r="N1031" s="50"/>
      <x:c r="O1031" s="50"/>
      <x:c r="P1031" s="50"/>
      <x:c r="Q1031" s="50"/>
      <x:c r="R1031" s="50"/>
      <x:c r="S1031" s="50"/>
      <x:c r="T1031" s="50"/>
      <x:c r="U1031" s="50"/>
      <x:c r="V1031" s="50"/>
      <x:c r="W1031" s="50"/>
      <x:c r="X1031" s="50"/>
      <x:c r="Y1031" s="50"/>
      <x:c r="Z1031" s="50"/>
    </x:row>
    <x:row r="1032">
      <x:c r="A1032" s="50"/>
      <x:c r="B1032" s="50"/>
      <x:c r="C1032" s="50"/>
      <x:c r="D1032" s="50"/>
      <x:c r="E1032" s="50"/>
      <x:c r="F1032" s="50"/>
      <x:c r="G1032" s="50"/>
      <x:c r="H1032" s="50"/>
      <x:c r="I1032" s="50"/>
      <x:c r="J1032" s="50"/>
      <x:c r="K1032" s="50"/>
      <x:c r="L1032" s="50"/>
      <x:c r="M1032" s="50"/>
      <x:c r="N1032" s="50"/>
      <x:c r="O1032" s="50"/>
      <x:c r="P1032" s="50"/>
      <x:c r="Q1032" s="50"/>
      <x:c r="R1032" s="50"/>
      <x:c r="S1032" s="50"/>
      <x:c r="T1032" s="50"/>
      <x:c r="U1032" s="50"/>
      <x:c r="V1032" s="50"/>
      <x:c r="W1032" s="50"/>
      <x:c r="X1032" s="50"/>
      <x:c r="Y1032" s="50"/>
      <x:c r="Z1032" s="50"/>
    </x:row>
    <x:row r="1033">
      <x:c r="A1033" s="50"/>
      <x:c r="B1033" s="50"/>
      <x:c r="C1033" s="50"/>
      <x:c r="D1033" s="50"/>
      <x:c r="E1033" s="50"/>
      <x:c r="F1033" s="50"/>
      <x:c r="G1033" s="50"/>
      <x:c r="H1033" s="50"/>
      <x:c r="I1033" s="50"/>
      <x:c r="J1033" s="50"/>
      <x:c r="K1033" s="50"/>
      <x:c r="L1033" s="50"/>
      <x:c r="M1033" s="50"/>
      <x:c r="N1033" s="50"/>
      <x:c r="O1033" s="50"/>
      <x:c r="P1033" s="50"/>
      <x:c r="Q1033" s="50"/>
      <x:c r="R1033" s="50"/>
      <x:c r="S1033" s="50"/>
      <x:c r="T1033" s="50"/>
      <x:c r="U1033" s="50"/>
      <x:c r="V1033" s="50"/>
      <x:c r="W1033" s="50"/>
      <x:c r="X1033" s="50"/>
      <x:c r="Y1033" s="50"/>
      <x:c r="Z1033" s="50"/>
    </x:row>
    <x:row r="1034">
      <x:c r="A1034" s="50"/>
      <x:c r="B1034" s="50"/>
      <x:c r="C1034" s="50"/>
      <x:c r="D1034" s="50"/>
      <x:c r="E1034" s="50"/>
      <x:c r="F1034" s="50"/>
      <x:c r="G1034" s="50"/>
      <x:c r="H1034" s="50"/>
      <x:c r="I1034" s="50"/>
      <x:c r="J1034" s="50"/>
      <x:c r="K1034" s="50"/>
      <x:c r="L1034" s="50"/>
      <x:c r="M1034" s="50"/>
      <x:c r="N1034" s="50"/>
      <x:c r="O1034" s="50"/>
      <x:c r="P1034" s="50"/>
      <x:c r="Q1034" s="50"/>
      <x:c r="R1034" s="50"/>
      <x:c r="S1034" s="50"/>
      <x:c r="T1034" s="50"/>
      <x:c r="U1034" s="50"/>
      <x:c r="V1034" s="50"/>
      <x:c r="W1034" s="50"/>
      <x:c r="X1034" s="50"/>
      <x:c r="Y1034" s="50"/>
      <x:c r="Z1034" s="50"/>
    </x:row>
    <x:row r="1035">
      <x:c r="A1035" s="50"/>
      <x:c r="B1035" s="50"/>
      <x:c r="C1035" s="50"/>
      <x:c r="D1035" s="50"/>
      <x:c r="E1035" s="50"/>
      <x:c r="F1035" s="50"/>
      <x:c r="G1035" s="50"/>
      <x:c r="H1035" s="50"/>
      <x:c r="I1035" s="50"/>
      <x:c r="J1035" s="50"/>
      <x:c r="K1035" s="50"/>
      <x:c r="L1035" s="50"/>
      <x:c r="M1035" s="50"/>
      <x:c r="N1035" s="50"/>
      <x:c r="O1035" s="50"/>
      <x:c r="P1035" s="50"/>
      <x:c r="Q1035" s="50"/>
      <x:c r="R1035" s="50"/>
      <x:c r="S1035" s="50"/>
      <x:c r="T1035" s="50"/>
      <x:c r="U1035" s="50"/>
      <x:c r="V1035" s="50"/>
      <x:c r="W1035" s="50"/>
      <x:c r="X1035" s="50"/>
      <x:c r="Y1035" s="50"/>
      <x:c r="Z1035" s="50"/>
    </x:row>
    <x:row r="1036">
      <x:c r="A1036" s="50"/>
      <x:c r="B1036" s="50"/>
      <x:c r="C1036" s="50"/>
      <x:c r="D1036" s="50"/>
      <x:c r="E1036" s="50"/>
      <x:c r="F1036" s="50"/>
      <x:c r="G1036" s="50"/>
      <x:c r="H1036" s="50"/>
      <x:c r="I1036" s="50"/>
      <x:c r="J1036" s="50"/>
      <x:c r="K1036" s="50"/>
      <x:c r="L1036" s="50"/>
      <x:c r="M1036" s="50"/>
      <x:c r="N1036" s="50"/>
      <x:c r="O1036" s="50"/>
      <x:c r="P1036" s="50"/>
      <x:c r="Q1036" s="50"/>
      <x:c r="R1036" s="50"/>
      <x:c r="S1036" s="50"/>
      <x:c r="T1036" s="50"/>
      <x:c r="U1036" s="50"/>
      <x:c r="V1036" s="50"/>
      <x:c r="W1036" s="50"/>
      <x:c r="X1036" s="50"/>
      <x:c r="Y1036" s="50"/>
      <x:c r="Z1036" s="50"/>
    </x:row>
    <x:row r="1037">
      <x:c r="A1037" s="50"/>
      <x:c r="B1037" s="50"/>
      <x:c r="C1037" s="50"/>
      <x:c r="D1037" s="50"/>
      <x:c r="E1037" s="50"/>
      <x:c r="F1037" s="50"/>
      <x:c r="G1037" s="50"/>
      <x:c r="H1037" s="50"/>
      <x:c r="I1037" s="50"/>
      <x:c r="J1037" s="50"/>
      <x:c r="K1037" s="50"/>
      <x:c r="L1037" s="50"/>
      <x:c r="M1037" s="50"/>
      <x:c r="N1037" s="50"/>
      <x:c r="O1037" s="50"/>
      <x:c r="P1037" s="50"/>
      <x:c r="Q1037" s="50"/>
      <x:c r="R1037" s="50"/>
      <x:c r="S1037" s="50"/>
      <x:c r="T1037" s="50"/>
      <x:c r="U1037" s="50"/>
      <x:c r="V1037" s="50"/>
      <x:c r="W1037" s="50"/>
      <x:c r="X1037" s="50"/>
      <x:c r="Y1037" s="50"/>
      <x:c r="Z1037" s="50"/>
    </x:row>
    <x:row r="1038">
      <x:c r="A1038" s="50"/>
      <x:c r="B1038" s="50"/>
      <x:c r="C1038" s="50"/>
      <x:c r="D1038" s="50"/>
      <x:c r="E1038" s="50"/>
      <x:c r="F1038" s="50"/>
      <x:c r="G1038" s="50"/>
      <x:c r="H1038" s="50"/>
      <x:c r="I1038" s="50"/>
      <x:c r="J1038" s="50"/>
      <x:c r="K1038" s="50"/>
      <x:c r="L1038" s="50"/>
      <x:c r="M1038" s="50"/>
      <x:c r="N1038" s="50"/>
      <x:c r="O1038" s="50"/>
      <x:c r="P1038" s="50"/>
      <x:c r="Q1038" s="50"/>
      <x:c r="R1038" s="50"/>
      <x:c r="S1038" s="50"/>
      <x:c r="T1038" s="50"/>
      <x:c r="U1038" s="50"/>
      <x:c r="V1038" s="50"/>
      <x:c r="W1038" s="50"/>
      <x:c r="X1038" s="50"/>
      <x:c r="Y1038" s="50"/>
      <x:c r="Z1038" s="50"/>
    </x:row>
    <x:row r="1039">
      <x:c r="A1039" s="50"/>
      <x:c r="B1039" s="50"/>
      <x:c r="C1039" s="50"/>
      <x:c r="D1039" s="50"/>
      <x:c r="E1039" s="50"/>
      <x:c r="F1039" s="50"/>
      <x:c r="G1039" s="50"/>
      <x:c r="H1039" s="50"/>
      <x:c r="I1039" s="50"/>
      <x:c r="J1039" s="50"/>
      <x:c r="K1039" s="50"/>
      <x:c r="L1039" s="50"/>
      <x:c r="M1039" s="50"/>
      <x:c r="N1039" s="50"/>
      <x:c r="O1039" s="50"/>
      <x:c r="P1039" s="50"/>
      <x:c r="Q1039" s="50"/>
      <x:c r="R1039" s="50"/>
      <x:c r="S1039" s="50"/>
      <x:c r="T1039" s="50"/>
      <x:c r="U1039" s="50"/>
      <x:c r="V1039" s="50"/>
      <x:c r="W1039" s="50"/>
      <x:c r="X1039" s="50"/>
      <x:c r="Y1039" s="50"/>
      <x:c r="Z1039" s="50"/>
    </x:row>
    <x:row r="1040">
      <x:c r="A1040" s="50"/>
      <x:c r="B1040" s="50"/>
      <x:c r="C1040" s="50"/>
      <x:c r="D1040" s="50"/>
      <x:c r="E1040" s="50"/>
      <x:c r="F1040" s="50"/>
      <x:c r="G1040" s="50"/>
      <x:c r="H1040" s="50"/>
      <x:c r="I1040" s="50"/>
      <x:c r="J1040" s="50"/>
      <x:c r="K1040" s="50"/>
      <x:c r="L1040" s="50"/>
      <x:c r="M1040" s="50"/>
      <x:c r="N1040" s="50"/>
      <x:c r="O1040" s="50"/>
      <x:c r="P1040" s="50"/>
      <x:c r="Q1040" s="50"/>
      <x:c r="R1040" s="50"/>
      <x:c r="S1040" s="50"/>
      <x:c r="T1040" s="50"/>
      <x:c r="U1040" s="50"/>
      <x:c r="V1040" s="50"/>
      <x:c r="W1040" s="50"/>
      <x:c r="X1040" s="50"/>
      <x:c r="Y1040" s="50"/>
      <x:c r="Z1040" s="50"/>
    </x:row>
    <x:row r="1041">
      <x:c r="A1041" s="50"/>
      <x:c r="B1041" s="50"/>
      <x:c r="C1041" s="50"/>
      <x:c r="D1041" s="50"/>
      <x:c r="E1041" s="50"/>
      <x:c r="F1041" s="50"/>
      <x:c r="G1041" s="50"/>
      <x:c r="H1041" s="50"/>
      <x:c r="I1041" s="50"/>
      <x:c r="J1041" s="50"/>
      <x:c r="K1041" s="50"/>
      <x:c r="L1041" s="50"/>
      <x:c r="M1041" s="50"/>
      <x:c r="N1041" s="50"/>
      <x:c r="O1041" s="50"/>
      <x:c r="P1041" s="50"/>
      <x:c r="Q1041" s="50"/>
      <x:c r="R1041" s="50"/>
      <x:c r="S1041" s="50"/>
      <x:c r="T1041" s="50"/>
      <x:c r="U1041" s="50"/>
      <x:c r="V1041" s="50"/>
      <x:c r="W1041" s="50"/>
      <x:c r="X1041" s="50"/>
      <x:c r="Y1041" s="50"/>
      <x:c r="Z1041" s="50"/>
    </x:row>
    <x:row r="1042">
      <x:c r="A1042" s="50"/>
      <x:c r="B1042" s="50"/>
      <x:c r="C1042" s="50"/>
      <x:c r="D1042" s="50"/>
      <x:c r="E1042" s="50"/>
      <x:c r="F1042" s="50"/>
      <x:c r="G1042" s="50"/>
      <x:c r="H1042" s="50"/>
      <x:c r="I1042" s="50"/>
      <x:c r="J1042" s="50"/>
      <x:c r="K1042" s="50"/>
      <x:c r="L1042" s="50"/>
      <x:c r="M1042" s="50"/>
      <x:c r="N1042" s="50"/>
      <x:c r="O1042" s="50"/>
      <x:c r="P1042" s="50"/>
      <x:c r="Q1042" s="50"/>
      <x:c r="R1042" s="50"/>
      <x:c r="S1042" s="50"/>
      <x:c r="T1042" s="50"/>
      <x:c r="U1042" s="50"/>
      <x:c r="V1042" s="50"/>
      <x:c r="W1042" s="50"/>
      <x:c r="X1042" s="50"/>
      <x:c r="Y1042" s="50"/>
      <x:c r="Z1042" s="50"/>
    </x:row>
    <x:row r="1043">
      <x:c r="A1043" s="50"/>
      <x:c r="B1043" s="50"/>
      <x:c r="C1043" s="50"/>
      <x:c r="D1043" s="50"/>
      <x:c r="E1043" s="50"/>
      <x:c r="F1043" s="50"/>
      <x:c r="G1043" s="50"/>
      <x:c r="H1043" s="50"/>
      <x:c r="I1043" s="50"/>
      <x:c r="J1043" s="50"/>
      <x:c r="K1043" s="50"/>
      <x:c r="L1043" s="50"/>
      <x:c r="M1043" s="50"/>
      <x:c r="N1043" s="50"/>
      <x:c r="O1043" s="50"/>
      <x:c r="P1043" s="50"/>
      <x:c r="Q1043" s="50"/>
      <x:c r="R1043" s="50"/>
      <x:c r="S1043" s="50"/>
      <x:c r="T1043" s="50"/>
      <x:c r="U1043" s="50"/>
      <x:c r="V1043" s="50"/>
      <x:c r="W1043" s="50"/>
      <x:c r="X1043" s="50"/>
      <x:c r="Y1043" s="50"/>
      <x:c r="Z1043" s="50"/>
    </x:row>
    <x:row r="1044">
      <x:c r="A1044" s="50"/>
      <x:c r="B1044" s="50"/>
      <x:c r="C1044" s="50"/>
      <x:c r="D1044" s="50"/>
      <x:c r="E1044" s="50"/>
      <x:c r="F1044" s="50"/>
      <x:c r="G1044" s="50"/>
      <x:c r="H1044" s="50"/>
      <x:c r="I1044" s="50"/>
      <x:c r="J1044" s="50"/>
      <x:c r="K1044" s="50"/>
      <x:c r="L1044" s="50"/>
      <x:c r="M1044" s="50"/>
      <x:c r="N1044" s="50"/>
      <x:c r="O1044" s="50"/>
      <x:c r="P1044" s="50"/>
      <x:c r="Q1044" s="50"/>
      <x:c r="R1044" s="50"/>
      <x:c r="S1044" s="50"/>
      <x:c r="T1044" s="50"/>
      <x:c r="U1044" s="50"/>
      <x:c r="V1044" s="50"/>
      <x:c r="W1044" s="50"/>
      <x:c r="X1044" s="50"/>
      <x:c r="Y1044" s="50"/>
      <x:c r="Z1044" s="50"/>
    </x:row>
    <x:row r="1045">
      <x:c r="A1045" s="50"/>
      <x:c r="B1045" s="50"/>
      <x:c r="C1045" s="50"/>
      <x:c r="D1045" s="50"/>
      <x:c r="E1045" s="50"/>
      <x:c r="F1045" s="50"/>
      <x:c r="G1045" s="50"/>
      <x:c r="H1045" s="50"/>
      <x:c r="I1045" s="50"/>
      <x:c r="J1045" s="50"/>
      <x:c r="K1045" s="50"/>
      <x:c r="L1045" s="50"/>
      <x:c r="M1045" s="50"/>
      <x:c r="N1045" s="50"/>
      <x:c r="O1045" s="50"/>
      <x:c r="P1045" s="50"/>
      <x:c r="Q1045" s="50"/>
      <x:c r="R1045" s="50"/>
      <x:c r="S1045" s="50"/>
      <x:c r="T1045" s="50"/>
      <x:c r="U1045" s="50"/>
      <x:c r="V1045" s="50"/>
      <x:c r="W1045" s="50"/>
      <x:c r="X1045" s="50"/>
      <x:c r="Y1045" s="50"/>
      <x:c r="Z1045" s="50"/>
    </x:row>
    <x:row r="1046">
      <x:c r="A1046" s="50"/>
      <x:c r="B1046" s="50"/>
      <x:c r="C1046" s="50"/>
      <x:c r="D1046" s="50"/>
      <x:c r="E1046" s="50"/>
      <x:c r="F1046" s="50"/>
      <x:c r="G1046" s="50"/>
      <x:c r="H1046" s="50"/>
      <x:c r="I1046" s="50"/>
      <x:c r="J1046" s="50"/>
      <x:c r="K1046" s="50"/>
      <x:c r="L1046" s="50"/>
      <x:c r="M1046" s="50"/>
      <x:c r="N1046" s="50"/>
      <x:c r="O1046" s="50"/>
      <x:c r="P1046" s="50"/>
      <x:c r="Q1046" s="50"/>
      <x:c r="R1046" s="50"/>
      <x:c r="S1046" s="50"/>
      <x:c r="T1046" s="50"/>
      <x:c r="U1046" s="50"/>
      <x:c r="V1046" s="50"/>
      <x:c r="W1046" s="50"/>
      <x:c r="X1046" s="50"/>
      <x:c r="Y1046" s="50"/>
      <x:c r="Z1046" s="50"/>
    </x:row>
    <x:row r="1047">
      <x:c r="A1047" s="50"/>
      <x:c r="B1047" s="50"/>
      <x:c r="C1047" s="50"/>
      <x:c r="D1047" s="50"/>
      <x:c r="E1047" s="50"/>
      <x:c r="F1047" s="50"/>
      <x:c r="G1047" s="50"/>
      <x:c r="H1047" s="50"/>
      <x:c r="I1047" s="50"/>
      <x:c r="J1047" s="50"/>
      <x:c r="K1047" s="50"/>
      <x:c r="L1047" s="50"/>
      <x:c r="M1047" s="50"/>
      <x:c r="N1047" s="50"/>
      <x:c r="O1047" s="50"/>
      <x:c r="P1047" s="50"/>
      <x:c r="Q1047" s="50"/>
      <x:c r="R1047" s="50"/>
      <x:c r="S1047" s="50"/>
      <x:c r="T1047" s="50"/>
      <x:c r="U1047" s="50"/>
      <x:c r="V1047" s="50"/>
      <x:c r="W1047" s="50"/>
      <x:c r="X1047" s="50"/>
      <x:c r="Y1047" s="50"/>
      <x:c r="Z1047" s="50"/>
    </x:row>
    <x:row r="1048">
      <x:c r="A1048" s="50"/>
      <x:c r="B1048" s="50"/>
      <x:c r="C1048" s="50"/>
      <x:c r="D1048" s="50"/>
      <x:c r="E1048" s="50"/>
      <x:c r="F1048" s="50"/>
      <x:c r="G1048" s="50"/>
      <x:c r="H1048" s="50"/>
      <x:c r="I1048" s="50"/>
      <x:c r="J1048" s="50"/>
      <x:c r="K1048" s="50"/>
      <x:c r="L1048" s="50"/>
      <x:c r="M1048" s="50"/>
      <x:c r="N1048" s="50"/>
      <x:c r="O1048" s="50"/>
      <x:c r="P1048" s="50"/>
      <x:c r="Q1048" s="50"/>
      <x:c r="R1048" s="50"/>
      <x:c r="S1048" s="50"/>
      <x:c r="T1048" s="50"/>
      <x:c r="U1048" s="50"/>
      <x:c r="V1048" s="50"/>
      <x:c r="W1048" s="50"/>
      <x:c r="X1048" s="50"/>
      <x:c r="Y1048" s="50"/>
      <x:c r="Z1048" s="50"/>
    </x:row>
    <x:row r="1049">
      <x:c r="A1049" s="50"/>
      <x:c r="B1049" s="50"/>
      <x:c r="C1049" s="50"/>
      <x:c r="D1049" s="50"/>
      <x:c r="E1049" s="50"/>
      <x:c r="F1049" s="50"/>
      <x:c r="G1049" s="50"/>
      <x:c r="H1049" s="50"/>
      <x:c r="I1049" s="50"/>
      <x:c r="J1049" s="50"/>
      <x:c r="K1049" s="50"/>
      <x:c r="L1049" s="50"/>
      <x:c r="M1049" s="50"/>
      <x:c r="N1049" s="50"/>
      <x:c r="O1049" s="50"/>
      <x:c r="P1049" s="50"/>
      <x:c r="Q1049" s="50"/>
      <x:c r="R1049" s="50"/>
      <x:c r="S1049" s="50"/>
      <x:c r="T1049" s="50"/>
      <x:c r="U1049" s="50"/>
      <x:c r="V1049" s="50"/>
      <x:c r="W1049" s="50"/>
      <x:c r="X1049" s="50"/>
      <x:c r="Y1049" s="50"/>
      <x:c r="Z1049" s="50"/>
    </x:row>
    <x:row r="1050">
      <x:c r="A1050" s="50"/>
      <x:c r="B1050" s="50"/>
      <x:c r="C1050" s="50"/>
      <x:c r="D1050" s="50"/>
      <x:c r="E1050" s="50"/>
      <x:c r="F1050" s="50"/>
      <x:c r="G1050" s="50"/>
      <x:c r="H1050" s="50"/>
      <x:c r="I1050" s="50"/>
      <x:c r="J1050" s="50"/>
      <x:c r="K1050" s="50"/>
      <x:c r="L1050" s="50"/>
      <x:c r="M1050" s="50"/>
      <x:c r="N1050" s="50"/>
      <x:c r="O1050" s="50"/>
      <x:c r="P1050" s="50"/>
      <x:c r="Q1050" s="50"/>
      <x:c r="R1050" s="50"/>
      <x:c r="S1050" s="50"/>
      <x:c r="T1050" s="50"/>
      <x:c r="U1050" s="50"/>
      <x:c r="V1050" s="50"/>
      <x:c r="W1050" s="50"/>
      <x:c r="X1050" s="50"/>
      <x:c r="Y1050" s="50"/>
      <x:c r="Z1050" s="50"/>
    </x:row>
    <x:row r="1051">
      <x:c r="A1051" s="50"/>
      <x:c r="B1051" s="50"/>
      <x:c r="C1051" s="50"/>
      <x:c r="D1051" s="50"/>
      <x:c r="E1051" s="50"/>
      <x:c r="F1051" s="50"/>
      <x:c r="G1051" s="50"/>
      <x:c r="H1051" s="50"/>
      <x:c r="I1051" s="50"/>
      <x:c r="J1051" s="50"/>
      <x:c r="K1051" s="50"/>
      <x:c r="L1051" s="50"/>
      <x:c r="M1051" s="50"/>
      <x:c r="N1051" s="50"/>
      <x:c r="O1051" s="50"/>
      <x:c r="P1051" s="50"/>
      <x:c r="Q1051" s="50"/>
      <x:c r="R1051" s="50"/>
      <x:c r="S1051" s="50"/>
      <x:c r="T1051" s="50"/>
      <x:c r="U1051" s="50"/>
      <x:c r="V1051" s="50"/>
      <x:c r="W1051" s="50"/>
      <x:c r="X1051" s="50"/>
      <x:c r="Y1051" s="50"/>
      <x:c r="Z1051" s="50"/>
    </x:row>
    <x:row r="1052">
      <x:c r="A1052" s="50"/>
      <x:c r="B1052" s="50"/>
      <x:c r="C1052" s="50"/>
      <x:c r="D1052" s="50"/>
      <x:c r="E1052" s="50"/>
      <x:c r="F1052" s="50"/>
      <x:c r="G1052" s="50"/>
      <x:c r="H1052" s="50"/>
      <x:c r="I1052" s="50"/>
      <x:c r="J1052" s="50"/>
      <x:c r="K1052" s="50"/>
      <x:c r="L1052" s="50"/>
      <x:c r="M1052" s="50"/>
      <x:c r="N1052" s="50"/>
      <x:c r="O1052" s="50"/>
      <x:c r="P1052" s="50"/>
      <x:c r="Q1052" s="50"/>
      <x:c r="R1052" s="50"/>
      <x:c r="S1052" s="50"/>
      <x:c r="T1052" s="50"/>
      <x:c r="U1052" s="50"/>
      <x:c r="V1052" s="50"/>
      <x:c r="W1052" s="50"/>
      <x:c r="X1052" s="50"/>
      <x:c r="Y1052" s="50"/>
      <x:c r="Z1052" s="50"/>
    </x:row>
    <x:row r="1053">
      <x:c r="A1053" s="50"/>
      <x:c r="B1053" s="50"/>
      <x:c r="C1053" s="50"/>
      <x:c r="D1053" s="50"/>
      <x:c r="E1053" s="50"/>
      <x:c r="F1053" s="50"/>
      <x:c r="G1053" s="50"/>
      <x:c r="H1053" s="50"/>
      <x:c r="I1053" s="50"/>
      <x:c r="J1053" s="50"/>
      <x:c r="K1053" s="50"/>
      <x:c r="L1053" s="50"/>
      <x:c r="M1053" s="50"/>
      <x:c r="N1053" s="50"/>
      <x:c r="O1053" s="50"/>
      <x:c r="P1053" s="50"/>
      <x:c r="Q1053" s="50"/>
      <x:c r="R1053" s="50"/>
      <x:c r="S1053" s="50"/>
      <x:c r="T1053" s="50"/>
      <x:c r="U1053" s="50"/>
      <x:c r="V1053" s="50"/>
      <x:c r="W1053" s="50"/>
      <x:c r="X1053" s="50"/>
      <x:c r="Y1053" s="50"/>
      <x:c r="Z1053" s="50"/>
    </x:row>
    <x:row r="1054">
      <x:c r="A1054" s="50"/>
      <x:c r="B1054" s="50"/>
      <x:c r="C1054" s="50"/>
      <x:c r="D1054" s="50"/>
      <x:c r="E1054" s="50"/>
      <x:c r="F1054" s="50"/>
      <x:c r="G1054" s="50"/>
      <x:c r="H1054" s="50"/>
      <x:c r="I1054" s="50"/>
      <x:c r="J1054" s="50"/>
      <x:c r="K1054" s="50"/>
      <x:c r="L1054" s="50"/>
      <x:c r="M1054" s="50"/>
      <x:c r="N1054" s="50"/>
      <x:c r="O1054" s="50"/>
      <x:c r="P1054" s="50"/>
      <x:c r="Q1054" s="50"/>
      <x:c r="R1054" s="50"/>
      <x:c r="S1054" s="50"/>
      <x:c r="T1054" s="50"/>
      <x:c r="U1054" s="50"/>
      <x:c r="V1054" s="50"/>
      <x:c r="W1054" s="50"/>
      <x:c r="X1054" s="50"/>
      <x:c r="Y1054" s="50"/>
      <x:c r="Z1054" s="50"/>
    </x:row>
    <x:row r="1055">
      <x:c r="A1055" s="50"/>
      <x:c r="B1055" s="50"/>
      <x:c r="C1055" s="50"/>
      <x:c r="D1055" s="50"/>
      <x:c r="E1055" s="50"/>
      <x:c r="F1055" s="50"/>
      <x:c r="G1055" s="50"/>
      <x:c r="H1055" s="50"/>
      <x:c r="I1055" s="50"/>
      <x:c r="J1055" s="50"/>
      <x:c r="K1055" s="50"/>
      <x:c r="L1055" s="50"/>
      <x:c r="M1055" s="50"/>
      <x:c r="N1055" s="50"/>
      <x:c r="O1055" s="50"/>
      <x:c r="P1055" s="50"/>
      <x:c r="Q1055" s="50"/>
      <x:c r="R1055" s="50"/>
      <x:c r="S1055" s="50"/>
      <x:c r="T1055" s="50"/>
      <x:c r="U1055" s="50"/>
      <x:c r="V1055" s="50"/>
      <x:c r="W1055" s="50"/>
      <x:c r="X1055" s="50"/>
      <x:c r="Y1055" s="50"/>
      <x:c r="Z1055" s="50"/>
    </x:row>
    <x:row r="1056">
      <x:c r="A1056" s="50"/>
      <x:c r="B1056" s="50"/>
      <x:c r="C1056" s="50"/>
      <x:c r="D1056" s="50"/>
      <x:c r="E1056" s="50"/>
      <x:c r="F1056" s="50"/>
      <x:c r="G1056" s="50"/>
      <x:c r="H1056" s="50"/>
      <x:c r="I1056" s="50"/>
      <x:c r="J1056" s="50"/>
      <x:c r="K1056" s="50"/>
      <x:c r="L1056" s="50"/>
      <x:c r="M1056" s="50"/>
      <x:c r="N1056" s="50"/>
      <x:c r="O1056" s="50"/>
      <x:c r="P1056" s="50"/>
      <x:c r="Q1056" s="50"/>
      <x:c r="R1056" s="50"/>
      <x:c r="S1056" s="50"/>
      <x:c r="T1056" s="50"/>
      <x:c r="U1056" s="50"/>
      <x:c r="V1056" s="50"/>
      <x:c r="W1056" s="50"/>
      <x:c r="X1056" s="50"/>
      <x:c r="Y1056" s="50"/>
      <x:c r="Z1056" s="50"/>
    </x:row>
    <x:row r="1057">
      <x:c r="A1057" s="50"/>
      <x:c r="B1057" s="50"/>
      <x:c r="C1057" s="50"/>
      <x:c r="D1057" s="50"/>
      <x:c r="E1057" s="50"/>
      <x:c r="F1057" s="50"/>
      <x:c r="G1057" s="50"/>
      <x:c r="H1057" s="50"/>
      <x:c r="I1057" s="50"/>
      <x:c r="J1057" s="50"/>
      <x:c r="K1057" s="50"/>
      <x:c r="L1057" s="50"/>
      <x:c r="M1057" s="50"/>
      <x:c r="N1057" s="50"/>
      <x:c r="O1057" s="50"/>
      <x:c r="P1057" s="50"/>
      <x:c r="Q1057" s="50"/>
      <x:c r="R1057" s="50"/>
      <x:c r="S1057" s="50"/>
      <x:c r="T1057" s="50"/>
      <x:c r="U1057" s="50"/>
      <x:c r="V1057" s="50"/>
      <x:c r="W1057" s="50"/>
      <x:c r="X1057" s="50"/>
      <x:c r="Y1057" s="50"/>
      <x:c r="Z1057" s="50"/>
    </x:row>
    <x:row r="1058">
      <x:c r="A1058" s="50"/>
      <x:c r="B1058" s="50"/>
      <x:c r="C1058" s="50"/>
      <x:c r="D1058" s="50"/>
      <x:c r="E1058" s="50"/>
      <x:c r="F1058" s="50"/>
      <x:c r="G1058" s="50"/>
      <x:c r="H1058" s="50"/>
      <x:c r="I1058" s="50"/>
      <x:c r="J1058" s="50"/>
      <x:c r="K1058" s="50"/>
      <x:c r="L1058" s="50"/>
      <x:c r="M1058" s="50"/>
      <x:c r="N1058" s="50"/>
      <x:c r="O1058" s="50"/>
      <x:c r="P1058" s="50"/>
      <x:c r="Q1058" s="50"/>
      <x:c r="R1058" s="50"/>
      <x:c r="S1058" s="50"/>
      <x:c r="T1058" s="50"/>
      <x:c r="U1058" s="50"/>
      <x:c r="V1058" s="50"/>
      <x:c r="W1058" s="50"/>
      <x:c r="X1058" s="50"/>
      <x:c r="Y1058" s="50"/>
      <x:c r="Z1058" s="50"/>
    </x:row>
    <x:row r="1059">
      <x:c r="A1059" s="50"/>
      <x:c r="B1059" s="50"/>
      <x:c r="C1059" s="50"/>
      <x:c r="D1059" s="50"/>
      <x:c r="E1059" s="50"/>
      <x:c r="F1059" s="50"/>
      <x:c r="G1059" s="50"/>
      <x:c r="H1059" s="50"/>
      <x:c r="I1059" s="50"/>
      <x:c r="J1059" s="50"/>
      <x:c r="K1059" s="50"/>
      <x:c r="L1059" s="50"/>
      <x:c r="M1059" s="50"/>
      <x:c r="N1059" s="50"/>
      <x:c r="O1059" s="50"/>
      <x:c r="P1059" s="50"/>
      <x:c r="Q1059" s="50"/>
      <x:c r="R1059" s="50"/>
      <x:c r="S1059" s="50"/>
      <x:c r="T1059" s="50"/>
      <x:c r="U1059" s="50"/>
      <x:c r="V1059" s="50"/>
      <x:c r="W1059" s="50"/>
      <x:c r="X1059" s="50"/>
      <x:c r="Y1059" s="50"/>
      <x:c r="Z1059" s="50"/>
    </x:row>
    <x:row r="1060">
      <x:c r="A1060" s="50"/>
      <x:c r="B1060" s="50"/>
      <x:c r="C1060" s="50"/>
      <x:c r="D1060" s="50"/>
      <x:c r="E1060" s="50"/>
      <x:c r="F1060" s="50"/>
      <x:c r="G1060" s="50"/>
      <x:c r="H1060" s="50"/>
      <x:c r="I1060" s="50"/>
      <x:c r="J1060" s="50"/>
      <x:c r="K1060" s="50"/>
      <x:c r="L1060" s="50"/>
      <x:c r="M1060" s="50"/>
      <x:c r="N1060" s="50"/>
      <x:c r="O1060" s="50"/>
      <x:c r="P1060" s="50"/>
      <x:c r="Q1060" s="50"/>
      <x:c r="R1060" s="50"/>
      <x:c r="S1060" s="50"/>
      <x:c r="T1060" s="50"/>
      <x:c r="U1060" s="50"/>
      <x:c r="V1060" s="50"/>
      <x:c r="W1060" s="50"/>
      <x:c r="X1060" s="50"/>
      <x:c r="Y1060" s="50"/>
      <x:c r="Z1060" s="50"/>
    </x:row>
    <x:row r="1061">
      <x:c r="A1061" s="50"/>
      <x:c r="B1061" s="50"/>
      <x:c r="C1061" s="50"/>
      <x:c r="D1061" s="50"/>
      <x:c r="E1061" s="50"/>
      <x:c r="F1061" s="50"/>
      <x:c r="G1061" s="50"/>
      <x:c r="H1061" s="50"/>
      <x:c r="I1061" s="50"/>
      <x:c r="J1061" s="50"/>
      <x:c r="K1061" s="50"/>
      <x:c r="L1061" s="50"/>
      <x:c r="M1061" s="50"/>
      <x:c r="N1061" s="50"/>
      <x:c r="O1061" s="50"/>
      <x:c r="P1061" s="50"/>
      <x:c r="Q1061" s="50"/>
      <x:c r="R1061" s="50"/>
      <x:c r="S1061" s="50"/>
      <x:c r="T1061" s="50"/>
      <x:c r="U1061" s="50"/>
      <x:c r="V1061" s="50"/>
      <x:c r="W1061" s="50"/>
      <x:c r="X1061" s="50"/>
      <x:c r="Y1061" s="50"/>
      <x:c r="Z1061" s="50"/>
    </x:row>
    <x:row r="1062">
      <x:c r="A1062" s="50"/>
      <x:c r="B1062" s="50"/>
      <x:c r="C1062" s="50"/>
      <x:c r="D1062" s="50"/>
      <x:c r="E1062" s="50"/>
      <x:c r="F1062" s="50"/>
      <x:c r="G1062" s="50"/>
      <x:c r="H1062" s="50"/>
      <x:c r="I1062" s="50"/>
      <x:c r="J1062" s="50"/>
      <x:c r="K1062" s="50"/>
      <x:c r="L1062" s="50"/>
      <x:c r="M1062" s="50"/>
      <x:c r="N1062" s="50"/>
      <x:c r="O1062" s="50"/>
      <x:c r="P1062" s="50"/>
      <x:c r="Q1062" s="50"/>
      <x:c r="R1062" s="50"/>
      <x:c r="S1062" s="50"/>
      <x:c r="T1062" s="50"/>
      <x:c r="U1062" s="50"/>
      <x:c r="V1062" s="50"/>
      <x:c r="W1062" s="50"/>
      <x:c r="X1062" s="50"/>
      <x:c r="Y1062" s="50"/>
      <x:c r="Z1062" s="50"/>
    </x:row>
    <x:row r="1063">
      <x:c r="A1063" s="50"/>
      <x:c r="B1063" s="50"/>
      <x:c r="C1063" s="50"/>
      <x:c r="D1063" s="50"/>
      <x:c r="E1063" s="50"/>
      <x:c r="F1063" s="50"/>
      <x:c r="G1063" s="50"/>
      <x:c r="H1063" s="50"/>
      <x:c r="I1063" s="50"/>
      <x:c r="J1063" s="50"/>
      <x:c r="K1063" s="50"/>
      <x:c r="L1063" s="50"/>
      <x:c r="M1063" s="50"/>
      <x:c r="N1063" s="50"/>
      <x:c r="O1063" s="50"/>
      <x:c r="P1063" s="50"/>
      <x:c r="Q1063" s="50"/>
      <x:c r="R1063" s="50"/>
      <x:c r="S1063" s="50"/>
      <x:c r="T1063" s="50"/>
      <x:c r="U1063" s="50"/>
      <x:c r="V1063" s="50"/>
      <x:c r="W1063" s="50"/>
      <x:c r="X1063" s="50"/>
      <x:c r="Y1063" s="50"/>
      <x:c r="Z1063" s="50"/>
    </x:row>
    <x:row r="1064">
      <x:c r="A1064" s="50"/>
      <x:c r="B1064" s="50"/>
      <x:c r="C1064" s="50"/>
      <x:c r="D1064" s="50"/>
      <x:c r="E1064" s="50"/>
      <x:c r="F1064" s="50"/>
      <x:c r="G1064" s="50"/>
      <x:c r="H1064" s="50"/>
      <x:c r="I1064" s="50"/>
      <x:c r="J1064" s="50"/>
      <x:c r="K1064" s="50"/>
      <x:c r="L1064" s="50"/>
      <x:c r="M1064" s="50"/>
      <x:c r="N1064" s="50"/>
      <x:c r="O1064" s="50"/>
      <x:c r="P1064" s="50"/>
      <x:c r="Q1064" s="50"/>
      <x:c r="R1064" s="50"/>
      <x:c r="S1064" s="50"/>
      <x:c r="T1064" s="50"/>
      <x:c r="U1064" s="50"/>
      <x:c r="V1064" s="50"/>
      <x:c r="W1064" s="50"/>
      <x:c r="X1064" s="50"/>
      <x:c r="Y1064" s="50"/>
      <x:c r="Z1064" s="50"/>
    </x:row>
    <x:row r="1065">
      <x:c r="A1065" s="50"/>
      <x:c r="B1065" s="50"/>
      <x:c r="C1065" s="50"/>
      <x:c r="D1065" s="50"/>
      <x:c r="E1065" s="50"/>
      <x:c r="F1065" s="50"/>
      <x:c r="G1065" s="50"/>
      <x:c r="H1065" s="50"/>
      <x:c r="I1065" s="50"/>
      <x:c r="J1065" s="50"/>
      <x:c r="K1065" s="50"/>
      <x:c r="L1065" s="50"/>
      <x:c r="M1065" s="50"/>
      <x:c r="N1065" s="50"/>
      <x:c r="O1065" s="50"/>
      <x:c r="P1065" s="50"/>
      <x:c r="Q1065" s="50"/>
      <x:c r="R1065" s="50"/>
      <x:c r="S1065" s="50"/>
      <x:c r="T1065" s="50"/>
      <x:c r="U1065" s="50"/>
      <x:c r="V1065" s="50"/>
      <x:c r="W1065" s="50"/>
      <x:c r="X1065" s="50"/>
      <x:c r="Y1065" s="50"/>
      <x:c r="Z1065" s="50"/>
    </x:row>
    <x:row r="1066">
      <x:c r="A1066" s="50"/>
      <x:c r="B1066" s="50"/>
      <x:c r="C1066" s="50"/>
      <x:c r="D1066" s="50"/>
      <x:c r="E1066" s="50"/>
      <x:c r="F1066" s="50"/>
      <x:c r="G1066" s="50"/>
      <x:c r="H1066" s="50"/>
      <x:c r="I1066" s="50"/>
      <x:c r="J1066" s="50"/>
      <x:c r="K1066" s="50"/>
      <x:c r="L1066" s="50"/>
      <x:c r="M1066" s="50"/>
      <x:c r="N1066" s="50"/>
      <x:c r="O1066" s="50"/>
      <x:c r="P1066" s="50"/>
      <x:c r="Q1066" s="50"/>
      <x:c r="R1066" s="50"/>
      <x:c r="S1066" s="50"/>
      <x:c r="T1066" s="50"/>
      <x:c r="U1066" s="50"/>
      <x:c r="V1066" s="50"/>
      <x:c r="W1066" s="50"/>
      <x:c r="X1066" s="50"/>
      <x:c r="Y1066" s="50"/>
      <x:c r="Z1066" s="50"/>
    </x:row>
    <x:row r="1067">
      <x:c r="A1067" s="50"/>
      <x:c r="B1067" s="50"/>
      <x:c r="C1067" s="50"/>
      <x:c r="D1067" s="50"/>
      <x:c r="E1067" s="50"/>
      <x:c r="F1067" s="50"/>
      <x:c r="G1067" s="50"/>
      <x:c r="H1067" s="50"/>
      <x:c r="I1067" s="50"/>
      <x:c r="J1067" s="50"/>
      <x:c r="K1067" s="50"/>
      <x:c r="L1067" s="50"/>
      <x:c r="M1067" s="50"/>
      <x:c r="N1067" s="50"/>
      <x:c r="O1067" s="50"/>
      <x:c r="P1067" s="50"/>
      <x:c r="Q1067" s="50"/>
      <x:c r="R1067" s="50"/>
      <x:c r="S1067" s="50"/>
      <x:c r="T1067" s="50"/>
      <x:c r="U1067" s="50"/>
      <x:c r="V1067" s="50"/>
      <x:c r="W1067" s="50"/>
      <x:c r="X1067" s="50"/>
      <x:c r="Y1067" s="50"/>
      <x:c r="Z1067" s="50"/>
    </x:row>
    <x:row r="1068">
      <x:c r="A1068" s="50"/>
      <x:c r="B1068" s="50"/>
      <x:c r="C1068" s="50"/>
      <x:c r="D1068" s="50"/>
      <x:c r="E1068" s="50"/>
      <x:c r="F1068" s="50"/>
      <x:c r="G1068" s="50"/>
      <x:c r="H1068" s="50"/>
      <x:c r="I1068" s="50"/>
      <x:c r="J1068" s="50"/>
      <x:c r="K1068" s="50"/>
      <x:c r="L1068" s="50"/>
      <x:c r="M1068" s="50"/>
      <x:c r="N1068" s="50"/>
      <x:c r="O1068" s="50"/>
      <x:c r="P1068" s="50"/>
      <x:c r="Q1068" s="50"/>
      <x:c r="R1068" s="50"/>
      <x:c r="S1068" s="50"/>
      <x:c r="T1068" s="50"/>
      <x:c r="U1068" s="50"/>
      <x:c r="V1068" s="50"/>
      <x:c r="W1068" s="50"/>
      <x:c r="X1068" s="50"/>
      <x:c r="Y1068" s="50"/>
      <x:c r="Z1068" s="50"/>
    </x:row>
    <x:row r="1069">
      <x:c r="A1069" s="50"/>
      <x:c r="B1069" s="50"/>
      <x:c r="C1069" s="50"/>
      <x:c r="D1069" s="50"/>
      <x:c r="E1069" s="50"/>
      <x:c r="F1069" s="50"/>
      <x:c r="G1069" s="50"/>
      <x:c r="H1069" s="50"/>
      <x:c r="I1069" s="50"/>
      <x:c r="J1069" s="50"/>
      <x:c r="K1069" s="50"/>
      <x:c r="L1069" s="50"/>
      <x:c r="M1069" s="50"/>
      <x:c r="N1069" s="50"/>
      <x:c r="O1069" s="50"/>
      <x:c r="P1069" s="50"/>
      <x:c r="Q1069" s="50"/>
      <x:c r="R1069" s="50"/>
      <x:c r="S1069" s="50"/>
      <x:c r="T1069" s="50"/>
      <x:c r="U1069" s="50"/>
      <x:c r="V1069" s="50"/>
      <x:c r="W1069" s="50"/>
      <x:c r="X1069" s="50"/>
      <x:c r="Y1069" s="50"/>
      <x:c r="Z1069" s="50"/>
    </x:row>
    <x:row r="1070">
      <x:c r="A1070" s="50"/>
      <x:c r="B1070" s="50"/>
      <x:c r="C1070" s="50"/>
      <x:c r="D1070" s="50"/>
      <x:c r="E1070" s="50"/>
      <x:c r="F1070" s="50"/>
      <x:c r="G1070" s="50"/>
      <x:c r="H1070" s="50"/>
      <x:c r="I1070" s="50"/>
      <x:c r="J1070" s="50"/>
      <x:c r="K1070" s="50"/>
      <x:c r="L1070" s="50"/>
      <x:c r="M1070" s="50"/>
      <x:c r="N1070" s="50"/>
      <x:c r="O1070" s="50"/>
      <x:c r="P1070" s="50"/>
      <x:c r="Q1070" s="50"/>
      <x:c r="R1070" s="50"/>
      <x:c r="S1070" s="50"/>
      <x:c r="T1070" s="50"/>
      <x:c r="U1070" s="50"/>
      <x:c r="V1070" s="50"/>
      <x:c r="W1070" s="50"/>
      <x:c r="X1070" s="50"/>
      <x:c r="Y1070" s="50"/>
      <x:c r="Z1070" s="50"/>
    </x:row>
    <x:row r="1071">
      <x:c r="A1071" s="50"/>
      <x:c r="B1071" s="50"/>
      <x:c r="C1071" s="50"/>
      <x:c r="D1071" s="50"/>
      <x:c r="E1071" s="50"/>
      <x:c r="F1071" s="50"/>
      <x:c r="G1071" s="50"/>
      <x:c r="H1071" s="50"/>
      <x:c r="I1071" s="50"/>
      <x:c r="J1071" s="50"/>
      <x:c r="K1071" s="50"/>
      <x:c r="L1071" s="50"/>
      <x:c r="M1071" s="50"/>
      <x:c r="N1071" s="50"/>
      <x:c r="O1071" s="50"/>
      <x:c r="P1071" s="50"/>
      <x:c r="Q1071" s="50"/>
      <x:c r="R1071" s="50"/>
      <x:c r="S1071" s="50"/>
      <x:c r="T1071" s="50"/>
      <x:c r="U1071" s="50"/>
      <x:c r="V1071" s="50"/>
      <x:c r="W1071" s="50"/>
      <x:c r="X1071" s="50"/>
      <x:c r="Y1071" s="50"/>
      <x:c r="Z1071" s="50"/>
    </x:row>
    <x:row r="1072">
      <x:c r="A1072" s="50"/>
      <x:c r="B1072" s="50"/>
      <x:c r="C1072" s="50"/>
      <x:c r="D1072" s="50"/>
      <x:c r="E1072" s="50"/>
      <x:c r="F1072" s="50"/>
      <x:c r="G1072" s="50"/>
      <x:c r="H1072" s="50"/>
      <x:c r="I1072" s="50"/>
      <x:c r="J1072" s="50"/>
      <x:c r="K1072" s="50"/>
      <x:c r="L1072" s="50"/>
      <x:c r="M1072" s="50"/>
      <x:c r="N1072" s="50"/>
      <x:c r="O1072" s="50"/>
      <x:c r="P1072" s="50"/>
      <x:c r="Q1072" s="50"/>
      <x:c r="R1072" s="50"/>
      <x:c r="S1072" s="50"/>
      <x:c r="T1072" s="50"/>
      <x:c r="U1072" s="50"/>
      <x:c r="V1072" s="50"/>
      <x:c r="W1072" s="50"/>
      <x:c r="X1072" s="50"/>
      <x:c r="Y1072" s="50"/>
      <x:c r="Z1072" s="50"/>
    </x:row>
    <x:row r="1073">
      <x:c r="A1073" s="50"/>
      <x:c r="B1073" s="50"/>
      <x:c r="C1073" s="50"/>
      <x:c r="D1073" s="50"/>
      <x:c r="E1073" s="50"/>
      <x:c r="F1073" s="50"/>
      <x:c r="G1073" s="50"/>
      <x:c r="H1073" s="50"/>
      <x:c r="I1073" s="50"/>
      <x:c r="J1073" s="50"/>
      <x:c r="K1073" s="50"/>
      <x:c r="L1073" s="50"/>
      <x:c r="M1073" s="50"/>
      <x:c r="N1073" s="50"/>
      <x:c r="O1073" s="50"/>
      <x:c r="P1073" s="50"/>
      <x:c r="Q1073" s="50"/>
      <x:c r="R1073" s="50"/>
      <x:c r="S1073" s="50"/>
      <x:c r="T1073" s="50"/>
      <x:c r="U1073" s="50"/>
      <x:c r="V1073" s="50"/>
      <x:c r="W1073" s="50"/>
      <x:c r="X1073" s="50"/>
      <x:c r="Y1073" s="50"/>
      <x:c r="Z1073" s="50"/>
    </x:row>
    <x:row r="1074">
      <x:c r="A1074" s="50"/>
      <x:c r="B1074" s="50"/>
      <x:c r="C1074" s="50"/>
      <x:c r="D1074" s="50"/>
      <x:c r="E1074" s="50"/>
      <x:c r="F1074" s="50"/>
      <x:c r="G1074" s="50"/>
      <x:c r="H1074" s="50"/>
      <x:c r="I1074" s="50"/>
      <x:c r="J1074" s="50"/>
      <x:c r="K1074" s="50"/>
      <x:c r="L1074" s="50"/>
      <x:c r="M1074" s="50"/>
      <x:c r="N1074" s="50"/>
      <x:c r="O1074" s="50"/>
      <x:c r="P1074" s="50"/>
      <x:c r="Q1074" s="50"/>
      <x:c r="R1074" s="50"/>
      <x:c r="S1074" s="50"/>
      <x:c r="T1074" s="50"/>
      <x:c r="U1074" s="50"/>
      <x:c r="V1074" s="50"/>
      <x:c r="W1074" s="50"/>
      <x:c r="X1074" s="50"/>
      <x:c r="Y1074" s="50"/>
      <x:c r="Z1074" s="50"/>
    </x:row>
    <x:row r="1075">
      <x:c r="A1075" s="50"/>
      <x:c r="B1075" s="50"/>
      <x:c r="C1075" s="50"/>
      <x:c r="D1075" s="50"/>
      <x:c r="E1075" s="50"/>
      <x:c r="F1075" s="50"/>
      <x:c r="G1075" s="50"/>
      <x:c r="H1075" s="50"/>
      <x:c r="I1075" s="50"/>
      <x:c r="J1075" s="50"/>
      <x:c r="K1075" s="50"/>
      <x:c r="L1075" s="50"/>
      <x:c r="M1075" s="50"/>
      <x:c r="N1075" s="50"/>
      <x:c r="O1075" s="50"/>
      <x:c r="P1075" s="50"/>
      <x:c r="Q1075" s="50"/>
      <x:c r="R1075" s="50"/>
      <x:c r="S1075" s="50"/>
      <x:c r="T1075" s="50"/>
      <x:c r="U1075" s="50"/>
      <x:c r="V1075" s="50"/>
      <x:c r="W1075" s="50"/>
      <x:c r="X1075" s="50"/>
      <x:c r="Y1075" s="50"/>
      <x:c r="Z1075" s="50"/>
    </x:row>
    <x:row r="1076">
      <x:c r="A1076" s="50"/>
      <x:c r="B1076" s="50"/>
      <x:c r="C1076" s="50"/>
      <x:c r="D1076" s="50"/>
      <x:c r="E1076" s="50"/>
      <x:c r="F1076" s="50"/>
      <x:c r="G1076" s="50"/>
      <x:c r="H1076" s="50"/>
      <x:c r="I1076" s="50"/>
      <x:c r="J1076" s="50"/>
      <x:c r="K1076" s="50"/>
      <x:c r="L1076" s="50"/>
      <x:c r="M1076" s="50"/>
      <x:c r="N1076" s="50"/>
      <x:c r="O1076" s="50"/>
      <x:c r="P1076" s="50"/>
      <x:c r="Q1076" s="50"/>
      <x:c r="R1076" s="50"/>
      <x:c r="S1076" s="50"/>
      <x:c r="T1076" s="50"/>
      <x:c r="U1076" s="50"/>
      <x:c r="V1076" s="50"/>
      <x:c r="W1076" s="50"/>
      <x:c r="X1076" s="50"/>
      <x:c r="Y1076" s="50"/>
      <x:c r="Z1076" s="50"/>
    </x:row>
    <x:row r="1077">
      <x:c r="A1077" s="50"/>
      <x:c r="B1077" s="50"/>
      <x:c r="C1077" s="50"/>
      <x:c r="D1077" s="50"/>
      <x:c r="E1077" s="50"/>
      <x:c r="F1077" s="50"/>
      <x:c r="G1077" s="50"/>
      <x:c r="H1077" s="50"/>
      <x:c r="I1077" s="50"/>
      <x:c r="J1077" s="50"/>
      <x:c r="K1077" s="50"/>
      <x:c r="L1077" s="50"/>
      <x:c r="M1077" s="50"/>
      <x:c r="N1077" s="50"/>
      <x:c r="O1077" s="50"/>
      <x:c r="P1077" s="50"/>
      <x:c r="Q1077" s="50"/>
      <x:c r="R1077" s="50"/>
      <x:c r="S1077" s="50"/>
      <x:c r="T1077" s="50"/>
      <x:c r="U1077" s="50"/>
      <x:c r="V1077" s="50"/>
      <x:c r="W1077" s="50"/>
      <x:c r="X1077" s="50"/>
      <x:c r="Y1077" s="50"/>
      <x:c r="Z1077" s="50"/>
    </x:row>
    <x:row r="1078">
      <x:c r="A1078" s="50"/>
      <x:c r="B1078" s="50"/>
      <x:c r="C1078" s="50"/>
      <x:c r="D1078" s="50"/>
      <x:c r="E1078" s="50"/>
      <x:c r="F1078" s="50"/>
      <x:c r="G1078" s="50"/>
      <x:c r="H1078" s="50"/>
      <x:c r="I1078" s="50"/>
      <x:c r="J1078" s="50"/>
      <x:c r="K1078" s="50"/>
      <x:c r="L1078" s="50"/>
      <x:c r="M1078" s="50"/>
      <x:c r="N1078" s="50"/>
      <x:c r="O1078" s="50"/>
      <x:c r="P1078" s="50"/>
      <x:c r="Q1078" s="50"/>
      <x:c r="R1078" s="50"/>
      <x:c r="S1078" s="50"/>
      <x:c r="T1078" s="50"/>
      <x:c r="U1078" s="50"/>
      <x:c r="V1078" s="50"/>
      <x:c r="W1078" s="50"/>
      <x:c r="X1078" s="50"/>
      <x:c r="Y1078" s="50"/>
      <x:c r="Z1078" s="50"/>
    </x:row>
    <x:row r="1079">
      <x:c r="A1079" s="50"/>
      <x:c r="B1079" s="50"/>
      <x:c r="C1079" s="50"/>
      <x:c r="D1079" s="50"/>
      <x:c r="E1079" s="50"/>
      <x:c r="F1079" s="50"/>
      <x:c r="G1079" s="50"/>
      <x:c r="H1079" s="50"/>
      <x:c r="I1079" s="50"/>
      <x:c r="J1079" s="50"/>
      <x:c r="K1079" s="50"/>
      <x:c r="L1079" s="50"/>
      <x:c r="M1079" s="50"/>
      <x:c r="N1079" s="50"/>
      <x:c r="O1079" s="50"/>
      <x:c r="P1079" s="50"/>
      <x:c r="Q1079" s="50"/>
      <x:c r="R1079" s="50"/>
      <x:c r="S1079" s="50"/>
      <x:c r="T1079" s="50"/>
      <x:c r="U1079" s="50"/>
      <x:c r="V1079" s="50"/>
      <x:c r="W1079" s="50"/>
      <x:c r="X1079" s="50"/>
      <x:c r="Y1079" s="50"/>
      <x:c r="Z1079" s="50"/>
    </x:row>
    <x:row r="1080">
      <x:c r="A1080" s="50"/>
      <x:c r="B1080" s="50"/>
      <x:c r="C1080" s="50"/>
      <x:c r="D1080" s="50"/>
      <x:c r="E1080" s="50"/>
      <x:c r="F1080" s="50"/>
      <x:c r="G1080" s="50"/>
      <x:c r="H1080" s="50"/>
      <x:c r="I1080" s="50"/>
      <x:c r="J1080" s="50"/>
      <x:c r="K1080" s="50"/>
      <x:c r="L1080" s="50"/>
      <x:c r="M1080" s="50"/>
      <x:c r="N1080" s="50"/>
      <x:c r="O1080" s="50"/>
      <x:c r="P1080" s="50"/>
      <x:c r="Q1080" s="50"/>
      <x:c r="R1080" s="50"/>
      <x:c r="S1080" s="50"/>
      <x:c r="T1080" s="50"/>
      <x:c r="U1080" s="50"/>
      <x:c r="V1080" s="50"/>
      <x:c r="W1080" s="50"/>
      <x:c r="X1080" s="50"/>
      <x:c r="Y1080" s="50"/>
      <x:c r="Z1080" s="50"/>
    </x:row>
    <x:row r="1081">
      <x:c r="A1081" s="50"/>
      <x:c r="B1081" s="50"/>
      <x:c r="C1081" s="50"/>
      <x:c r="D1081" s="50"/>
      <x:c r="E1081" s="50"/>
      <x:c r="F1081" s="50"/>
      <x:c r="G1081" s="50"/>
      <x:c r="H1081" s="50"/>
      <x:c r="I1081" s="50"/>
      <x:c r="J1081" s="50"/>
      <x:c r="K1081" s="50"/>
      <x:c r="L1081" s="50"/>
      <x:c r="M1081" s="50"/>
      <x:c r="N1081" s="50"/>
      <x:c r="O1081" s="50"/>
      <x:c r="P1081" s="50"/>
      <x:c r="Q1081" s="50"/>
      <x:c r="R1081" s="50"/>
      <x:c r="S1081" s="50"/>
      <x:c r="T1081" s="50"/>
      <x:c r="U1081" s="50"/>
      <x:c r="V1081" s="50"/>
      <x:c r="W1081" s="50"/>
      <x:c r="X1081" s="50"/>
      <x:c r="Y1081" s="50"/>
      <x:c r="Z1081" s="50"/>
    </x:row>
    <x:row r="1082">
      <x:c r="A1082" s="50"/>
      <x:c r="B1082" s="50"/>
      <x:c r="C1082" s="50"/>
      <x:c r="D1082" s="50"/>
      <x:c r="E1082" s="50"/>
      <x:c r="F1082" s="50"/>
      <x:c r="G1082" s="50"/>
      <x:c r="H1082" s="50"/>
      <x:c r="I1082" s="50"/>
      <x:c r="J1082" s="50"/>
      <x:c r="K1082" s="50"/>
      <x:c r="L1082" s="50"/>
      <x:c r="M1082" s="50"/>
      <x:c r="N1082" s="50"/>
      <x:c r="O1082" s="50"/>
      <x:c r="P1082" s="50"/>
      <x:c r="Q1082" s="50"/>
      <x:c r="R1082" s="50"/>
      <x:c r="S1082" s="50"/>
      <x:c r="T1082" s="50"/>
      <x:c r="U1082" s="50"/>
      <x:c r="V1082" s="50"/>
      <x:c r="W1082" s="50"/>
      <x:c r="X1082" s="50"/>
      <x:c r="Y1082" s="50"/>
      <x:c r="Z1082" s="50"/>
    </x:row>
    <x:row r="1083">
      <x:c r="A1083" s="50"/>
      <x:c r="B1083" s="50"/>
      <x:c r="C1083" s="50"/>
      <x:c r="D1083" s="50"/>
      <x:c r="E1083" s="50"/>
      <x:c r="F1083" s="50"/>
      <x:c r="G1083" s="50"/>
      <x:c r="H1083" s="50"/>
      <x:c r="I1083" s="50"/>
      <x:c r="J1083" s="50"/>
      <x:c r="K1083" s="50"/>
      <x:c r="L1083" s="50"/>
      <x:c r="M1083" s="50"/>
      <x:c r="N1083" s="50"/>
      <x:c r="O1083" s="50"/>
      <x:c r="P1083" s="50"/>
      <x:c r="Q1083" s="50"/>
      <x:c r="R1083" s="50"/>
      <x:c r="S1083" s="50"/>
      <x:c r="T1083" s="50"/>
      <x:c r="U1083" s="50"/>
      <x:c r="V1083" s="50"/>
      <x:c r="W1083" s="50"/>
      <x:c r="X1083" s="50"/>
      <x:c r="Y1083" s="50"/>
      <x:c r="Z1083" s="50"/>
    </x:row>
    <x:row r="1084">
      <x:c r="A1084" s="50"/>
      <x:c r="B1084" s="50"/>
      <x:c r="C1084" s="50"/>
      <x:c r="D1084" s="50"/>
      <x:c r="E1084" s="50"/>
      <x:c r="F1084" s="50"/>
      <x:c r="G1084" s="50"/>
      <x:c r="H1084" s="50"/>
      <x:c r="I1084" s="50"/>
      <x:c r="J1084" s="50"/>
      <x:c r="K1084" s="50"/>
      <x:c r="L1084" s="50"/>
      <x:c r="M1084" s="50"/>
      <x:c r="N1084" s="50"/>
      <x:c r="O1084" s="50"/>
      <x:c r="P1084" s="50"/>
      <x:c r="Q1084" s="50"/>
      <x:c r="R1084" s="50"/>
      <x:c r="S1084" s="50"/>
      <x:c r="T1084" s="50"/>
      <x:c r="U1084" s="50"/>
      <x:c r="V1084" s="50"/>
      <x:c r="W1084" s="50"/>
      <x:c r="X1084" s="50"/>
      <x:c r="Y1084" s="50"/>
      <x:c r="Z1084" s="50"/>
    </x:row>
    <x:row r="1085">
      <x:c r="A1085" s="50"/>
      <x:c r="B1085" s="50"/>
      <x:c r="C1085" s="50"/>
      <x:c r="D1085" s="50"/>
      <x:c r="E1085" s="50"/>
      <x:c r="F1085" s="50"/>
      <x:c r="G1085" s="50"/>
      <x:c r="H1085" s="50"/>
      <x:c r="I1085" s="50"/>
      <x:c r="J1085" s="50"/>
      <x:c r="K1085" s="50"/>
      <x:c r="L1085" s="50"/>
      <x:c r="M1085" s="50"/>
      <x:c r="N1085" s="50"/>
      <x:c r="O1085" s="50"/>
      <x:c r="P1085" s="50"/>
      <x:c r="Q1085" s="50"/>
      <x:c r="R1085" s="50"/>
      <x:c r="S1085" s="50"/>
      <x:c r="T1085" s="50"/>
      <x:c r="U1085" s="50"/>
      <x:c r="V1085" s="50"/>
      <x:c r="W1085" s="50"/>
      <x:c r="X1085" s="50"/>
      <x:c r="Y1085" s="50"/>
      <x:c r="Z1085" s="50"/>
    </x:row>
    <x:row r="1086">
      <x:c r="A1086" s="50"/>
      <x:c r="B1086" s="50"/>
      <x:c r="C1086" s="50"/>
      <x:c r="D1086" s="50"/>
      <x:c r="E1086" s="50"/>
      <x:c r="F1086" s="50"/>
      <x:c r="G1086" s="50"/>
      <x:c r="H1086" s="50"/>
      <x:c r="I1086" s="50"/>
      <x:c r="J1086" s="50"/>
      <x:c r="K1086" s="50"/>
      <x:c r="L1086" s="50"/>
      <x:c r="M1086" s="50"/>
      <x:c r="N1086" s="50"/>
      <x:c r="O1086" s="50"/>
      <x:c r="P1086" s="50"/>
      <x:c r="Q1086" s="50"/>
      <x:c r="R1086" s="50"/>
      <x:c r="S1086" s="50"/>
      <x:c r="T1086" s="50"/>
      <x:c r="U1086" s="50"/>
      <x:c r="V1086" s="50"/>
      <x:c r="W1086" s="50"/>
      <x:c r="X1086" s="50"/>
      <x:c r="Y1086" s="50"/>
      <x:c r="Z1086" s="50"/>
    </x:row>
    <x:row r="1087">
      <x:c r="A1087" s="50"/>
      <x:c r="B1087" s="50"/>
      <x:c r="C1087" s="50"/>
      <x:c r="D1087" s="50"/>
      <x:c r="E1087" s="50"/>
      <x:c r="F1087" s="50"/>
      <x:c r="G1087" s="50"/>
      <x:c r="H1087" s="50"/>
      <x:c r="I1087" s="50"/>
      <x:c r="J1087" s="50"/>
      <x:c r="K1087" s="50"/>
      <x:c r="L1087" s="50"/>
      <x:c r="M1087" s="50"/>
      <x:c r="N1087" s="50"/>
      <x:c r="O1087" s="50"/>
      <x:c r="P1087" s="50"/>
      <x:c r="Q1087" s="50"/>
      <x:c r="R1087" s="50"/>
      <x:c r="S1087" s="50"/>
      <x:c r="T1087" s="50"/>
      <x:c r="U1087" s="50"/>
      <x:c r="V1087" s="50"/>
      <x:c r="W1087" s="50"/>
      <x:c r="X1087" s="50"/>
      <x:c r="Y1087" s="50"/>
      <x:c r="Z1087" s="50"/>
    </x:row>
    <x:row r="1088">
      <x:c r="A1088" s="50"/>
      <x:c r="B1088" s="50"/>
      <x:c r="C1088" s="50"/>
      <x:c r="D1088" s="50"/>
      <x:c r="E1088" s="50"/>
      <x:c r="F1088" s="50"/>
      <x:c r="G1088" s="50"/>
      <x:c r="H1088" s="50"/>
      <x:c r="I1088" s="50"/>
      <x:c r="J1088" s="50"/>
      <x:c r="K1088" s="50"/>
      <x:c r="L1088" s="50"/>
      <x:c r="M1088" s="50"/>
      <x:c r="N1088" s="50"/>
      <x:c r="O1088" s="50"/>
      <x:c r="P1088" s="50"/>
      <x:c r="Q1088" s="50"/>
      <x:c r="R1088" s="50"/>
      <x:c r="S1088" s="50"/>
      <x:c r="T1088" s="50"/>
      <x:c r="U1088" s="50"/>
      <x:c r="V1088" s="50"/>
      <x:c r="W1088" s="50"/>
      <x:c r="X1088" s="50"/>
      <x:c r="Y1088" s="50"/>
      <x:c r="Z1088" s="50"/>
    </x:row>
    <x:row r="1089">
      <x:c r="A1089" s="50"/>
      <x:c r="B1089" s="50"/>
      <x:c r="C1089" s="50"/>
      <x:c r="D1089" s="50"/>
      <x:c r="E1089" s="50"/>
      <x:c r="F1089" s="50"/>
      <x:c r="G1089" s="50"/>
      <x:c r="H1089" s="50"/>
      <x:c r="I1089" s="50"/>
      <x:c r="J1089" s="50"/>
      <x:c r="K1089" s="50"/>
      <x:c r="L1089" s="50"/>
      <x:c r="M1089" s="50"/>
      <x:c r="N1089" s="50"/>
      <x:c r="O1089" s="50"/>
      <x:c r="P1089" s="50"/>
      <x:c r="Q1089" s="50"/>
      <x:c r="R1089" s="50"/>
      <x:c r="S1089" s="50"/>
      <x:c r="T1089" s="50"/>
      <x:c r="U1089" s="50"/>
      <x:c r="V1089" s="50"/>
      <x:c r="W1089" s="50"/>
      <x:c r="X1089" s="50"/>
      <x:c r="Y1089" s="50"/>
      <x:c r="Z1089" s="50"/>
    </x:row>
    <x:row r="1090">
      <x:c r="A1090" s="50"/>
      <x:c r="B1090" s="50"/>
      <x:c r="C1090" s="50"/>
      <x:c r="D1090" s="50"/>
      <x:c r="E1090" s="50"/>
      <x:c r="F1090" s="50"/>
      <x:c r="G1090" s="50"/>
      <x:c r="H1090" s="50"/>
      <x:c r="I1090" s="50"/>
      <x:c r="J1090" s="50"/>
      <x:c r="K1090" s="50"/>
      <x:c r="L1090" s="50"/>
      <x:c r="M1090" s="50"/>
      <x:c r="N1090" s="50"/>
      <x:c r="O1090" s="50"/>
      <x:c r="P1090" s="50"/>
      <x:c r="Q1090" s="50"/>
      <x:c r="R1090" s="50"/>
      <x:c r="S1090" s="50"/>
      <x:c r="T1090" s="50"/>
      <x:c r="U1090" s="50"/>
      <x:c r="V1090" s="50"/>
      <x:c r="W1090" s="50"/>
      <x:c r="X1090" s="50"/>
      <x:c r="Y1090" s="50"/>
      <x:c r="Z1090" s="50"/>
    </x:row>
    <x:row r="1091">
      <x:c r="A1091" s="50"/>
      <x:c r="B1091" s="50"/>
      <x:c r="C1091" s="50"/>
      <x:c r="D1091" s="50"/>
      <x:c r="E1091" s="50"/>
      <x:c r="F1091" s="50"/>
      <x:c r="G1091" s="50"/>
      <x:c r="H1091" s="50"/>
      <x:c r="I1091" s="50"/>
      <x:c r="J1091" s="50"/>
      <x:c r="K1091" s="50"/>
      <x:c r="L1091" s="50"/>
      <x:c r="M1091" s="50"/>
      <x:c r="N1091" s="50"/>
      <x:c r="O1091" s="50"/>
      <x:c r="P1091" s="50"/>
      <x:c r="Q1091" s="50"/>
      <x:c r="R1091" s="50"/>
      <x:c r="S1091" s="50"/>
      <x:c r="T1091" s="50"/>
      <x:c r="U1091" s="50"/>
      <x:c r="V1091" s="50"/>
      <x:c r="W1091" s="50"/>
      <x:c r="X1091" s="50"/>
      <x:c r="Y1091" s="50"/>
      <x:c r="Z1091" s="50"/>
    </x:row>
    <x:row r="1092">
      <x:c r="A1092" s="50"/>
      <x:c r="B1092" s="50"/>
      <x:c r="C1092" s="50"/>
      <x:c r="D1092" s="50"/>
      <x:c r="E1092" s="50"/>
      <x:c r="F1092" s="50"/>
      <x:c r="G1092" s="50"/>
      <x:c r="H1092" s="50"/>
      <x:c r="I1092" s="50"/>
      <x:c r="J1092" s="50"/>
      <x:c r="K1092" s="50"/>
      <x:c r="L1092" s="50"/>
      <x:c r="M1092" s="50"/>
      <x:c r="N1092" s="50"/>
      <x:c r="O1092" s="50"/>
      <x:c r="P1092" s="50"/>
      <x:c r="Q1092" s="50"/>
      <x:c r="R1092" s="50"/>
      <x:c r="S1092" s="50"/>
      <x:c r="T1092" s="50"/>
      <x:c r="U1092" s="50"/>
      <x:c r="V1092" s="50"/>
      <x:c r="W1092" s="50"/>
      <x:c r="X1092" s="50"/>
      <x:c r="Y1092" s="50"/>
      <x:c r="Z1092" s="50"/>
    </x:row>
    <x:row r="1093">
      <x:c r="A1093" s="50"/>
      <x:c r="B1093" s="50"/>
      <x:c r="C1093" s="50"/>
      <x:c r="D1093" s="50"/>
      <x:c r="E1093" s="50"/>
      <x:c r="F1093" s="50"/>
      <x:c r="G1093" s="50"/>
      <x:c r="H1093" s="50"/>
      <x:c r="I1093" s="50"/>
      <x:c r="J1093" s="50"/>
      <x:c r="K1093" s="50"/>
      <x:c r="L1093" s="50"/>
      <x:c r="M1093" s="50"/>
      <x:c r="N1093" s="50"/>
      <x:c r="O1093" s="50"/>
      <x:c r="P1093" s="50"/>
      <x:c r="Q1093" s="50"/>
      <x:c r="R1093" s="50"/>
      <x:c r="S1093" s="50"/>
      <x:c r="T1093" s="50"/>
      <x:c r="U1093" s="50"/>
      <x:c r="V1093" s="50"/>
      <x:c r="W1093" s="50"/>
      <x:c r="X1093" s="50"/>
      <x:c r="Y1093" s="50"/>
      <x:c r="Z1093" s="50"/>
    </x:row>
    <x:row r="1094">
      <x:c r="A1094" s="50"/>
      <x:c r="B1094" s="50"/>
      <x:c r="C1094" s="50"/>
      <x:c r="D1094" s="50"/>
      <x:c r="E1094" s="50"/>
      <x:c r="F1094" s="50"/>
      <x:c r="G1094" s="50"/>
      <x:c r="H1094" s="50"/>
      <x:c r="I1094" s="50"/>
      <x:c r="J1094" s="50"/>
      <x:c r="K1094" s="50"/>
      <x:c r="L1094" s="50"/>
      <x:c r="M1094" s="50"/>
      <x:c r="N1094" s="50"/>
      <x:c r="O1094" s="50"/>
      <x:c r="P1094" s="50"/>
      <x:c r="Q1094" s="50"/>
      <x:c r="R1094" s="50"/>
      <x:c r="S1094" s="50"/>
      <x:c r="T1094" s="50"/>
      <x:c r="U1094" s="50"/>
      <x:c r="V1094" s="50"/>
      <x:c r="W1094" s="50"/>
      <x:c r="X1094" s="50"/>
      <x:c r="Y1094" s="50"/>
      <x:c r="Z1094" s="50"/>
    </x:row>
    <x:row r="1095">
      <x:c r="A1095" s="50"/>
      <x:c r="B1095" s="50"/>
      <x:c r="C1095" s="50"/>
      <x:c r="D1095" s="50"/>
      <x:c r="E1095" s="50"/>
      <x:c r="F1095" s="50"/>
      <x:c r="G1095" s="50"/>
      <x:c r="H1095" s="50"/>
      <x:c r="I1095" s="50"/>
      <x:c r="J1095" s="50"/>
      <x:c r="K1095" s="50"/>
      <x:c r="L1095" s="50"/>
      <x:c r="M1095" s="50"/>
      <x:c r="N1095" s="50"/>
      <x:c r="O1095" s="50"/>
      <x:c r="P1095" s="50"/>
      <x:c r="Q1095" s="50"/>
      <x:c r="R1095" s="50"/>
      <x:c r="S1095" s="50"/>
      <x:c r="T1095" s="50"/>
      <x:c r="U1095" s="50"/>
      <x:c r="V1095" s="50"/>
      <x:c r="W1095" s="50"/>
      <x:c r="X1095" s="50"/>
      <x:c r="Y1095" s="50"/>
      <x:c r="Z1095" s="50"/>
    </x:row>
    <x:row r="1096">
      <x:c r="A1096" s="50"/>
      <x:c r="B1096" s="50"/>
      <x:c r="C1096" s="50"/>
      <x:c r="D1096" s="50"/>
      <x:c r="E1096" s="50"/>
      <x:c r="F1096" s="50"/>
      <x:c r="G1096" s="50"/>
      <x:c r="H1096" s="50"/>
      <x:c r="I1096" s="50"/>
      <x:c r="J1096" s="50"/>
      <x:c r="K1096" s="50"/>
      <x:c r="L1096" s="50"/>
      <x:c r="M1096" s="50"/>
      <x:c r="N1096" s="50"/>
      <x:c r="O1096" s="50"/>
      <x:c r="P1096" s="50"/>
      <x:c r="Q1096" s="50"/>
      <x:c r="R1096" s="50"/>
      <x:c r="S1096" s="50"/>
      <x:c r="T1096" s="50"/>
      <x:c r="U1096" s="50"/>
      <x:c r="V1096" s="50"/>
      <x:c r="W1096" s="50"/>
      <x:c r="X1096" s="50"/>
      <x:c r="Y1096" s="50"/>
      <x:c r="Z1096" s="50"/>
    </x:row>
    <x:row r="1097">
      <x:c r="A1097" s="50"/>
      <x:c r="B1097" s="50"/>
      <x:c r="C1097" s="50"/>
      <x:c r="D1097" s="50"/>
      <x:c r="E1097" s="50"/>
      <x:c r="F1097" s="50"/>
      <x:c r="G1097" s="50"/>
      <x:c r="H1097" s="50"/>
      <x:c r="I1097" s="50"/>
      <x:c r="J1097" s="50"/>
      <x:c r="K1097" s="50"/>
      <x:c r="L1097" s="50"/>
      <x:c r="M1097" s="50"/>
      <x:c r="N1097" s="50"/>
      <x:c r="O1097" s="50"/>
      <x:c r="P1097" s="50"/>
      <x:c r="Q1097" s="50"/>
      <x:c r="R1097" s="50"/>
      <x:c r="S1097" s="50"/>
      <x:c r="T1097" s="50"/>
      <x:c r="U1097" s="50"/>
      <x:c r="V1097" s="50"/>
      <x:c r="W1097" s="50"/>
      <x:c r="X1097" s="50"/>
      <x:c r="Y1097" s="50"/>
      <x:c r="Z1097" s="50"/>
    </x:row>
    <x:row r="1098">
      <x:c r="A1098" s="50"/>
      <x:c r="B1098" s="50"/>
      <x:c r="C1098" s="50"/>
      <x:c r="D1098" s="50"/>
      <x:c r="E1098" s="50"/>
      <x:c r="F1098" s="50"/>
      <x:c r="G1098" s="50"/>
      <x:c r="H1098" s="50"/>
      <x:c r="I1098" s="50"/>
      <x:c r="J1098" s="50"/>
      <x:c r="K1098" s="50"/>
      <x:c r="L1098" s="50"/>
      <x:c r="M1098" s="50"/>
      <x:c r="N1098" s="50"/>
      <x:c r="O1098" s="50"/>
      <x:c r="P1098" s="50"/>
      <x:c r="Q1098" s="50"/>
      <x:c r="R1098" s="50"/>
      <x:c r="S1098" s="50"/>
      <x:c r="T1098" s="50"/>
      <x:c r="U1098" s="50"/>
      <x:c r="V1098" s="50"/>
      <x:c r="W1098" s="50"/>
      <x:c r="X1098" s="50"/>
      <x:c r="Y1098" s="50"/>
      <x:c r="Z1098" s="50"/>
    </x:row>
    <x:row r="1099">
      <x:c r="A1099" s="50"/>
      <x:c r="B1099" s="50"/>
      <x:c r="C1099" s="50"/>
      <x:c r="D1099" s="50"/>
      <x:c r="E1099" s="50"/>
      <x:c r="F1099" s="50"/>
      <x:c r="G1099" s="50"/>
      <x:c r="H1099" s="50"/>
      <x:c r="I1099" s="50"/>
      <x:c r="J1099" s="50"/>
      <x:c r="K1099" s="50"/>
      <x:c r="L1099" s="50"/>
      <x:c r="M1099" s="50"/>
      <x:c r="N1099" s="50"/>
      <x:c r="O1099" s="50"/>
      <x:c r="P1099" s="50"/>
      <x:c r="Q1099" s="50"/>
      <x:c r="R1099" s="50"/>
      <x:c r="S1099" s="50"/>
      <x:c r="T1099" s="50"/>
      <x:c r="U1099" s="50"/>
      <x:c r="V1099" s="50"/>
      <x:c r="W1099" s="50"/>
      <x:c r="X1099" s="50"/>
      <x:c r="Y1099" s="50"/>
      <x:c r="Z1099" s="50"/>
    </x:row>
    <x:row r="1100">
      <x:c r="A1100" s="50"/>
      <x:c r="B1100" s="50"/>
      <x:c r="C1100" s="50"/>
      <x:c r="D1100" s="50"/>
      <x:c r="E1100" s="50"/>
      <x:c r="F1100" s="50"/>
      <x:c r="G1100" s="50"/>
      <x:c r="H1100" s="50"/>
      <x:c r="I1100" s="50"/>
      <x:c r="J1100" s="50"/>
      <x:c r="K1100" s="50"/>
      <x:c r="L1100" s="50"/>
      <x:c r="M1100" s="50"/>
      <x:c r="N1100" s="50"/>
      <x:c r="O1100" s="50"/>
      <x:c r="P1100" s="50"/>
      <x:c r="Q1100" s="50"/>
      <x:c r="R1100" s="50"/>
      <x:c r="S1100" s="50"/>
      <x:c r="T1100" s="50"/>
      <x:c r="U1100" s="50"/>
      <x:c r="V1100" s="50"/>
      <x:c r="W1100" s="50"/>
      <x:c r="X1100" s="50"/>
      <x:c r="Y1100" s="50"/>
      <x:c r="Z1100" s="50"/>
    </x:row>
    <x:row r="1101">
      <x:c r="A1101" s="50"/>
      <x:c r="B1101" s="50"/>
      <x:c r="C1101" s="50"/>
      <x:c r="D1101" s="50"/>
      <x:c r="E1101" s="50"/>
      <x:c r="F1101" s="50"/>
      <x:c r="G1101" s="50"/>
      <x:c r="H1101" s="50"/>
      <x:c r="I1101" s="50"/>
      <x:c r="J1101" s="50"/>
      <x:c r="K1101" s="50"/>
      <x:c r="L1101" s="50"/>
      <x:c r="M1101" s="50"/>
      <x:c r="N1101" s="50"/>
      <x:c r="O1101" s="50"/>
      <x:c r="P1101" s="50"/>
      <x:c r="Q1101" s="50"/>
      <x:c r="R1101" s="50"/>
      <x:c r="S1101" s="50"/>
      <x:c r="T1101" s="50"/>
      <x:c r="U1101" s="50"/>
      <x:c r="V1101" s="50"/>
      <x:c r="W1101" s="50"/>
      <x:c r="X1101" s="50"/>
      <x:c r="Y1101" s="50"/>
      <x:c r="Z1101" s="50"/>
    </x:row>
    <x:row r="1102">
      <x:c r="A1102" s="50"/>
      <x:c r="B1102" s="50"/>
      <x:c r="C1102" s="50"/>
      <x:c r="D1102" s="50"/>
      <x:c r="E1102" s="50"/>
      <x:c r="F1102" s="50"/>
      <x:c r="G1102" s="50"/>
      <x:c r="H1102" s="50"/>
      <x:c r="I1102" s="50"/>
      <x:c r="J1102" s="50"/>
      <x:c r="K1102" s="50"/>
      <x:c r="L1102" s="50"/>
      <x:c r="M1102" s="50"/>
      <x:c r="N1102" s="50"/>
      <x:c r="O1102" s="50"/>
      <x:c r="P1102" s="50"/>
      <x:c r="Q1102" s="50"/>
      <x:c r="R1102" s="50"/>
      <x:c r="S1102" s="50"/>
      <x:c r="T1102" s="50"/>
      <x:c r="U1102" s="50"/>
      <x:c r="V1102" s="50"/>
      <x:c r="W1102" s="50"/>
      <x:c r="X1102" s="50"/>
      <x:c r="Y1102" s="50"/>
      <x:c r="Z1102" s="50"/>
    </x:row>
    <x:row r="1103">
      <x:c r="A1103" s="50"/>
      <x:c r="B1103" s="50"/>
      <x:c r="C1103" s="50"/>
      <x:c r="D1103" s="50"/>
      <x:c r="E1103" s="50"/>
      <x:c r="F1103" s="50"/>
      <x:c r="G1103" s="50"/>
      <x:c r="H1103" s="50"/>
      <x:c r="I1103" s="50"/>
      <x:c r="J1103" s="50"/>
      <x:c r="K1103" s="50"/>
      <x:c r="L1103" s="50"/>
      <x:c r="M1103" s="50"/>
      <x:c r="N1103" s="50"/>
      <x:c r="O1103" s="50"/>
      <x:c r="P1103" s="50"/>
      <x:c r="Q1103" s="50"/>
      <x:c r="R1103" s="50"/>
      <x:c r="S1103" s="50"/>
      <x:c r="T1103" s="50"/>
      <x:c r="U1103" s="50"/>
      <x:c r="V1103" s="50"/>
      <x:c r="W1103" s="50"/>
      <x:c r="X1103" s="50"/>
      <x:c r="Y1103" s="50"/>
      <x:c r="Z1103" s="50"/>
    </x:row>
    <x:row r="1104">
      <x:c r="A1104" s="50"/>
      <x:c r="B1104" s="50"/>
      <x:c r="C1104" s="50"/>
      <x:c r="D1104" s="50"/>
      <x:c r="E1104" s="50"/>
      <x:c r="F1104" s="50"/>
      <x:c r="G1104" s="50"/>
      <x:c r="H1104" s="50"/>
      <x:c r="I1104" s="50"/>
      <x:c r="J1104" s="50"/>
      <x:c r="K1104" s="50"/>
      <x:c r="L1104" s="50"/>
      <x:c r="M1104" s="50"/>
      <x:c r="N1104" s="50"/>
      <x:c r="O1104" s="50"/>
      <x:c r="P1104" s="50"/>
      <x:c r="Q1104" s="50"/>
      <x:c r="R1104" s="50"/>
      <x:c r="S1104" s="50"/>
      <x:c r="T1104" s="50"/>
      <x:c r="U1104" s="50"/>
      <x:c r="V1104" s="50"/>
      <x:c r="W1104" s="50"/>
      <x:c r="X1104" s="50"/>
      <x:c r="Y1104" s="50"/>
      <x:c r="Z1104" s="50"/>
    </x:row>
    <x:row r="1105">
      <x:c r="A1105" s="50"/>
      <x:c r="B1105" s="50"/>
      <x:c r="C1105" s="50"/>
      <x:c r="D1105" s="50"/>
      <x:c r="E1105" s="50"/>
      <x:c r="F1105" s="50"/>
      <x:c r="G1105" s="50"/>
      <x:c r="H1105" s="50"/>
      <x:c r="I1105" s="50"/>
      <x:c r="J1105" s="50"/>
      <x:c r="K1105" s="50"/>
      <x:c r="L1105" s="50"/>
      <x:c r="M1105" s="50"/>
      <x:c r="N1105" s="50"/>
      <x:c r="O1105" s="50"/>
      <x:c r="P1105" s="50"/>
      <x:c r="Q1105" s="50"/>
      <x:c r="R1105" s="50"/>
      <x:c r="S1105" s="50"/>
      <x:c r="T1105" s="50"/>
      <x:c r="U1105" s="50"/>
      <x:c r="V1105" s="50"/>
      <x:c r="W1105" s="50"/>
      <x:c r="X1105" s="50"/>
      <x:c r="Y1105" s="50"/>
      <x:c r="Z1105" s="50"/>
    </x:row>
    <x:row r="1106">
      <x:c r="A1106" s="50"/>
      <x:c r="B1106" s="50"/>
      <x:c r="C1106" s="50"/>
      <x:c r="D1106" s="50"/>
      <x:c r="E1106" s="50"/>
      <x:c r="F1106" s="50"/>
      <x:c r="G1106" s="50"/>
      <x:c r="H1106" s="50"/>
      <x:c r="I1106" s="50"/>
      <x:c r="J1106" s="50"/>
      <x:c r="K1106" s="50"/>
      <x:c r="L1106" s="50"/>
      <x:c r="M1106" s="50"/>
      <x:c r="N1106" s="50"/>
      <x:c r="O1106" s="50"/>
      <x:c r="P1106" s="50"/>
      <x:c r="Q1106" s="50"/>
      <x:c r="R1106" s="50"/>
      <x:c r="S1106" s="50"/>
      <x:c r="T1106" s="50"/>
      <x:c r="U1106" s="50"/>
      <x:c r="V1106" s="50"/>
      <x:c r="W1106" s="50"/>
      <x:c r="X1106" s="50"/>
      <x:c r="Y1106" s="50"/>
      <x:c r="Z1106" s="50"/>
    </x:row>
    <x:row r="1107">
      <x:c r="A1107" s="50"/>
      <x:c r="B1107" s="50"/>
      <x:c r="C1107" s="50"/>
      <x:c r="D1107" s="50"/>
      <x:c r="E1107" s="50"/>
      <x:c r="F1107" s="50"/>
      <x:c r="G1107" s="50"/>
      <x:c r="H1107" s="50"/>
      <x:c r="I1107" s="50"/>
      <x:c r="J1107" s="50"/>
      <x:c r="K1107" s="50"/>
      <x:c r="L1107" s="50"/>
      <x:c r="M1107" s="50"/>
      <x:c r="N1107" s="50"/>
      <x:c r="O1107" s="50"/>
      <x:c r="P1107" s="50"/>
      <x:c r="Q1107" s="50"/>
      <x:c r="R1107" s="50"/>
      <x:c r="S1107" s="50"/>
      <x:c r="T1107" s="50"/>
      <x:c r="U1107" s="50"/>
      <x:c r="V1107" s="50"/>
      <x:c r="W1107" s="50"/>
      <x:c r="X1107" s="50"/>
      <x:c r="Y1107" s="50"/>
      <x:c r="Z1107" s="50"/>
    </x:row>
    <x:row r="1108">
      <x:c r="A1108" s="50"/>
      <x:c r="B1108" s="50"/>
      <x:c r="C1108" s="50"/>
      <x:c r="D1108" s="50"/>
      <x:c r="E1108" s="50"/>
      <x:c r="F1108" s="50"/>
      <x:c r="G1108" s="50"/>
      <x:c r="H1108" s="50"/>
      <x:c r="I1108" s="50"/>
      <x:c r="J1108" s="50"/>
      <x:c r="K1108" s="50"/>
      <x:c r="L1108" s="50"/>
      <x:c r="M1108" s="50"/>
      <x:c r="N1108" s="50"/>
      <x:c r="O1108" s="50"/>
      <x:c r="P1108" s="50"/>
      <x:c r="Q1108" s="50"/>
      <x:c r="R1108" s="50"/>
      <x:c r="S1108" s="50"/>
      <x:c r="T1108" s="50"/>
      <x:c r="U1108" s="50"/>
      <x:c r="V1108" s="50"/>
      <x:c r="W1108" s="50"/>
      <x:c r="X1108" s="50"/>
      <x:c r="Y1108" s="50"/>
      <x:c r="Z1108" s="50"/>
    </x:row>
    <x:row r="1109">
      <x:c r="A1109" s="50"/>
      <x:c r="B1109" s="50"/>
      <x:c r="C1109" s="50"/>
      <x:c r="D1109" s="50"/>
      <x:c r="E1109" s="50"/>
      <x:c r="F1109" s="50"/>
      <x:c r="G1109" s="50"/>
      <x:c r="H1109" s="50"/>
      <x:c r="I1109" s="50"/>
      <x:c r="J1109" s="50"/>
      <x:c r="K1109" s="50"/>
      <x:c r="L1109" s="50"/>
      <x:c r="M1109" s="50"/>
      <x:c r="N1109" s="50"/>
      <x:c r="O1109" s="50"/>
      <x:c r="P1109" s="50"/>
      <x:c r="Q1109" s="50"/>
      <x:c r="R1109" s="50"/>
      <x:c r="S1109" s="50"/>
      <x:c r="T1109" s="50"/>
      <x:c r="U1109" s="50"/>
      <x:c r="V1109" s="50"/>
      <x:c r="W1109" s="50"/>
      <x:c r="X1109" s="50"/>
      <x:c r="Y1109" s="50"/>
      <x:c r="Z1109" s="50"/>
    </x:row>
    <x:row r="1110">
      <x:c r="A1110" s="50"/>
      <x:c r="B1110" s="50"/>
      <x:c r="C1110" s="50"/>
      <x:c r="D1110" s="50"/>
      <x:c r="E1110" s="50"/>
      <x:c r="F1110" s="50"/>
      <x:c r="G1110" s="50"/>
      <x:c r="H1110" s="50"/>
      <x:c r="I1110" s="50"/>
      <x:c r="J1110" s="50"/>
      <x:c r="K1110" s="50"/>
      <x:c r="L1110" s="50"/>
      <x:c r="M1110" s="50"/>
      <x:c r="N1110" s="50"/>
      <x:c r="O1110" s="50"/>
      <x:c r="P1110" s="50"/>
      <x:c r="Q1110" s="50"/>
      <x:c r="R1110" s="50"/>
      <x:c r="S1110" s="50"/>
      <x:c r="T1110" s="50"/>
      <x:c r="U1110" s="50"/>
      <x:c r="V1110" s="50"/>
      <x:c r="W1110" s="50"/>
      <x:c r="X1110" s="50"/>
      <x:c r="Y1110" s="50"/>
      <x:c r="Z1110" s="50"/>
    </x:row>
    <x:row r="1111">
      <x:c r="A1111" s="50"/>
      <x:c r="B1111" s="50"/>
      <x:c r="C1111" s="50"/>
      <x:c r="D1111" s="50"/>
      <x:c r="E1111" s="50"/>
      <x:c r="F1111" s="50"/>
      <x:c r="G1111" s="50"/>
      <x:c r="H1111" s="50"/>
      <x:c r="I1111" s="50"/>
      <x:c r="J1111" s="50"/>
      <x:c r="K1111" s="50"/>
      <x:c r="L1111" s="50"/>
      <x:c r="M1111" s="50"/>
      <x:c r="N1111" s="50"/>
      <x:c r="O1111" s="50"/>
      <x:c r="P1111" s="50"/>
      <x:c r="Q1111" s="50"/>
      <x:c r="R1111" s="50"/>
      <x:c r="S1111" s="50"/>
      <x:c r="T1111" s="50"/>
      <x:c r="U1111" s="50"/>
      <x:c r="V1111" s="50"/>
      <x:c r="W1111" s="50"/>
      <x:c r="X1111" s="50"/>
      <x:c r="Y1111" s="50"/>
      <x:c r="Z1111" s="50"/>
    </x:row>
    <x:row r="1112">
      <x:c r="A1112" s="50"/>
      <x:c r="B1112" s="50"/>
      <x:c r="C1112" s="50"/>
      <x:c r="D1112" s="50"/>
      <x:c r="E1112" s="50"/>
      <x:c r="F1112" s="50"/>
      <x:c r="G1112" s="50"/>
      <x:c r="H1112" s="50"/>
      <x:c r="I1112" s="50"/>
      <x:c r="J1112" s="50"/>
      <x:c r="K1112" s="50"/>
      <x:c r="L1112" s="50"/>
      <x:c r="M1112" s="50"/>
      <x:c r="N1112" s="50"/>
      <x:c r="O1112" s="50"/>
      <x:c r="P1112" s="50"/>
      <x:c r="Q1112" s="50"/>
      <x:c r="R1112" s="50"/>
      <x:c r="S1112" s="50"/>
      <x:c r="T1112" s="50"/>
      <x:c r="U1112" s="50"/>
      <x:c r="V1112" s="50"/>
      <x:c r="W1112" s="50"/>
      <x:c r="X1112" s="50"/>
      <x:c r="Y1112" s="50"/>
      <x:c r="Z1112" s="50"/>
    </x:row>
    <x:row r="1113">
      <x:c r="A1113" s="50"/>
      <x:c r="B1113" s="50"/>
      <x:c r="C1113" s="50"/>
      <x:c r="D1113" s="50"/>
      <x:c r="E1113" s="50"/>
      <x:c r="F1113" s="50"/>
      <x:c r="G1113" s="50"/>
      <x:c r="H1113" s="50"/>
      <x:c r="I1113" s="50"/>
      <x:c r="J1113" s="50"/>
      <x:c r="K1113" s="50"/>
      <x:c r="L1113" s="50"/>
      <x:c r="M1113" s="50"/>
      <x:c r="N1113" s="50"/>
      <x:c r="O1113" s="50"/>
      <x:c r="P1113" s="50"/>
      <x:c r="Q1113" s="50"/>
      <x:c r="R1113" s="50"/>
      <x:c r="S1113" s="50"/>
      <x:c r="T1113" s="50"/>
      <x:c r="U1113" s="50"/>
      <x:c r="V1113" s="50"/>
      <x:c r="W1113" s="50"/>
      <x:c r="X1113" s="50"/>
      <x:c r="Y1113" s="50"/>
      <x:c r="Z1113" s="50"/>
    </x:row>
    <x:row r="1114">
      <x:c r="A1114" s="50"/>
      <x:c r="B1114" s="50"/>
      <x:c r="C1114" s="50"/>
      <x:c r="D1114" s="50"/>
      <x:c r="E1114" s="50"/>
      <x:c r="F1114" s="50"/>
      <x:c r="G1114" s="50"/>
      <x:c r="H1114" s="50"/>
      <x:c r="I1114" s="50"/>
      <x:c r="J1114" s="50"/>
      <x:c r="K1114" s="50"/>
      <x:c r="L1114" s="50"/>
      <x:c r="M1114" s="50"/>
      <x:c r="N1114" s="50"/>
      <x:c r="O1114" s="50"/>
      <x:c r="P1114" s="50"/>
      <x:c r="Q1114" s="50"/>
      <x:c r="R1114" s="50"/>
      <x:c r="S1114" s="50"/>
      <x:c r="T1114" s="50"/>
      <x:c r="U1114" s="50"/>
      <x:c r="V1114" s="50"/>
      <x:c r="W1114" s="50"/>
      <x:c r="X1114" s="50"/>
      <x:c r="Y1114" s="50"/>
      <x:c r="Z1114" s="50"/>
    </x:row>
    <x:row r="1115">
      <x:c r="A1115" s="50"/>
      <x:c r="B1115" s="50"/>
      <x:c r="C1115" s="50"/>
      <x:c r="D1115" s="50"/>
      <x:c r="E1115" s="50"/>
      <x:c r="F1115" s="50"/>
      <x:c r="G1115" s="50"/>
      <x:c r="H1115" s="50"/>
      <x:c r="I1115" s="50"/>
      <x:c r="J1115" s="50"/>
      <x:c r="K1115" s="50"/>
      <x:c r="L1115" s="50"/>
      <x:c r="M1115" s="50"/>
      <x:c r="N1115" s="50"/>
      <x:c r="O1115" s="50"/>
      <x:c r="P1115" s="50"/>
      <x:c r="Q1115" s="50"/>
      <x:c r="R1115" s="50"/>
      <x:c r="S1115" s="50"/>
      <x:c r="T1115" s="50"/>
      <x:c r="U1115" s="50"/>
      <x:c r="V1115" s="50"/>
      <x:c r="W1115" s="50"/>
      <x:c r="X1115" s="50"/>
      <x:c r="Y1115" s="50"/>
      <x:c r="Z1115" s="50"/>
    </x:row>
    <x:row r="1116">
      <x:c r="A1116" s="50"/>
      <x:c r="B1116" s="50"/>
      <x:c r="C1116" s="50"/>
      <x:c r="D1116" s="50"/>
      <x:c r="E1116" s="50"/>
      <x:c r="F1116" s="50"/>
      <x:c r="G1116" s="50"/>
      <x:c r="H1116" s="50"/>
      <x:c r="I1116" s="50"/>
      <x:c r="J1116" s="50"/>
      <x:c r="K1116" s="50"/>
      <x:c r="L1116" s="50"/>
      <x:c r="M1116" s="50"/>
      <x:c r="N1116" s="50"/>
      <x:c r="O1116" s="50"/>
      <x:c r="P1116" s="50"/>
      <x:c r="Q1116" s="50"/>
      <x:c r="R1116" s="50"/>
      <x:c r="S1116" s="50"/>
      <x:c r="T1116" s="50"/>
      <x:c r="U1116" s="50"/>
      <x:c r="V1116" s="50"/>
      <x:c r="W1116" s="50"/>
      <x:c r="X1116" s="50"/>
      <x:c r="Y1116" s="50"/>
      <x:c r="Z1116" s="50"/>
    </x:row>
    <x:row r="1117">
      <x:c r="A1117" s="50"/>
      <x:c r="B1117" s="50"/>
      <x:c r="C1117" s="50"/>
      <x:c r="D1117" s="50"/>
      <x:c r="E1117" s="50"/>
      <x:c r="F1117" s="50"/>
      <x:c r="G1117" s="50"/>
      <x:c r="H1117" s="50"/>
      <x:c r="I1117" s="50"/>
      <x:c r="J1117" s="50"/>
      <x:c r="K1117" s="50"/>
      <x:c r="L1117" s="50"/>
      <x:c r="M1117" s="50"/>
      <x:c r="N1117" s="50"/>
      <x:c r="O1117" s="50"/>
      <x:c r="P1117" s="50"/>
      <x:c r="Q1117" s="50"/>
      <x:c r="R1117" s="50"/>
      <x:c r="S1117" s="50"/>
      <x:c r="T1117" s="50"/>
      <x:c r="U1117" s="50"/>
      <x:c r="V1117" s="50"/>
      <x:c r="W1117" s="50"/>
      <x:c r="X1117" s="50"/>
      <x:c r="Y1117" s="50"/>
      <x:c r="Z1117" s="50"/>
    </x:row>
    <x:row r="1118">
      <x:c r="A1118" s="50"/>
      <x:c r="B1118" s="50"/>
      <x:c r="C1118" s="50"/>
      <x:c r="D1118" s="50"/>
      <x:c r="E1118" s="50"/>
      <x:c r="F1118" s="50"/>
      <x:c r="G1118" s="50"/>
      <x:c r="H1118" s="50"/>
      <x:c r="I1118" s="50"/>
      <x:c r="J1118" s="50"/>
      <x:c r="K1118" s="50"/>
      <x:c r="L1118" s="50"/>
      <x:c r="M1118" s="50"/>
      <x:c r="N1118" s="50"/>
      <x:c r="O1118" s="50"/>
      <x:c r="P1118" s="50"/>
      <x:c r="Q1118" s="50"/>
      <x:c r="R1118" s="50"/>
      <x:c r="S1118" s="50"/>
      <x:c r="T1118" s="50"/>
      <x:c r="U1118" s="50"/>
      <x:c r="V1118" s="50"/>
      <x:c r="W1118" s="50"/>
      <x:c r="X1118" s="50"/>
      <x:c r="Y1118" s="50"/>
      <x:c r="Z1118" s="50"/>
    </x:row>
    <x:row r="1119">
      <x:c r="A1119" s="50"/>
      <x:c r="B1119" s="50"/>
      <x:c r="C1119" s="50"/>
      <x:c r="D1119" s="50"/>
      <x:c r="E1119" s="50"/>
      <x:c r="F1119" s="50"/>
      <x:c r="G1119" s="50"/>
      <x:c r="H1119" s="50"/>
      <x:c r="I1119" s="50"/>
      <x:c r="J1119" s="50"/>
      <x:c r="K1119" s="50"/>
      <x:c r="L1119" s="50"/>
      <x:c r="M1119" s="50"/>
      <x:c r="N1119" s="50"/>
      <x:c r="O1119" s="50"/>
      <x:c r="P1119" s="50"/>
      <x:c r="Q1119" s="50"/>
      <x:c r="R1119" s="50"/>
      <x:c r="S1119" s="50"/>
      <x:c r="T1119" s="50"/>
      <x:c r="U1119" s="50"/>
      <x:c r="V1119" s="50"/>
      <x:c r="W1119" s="50"/>
      <x:c r="X1119" s="50"/>
      <x:c r="Y1119" s="50"/>
      <x:c r="Z1119" s="50"/>
    </x:row>
    <x:row r="1120">
      <x:c r="A1120" s="50"/>
      <x:c r="B1120" s="50"/>
      <x:c r="C1120" s="50"/>
      <x:c r="D1120" s="50"/>
      <x:c r="E1120" s="50"/>
      <x:c r="F1120" s="50"/>
      <x:c r="G1120" s="50"/>
      <x:c r="H1120" s="50"/>
      <x:c r="I1120" s="50"/>
      <x:c r="J1120" s="50"/>
      <x:c r="K1120" s="50"/>
      <x:c r="L1120" s="50"/>
      <x:c r="M1120" s="50"/>
      <x:c r="N1120" s="50"/>
      <x:c r="O1120" s="50"/>
      <x:c r="P1120" s="50"/>
      <x:c r="Q1120" s="50"/>
      <x:c r="R1120" s="50"/>
      <x:c r="S1120" s="50"/>
      <x:c r="T1120" s="50"/>
      <x:c r="U1120" s="50"/>
      <x:c r="V1120" s="50"/>
      <x:c r="W1120" s="50"/>
      <x:c r="X1120" s="50"/>
      <x:c r="Y1120" s="50"/>
      <x:c r="Z1120" s="50"/>
    </x:row>
    <x:row r="1121">
      <x:c r="A1121" s="50"/>
      <x:c r="B1121" s="50"/>
      <x:c r="C1121" s="50"/>
      <x:c r="D1121" s="50"/>
      <x:c r="E1121" s="50"/>
      <x:c r="F1121" s="50"/>
      <x:c r="G1121" s="50"/>
      <x:c r="H1121" s="50"/>
      <x:c r="I1121" s="50"/>
      <x:c r="J1121" s="50"/>
      <x:c r="K1121" s="50"/>
      <x:c r="L1121" s="50"/>
      <x:c r="M1121" s="50"/>
      <x:c r="N1121" s="50"/>
      <x:c r="O1121" s="50"/>
      <x:c r="P1121" s="50"/>
      <x:c r="Q1121" s="50"/>
      <x:c r="R1121" s="50"/>
      <x:c r="S1121" s="50"/>
      <x:c r="T1121" s="50"/>
      <x:c r="U1121" s="50"/>
      <x:c r="V1121" s="50"/>
      <x:c r="W1121" s="50"/>
      <x:c r="X1121" s="50"/>
      <x:c r="Y1121" s="50"/>
      <x:c r="Z1121" s="50"/>
    </x:row>
    <x:row r="1122">
      <x:c r="A1122" s="50"/>
      <x:c r="B1122" s="50"/>
      <x:c r="C1122" s="50"/>
      <x:c r="D1122" s="50"/>
      <x:c r="E1122" s="50"/>
      <x:c r="F1122" s="50"/>
      <x:c r="G1122" s="50"/>
      <x:c r="H1122" s="50"/>
      <x:c r="I1122" s="50"/>
      <x:c r="J1122" s="50"/>
      <x:c r="K1122" s="50"/>
      <x:c r="L1122" s="50"/>
      <x:c r="M1122" s="50"/>
      <x:c r="N1122" s="50"/>
      <x:c r="O1122" s="50"/>
      <x:c r="P1122" s="50"/>
      <x:c r="Q1122" s="50"/>
      <x:c r="R1122" s="50"/>
      <x:c r="S1122" s="50"/>
      <x:c r="T1122" s="50"/>
      <x:c r="U1122" s="50"/>
      <x:c r="V1122" s="50"/>
      <x:c r="W1122" s="50"/>
      <x:c r="X1122" s="50"/>
      <x:c r="Y1122" s="50"/>
      <x:c r="Z1122" s="50"/>
    </x:row>
    <x:row r="1123">
      <x:c r="A1123" s="50"/>
      <x:c r="B1123" s="50"/>
      <x:c r="C1123" s="50"/>
      <x:c r="D1123" s="50"/>
      <x:c r="E1123" s="50"/>
      <x:c r="F1123" s="50"/>
      <x:c r="G1123" s="50"/>
      <x:c r="H1123" s="50"/>
      <x:c r="I1123" s="50"/>
      <x:c r="J1123" s="50"/>
      <x:c r="K1123" s="50"/>
      <x:c r="L1123" s="50"/>
      <x:c r="M1123" s="50"/>
      <x:c r="N1123" s="50"/>
      <x:c r="O1123" s="50"/>
      <x:c r="P1123" s="50"/>
      <x:c r="Q1123" s="50"/>
      <x:c r="R1123" s="50"/>
      <x:c r="S1123" s="50"/>
      <x:c r="T1123" s="50"/>
      <x:c r="U1123" s="50"/>
      <x:c r="V1123" s="50"/>
      <x:c r="W1123" s="50"/>
      <x:c r="X1123" s="50"/>
      <x:c r="Y1123" s="50"/>
      <x:c r="Z1123" s="50"/>
    </x:row>
    <x:row r="1124">
      <x:c r="A1124" s="50"/>
      <x:c r="B1124" s="50"/>
      <x:c r="C1124" s="50"/>
      <x:c r="D1124" s="50"/>
      <x:c r="E1124" s="50"/>
      <x:c r="F1124" s="50"/>
      <x:c r="G1124" s="50"/>
      <x:c r="H1124" s="50"/>
      <x:c r="I1124" s="50"/>
      <x:c r="J1124" s="50"/>
      <x:c r="K1124" s="50"/>
      <x:c r="L1124" s="50"/>
      <x:c r="M1124" s="50"/>
      <x:c r="N1124" s="50"/>
      <x:c r="O1124" s="50"/>
      <x:c r="P1124" s="50"/>
      <x:c r="Q1124" s="50"/>
      <x:c r="R1124" s="50"/>
      <x:c r="S1124" s="50"/>
      <x:c r="T1124" s="50"/>
      <x:c r="U1124" s="50"/>
      <x:c r="V1124" s="50"/>
      <x:c r="W1124" s="50"/>
      <x:c r="X1124" s="50"/>
      <x:c r="Y1124" s="50"/>
      <x:c r="Z1124" s="50"/>
    </x:row>
    <x:row r="1125">
      <x:c r="A1125" s="50"/>
      <x:c r="B1125" s="50"/>
      <x:c r="C1125" s="50"/>
      <x:c r="D1125" s="50"/>
      <x:c r="E1125" s="50"/>
      <x:c r="F1125" s="50"/>
      <x:c r="G1125" s="50"/>
      <x:c r="H1125" s="50"/>
      <x:c r="I1125" s="50"/>
      <x:c r="J1125" s="50"/>
      <x:c r="K1125" s="50"/>
      <x:c r="L1125" s="50"/>
      <x:c r="M1125" s="50"/>
      <x:c r="N1125" s="50"/>
      <x:c r="O1125" s="50"/>
      <x:c r="P1125" s="50"/>
      <x:c r="Q1125" s="50"/>
      <x:c r="R1125" s="50"/>
      <x:c r="S1125" s="50"/>
      <x:c r="T1125" s="50"/>
      <x:c r="U1125" s="50"/>
      <x:c r="V1125" s="50"/>
      <x:c r="W1125" s="50"/>
      <x:c r="X1125" s="50"/>
      <x:c r="Y1125" s="50"/>
      <x:c r="Z1125" s="50"/>
    </x:row>
    <x:row r="1126">
      <x:c r="A1126" s="50"/>
      <x:c r="B1126" s="50"/>
      <x:c r="C1126" s="50"/>
      <x:c r="D1126" s="50"/>
      <x:c r="E1126" s="50"/>
      <x:c r="F1126" s="50"/>
      <x:c r="G1126" s="50"/>
      <x:c r="H1126" s="50"/>
      <x:c r="I1126" s="50"/>
      <x:c r="J1126" s="50"/>
      <x:c r="K1126" s="50"/>
      <x:c r="L1126" s="50"/>
      <x:c r="M1126" s="50"/>
      <x:c r="N1126" s="50"/>
      <x:c r="O1126" s="50"/>
      <x:c r="P1126" s="50"/>
      <x:c r="Q1126" s="50"/>
      <x:c r="R1126" s="50"/>
      <x:c r="S1126" s="50"/>
      <x:c r="T1126" s="50"/>
      <x:c r="U1126" s="50"/>
      <x:c r="V1126" s="50"/>
      <x:c r="W1126" s="50"/>
      <x:c r="X1126" s="50"/>
      <x:c r="Y1126" s="50"/>
      <x:c r="Z1126" s="50"/>
    </x:row>
    <x:row r="1127">
      <x:c r="A1127" s="50"/>
      <x:c r="B1127" s="50"/>
      <x:c r="C1127" s="50"/>
      <x:c r="D1127" s="50"/>
      <x:c r="E1127" s="50"/>
      <x:c r="F1127" s="50"/>
      <x:c r="G1127" s="50"/>
      <x:c r="H1127" s="50"/>
      <x:c r="I1127" s="50"/>
      <x:c r="J1127" s="50"/>
      <x:c r="K1127" s="50"/>
      <x:c r="L1127" s="50"/>
      <x:c r="M1127" s="50"/>
      <x:c r="N1127" s="50"/>
      <x:c r="O1127" s="50"/>
      <x:c r="P1127" s="50"/>
      <x:c r="Q1127" s="50"/>
      <x:c r="R1127" s="50"/>
      <x:c r="S1127" s="50"/>
      <x:c r="T1127" s="50"/>
      <x:c r="U1127" s="50"/>
      <x:c r="V1127" s="50"/>
      <x:c r="W1127" s="50"/>
      <x:c r="X1127" s="50"/>
      <x:c r="Y1127" s="50"/>
      <x:c r="Z1127" s="50"/>
    </x:row>
    <x:row r="1128">
      <x:c r="A1128" s="50"/>
      <x:c r="B1128" s="50"/>
      <x:c r="C1128" s="50"/>
      <x:c r="D1128" s="50"/>
      <x:c r="E1128" s="50"/>
      <x:c r="F1128" s="50"/>
      <x:c r="G1128" s="50"/>
      <x:c r="H1128" s="50"/>
      <x:c r="I1128" s="50"/>
      <x:c r="J1128" s="50"/>
      <x:c r="K1128" s="50"/>
      <x:c r="L1128" s="50"/>
      <x:c r="M1128" s="50"/>
      <x:c r="N1128" s="50"/>
      <x:c r="O1128" s="50"/>
      <x:c r="P1128" s="50"/>
      <x:c r="Q1128" s="50"/>
      <x:c r="R1128" s="50"/>
      <x:c r="S1128" s="50"/>
      <x:c r="T1128" s="50"/>
      <x:c r="U1128" s="50"/>
      <x:c r="V1128" s="50"/>
      <x:c r="W1128" s="50"/>
      <x:c r="X1128" s="50"/>
      <x:c r="Y1128" s="50"/>
      <x:c r="Z1128" s="50"/>
    </x:row>
    <x:row r="1129">
      <x:c r="A1129" s="50"/>
      <x:c r="B1129" s="50"/>
      <x:c r="C1129" s="50"/>
      <x:c r="D1129" s="50"/>
      <x:c r="E1129" s="50"/>
      <x:c r="F1129" s="50"/>
      <x:c r="G1129" s="50"/>
      <x:c r="H1129" s="50"/>
      <x:c r="I1129" s="50"/>
      <x:c r="J1129" s="50"/>
      <x:c r="K1129" s="50"/>
      <x:c r="L1129" s="50"/>
      <x:c r="M1129" s="50"/>
      <x:c r="N1129" s="50"/>
      <x:c r="O1129" s="50"/>
      <x:c r="P1129" s="50"/>
      <x:c r="Q1129" s="50"/>
      <x:c r="R1129" s="50"/>
      <x:c r="S1129" s="50"/>
      <x:c r="T1129" s="50"/>
      <x:c r="U1129" s="50"/>
      <x:c r="V1129" s="50"/>
      <x:c r="W1129" s="50"/>
      <x:c r="X1129" s="50"/>
      <x:c r="Y1129" s="50"/>
      <x:c r="Z1129" s="50"/>
    </x:row>
    <x:row r="1130">
      <x:c r="A1130" s="50"/>
      <x:c r="B1130" s="50"/>
      <x:c r="C1130" s="50"/>
      <x:c r="D1130" s="50"/>
      <x:c r="E1130" s="50"/>
      <x:c r="F1130" s="50"/>
      <x:c r="G1130" s="50"/>
      <x:c r="H1130" s="50"/>
      <x:c r="I1130" s="50"/>
      <x:c r="J1130" s="50"/>
      <x:c r="K1130" s="50"/>
      <x:c r="L1130" s="50"/>
      <x:c r="M1130" s="50"/>
      <x:c r="N1130" s="50"/>
      <x:c r="O1130" s="50"/>
      <x:c r="P1130" s="50"/>
      <x:c r="Q1130" s="50"/>
      <x:c r="R1130" s="50"/>
      <x:c r="S1130" s="50"/>
      <x:c r="T1130" s="50"/>
      <x:c r="U1130" s="50"/>
      <x:c r="V1130" s="50"/>
      <x:c r="W1130" s="50"/>
      <x:c r="X1130" s="50"/>
      <x:c r="Y1130" s="50"/>
      <x:c r="Z1130" s="50"/>
    </x:row>
    <x:row r="1131">
      <x:c r="A1131" s="50"/>
      <x:c r="B1131" s="50"/>
      <x:c r="C1131" s="50"/>
      <x:c r="D1131" s="50"/>
      <x:c r="E1131" s="50"/>
      <x:c r="F1131" s="50"/>
      <x:c r="G1131" s="50"/>
      <x:c r="H1131" s="50"/>
      <x:c r="I1131" s="50"/>
      <x:c r="J1131" s="50"/>
      <x:c r="K1131" s="50"/>
      <x:c r="L1131" s="50"/>
      <x:c r="M1131" s="50"/>
      <x:c r="N1131" s="50"/>
      <x:c r="O1131" s="50"/>
      <x:c r="P1131" s="50"/>
      <x:c r="Q1131" s="50"/>
      <x:c r="R1131" s="50"/>
      <x:c r="S1131" s="50"/>
      <x:c r="T1131" s="50"/>
      <x:c r="U1131" s="50"/>
      <x:c r="V1131" s="50"/>
      <x:c r="W1131" s="50"/>
      <x:c r="X1131" s="50"/>
      <x:c r="Y1131" s="50"/>
      <x:c r="Z1131" s="50"/>
    </x:row>
    <x:row r="1132">
      <x:c r="A1132" s="50"/>
      <x:c r="B1132" s="50"/>
      <x:c r="C1132" s="50"/>
      <x:c r="D1132" s="50"/>
      <x:c r="E1132" s="50"/>
      <x:c r="F1132" s="50"/>
      <x:c r="G1132" s="50"/>
      <x:c r="H1132" s="50"/>
      <x:c r="I1132" s="50"/>
      <x:c r="J1132" s="50"/>
      <x:c r="K1132" s="50"/>
      <x:c r="L1132" s="50"/>
      <x:c r="M1132" s="50"/>
      <x:c r="N1132" s="50"/>
      <x:c r="O1132" s="50"/>
      <x:c r="P1132" s="50"/>
      <x:c r="Q1132" s="50"/>
      <x:c r="R1132" s="50"/>
      <x:c r="S1132" s="50"/>
      <x:c r="T1132" s="50"/>
      <x:c r="U1132" s="50"/>
      <x:c r="V1132" s="50"/>
      <x:c r="W1132" s="50"/>
      <x:c r="X1132" s="50"/>
      <x:c r="Y1132" s="50"/>
      <x:c r="Z1132" s="50"/>
    </x:row>
    <x:row r="1133">
      <x:c r="A1133" s="50"/>
      <x:c r="B1133" s="50"/>
      <x:c r="C1133" s="50"/>
      <x:c r="D1133" s="50"/>
      <x:c r="E1133" s="50"/>
      <x:c r="F1133" s="50"/>
      <x:c r="G1133" s="50"/>
      <x:c r="H1133" s="50"/>
      <x:c r="I1133" s="50"/>
      <x:c r="J1133" s="50"/>
      <x:c r="K1133" s="50"/>
      <x:c r="L1133" s="50"/>
      <x:c r="M1133" s="50"/>
      <x:c r="N1133" s="50"/>
      <x:c r="O1133" s="50"/>
      <x:c r="P1133" s="50"/>
      <x:c r="Q1133" s="50"/>
      <x:c r="R1133" s="50"/>
      <x:c r="S1133" s="50"/>
      <x:c r="T1133" s="50"/>
      <x:c r="U1133" s="50"/>
      <x:c r="V1133" s="50"/>
      <x:c r="W1133" s="50"/>
      <x:c r="X1133" s="50"/>
      <x:c r="Y1133" s="50"/>
      <x:c r="Z1133" s="50"/>
    </x:row>
    <x:row r="1134">
      <x:c r="A1134" s="50"/>
      <x:c r="B1134" s="50"/>
      <x:c r="C1134" s="50"/>
      <x:c r="D1134" s="50"/>
      <x:c r="E1134" s="50"/>
      <x:c r="F1134" s="50"/>
      <x:c r="G1134" s="50"/>
      <x:c r="H1134" s="50"/>
      <x:c r="I1134" s="50"/>
      <x:c r="J1134" s="50"/>
      <x:c r="K1134" s="50"/>
      <x:c r="L1134" s="50"/>
      <x:c r="M1134" s="50"/>
      <x:c r="N1134" s="50"/>
      <x:c r="O1134" s="50"/>
      <x:c r="P1134" s="50"/>
      <x:c r="Q1134" s="50"/>
      <x:c r="R1134" s="50"/>
      <x:c r="S1134" s="50"/>
      <x:c r="T1134" s="50"/>
      <x:c r="U1134" s="50"/>
      <x:c r="V1134" s="50"/>
      <x:c r="W1134" s="50"/>
      <x:c r="X1134" s="50"/>
      <x:c r="Y1134" s="50"/>
      <x:c r="Z1134" s="50"/>
    </x:row>
    <x:row r="1135">
      <x:c r="A1135" s="50"/>
      <x:c r="B1135" s="50"/>
      <x:c r="C1135" s="50"/>
      <x:c r="D1135" s="50"/>
      <x:c r="E1135" s="50"/>
      <x:c r="F1135" s="50"/>
      <x:c r="G1135" s="50"/>
      <x:c r="H1135" s="50"/>
      <x:c r="I1135" s="50"/>
      <x:c r="J1135" s="50"/>
      <x:c r="K1135" s="50"/>
      <x:c r="L1135" s="50"/>
      <x:c r="M1135" s="50"/>
      <x:c r="N1135" s="50"/>
      <x:c r="O1135" s="50"/>
      <x:c r="P1135" s="50"/>
      <x:c r="Q1135" s="50"/>
      <x:c r="R1135" s="50"/>
      <x:c r="S1135" s="50"/>
      <x:c r="T1135" s="50"/>
      <x:c r="U1135" s="50"/>
      <x:c r="V1135" s="50"/>
      <x:c r="W1135" s="50"/>
      <x:c r="X1135" s="50"/>
      <x:c r="Y1135" s="50"/>
      <x:c r="Z1135" s="50"/>
    </x:row>
    <x:row r="1136">
      <x:c r="A1136" s="50"/>
      <x:c r="B1136" s="50"/>
      <x:c r="C1136" s="50"/>
      <x:c r="D1136" s="50"/>
      <x:c r="E1136" s="50"/>
      <x:c r="F1136" s="50"/>
      <x:c r="G1136" s="50"/>
      <x:c r="H1136" s="50"/>
      <x:c r="I1136" s="50"/>
      <x:c r="J1136" s="50"/>
      <x:c r="K1136" s="50"/>
      <x:c r="L1136" s="50"/>
      <x:c r="M1136" s="50"/>
      <x:c r="N1136" s="50"/>
      <x:c r="O1136" s="50"/>
      <x:c r="P1136" s="50"/>
      <x:c r="Q1136" s="50"/>
      <x:c r="R1136" s="50"/>
      <x:c r="S1136" s="50"/>
      <x:c r="T1136" s="50"/>
      <x:c r="U1136" s="50"/>
      <x:c r="V1136" s="50"/>
      <x:c r="W1136" s="50"/>
      <x:c r="X1136" s="50"/>
      <x:c r="Y1136" s="50"/>
      <x:c r="Z1136" s="50"/>
    </x:row>
    <x:row r="1137">
      <x:c r="A1137" s="50"/>
      <x:c r="B1137" s="50"/>
      <x:c r="C1137" s="50"/>
      <x:c r="D1137" s="50"/>
      <x:c r="E1137" s="50"/>
      <x:c r="F1137" s="50"/>
      <x:c r="G1137" s="50"/>
      <x:c r="H1137" s="50"/>
      <x:c r="I1137" s="50"/>
      <x:c r="J1137" s="50"/>
      <x:c r="K1137" s="50"/>
      <x:c r="L1137" s="50"/>
      <x:c r="M1137" s="50"/>
      <x:c r="N1137" s="50"/>
      <x:c r="O1137" s="50"/>
      <x:c r="P1137" s="50"/>
      <x:c r="Q1137" s="50"/>
      <x:c r="R1137" s="50"/>
      <x:c r="S1137" s="50"/>
      <x:c r="T1137" s="50"/>
      <x:c r="U1137" s="50"/>
      <x:c r="V1137" s="50"/>
      <x:c r="W1137" s="50"/>
      <x:c r="X1137" s="50"/>
      <x:c r="Y1137" s="50"/>
      <x:c r="Z1137" s="50"/>
    </x:row>
    <x:row r="1138">
      <x:c r="A1138" s="50"/>
      <x:c r="B1138" s="50"/>
      <x:c r="C1138" s="50"/>
      <x:c r="D1138" s="50"/>
      <x:c r="E1138" s="50"/>
      <x:c r="F1138" s="50"/>
      <x:c r="G1138" s="50"/>
      <x:c r="H1138" s="50"/>
      <x:c r="I1138" s="50"/>
      <x:c r="J1138" s="50"/>
      <x:c r="K1138" s="50"/>
      <x:c r="L1138" s="50"/>
      <x:c r="M1138" s="50"/>
      <x:c r="N1138" s="50"/>
      <x:c r="O1138" s="50"/>
      <x:c r="P1138" s="50"/>
      <x:c r="Q1138" s="50"/>
      <x:c r="R1138" s="50"/>
      <x:c r="S1138" s="50"/>
      <x:c r="T1138" s="50"/>
      <x:c r="U1138" s="50"/>
      <x:c r="V1138" s="50"/>
      <x:c r="W1138" s="50"/>
      <x:c r="X1138" s="50"/>
      <x:c r="Y1138" s="50"/>
      <x:c r="Z1138" s="50"/>
    </x:row>
    <x:row r="1139">
      <x:c r="A1139" s="50"/>
      <x:c r="B1139" s="50"/>
      <x:c r="C1139" s="50"/>
      <x:c r="D1139" s="50"/>
      <x:c r="E1139" s="50"/>
      <x:c r="F1139" s="50"/>
      <x:c r="G1139" s="50"/>
      <x:c r="H1139" s="50"/>
      <x:c r="I1139" s="50"/>
      <x:c r="J1139" s="50"/>
      <x:c r="K1139" s="50"/>
      <x:c r="L1139" s="50"/>
      <x:c r="M1139" s="50"/>
      <x:c r="N1139" s="50"/>
      <x:c r="O1139" s="50"/>
      <x:c r="P1139" s="50"/>
      <x:c r="Q1139" s="50"/>
      <x:c r="R1139" s="50"/>
      <x:c r="S1139" s="50"/>
      <x:c r="T1139" s="50"/>
      <x:c r="U1139" s="50"/>
      <x:c r="V1139" s="50"/>
      <x:c r="W1139" s="50"/>
      <x:c r="X1139" s="50"/>
      <x:c r="Y1139" s="50"/>
      <x:c r="Z1139" s="50"/>
    </x:row>
    <x:row r="1140">
      <x:c r="A1140" s="50"/>
      <x:c r="B1140" s="50"/>
      <x:c r="C1140" s="50"/>
      <x:c r="D1140" s="50"/>
      <x:c r="E1140" s="50"/>
      <x:c r="F1140" s="50"/>
      <x:c r="G1140" s="50"/>
      <x:c r="H1140" s="50"/>
      <x:c r="I1140" s="50"/>
      <x:c r="J1140" s="50"/>
      <x:c r="K1140" s="50"/>
      <x:c r="L1140" s="50"/>
      <x:c r="M1140" s="50"/>
      <x:c r="N1140" s="50"/>
      <x:c r="O1140" s="50"/>
      <x:c r="P1140" s="50"/>
      <x:c r="Q1140" s="50"/>
      <x:c r="R1140" s="50"/>
      <x:c r="S1140" s="50"/>
      <x:c r="T1140" s="50"/>
      <x:c r="U1140" s="50"/>
      <x:c r="V1140" s="50"/>
      <x:c r="W1140" s="50"/>
      <x:c r="X1140" s="50"/>
      <x:c r="Y1140" s="50"/>
      <x:c r="Z1140" s="50"/>
    </x:row>
    <x:row r="1141">
      <x:c r="A1141" s="50"/>
      <x:c r="B1141" s="50"/>
      <x:c r="C1141" s="50"/>
      <x:c r="D1141" s="50"/>
      <x:c r="E1141" s="50"/>
      <x:c r="F1141" s="50"/>
      <x:c r="G1141" s="50"/>
      <x:c r="H1141" s="50"/>
      <x:c r="I1141" s="50"/>
      <x:c r="J1141" s="50"/>
      <x:c r="K1141" s="50"/>
      <x:c r="L1141" s="50"/>
      <x:c r="M1141" s="50"/>
      <x:c r="N1141" s="50"/>
      <x:c r="O1141" s="50"/>
      <x:c r="P1141" s="50"/>
      <x:c r="Q1141" s="50"/>
      <x:c r="R1141" s="50"/>
      <x:c r="S1141" s="50"/>
      <x:c r="T1141" s="50"/>
      <x:c r="U1141" s="50"/>
      <x:c r="V1141" s="50"/>
      <x:c r="W1141" s="50"/>
      <x:c r="X1141" s="50"/>
      <x:c r="Y1141" s="50"/>
      <x:c r="Z1141" s="50"/>
    </x:row>
    <x:row r="1142">
      <x:c r="A1142" s="50"/>
      <x:c r="B1142" s="50"/>
      <x:c r="C1142" s="50"/>
      <x:c r="D1142" s="50"/>
      <x:c r="E1142" s="50"/>
      <x:c r="F1142" s="50"/>
      <x:c r="G1142" s="50"/>
      <x:c r="H1142" s="50"/>
      <x:c r="I1142" s="50"/>
      <x:c r="J1142" s="50"/>
      <x:c r="K1142" s="50"/>
      <x:c r="L1142" s="50"/>
      <x:c r="M1142" s="50"/>
      <x:c r="N1142" s="50"/>
      <x:c r="O1142" s="50"/>
      <x:c r="P1142" s="50"/>
      <x:c r="Q1142" s="50"/>
      <x:c r="R1142" s="50"/>
      <x:c r="S1142" s="50"/>
      <x:c r="T1142" s="50"/>
      <x:c r="U1142" s="50"/>
      <x:c r="V1142" s="50"/>
      <x:c r="W1142" s="50"/>
      <x:c r="X1142" s="50"/>
      <x:c r="Y1142" s="50"/>
      <x:c r="Z1142" s="50"/>
    </x:row>
    <x:row r="1143">
      <x:c r="A1143" s="50"/>
      <x:c r="B1143" s="50"/>
      <x:c r="C1143" s="50"/>
      <x:c r="D1143" s="50"/>
      <x:c r="E1143" s="50"/>
      <x:c r="F1143" s="50"/>
      <x:c r="G1143" s="50"/>
      <x:c r="H1143" s="50"/>
      <x:c r="I1143" s="50"/>
      <x:c r="J1143" s="50"/>
      <x:c r="K1143" s="50"/>
      <x:c r="L1143" s="50"/>
      <x:c r="M1143" s="50"/>
      <x:c r="N1143" s="50"/>
      <x:c r="O1143" s="50"/>
      <x:c r="P1143" s="50"/>
      <x:c r="Q1143" s="50"/>
      <x:c r="R1143" s="50"/>
      <x:c r="S1143" s="50"/>
      <x:c r="T1143" s="50"/>
      <x:c r="U1143" s="50"/>
      <x:c r="V1143" s="50"/>
      <x:c r="W1143" s="50"/>
      <x:c r="X1143" s="50"/>
      <x:c r="Y1143" s="50"/>
      <x:c r="Z1143" s="50"/>
    </x:row>
    <x:row r="1144">
      <x:c r="A1144" s="50"/>
      <x:c r="B1144" s="50"/>
      <x:c r="C1144" s="50"/>
      <x:c r="D1144" s="50"/>
      <x:c r="E1144" s="50"/>
      <x:c r="F1144" s="50"/>
      <x:c r="G1144" s="50"/>
      <x:c r="H1144" s="50"/>
      <x:c r="I1144" s="50"/>
      <x:c r="J1144" s="50"/>
      <x:c r="K1144" s="50"/>
      <x:c r="L1144" s="50"/>
      <x:c r="M1144" s="50"/>
      <x:c r="N1144" s="50"/>
      <x:c r="O1144" s="50"/>
      <x:c r="P1144" s="50"/>
      <x:c r="Q1144" s="50"/>
      <x:c r="R1144" s="50"/>
      <x:c r="S1144" s="50"/>
      <x:c r="T1144" s="50"/>
      <x:c r="U1144" s="50"/>
      <x:c r="V1144" s="50"/>
      <x:c r="W1144" s="50"/>
      <x:c r="X1144" s="50"/>
      <x:c r="Y1144" s="50"/>
      <x:c r="Z1144" s="50"/>
    </x:row>
    <x:row r="1145">
      <x:c r="A1145" s="50"/>
      <x:c r="B1145" s="50"/>
      <x:c r="C1145" s="50"/>
      <x:c r="D1145" s="50"/>
      <x:c r="E1145" s="50"/>
      <x:c r="F1145" s="50"/>
      <x:c r="G1145" s="50"/>
      <x:c r="H1145" s="50"/>
      <x:c r="I1145" s="50"/>
      <x:c r="J1145" s="50"/>
      <x:c r="K1145" s="50"/>
      <x:c r="L1145" s="50"/>
      <x:c r="M1145" s="50"/>
      <x:c r="N1145" s="50"/>
      <x:c r="O1145" s="50"/>
      <x:c r="P1145" s="50"/>
      <x:c r="Q1145" s="50"/>
      <x:c r="R1145" s="50"/>
      <x:c r="S1145" s="50"/>
      <x:c r="T1145" s="50"/>
      <x:c r="U1145" s="50"/>
      <x:c r="V1145" s="50"/>
      <x:c r="W1145" s="50"/>
      <x:c r="X1145" s="50"/>
      <x:c r="Y1145" s="50"/>
      <x:c r="Z1145" s="50"/>
    </x:row>
    <x:row r="1146">
      <x:c r="A1146" s="50"/>
      <x:c r="B1146" s="50"/>
      <x:c r="C1146" s="50"/>
      <x:c r="D1146" s="50"/>
      <x:c r="E1146" s="50"/>
      <x:c r="F1146" s="50"/>
      <x:c r="G1146" s="50"/>
      <x:c r="H1146" s="50"/>
      <x:c r="I1146" s="50"/>
      <x:c r="J1146" s="50"/>
      <x:c r="K1146" s="50"/>
      <x:c r="L1146" s="50"/>
      <x:c r="M1146" s="50"/>
      <x:c r="N1146" s="50"/>
      <x:c r="O1146" s="50"/>
      <x:c r="P1146" s="50"/>
      <x:c r="Q1146" s="50"/>
      <x:c r="R1146" s="50"/>
      <x:c r="S1146" s="50"/>
      <x:c r="T1146" s="50"/>
      <x:c r="U1146" s="50"/>
      <x:c r="V1146" s="50"/>
      <x:c r="W1146" s="50"/>
      <x:c r="X1146" s="50"/>
      <x:c r="Y1146" s="50"/>
      <x:c r="Z1146" s="50"/>
    </x:row>
    <x:row r="1147">
      <x:c r="A1147" s="50"/>
      <x:c r="B1147" s="50"/>
      <x:c r="C1147" s="50"/>
      <x:c r="D1147" s="50"/>
      <x:c r="E1147" s="50"/>
      <x:c r="F1147" s="50"/>
      <x:c r="G1147" s="50"/>
      <x:c r="H1147" s="50"/>
      <x:c r="I1147" s="50"/>
      <x:c r="J1147" s="50"/>
      <x:c r="K1147" s="50"/>
      <x:c r="L1147" s="50"/>
      <x:c r="M1147" s="50"/>
      <x:c r="N1147" s="50"/>
      <x:c r="O1147" s="50"/>
      <x:c r="P1147" s="50"/>
      <x:c r="Q1147" s="50"/>
      <x:c r="R1147" s="50"/>
      <x:c r="S1147" s="50"/>
      <x:c r="T1147" s="50"/>
      <x:c r="U1147" s="50"/>
      <x:c r="V1147" s="50"/>
      <x:c r="W1147" s="50"/>
      <x:c r="X1147" s="50"/>
      <x:c r="Y1147" s="50"/>
      <x:c r="Z1147" s="50"/>
    </x:row>
    <x:row r="1148">
      <x:c r="A1148" s="50"/>
      <x:c r="B1148" s="50"/>
      <x:c r="C1148" s="50"/>
      <x:c r="D1148" s="50"/>
      <x:c r="E1148" s="50"/>
      <x:c r="F1148" s="50"/>
      <x:c r="G1148" s="50"/>
      <x:c r="H1148" s="50"/>
      <x:c r="I1148" s="50"/>
      <x:c r="J1148" s="50"/>
      <x:c r="K1148" s="50"/>
      <x:c r="L1148" s="50"/>
      <x:c r="M1148" s="50"/>
      <x:c r="N1148" s="50"/>
      <x:c r="O1148" s="50"/>
      <x:c r="P1148" s="50"/>
      <x:c r="Q1148" s="50"/>
      <x:c r="R1148" s="50"/>
      <x:c r="S1148" s="50"/>
      <x:c r="T1148" s="50"/>
      <x:c r="U1148" s="50"/>
      <x:c r="V1148" s="50"/>
      <x:c r="W1148" s="50"/>
      <x:c r="X1148" s="50"/>
      <x:c r="Y1148" s="50"/>
      <x:c r="Z1148" s="50"/>
    </x:row>
    <x:row r="1149">
      <x:c r="A1149" s="50"/>
      <x:c r="B1149" s="50"/>
      <x:c r="C1149" s="50"/>
      <x:c r="D1149" s="50"/>
      <x:c r="E1149" s="50"/>
      <x:c r="F1149" s="50"/>
      <x:c r="G1149" s="50"/>
      <x:c r="H1149" s="50"/>
      <x:c r="I1149" s="50"/>
      <x:c r="J1149" s="50"/>
      <x:c r="K1149" s="50"/>
      <x:c r="L1149" s="50"/>
      <x:c r="M1149" s="50"/>
      <x:c r="N1149" s="50"/>
      <x:c r="O1149" s="50"/>
      <x:c r="P1149" s="50"/>
      <x:c r="Q1149" s="50"/>
      <x:c r="R1149" s="50"/>
      <x:c r="S1149" s="50"/>
      <x:c r="T1149" s="50"/>
      <x:c r="U1149" s="50"/>
      <x:c r="V1149" s="50"/>
      <x:c r="W1149" s="50"/>
      <x:c r="X1149" s="50"/>
      <x:c r="Y1149" s="50"/>
      <x:c r="Z1149" s="50"/>
    </x:row>
    <x:row r="1150">
      <x:c r="A1150" s="50"/>
      <x:c r="B1150" s="50"/>
      <x:c r="C1150" s="50"/>
      <x:c r="D1150" s="50"/>
      <x:c r="E1150" s="50"/>
      <x:c r="F1150" s="50"/>
      <x:c r="G1150" s="50"/>
      <x:c r="H1150" s="50"/>
      <x:c r="I1150" s="50"/>
      <x:c r="J1150" s="50"/>
      <x:c r="K1150" s="50"/>
      <x:c r="L1150" s="50"/>
      <x:c r="M1150" s="50"/>
      <x:c r="N1150" s="50"/>
      <x:c r="O1150" s="50"/>
      <x:c r="P1150" s="50"/>
      <x:c r="Q1150" s="50"/>
      <x:c r="R1150" s="50"/>
      <x:c r="S1150" s="50"/>
      <x:c r="T1150" s="50"/>
      <x:c r="U1150" s="50"/>
      <x:c r="V1150" s="50"/>
      <x:c r="W1150" s="50"/>
      <x:c r="X1150" s="50"/>
      <x:c r="Y1150" s="50"/>
      <x:c r="Z1150" s="50"/>
    </x:row>
    <x:row r="1151">
      <x:c r="A1151" s="50"/>
      <x:c r="B1151" s="50"/>
      <x:c r="C1151" s="50"/>
      <x:c r="D1151" s="50"/>
      <x:c r="E1151" s="50"/>
      <x:c r="F1151" s="50"/>
      <x:c r="G1151" s="50"/>
      <x:c r="H1151" s="50"/>
      <x:c r="I1151" s="50"/>
      <x:c r="J1151" s="50"/>
      <x:c r="K1151" s="50"/>
      <x:c r="L1151" s="50"/>
      <x:c r="M1151" s="50"/>
      <x:c r="N1151" s="50"/>
      <x:c r="O1151" s="50"/>
      <x:c r="P1151" s="50"/>
      <x:c r="Q1151" s="50"/>
      <x:c r="R1151" s="50"/>
      <x:c r="S1151" s="50"/>
      <x:c r="T1151" s="50"/>
      <x:c r="U1151" s="50"/>
      <x:c r="V1151" s="50"/>
      <x:c r="W1151" s="50"/>
      <x:c r="X1151" s="50"/>
      <x:c r="Y1151" s="50"/>
      <x:c r="Z1151" s="50"/>
    </x:row>
    <x:row r="1152">
      <x:c r="A1152" s="50"/>
      <x:c r="B1152" s="50"/>
      <x:c r="C1152" s="50"/>
      <x:c r="D1152" s="50"/>
      <x:c r="E1152" s="50"/>
      <x:c r="F1152" s="50"/>
      <x:c r="G1152" s="50"/>
      <x:c r="H1152" s="50"/>
      <x:c r="I1152" s="50"/>
      <x:c r="J1152" s="50"/>
      <x:c r="K1152" s="50"/>
      <x:c r="L1152" s="50"/>
      <x:c r="M1152" s="50"/>
      <x:c r="N1152" s="50"/>
      <x:c r="O1152" s="50"/>
      <x:c r="P1152" s="50"/>
      <x:c r="Q1152" s="50"/>
      <x:c r="R1152" s="50"/>
      <x:c r="S1152" s="50"/>
      <x:c r="T1152" s="50"/>
      <x:c r="U1152" s="50"/>
      <x:c r="V1152" s="50"/>
      <x:c r="W1152" s="50"/>
      <x:c r="X1152" s="50"/>
      <x:c r="Y1152" s="50"/>
      <x:c r="Z1152" s="50"/>
    </x:row>
    <x:row r="1153">
      <x:c r="A1153" s="50"/>
      <x:c r="B1153" s="50"/>
      <x:c r="C1153" s="50"/>
      <x:c r="D1153" s="50"/>
      <x:c r="E1153" s="50"/>
      <x:c r="F1153" s="50"/>
      <x:c r="G1153" s="50"/>
      <x:c r="H1153" s="50"/>
      <x:c r="I1153" s="50"/>
      <x:c r="J1153" s="50"/>
      <x:c r="K1153" s="50"/>
      <x:c r="L1153" s="50"/>
      <x:c r="M1153" s="50"/>
      <x:c r="N1153" s="50"/>
      <x:c r="O1153" s="50"/>
      <x:c r="P1153" s="50"/>
      <x:c r="Q1153" s="50"/>
      <x:c r="R1153" s="50"/>
      <x:c r="S1153" s="50"/>
      <x:c r="T1153" s="50"/>
      <x:c r="U1153" s="50"/>
      <x:c r="V1153" s="50"/>
      <x:c r="W1153" s="50"/>
      <x:c r="X1153" s="50"/>
      <x:c r="Y1153" s="50"/>
      <x:c r="Z1153" s="50"/>
    </x:row>
    <x:row r="1154">
      <x:c r="A1154" s="50"/>
      <x:c r="B1154" s="50"/>
      <x:c r="C1154" s="50"/>
      <x:c r="D1154" s="50"/>
      <x:c r="E1154" s="50"/>
      <x:c r="F1154" s="50"/>
      <x:c r="G1154" s="50"/>
      <x:c r="H1154" s="50"/>
      <x:c r="I1154" s="50"/>
      <x:c r="J1154" s="50"/>
      <x:c r="K1154" s="50"/>
      <x:c r="L1154" s="50"/>
      <x:c r="M1154" s="50"/>
      <x:c r="N1154" s="50"/>
      <x:c r="O1154" s="50"/>
      <x:c r="P1154" s="50"/>
      <x:c r="Q1154" s="50"/>
      <x:c r="R1154" s="50"/>
      <x:c r="S1154" s="50"/>
      <x:c r="T1154" s="50"/>
      <x:c r="U1154" s="50"/>
      <x:c r="V1154" s="50"/>
      <x:c r="W1154" s="50"/>
      <x:c r="X1154" s="50"/>
      <x:c r="Y1154" s="50"/>
      <x:c r="Z1154" s="50"/>
    </x:row>
    <x:row r="1155">
      <x:c r="A1155" s="50"/>
      <x:c r="B1155" s="50"/>
      <x:c r="C1155" s="50"/>
      <x:c r="D1155" s="50"/>
      <x:c r="E1155" s="50"/>
      <x:c r="F1155" s="50"/>
      <x:c r="G1155" s="50"/>
      <x:c r="H1155" s="50"/>
      <x:c r="I1155" s="50"/>
      <x:c r="J1155" s="50"/>
      <x:c r="K1155" s="50"/>
      <x:c r="L1155" s="50"/>
      <x:c r="M1155" s="50"/>
      <x:c r="N1155" s="50"/>
      <x:c r="O1155" s="50"/>
      <x:c r="P1155" s="50"/>
      <x:c r="Q1155" s="50"/>
      <x:c r="R1155" s="50"/>
      <x:c r="S1155" s="50"/>
      <x:c r="T1155" s="50"/>
      <x:c r="U1155" s="50"/>
      <x:c r="V1155" s="50"/>
      <x:c r="W1155" s="50"/>
      <x:c r="X1155" s="50"/>
      <x:c r="Y1155" s="50"/>
      <x:c r="Z1155" s="50"/>
    </x:row>
    <x:row r="1156">
      <x:c r="A1156" s="50"/>
      <x:c r="B1156" s="50"/>
      <x:c r="C1156" s="50"/>
      <x:c r="D1156" s="50"/>
      <x:c r="E1156" s="50"/>
      <x:c r="F1156" s="50"/>
      <x:c r="G1156" s="50"/>
      <x:c r="H1156" s="50"/>
      <x:c r="I1156" s="50"/>
      <x:c r="J1156" s="50"/>
      <x:c r="K1156" s="50"/>
      <x:c r="L1156" s="50"/>
      <x:c r="M1156" s="50"/>
      <x:c r="N1156" s="50"/>
      <x:c r="O1156" s="50"/>
      <x:c r="P1156" s="50"/>
      <x:c r="Q1156" s="50"/>
      <x:c r="R1156" s="50"/>
      <x:c r="S1156" s="50"/>
      <x:c r="T1156" s="50"/>
      <x:c r="U1156" s="50"/>
      <x:c r="V1156" s="50"/>
      <x:c r="W1156" s="50"/>
      <x:c r="X1156" s="50"/>
      <x:c r="Y1156" s="50"/>
      <x:c r="Z1156" s="50"/>
    </x:row>
    <x:row r="1157">
      <x:c r="A1157" s="50"/>
      <x:c r="B1157" s="50"/>
      <x:c r="C1157" s="50"/>
      <x:c r="D1157" s="50"/>
      <x:c r="E1157" s="50"/>
      <x:c r="F1157" s="50"/>
      <x:c r="G1157" s="50"/>
      <x:c r="H1157" s="50"/>
      <x:c r="I1157" s="50"/>
      <x:c r="J1157" s="50"/>
      <x:c r="K1157" s="50"/>
      <x:c r="L1157" s="50"/>
      <x:c r="M1157" s="50"/>
      <x:c r="N1157" s="50"/>
      <x:c r="O1157" s="50"/>
      <x:c r="P1157" s="50"/>
      <x:c r="Q1157" s="50"/>
      <x:c r="R1157" s="50"/>
      <x:c r="S1157" s="50"/>
      <x:c r="T1157" s="50"/>
      <x:c r="U1157" s="50"/>
      <x:c r="V1157" s="50"/>
      <x:c r="W1157" s="50"/>
      <x:c r="X1157" s="50"/>
      <x:c r="Y1157" s="50"/>
      <x:c r="Z1157" s="50"/>
    </x:row>
    <x:row r="1158">
      <x:c r="A1158" s="50"/>
      <x:c r="B1158" s="50"/>
      <x:c r="C1158" s="50"/>
      <x:c r="D1158" s="50"/>
      <x:c r="E1158" s="50"/>
      <x:c r="F1158" s="50"/>
      <x:c r="G1158" s="50"/>
      <x:c r="H1158" s="50"/>
      <x:c r="I1158" s="50"/>
      <x:c r="J1158" s="50"/>
      <x:c r="K1158" s="50"/>
      <x:c r="L1158" s="50"/>
      <x:c r="M1158" s="50"/>
      <x:c r="N1158" s="50"/>
      <x:c r="O1158" s="50"/>
      <x:c r="P1158" s="50"/>
      <x:c r="Q1158" s="50"/>
      <x:c r="R1158" s="50"/>
      <x:c r="S1158" s="50"/>
      <x:c r="T1158" s="50"/>
      <x:c r="U1158" s="50"/>
      <x:c r="V1158" s="50"/>
      <x:c r="W1158" s="50"/>
      <x:c r="X1158" s="50"/>
      <x:c r="Y1158" s="50"/>
      <x:c r="Z1158" s="50"/>
    </x:row>
    <x:row r="1159">
      <x:c r="A1159" s="50"/>
      <x:c r="B1159" s="50"/>
      <x:c r="C1159" s="50"/>
      <x:c r="D1159" s="50"/>
      <x:c r="E1159" s="50"/>
      <x:c r="F1159" s="50"/>
      <x:c r="G1159" s="50"/>
      <x:c r="H1159" s="50"/>
      <x:c r="I1159" s="50"/>
      <x:c r="J1159" s="50"/>
      <x:c r="K1159" s="50"/>
      <x:c r="L1159" s="50"/>
      <x:c r="M1159" s="50"/>
      <x:c r="N1159" s="50"/>
      <x:c r="O1159" s="50"/>
      <x:c r="P1159" s="50"/>
      <x:c r="Q1159" s="50"/>
      <x:c r="R1159" s="50"/>
      <x:c r="S1159" s="50"/>
      <x:c r="T1159" s="50"/>
      <x:c r="U1159" s="50"/>
      <x:c r="V1159" s="50"/>
      <x:c r="W1159" s="50"/>
      <x:c r="X1159" s="50"/>
      <x:c r="Y1159" s="50"/>
      <x:c r="Z1159" s="50"/>
    </x:row>
    <x:row r="1160">
      <x:c r="A1160" s="50"/>
      <x:c r="B1160" s="50"/>
      <x:c r="C1160" s="50"/>
      <x:c r="D1160" s="50"/>
      <x:c r="E1160" s="50"/>
      <x:c r="F1160" s="50"/>
      <x:c r="G1160" s="50"/>
      <x:c r="H1160" s="50"/>
      <x:c r="I1160" s="50"/>
      <x:c r="J1160" s="50"/>
      <x:c r="K1160" s="50"/>
      <x:c r="L1160" s="50"/>
      <x:c r="M1160" s="50"/>
      <x:c r="N1160" s="50"/>
      <x:c r="O1160" s="50"/>
      <x:c r="P1160" s="50"/>
      <x:c r="Q1160" s="50"/>
      <x:c r="R1160" s="50"/>
      <x:c r="S1160" s="50"/>
      <x:c r="T1160" s="50"/>
      <x:c r="U1160" s="50"/>
      <x:c r="V1160" s="50"/>
      <x:c r="W1160" s="50"/>
      <x:c r="X1160" s="50"/>
      <x:c r="Y1160" s="50"/>
      <x:c r="Z1160" s="50"/>
    </x:row>
    <x:row r="1161">
      <x:c r="A1161" s="50"/>
      <x:c r="B1161" s="50"/>
      <x:c r="C1161" s="50"/>
      <x:c r="D1161" s="50"/>
      <x:c r="E1161" s="50"/>
      <x:c r="F1161" s="50"/>
      <x:c r="G1161" s="50"/>
      <x:c r="H1161" s="50"/>
      <x:c r="I1161" s="50"/>
      <x:c r="J1161" s="50"/>
      <x:c r="K1161" s="50"/>
      <x:c r="L1161" s="50"/>
      <x:c r="M1161" s="50"/>
      <x:c r="N1161" s="50"/>
      <x:c r="O1161" s="50"/>
      <x:c r="P1161" s="50"/>
      <x:c r="Q1161" s="50"/>
      <x:c r="R1161" s="50"/>
      <x:c r="S1161" s="50"/>
      <x:c r="T1161" s="50"/>
      <x:c r="U1161" s="50"/>
      <x:c r="V1161" s="50"/>
      <x:c r="W1161" s="50"/>
      <x:c r="X1161" s="50"/>
      <x:c r="Y1161" s="50"/>
      <x:c r="Z1161" s="50"/>
    </x:row>
    <x:row r="1162">
      <x:c r="A1162" s="50"/>
      <x:c r="B1162" s="50"/>
      <x:c r="C1162" s="50"/>
      <x:c r="D1162" s="50"/>
      <x:c r="E1162" s="50"/>
      <x:c r="F1162" s="50"/>
      <x:c r="G1162" s="50"/>
      <x:c r="H1162" s="50"/>
      <x:c r="I1162" s="50"/>
      <x:c r="J1162" s="50"/>
      <x:c r="K1162" s="50"/>
      <x:c r="L1162" s="50"/>
      <x:c r="M1162" s="50"/>
      <x:c r="N1162" s="50"/>
      <x:c r="O1162" s="50"/>
      <x:c r="P1162" s="50"/>
      <x:c r="Q1162" s="50"/>
      <x:c r="R1162" s="50"/>
      <x:c r="S1162" s="50"/>
      <x:c r="T1162" s="50"/>
      <x:c r="U1162" s="50"/>
      <x:c r="V1162" s="50"/>
      <x:c r="W1162" s="50"/>
      <x:c r="X1162" s="50"/>
      <x:c r="Y1162" s="50"/>
      <x:c r="Z1162" s="50"/>
    </x:row>
    <x:row r="1163">
      <x:c r="A1163" s="50"/>
      <x:c r="B1163" s="50"/>
      <x:c r="C1163" s="50"/>
      <x:c r="D1163" s="50"/>
      <x:c r="E1163" s="50"/>
      <x:c r="F1163" s="50"/>
      <x:c r="G1163" s="50"/>
      <x:c r="H1163" s="50"/>
      <x:c r="I1163" s="50"/>
      <x:c r="J1163" s="50"/>
      <x:c r="K1163" s="50"/>
      <x:c r="L1163" s="50"/>
      <x:c r="M1163" s="50"/>
      <x:c r="N1163" s="50"/>
      <x:c r="O1163" s="50"/>
      <x:c r="P1163" s="50"/>
      <x:c r="Q1163" s="50"/>
      <x:c r="R1163" s="50"/>
      <x:c r="S1163" s="50"/>
      <x:c r="T1163" s="50"/>
      <x:c r="U1163" s="50"/>
      <x:c r="V1163" s="50"/>
      <x:c r="W1163" s="50"/>
      <x:c r="X1163" s="50"/>
      <x:c r="Y1163" s="50"/>
      <x:c r="Z1163" s="50"/>
    </x:row>
    <x:row r="1164">
      <x:c r="A1164" s="50"/>
      <x:c r="B1164" s="50"/>
      <x:c r="C1164" s="50"/>
      <x:c r="D1164" s="50"/>
      <x:c r="E1164" s="50"/>
      <x:c r="F1164" s="50"/>
      <x:c r="G1164" s="50"/>
      <x:c r="H1164" s="50"/>
      <x:c r="I1164" s="50"/>
      <x:c r="J1164" s="50"/>
      <x:c r="K1164" s="50"/>
      <x:c r="L1164" s="50"/>
      <x:c r="M1164" s="50"/>
      <x:c r="N1164" s="50"/>
      <x:c r="O1164" s="50"/>
      <x:c r="P1164" s="50"/>
      <x:c r="Q1164" s="50"/>
      <x:c r="R1164" s="50"/>
      <x:c r="S1164" s="50"/>
      <x:c r="T1164" s="50"/>
      <x:c r="U1164" s="50"/>
      <x:c r="V1164" s="50"/>
      <x:c r="W1164" s="50"/>
      <x:c r="X1164" s="50"/>
      <x:c r="Y1164" s="50"/>
      <x:c r="Z1164" s="50"/>
    </x:row>
    <x:row r="1165">
      <x:c r="A1165" s="50"/>
      <x:c r="B1165" s="50"/>
      <x:c r="C1165" s="50"/>
      <x:c r="D1165" s="50"/>
      <x:c r="E1165" s="50"/>
      <x:c r="F1165" s="50"/>
      <x:c r="G1165" s="50"/>
      <x:c r="H1165" s="50"/>
      <x:c r="I1165" s="50"/>
      <x:c r="J1165" s="50"/>
      <x:c r="K1165" s="50"/>
      <x:c r="L1165" s="50"/>
      <x:c r="M1165" s="50"/>
      <x:c r="N1165" s="50"/>
      <x:c r="O1165" s="50"/>
      <x:c r="P1165" s="50"/>
      <x:c r="Q1165" s="50"/>
      <x:c r="R1165" s="50"/>
      <x:c r="S1165" s="50"/>
      <x:c r="T1165" s="50"/>
      <x:c r="U1165" s="50"/>
      <x:c r="V1165" s="50"/>
      <x:c r="W1165" s="50"/>
      <x:c r="X1165" s="50"/>
      <x:c r="Y1165" s="50"/>
      <x:c r="Z1165" s="50"/>
    </x:row>
    <x:row r="1166">
      <x:c r="A1166" s="50"/>
      <x:c r="B1166" s="50"/>
      <x:c r="C1166" s="50"/>
      <x:c r="D1166" s="50"/>
      <x:c r="E1166" s="50"/>
      <x:c r="F1166" s="50"/>
      <x:c r="G1166" s="50"/>
      <x:c r="H1166" s="50"/>
      <x:c r="I1166" s="50"/>
      <x:c r="J1166" s="50"/>
      <x:c r="K1166" s="50"/>
      <x:c r="L1166" s="50"/>
      <x:c r="M1166" s="50"/>
      <x:c r="N1166" s="50"/>
      <x:c r="O1166" s="50"/>
      <x:c r="P1166" s="50"/>
      <x:c r="Q1166" s="50"/>
      <x:c r="R1166" s="50"/>
      <x:c r="S1166" s="50"/>
      <x:c r="T1166" s="50"/>
      <x:c r="U1166" s="50"/>
      <x:c r="V1166" s="50"/>
      <x:c r="W1166" s="50"/>
      <x:c r="X1166" s="50"/>
      <x:c r="Y1166" s="50"/>
      <x:c r="Z1166" s="50"/>
    </x:row>
    <x:row r="1167">
      <x:c r="A1167" s="50"/>
      <x:c r="B1167" s="50"/>
      <x:c r="C1167" s="50"/>
      <x:c r="D1167" s="50"/>
      <x:c r="E1167" s="50"/>
      <x:c r="F1167" s="50"/>
      <x:c r="G1167" s="50"/>
      <x:c r="H1167" s="50"/>
      <x:c r="I1167" s="50"/>
      <x:c r="J1167" s="50"/>
      <x:c r="K1167" s="50"/>
      <x:c r="L1167" s="50"/>
      <x:c r="M1167" s="50"/>
      <x:c r="N1167" s="50"/>
      <x:c r="O1167" s="50"/>
      <x:c r="P1167" s="50"/>
      <x:c r="Q1167" s="50"/>
      <x:c r="R1167" s="50"/>
      <x:c r="S1167" s="50"/>
      <x:c r="T1167" s="50"/>
      <x:c r="U1167" s="50"/>
      <x:c r="V1167" s="50"/>
      <x:c r="W1167" s="50"/>
      <x:c r="X1167" s="50"/>
      <x:c r="Y1167" s="50"/>
      <x:c r="Z1167" s="50"/>
    </x:row>
    <x:row r="1168">
      <x:c r="A1168" s="50"/>
      <x:c r="B1168" s="50"/>
      <x:c r="C1168" s="50"/>
      <x:c r="D1168" s="50"/>
      <x:c r="E1168" s="50"/>
      <x:c r="F1168" s="50"/>
      <x:c r="G1168" s="50"/>
      <x:c r="H1168" s="50"/>
      <x:c r="I1168" s="50"/>
      <x:c r="J1168" s="50"/>
      <x:c r="K1168" s="50"/>
      <x:c r="L1168" s="50"/>
      <x:c r="M1168" s="50"/>
      <x:c r="N1168" s="50"/>
      <x:c r="O1168" s="50"/>
      <x:c r="P1168" s="50"/>
      <x:c r="Q1168" s="50"/>
      <x:c r="R1168" s="50"/>
      <x:c r="S1168" s="50"/>
      <x:c r="T1168" s="50"/>
      <x:c r="U1168" s="50"/>
      <x:c r="V1168" s="50"/>
      <x:c r="W1168" s="50"/>
      <x:c r="X1168" s="50"/>
      <x:c r="Y1168" s="50"/>
      <x:c r="Z1168" s="50"/>
    </x:row>
    <x:row r="1169">
      <x:c r="A1169" s="50"/>
      <x:c r="B1169" s="50"/>
      <x:c r="C1169" s="50"/>
      <x:c r="D1169" s="50"/>
      <x:c r="E1169" s="50"/>
      <x:c r="F1169" s="50"/>
      <x:c r="G1169" s="50"/>
      <x:c r="H1169" s="50"/>
      <x:c r="I1169" s="50"/>
      <x:c r="J1169" s="50"/>
      <x:c r="K1169" s="50"/>
      <x:c r="L1169" s="50"/>
      <x:c r="M1169" s="50"/>
      <x:c r="N1169" s="50"/>
      <x:c r="O1169" s="50"/>
      <x:c r="P1169" s="50"/>
      <x:c r="Q1169" s="50"/>
      <x:c r="R1169" s="50"/>
      <x:c r="S1169" s="50"/>
      <x:c r="T1169" s="50"/>
      <x:c r="U1169" s="50"/>
      <x:c r="V1169" s="50"/>
      <x:c r="W1169" s="50"/>
      <x:c r="X1169" s="50"/>
      <x:c r="Y1169" s="50"/>
      <x:c r="Z1169" s="50"/>
    </x:row>
    <x:row r="1170">
      <x:c r="A1170" s="50"/>
      <x:c r="B1170" s="50"/>
      <x:c r="C1170" s="50"/>
      <x:c r="D1170" s="50"/>
      <x:c r="E1170" s="50"/>
      <x:c r="F1170" s="50"/>
      <x:c r="G1170" s="50"/>
      <x:c r="H1170" s="50"/>
      <x:c r="I1170" s="50"/>
      <x:c r="J1170" s="50"/>
      <x:c r="K1170" s="50"/>
      <x:c r="L1170" s="50"/>
      <x:c r="M1170" s="50"/>
      <x:c r="N1170" s="50"/>
      <x:c r="O1170" s="50"/>
      <x:c r="P1170" s="50"/>
      <x:c r="Q1170" s="50"/>
      <x:c r="R1170" s="50"/>
      <x:c r="S1170" s="50"/>
      <x:c r="T1170" s="50"/>
      <x:c r="U1170" s="50"/>
      <x:c r="V1170" s="50"/>
      <x:c r="W1170" s="50"/>
      <x:c r="X1170" s="50"/>
      <x:c r="Y1170" s="50"/>
      <x:c r="Z1170" s="50"/>
    </x:row>
    <x:row r="1171">
      <x:c r="A1171" s="50"/>
      <x:c r="B1171" s="50"/>
      <x:c r="C1171" s="50"/>
      <x:c r="D1171" s="50"/>
      <x:c r="E1171" s="50"/>
      <x:c r="F1171" s="50"/>
      <x:c r="G1171" s="50"/>
      <x:c r="H1171" s="50"/>
      <x:c r="I1171" s="50"/>
      <x:c r="J1171" s="50"/>
      <x:c r="K1171" s="50"/>
      <x:c r="L1171" s="50"/>
      <x:c r="M1171" s="50"/>
      <x:c r="N1171" s="50"/>
      <x:c r="O1171" s="50"/>
      <x:c r="P1171" s="50"/>
      <x:c r="Q1171" s="50"/>
      <x:c r="R1171" s="50"/>
      <x:c r="S1171" s="50"/>
      <x:c r="T1171" s="50"/>
      <x:c r="U1171" s="50"/>
      <x:c r="V1171" s="50"/>
      <x:c r="W1171" s="50"/>
      <x:c r="X1171" s="50"/>
      <x:c r="Y1171" s="50"/>
      <x:c r="Z1171" s="50"/>
    </x:row>
    <x:row r="1172">
      <x:c r="A1172" s="50"/>
      <x:c r="B1172" s="50"/>
      <x:c r="C1172" s="50"/>
      <x:c r="D1172" s="50"/>
      <x:c r="E1172" s="50"/>
      <x:c r="F1172" s="50"/>
      <x:c r="G1172" s="50"/>
      <x:c r="H1172" s="50"/>
      <x:c r="I1172" s="50"/>
      <x:c r="J1172" s="50"/>
      <x:c r="K1172" s="50"/>
      <x:c r="L1172" s="50"/>
      <x:c r="M1172" s="50"/>
      <x:c r="N1172" s="50"/>
      <x:c r="O1172" s="50"/>
      <x:c r="P1172" s="50"/>
      <x:c r="Q1172" s="50"/>
      <x:c r="R1172" s="50"/>
      <x:c r="S1172" s="50"/>
      <x:c r="T1172" s="50"/>
      <x:c r="U1172" s="50"/>
      <x:c r="V1172" s="50"/>
      <x:c r="W1172" s="50"/>
      <x:c r="X1172" s="50"/>
      <x:c r="Y1172" s="50"/>
      <x:c r="Z1172" s="50"/>
    </x:row>
    <x:row r="1173">
      <x:c r="A1173" s="50"/>
      <x:c r="B1173" s="50"/>
      <x:c r="C1173" s="50"/>
      <x:c r="D1173" s="50"/>
      <x:c r="E1173" s="50"/>
      <x:c r="F1173" s="50"/>
      <x:c r="G1173" s="50"/>
      <x:c r="H1173" s="50"/>
      <x:c r="I1173" s="50"/>
      <x:c r="J1173" s="50"/>
      <x:c r="K1173" s="50"/>
      <x:c r="L1173" s="50"/>
      <x:c r="M1173" s="50"/>
      <x:c r="N1173" s="50"/>
      <x:c r="O1173" s="50"/>
      <x:c r="P1173" s="50"/>
      <x:c r="Q1173" s="50"/>
      <x:c r="R1173" s="50"/>
      <x:c r="S1173" s="50"/>
      <x:c r="T1173" s="50"/>
      <x:c r="U1173" s="50"/>
      <x:c r="V1173" s="50"/>
      <x:c r="W1173" s="50"/>
      <x:c r="X1173" s="50"/>
      <x:c r="Y1173" s="50"/>
      <x:c r="Z1173" s="50"/>
    </x:row>
    <x:row r="1174">
      <x:c r="A1174" s="50"/>
      <x:c r="B1174" s="50"/>
      <x:c r="C1174" s="50"/>
      <x:c r="D1174" s="50"/>
      <x:c r="E1174" s="50"/>
      <x:c r="F1174" s="50"/>
      <x:c r="G1174" s="50"/>
      <x:c r="H1174" s="50"/>
      <x:c r="I1174" s="50"/>
      <x:c r="J1174" s="50"/>
      <x:c r="K1174" s="50"/>
      <x:c r="L1174" s="50"/>
      <x:c r="M1174" s="50"/>
      <x:c r="N1174" s="50"/>
      <x:c r="O1174" s="50"/>
      <x:c r="P1174" s="50"/>
      <x:c r="Q1174" s="50"/>
      <x:c r="R1174" s="50"/>
      <x:c r="S1174" s="50"/>
      <x:c r="T1174" s="50"/>
      <x:c r="U1174" s="50"/>
      <x:c r="V1174" s="50"/>
      <x:c r="W1174" s="50"/>
      <x:c r="X1174" s="50"/>
      <x:c r="Y1174" s="50"/>
      <x:c r="Z1174" s="50"/>
    </x:row>
    <x:row r="1175">
      <x:c r="A1175" s="50"/>
      <x:c r="B1175" s="50"/>
      <x:c r="C1175" s="50"/>
      <x:c r="D1175" s="50"/>
      <x:c r="E1175" s="50"/>
      <x:c r="F1175" s="50"/>
      <x:c r="G1175" s="50"/>
      <x:c r="H1175" s="50"/>
      <x:c r="I1175" s="50"/>
      <x:c r="J1175" s="50"/>
      <x:c r="K1175" s="50"/>
      <x:c r="L1175" s="50"/>
      <x:c r="M1175" s="50"/>
      <x:c r="N1175" s="50"/>
      <x:c r="O1175" s="50"/>
      <x:c r="P1175" s="50"/>
      <x:c r="Q1175" s="50"/>
      <x:c r="R1175" s="50"/>
      <x:c r="S1175" s="50"/>
      <x:c r="T1175" s="50"/>
      <x:c r="U1175" s="50"/>
      <x:c r="V1175" s="50"/>
      <x:c r="W1175" s="50"/>
      <x:c r="X1175" s="50"/>
      <x:c r="Y1175" s="50"/>
      <x:c r="Z1175" s="50"/>
    </x:row>
    <x:row r="1176">
      <x:c r="A1176" s="50"/>
      <x:c r="B1176" s="50"/>
      <x:c r="C1176" s="50"/>
      <x:c r="D1176" s="50"/>
      <x:c r="E1176" s="50"/>
      <x:c r="F1176" s="50"/>
      <x:c r="G1176" s="50"/>
      <x:c r="H1176" s="50"/>
      <x:c r="I1176" s="50"/>
      <x:c r="J1176" s="50"/>
      <x:c r="K1176" s="50"/>
      <x:c r="L1176" s="50"/>
      <x:c r="M1176" s="50"/>
      <x:c r="N1176" s="50"/>
      <x:c r="O1176" s="50"/>
      <x:c r="P1176" s="50"/>
      <x:c r="Q1176" s="50"/>
      <x:c r="R1176" s="50"/>
      <x:c r="S1176" s="50"/>
      <x:c r="T1176" s="50"/>
      <x:c r="U1176" s="50"/>
      <x:c r="V1176" s="50"/>
      <x:c r="W1176" s="50"/>
      <x:c r="X1176" s="50"/>
      <x:c r="Y1176" s="50"/>
      <x:c r="Z1176" s="50"/>
    </x:row>
    <x:row r="1177">
      <x:c r="A1177" s="50"/>
      <x:c r="B1177" s="50"/>
      <x:c r="C1177" s="50"/>
      <x:c r="D1177" s="50"/>
      <x:c r="E1177" s="50"/>
      <x:c r="F1177" s="50"/>
      <x:c r="G1177" s="50"/>
      <x:c r="H1177" s="50"/>
      <x:c r="I1177" s="50"/>
      <x:c r="J1177" s="50"/>
      <x:c r="K1177" s="50"/>
      <x:c r="L1177" s="50"/>
      <x:c r="M1177" s="50"/>
      <x:c r="N1177" s="50"/>
      <x:c r="O1177" s="50"/>
      <x:c r="P1177" s="50"/>
      <x:c r="Q1177" s="50"/>
      <x:c r="R1177" s="50"/>
      <x:c r="S1177" s="50"/>
      <x:c r="T1177" s="50"/>
      <x:c r="U1177" s="50"/>
      <x:c r="V1177" s="50"/>
      <x:c r="W1177" s="50"/>
      <x:c r="X1177" s="50"/>
      <x:c r="Y1177" s="50"/>
      <x:c r="Z1177" s="50"/>
    </x:row>
    <x:row r="1178">
      <x:c r="A1178" s="50"/>
      <x:c r="B1178" s="50"/>
      <x:c r="C1178" s="50"/>
      <x:c r="D1178" s="50"/>
      <x:c r="E1178" s="50"/>
      <x:c r="F1178" s="50"/>
      <x:c r="G1178" s="50"/>
      <x:c r="H1178" s="50"/>
      <x:c r="I1178" s="50"/>
      <x:c r="J1178" s="50"/>
      <x:c r="K1178" s="50"/>
      <x:c r="L1178" s="50"/>
      <x:c r="M1178" s="50"/>
      <x:c r="N1178" s="50"/>
      <x:c r="O1178" s="50"/>
      <x:c r="P1178" s="50"/>
      <x:c r="Q1178" s="50"/>
      <x:c r="R1178" s="50"/>
      <x:c r="S1178" s="50"/>
      <x:c r="T1178" s="50"/>
      <x:c r="U1178" s="50"/>
      <x:c r="V1178" s="50"/>
      <x:c r="W1178" s="50"/>
      <x:c r="X1178" s="50"/>
      <x:c r="Y1178" s="50"/>
      <x:c r="Z1178" s="50"/>
    </x:row>
    <x:row r="1179">
      <x:c r="A1179" s="50"/>
      <x:c r="B1179" s="50"/>
      <x:c r="C1179" s="50"/>
      <x:c r="D1179" s="50"/>
      <x:c r="E1179" s="50"/>
      <x:c r="F1179" s="50"/>
      <x:c r="G1179" s="50"/>
      <x:c r="H1179" s="50"/>
      <x:c r="I1179" s="50"/>
      <x:c r="J1179" s="50"/>
      <x:c r="K1179" s="50"/>
      <x:c r="L1179" s="50"/>
      <x:c r="M1179" s="50"/>
      <x:c r="N1179" s="50"/>
      <x:c r="O1179" s="50"/>
      <x:c r="P1179" s="50"/>
      <x:c r="Q1179" s="50"/>
      <x:c r="R1179" s="50"/>
      <x:c r="S1179" s="50"/>
      <x:c r="T1179" s="50"/>
      <x:c r="U1179" s="50"/>
      <x:c r="V1179" s="50"/>
      <x:c r="W1179" s="50"/>
      <x:c r="X1179" s="50"/>
      <x:c r="Y1179" s="50"/>
      <x:c r="Z1179" s="50"/>
    </x:row>
    <x:row r="1180">
      <x:c r="A1180" s="50"/>
      <x:c r="B1180" s="50"/>
      <x:c r="C1180" s="50"/>
      <x:c r="D1180" s="50"/>
      <x:c r="E1180" s="50"/>
      <x:c r="F1180" s="50"/>
      <x:c r="G1180" s="50"/>
      <x:c r="H1180" s="50"/>
      <x:c r="I1180" s="50"/>
      <x:c r="J1180" s="50"/>
      <x:c r="K1180" s="50"/>
      <x:c r="L1180" s="50"/>
      <x:c r="M1180" s="50"/>
      <x:c r="N1180" s="50"/>
      <x:c r="O1180" s="50"/>
      <x:c r="P1180" s="50"/>
      <x:c r="Q1180" s="50"/>
      <x:c r="R1180" s="50"/>
      <x:c r="S1180" s="50"/>
      <x:c r="T1180" s="50"/>
      <x:c r="U1180" s="50"/>
      <x:c r="V1180" s="50"/>
      <x:c r="W1180" s="50"/>
      <x:c r="X1180" s="50"/>
      <x:c r="Y1180" s="50"/>
      <x:c r="Z1180" s="50"/>
    </x:row>
    <x:row r="1181">
      <x:c r="A1181" s="50"/>
      <x:c r="B1181" s="50"/>
      <x:c r="C1181" s="50"/>
      <x:c r="D1181" s="50"/>
      <x:c r="E1181" s="50"/>
      <x:c r="F1181" s="50"/>
      <x:c r="G1181" s="50"/>
      <x:c r="H1181" s="50"/>
      <x:c r="I1181" s="50"/>
      <x:c r="J1181" s="50"/>
      <x:c r="K1181" s="50"/>
      <x:c r="L1181" s="50"/>
      <x:c r="M1181" s="50"/>
      <x:c r="N1181" s="50"/>
      <x:c r="O1181" s="50"/>
      <x:c r="P1181" s="50"/>
      <x:c r="Q1181" s="50"/>
      <x:c r="R1181" s="50"/>
      <x:c r="S1181" s="50"/>
      <x:c r="T1181" s="50"/>
      <x:c r="U1181" s="50"/>
      <x:c r="V1181" s="50"/>
      <x:c r="W1181" s="50"/>
      <x:c r="X1181" s="50"/>
      <x:c r="Y1181" s="50"/>
      <x:c r="Z1181" s="50"/>
    </x:row>
    <x:row r="1182">
      <x:c r="A1182" s="50"/>
      <x:c r="B1182" s="50"/>
      <x:c r="C1182" s="50"/>
      <x:c r="D1182" s="50"/>
      <x:c r="E1182" s="50"/>
      <x:c r="F1182" s="50"/>
      <x:c r="G1182" s="50"/>
      <x:c r="H1182" s="50"/>
      <x:c r="I1182" s="50"/>
      <x:c r="J1182" s="50"/>
      <x:c r="K1182" s="50"/>
      <x:c r="L1182" s="50"/>
      <x:c r="M1182" s="50"/>
      <x:c r="N1182" s="50"/>
      <x:c r="O1182" s="50"/>
      <x:c r="P1182" s="50"/>
      <x:c r="Q1182" s="50"/>
      <x:c r="R1182" s="50"/>
      <x:c r="S1182" s="50"/>
      <x:c r="T1182" s="50"/>
      <x:c r="U1182" s="50"/>
      <x:c r="V1182" s="50"/>
      <x:c r="W1182" s="50"/>
      <x:c r="X1182" s="50"/>
      <x:c r="Y1182" s="50"/>
      <x:c r="Z1182" s="50"/>
    </x:row>
    <x:row r="1183">
      <x:c r="A1183" s="50"/>
      <x:c r="B1183" s="50"/>
      <x:c r="C1183" s="50"/>
      <x:c r="D1183" s="50"/>
      <x:c r="E1183" s="50"/>
      <x:c r="F1183" s="50"/>
      <x:c r="G1183" s="50"/>
      <x:c r="H1183" s="50"/>
      <x:c r="I1183" s="50"/>
      <x:c r="J1183" s="50"/>
      <x:c r="K1183" s="50"/>
      <x:c r="L1183" s="50"/>
      <x:c r="M1183" s="50"/>
      <x:c r="N1183" s="50"/>
      <x:c r="O1183" s="50"/>
      <x:c r="P1183" s="50"/>
      <x:c r="Q1183" s="50"/>
      <x:c r="R1183" s="50"/>
      <x:c r="S1183" s="50"/>
      <x:c r="T1183" s="50"/>
      <x:c r="U1183" s="50"/>
      <x:c r="V1183" s="50"/>
      <x:c r="W1183" s="50"/>
      <x:c r="X1183" s="50"/>
      <x:c r="Y1183" s="50"/>
      <x:c r="Z1183" s="50"/>
    </x:row>
    <x:row r="1184">
      <x:c r="A1184" s="50"/>
      <x:c r="B1184" s="50"/>
      <x:c r="C1184" s="50"/>
      <x:c r="D1184" s="50"/>
      <x:c r="E1184" s="50"/>
      <x:c r="F1184" s="50"/>
      <x:c r="G1184" s="50"/>
      <x:c r="H1184" s="50"/>
      <x:c r="I1184" s="50"/>
      <x:c r="J1184" s="50"/>
      <x:c r="K1184" s="50"/>
      <x:c r="L1184" s="50"/>
      <x:c r="M1184" s="50"/>
      <x:c r="N1184" s="50"/>
      <x:c r="O1184" s="50"/>
      <x:c r="P1184" s="50"/>
      <x:c r="Q1184" s="50"/>
      <x:c r="R1184" s="50"/>
      <x:c r="S1184" s="50"/>
      <x:c r="T1184" s="50"/>
      <x:c r="U1184" s="50"/>
      <x:c r="V1184" s="50"/>
      <x:c r="W1184" s="50"/>
      <x:c r="X1184" s="50"/>
      <x:c r="Y1184" s="50"/>
      <x:c r="Z1184" s="50"/>
    </x:row>
    <x:row r="1185">
      <x:c r="A1185" s="50"/>
      <x:c r="B1185" s="50"/>
      <x:c r="C1185" s="50"/>
      <x:c r="D1185" s="50"/>
      <x:c r="E1185" s="50"/>
      <x:c r="F1185" s="50"/>
      <x:c r="G1185" s="50"/>
      <x:c r="H1185" s="50"/>
      <x:c r="I1185" s="50"/>
      <x:c r="J1185" s="50"/>
      <x:c r="K1185" s="50"/>
      <x:c r="L1185" s="50"/>
      <x:c r="M1185" s="50"/>
      <x:c r="N1185" s="50"/>
      <x:c r="O1185" s="50"/>
      <x:c r="P1185" s="50"/>
      <x:c r="Q1185" s="50"/>
      <x:c r="R1185" s="50"/>
      <x:c r="S1185" s="50"/>
      <x:c r="T1185" s="50"/>
      <x:c r="U1185" s="50"/>
      <x:c r="V1185" s="50"/>
      <x:c r="W1185" s="50"/>
      <x:c r="X1185" s="50"/>
      <x:c r="Y1185" s="50"/>
      <x:c r="Z1185" s="50"/>
    </x:row>
    <x:row r="1186">
      <x:c r="A1186" s="50"/>
      <x:c r="B1186" s="50"/>
      <x:c r="C1186" s="50"/>
      <x:c r="D1186" s="50"/>
      <x:c r="E1186" s="50"/>
      <x:c r="F1186" s="50"/>
      <x:c r="G1186" s="50"/>
      <x:c r="H1186" s="50"/>
      <x:c r="I1186" s="50"/>
      <x:c r="J1186" s="50"/>
      <x:c r="K1186" s="50"/>
      <x:c r="L1186" s="50"/>
      <x:c r="M1186" s="50"/>
      <x:c r="N1186" s="50"/>
      <x:c r="O1186" s="50"/>
      <x:c r="P1186" s="50"/>
      <x:c r="Q1186" s="50"/>
      <x:c r="R1186" s="50"/>
      <x:c r="S1186" s="50"/>
      <x:c r="T1186" s="50"/>
      <x:c r="U1186" s="50"/>
      <x:c r="V1186" s="50"/>
      <x:c r="W1186" s="50"/>
      <x:c r="X1186" s="50"/>
      <x:c r="Y1186" s="50"/>
      <x:c r="Z1186" s="50"/>
    </x:row>
    <x:row r="1187">
      <x:c r="A1187" s="50"/>
      <x:c r="B1187" s="50"/>
      <x:c r="C1187" s="50"/>
      <x:c r="D1187" s="50"/>
      <x:c r="E1187" s="50"/>
      <x:c r="F1187" s="50"/>
      <x:c r="G1187" s="50"/>
      <x:c r="H1187" s="50"/>
      <x:c r="I1187" s="50"/>
      <x:c r="J1187" s="50"/>
      <x:c r="K1187" s="50"/>
      <x:c r="L1187" s="50"/>
      <x:c r="M1187" s="50"/>
      <x:c r="N1187" s="50"/>
      <x:c r="O1187" s="50"/>
      <x:c r="P1187" s="50"/>
      <x:c r="Q1187" s="50"/>
      <x:c r="R1187" s="50"/>
      <x:c r="S1187" s="50"/>
      <x:c r="T1187" s="50"/>
      <x:c r="U1187" s="50"/>
      <x:c r="V1187" s="50"/>
      <x:c r="W1187" s="50"/>
      <x:c r="X1187" s="50"/>
      <x:c r="Y1187" s="50"/>
      <x:c r="Z1187" s="50"/>
    </x:row>
    <x:row r="1188">
      <x:c r="A1188" s="50"/>
      <x:c r="B1188" s="50"/>
      <x:c r="C1188" s="50"/>
      <x:c r="D1188" s="50"/>
      <x:c r="E1188" s="50"/>
      <x:c r="F1188" s="50"/>
      <x:c r="G1188" s="50"/>
      <x:c r="H1188" s="50"/>
      <x:c r="I1188" s="50"/>
      <x:c r="J1188" s="50"/>
      <x:c r="K1188" s="50"/>
      <x:c r="L1188" s="50"/>
      <x:c r="M1188" s="50"/>
      <x:c r="N1188" s="50"/>
      <x:c r="O1188" s="50"/>
      <x:c r="P1188" s="50"/>
      <x:c r="Q1188" s="50"/>
      <x:c r="R1188" s="50"/>
      <x:c r="S1188" s="50"/>
      <x:c r="T1188" s="50"/>
      <x:c r="U1188" s="50"/>
      <x:c r="V1188" s="50"/>
      <x:c r="W1188" s="50"/>
      <x:c r="X1188" s="50"/>
      <x:c r="Y1188" s="50"/>
      <x:c r="Z1188" s="50"/>
    </x:row>
    <x:row r="1189">
      <x:c r="A1189" s="50"/>
      <x:c r="B1189" s="50"/>
      <x:c r="C1189" s="50"/>
      <x:c r="D1189" s="50"/>
      <x:c r="E1189" s="50"/>
      <x:c r="F1189" s="50"/>
      <x:c r="G1189" s="50"/>
      <x:c r="H1189" s="50"/>
      <x:c r="I1189" s="50"/>
      <x:c r="J1189" s="50"/>
      <x:c r="K1189" s="50"/>
      <x:c r="L1189" s="50"/>
      <x:c r="M1189" s="50"/>
      <x:c r="N1189" s="50"/>
      <x:c r="O1189" s="50"/>
      <x:c r="P1189" s="50"/>
      <x:c r="Q1189" s="50"/>
      <x:c r="R1189" s="50"/>
      <x:c r="S1189" s="50"/>
      <x:c r="T1189" s="50"/>
      <x:c r="U1189" s="50"/>
      <x:c r="V1189" s="50"/>
      <x:c r="W1189" s="50"/>
      <x:c r="X1189" s="50"/>
      <x:c r="Y1189" s="50"/>
      <x:c r="Z1189" s="50"/>
    </x:row>
    <x:row r="1190">
      <x:c r="A1190" s="50"/>
      <x:c r="B1190" s="50"/>
      <x:c r="C1190" s="50"/>
      <x:c r="D1190" s="50"/>
      <x:c r="E1190" s="50"/>
      <x:c r="F1190" s="50"/>
      <x:c r="G1190" s="50"/>
      <x:c r="H1190" s="50"/>
      <x:c r="I1190" s="50"/>
      <x:c r="J1190" s="50"/>
      <x:c r="K1190" s="50"/>
      <x:c r="L1190" s="50"/>
      <x:c r="M1190" s="50"/>
      <x:c r="N1190" s="50"/>
      <x:c r="O1190" s="50"/>
      <x:c r="P1190" s="50"/>
      <x:c r="Q1190" s="50"/>
      <x:c r="R1190" s="50"/>
      <x:c r="S1190" s="50"/>
      <x:c r="T1190" s="50"/>
      <x:c r="U1190" s="50"/>
      <x:c r="V1190" s="50"/>
      <x:c r="W1190" s="50"/>
      <x:c r="X1190" s="50"/>
      <x:c r="Y1190" s="50"/>
      <x:c r="Z1190" s="50"/>
    </x:row>
    <x:row r="1191">
      <x:c r="A1191" s="50"/>
      <x:c r="B1191" s="50"/>
      <x:c r="C1191" s="50"/>
      <x:c r="D1191" s="50"/>
      <x:c r="E1191" s="50"/>
      <x:c r="F1191" s="50"/>
      <x:c r="G1191" s="50"/>
      <x:c r="H1191" s="50"/>
      <x:c r="I1191" s="50"/>
      <x:c r="J1191" s="50"/>
      <x:c r="K1191" s="50"/>
      <x:c r="L1191" s="50"/>
      <x:c r="M1191" s="50"/>
      <x:c r="N1191" s="50"/>
      <x:c r="O1191" s="50"/>
      <x:c r="P1191" s="50"/>
      <x:c r="Q1191" s="50"/>
      <x:c r="R1191" s="50"/>
      <x:c r="S1191" s="50"/>
      <x:c r="T1191" s="50"/>
      <x:c r="U1191" s="50"/>
      <x:c r="V1191" s="50"/>
      <x:c r="W1191" s="50"/>
      <x:c r="X1191" s="50"/>
      <x:c r="Y1191" s="50"/>
      <x:c r="Z1191" s="50"/>
    </x:row>
    <x:row r="1192">
      <x:c r="A1192" s="50"/>
      <x:c r="B1192" s="50"/>
      <x:c r="C1192" s="50"/>
      <x:c r="D1192" s="50"/>
      <x:c r="E1192" s="50"/>
      <x:c r="F1192" s="50"/>
      <x:c r="G1192" s="50"/>
      <x:c r="H1192" s="50"/>
      <x:c r="I1192" s="50"/>
      <x:c r="J1192" s="50"/>
      <x:c r="K1192" s="50"/>
      <x:c r="L1192" s="50"/>
      <x:c r="M1192" s="50"/>
      <x:c r="N1192" s="50"/>
      <x:c r="O1192" s="50"/>
      <x:c r="P1192" s="50"/>
      <x:c r="Q1192" s="50"/>
      <x:c r="R1192" s="50"/>
      <x:c r="S1192" s="50"/>
      <x:c r="T1192" s="50"/>
      <x:c r="U1192" s="50"/>
      <x:c r="V1192" s="50"/>
      <x:c r="W1192" s="50"/>
      <x:c r="X1192" s="50"/>
      <x:c r="Y1192" s="50"/>
      <x:c r="Z1192" s="50"/>
    </x:row>
    <x:row r="1193">
      <x:c r="A1193" s="50"/>
      <x:c r="B1193" s="50"/>
      <x:c r="C1193" s="50"/>
      <x:c r="D1193" s="50"/>
      <x:c r="E1193" s="50"/>
      <x:c r="F1193" s="50"/>
      <x:c r="G1193" s="50"/>
      <x:c r="H1193" s="50"/>
      <x:c r="I1193" s="50"/>
      <x:c r="J1193" s="50"/>
      <x:c r="K1193" s="50"/>
      <x:c r="L1193" s="50"/>
      <x:c r="M1193" s="50"/>
      <x:c r="N1193" s="50"/>
      <x:c r="O1193" s="50"/>
      <x:c r="P1193" s="50"/>
      <x:c r="Q1193" s="50"/>
      <x:c r="R1193" s="50"/>
      <x:c r="S1193" s="50"/>
      <x:c r="T1193" s="50"/>
      <x:c r="U1193" s="50"/>
      <x:c r="V1193" s="50"/>
      <x:c r="W1193" s="50"/>
      <x:c r="X1193" s="50"/>
      <x:c r="Y1193" s="50"/>
      <x:c r="Z1193" s="50"/>
    </x:row>
    <x:row r="1194">
      <x:c r="A1194" s="50"/>
      <x:c r="B1194" s="50"/>
      <x:c r="C1194" s="50"/>
      <x:c r="D1194" s="50"/>
      <x:c r="E1194" s="50"/>
      <x:c r="F1194" s="50"/>
      <x:c r="G1194" s="50"/>
      <x:c r="H1194" s="50"/>
      <x:c r="I1194" s="50"/>
      <x:c r="J1194" s="50"/>
      <x:c r="K1194" s="50"/>
      <x:c r="L1194" s="50"/>
      <x:c r="M1194" s="50"/>
      <x:c r="N1194" s="50"/>
      <x:c r="O1194" s="50"/>
      <x:c r="P1194" s="50"/>
      <x:c r="Q1194" s="50"/>
      <x:c r="R1194" s="50"/>
      <x:c r="S1194" s="50"/>
      <x:c r="T1194" s="50"/>
      <x:c r="U1194" s="50"/>
      <x:c r="V1194" s="50"/>
      <x:c r="W1194" s="50"/>
      <x:c r="X1194" s="50"/>
      <x:c r="Y1194" s="50"/>
      <x:c r="Z1194" s="50"/>
    </x:row>
    <x:row r="1195">
      <x:c r="A1195" s="50"/>
      <x:c r="B1195" s="50"/>
      <x:c r="C1195" s="50"/>
      <x:c r="D1195" s="50"/>
      <x:c r="E1195" s="50"/>
      <x:c r="F1195" s="50"/>
      <x:c r="G1195" s="50"/>
      <x:c r="H1195" s="50"/>
      <x:c r="I1195" s="50"/>
      <x:c r="J1195" s="50"/>
      <x:c r="K1195" s="50"/>
      <x:c r="L1195" s="50"/>
      <x:c r="M1195" s="50"/>
      <x:c r="N1195" s="50"/>
      <x:c r="O1195" s="50"/>
      <x:c r="P1195" s="50"/>
      <x:c r="Q1195" s="50"/>
      <x:c r="R1195" s="50"/>
      <x:c r="S1195" s="50"/>
      <x:c r="T1195" s="50"/>
      <x:c r="U1195" s="50"/>
      <x:c r="V1195" s="50"/>
      <x:c r="W1195" s="50"/>
      <x:c r="X1195" s="50"/>
      <x:c r="Y1195" s="50"/>
      <x:c r="Z1195" s="50"/>
    </x:row>
    <x:row r="1196">
      <x:c r="A1196" s="50"/>
      <x:c r="B1196" s="50"/>
      <x:c r="C1196" s="50"/>
      <x:c r="D1196" s="50"/>
      <x:c r="E1196" s="50"/>
      <x:c r="F1196" s="50"/>
      <x:c r="G1196" s="50"/>
      <x:c r="H1196" s="50"/>
      <x:c r="I1196" s="50"/>
      <x:c r="J1196" s="50"/>
      <x:c r="K1196" s="50"/>
      <x:c r="L1196" s="50"/>
      <x:c r="M1196" s="50"/>
      <x:c r="N1196" s="50"/>
      <x:c r="O1196" s="50"/>
      <x:c r="P1196" s="50"/>
      <x:c r="Q1196" s="50"/>
      <x:c r="R1196" s="50"/>
      <x:c r="S1196" s="50"/>
      <x:c r="T1196" s="50"/>
      <x:c r="U1196" s="50"/>
      <x:c r="V1196" s="50"/>
      <x:c r="W1196" s="50"/>
      <x:c r="X1196" s="50"/>
      <x:c r="Y1196" s="50"/>
      <x:c r="Z1196" s="50"/>
    </x:row>
    <x:row r="1197">
      <x:c r="A1197" s="50"/>
      <x:c r="B1197" s="50"/>
      <x:c r="C1197" s="50"/>
      <x:c r="D1197" s="50"/>
      <x:c r="E1197" s="50"/>
      <x:c r="F1197" s="50"/>
      <x:c r="G1197" s="50"/>
      <x:c r="H1197" s="50"/>
      <x:c r="I1197" s="50"/>
      <x:c r="J1197" s="50"/>
      <x:c r="K1197" s="50"/>
      <x:c r="L1197" s="50"/>
      <x:c r="M1197" s="50"/>
      <x:c r="N1197" s="50"/>
      <x:c r="O1197" s="50"/>
      <x:c r="P1197" s="50"/>
      <x:c r="Q1197" s="50"/>
      <x:c r="R1197" s="50"/>
      <x:c r="S1197" s="50"/>
      <x:c r="T1197" s="50"/>
      <x:c r="U1197" s="50"/>
      <x:c r="V1197" s="50"/>
      <x:c r="W1197" s="50"/>
      <x:c r="X1197" s="50"/>
      <x:c r="Y1197" s="50"/>
      <x:c r="Z1197" s="50"/>
    </x:row>
    <x:row r="1198">
      <x:c r="A1198" s="50"/>
      <x:c r="B1198" s="50"/>
      <x:c r="C1198" s="50"/>
      <x:c r="D1198" s="50"/>
      <x:c r="E1198" s="50"/>
      <x:c r="F1198" s="50"/>
      <x:c r="G1198" s="50"/>
      <x:c r="H1198" s="50"/>
      <x:c r="I1198" s="50"/>
      <x:c r="J1198" s="50"/>
      <x:c r="K1198" s="50"/>
      <x:c r="L1198" s="50"/>
      <x:c r="M1198" s="50"/>
      <x:c r="N1198" s="50"/>
      <x:c r="O1198" s="50"/>
      <x:c r="P1198" s="50"/>
      <x:c r="Q1198" s="50"/>
      <x:c r="R1198" s="50"/>
      <x:c r="S1198" s="50"/>
      <x:c r="T1198" s="50"/>
      <x:c r="U1198" s="50"/>
      <x:c r="V1198" s="50"/>
      <x:c r="W1198" s="50"/>
      <x:c r="X1198" s="50"/>
      <x:c r="Y1198" s="50"/>
      <x:c r="Z1198" s="50"/>
    </x:row>
    <x:row r="1199">
      <x:c r="A1199" s="50"/>
      <x:c r="B1199" s="50"/>
      <x:c r="C1199" s="50"/>
      <x:c r="D1199" s="50"/>
      <x:c r="E1199" s="50"/>
      <x:c r="F1199" s="50"/>
      <x:c r="G1199" s="50"/>
      <x:c r="H1199" s="50"/>
      <x:c r="I1199" s="50"/>
      <x:c r="J1199" s="50"/>
      <x:c r="K1199" s="50"/>
      <x:c r="L1199" s="50"/>
      <x:c r="M1199" s="50"/>
      <x:c r="N1199" s="50"/>
      <x:c r="O1199" s="50"/>
      <x:c r="P1199" s="50"/>
      <x:c r="Q1199" s="50"/>
      <x:c r="R1199" s="50"/>
      <x:c r="S1199" s="50"/>
      <x:c r="T1199" s="50"/>
      <x:c r="U1199" s="50"/>
      <x:c r="V1199" s="50"/>
      <x:c r="W1199" s="50"/>
      <x:c r="X1199" s="50"/>
      <x:c r="Y1199" s="50"/>
      <x:c r="Z1199" s="50"/>
    </x:row>
    <x:row r="1200">
      <x:c r="A1200" s="50"/>
      <x:c r="B1200" s="50"/>
      <x:c r="C1200" s="50"/>
      <x:c r="D1200" s="50"/>
      <x:c r="E1200" s="50"/>
      <x:c r="F1200" s="50"/>
      <x:c r="G1200" s="50"/>
      <x:c r="H1200" s="50"/>
      <x:c r="I1200" s="50"/>
      <x:c r="J1200" s="50"/>
      <x:c r="K1200" s="50"/>
      <x:c r="L1200" s="50"/>
      <x:c r="M1200" s="50"/>
      <x:c r="N1200" s="50"/>
      <x:c r="O1200" s="50"/>
      <x:c r="P1200" s="50"/>
      <x:c r="Q1200" s="50"/>
      <x:c r="R1200" s="50"/>
      <x:c r="S1200" s="50"/>
      <x:c r="T1200" s="50"/>
      <x:c r="U1200" s="50"/>
      <x:c r="V1200" s="50"/>
      <x:c r="W1200" s="50"/>
      <x:c r="X1200" s="50"/>
      <x:c r="Y1200" s="50"/>
      <x:c r="Z1200" s="50"/>
    </x:row>
  </x:sheetData>
  <x:mergeCells>
    <x:mergeCell ref="A1:J1"/>
    <x:mergeCell ref="A2:J2"/>
  </x:mergeCells>
  <x:conditionalFormatting sqref="M5:M504">
    <x:cfRule type="cellIs" dxfId="0" priority="1" operator="lessThan">
      <x:formula>10</x:formula>
    </x:cfRule>
    <x:cfRule type="dataBar" priority="2">
      <x:dataBar>
        <x:cfvo type="min"/>
        <x:cfvo type="max"/>
        <x:color rgb="FF0F766E"/>
      </x:dataBar>
      <x:extLst>
        <x:ext xmlns:x14="http://schemas.microsoft.com/office/spreadsheetml/2009/9/main" uri="{B025F937-C7B1-47D3-B67F-A62EFF666E3E}">
          <x14:id>{A514E410-1C42-F941-1961-C81BCF217ABE}</x14:id>
        </x:ext>
      </x:extLst>
    </x:cfRule>
  </x:conditionalFormatting>
  <x:conditionalFormatting sqref="Y5:Y504">
    <x:cfRule type="expression" dxfId="1" priority="3">
      <x:formula>Y5="Rupture"</x:formula>
    </x:cfRule>
    <x:cfRule type="expression" dxfId="2" priority="4">
      <x:formula>Y5="Stock faible"</x:formula>
    </x:cfRule>
    <x:cfRule type="expression" dxfId="3" priority="5">
      <x:formula>Y5="OK"</x:formula>
    </x:cfRule>
  </x:conditionalFormatting>
  <x:dataValidations count="4">
    <x:dataValidation type="list" sqref="G5:G504">
      <x:formula1>"Informatique,Bureau,Papeterie,Outillage,Électronique,Mobilier,Hygiène,Emballage,Cuisine,Sécurité,Accessoires,Consommables"</x:formula1>
    </x:dataValidation>
    <x:dataValidation type="list" sqref="H5:H504">
      <x:formula1>"Standard,Premium,Éco,Professionnel,Accessoire,Recharge,Pack,Unité"</x:formula1>
    </x:dataValidation>
    <x:dataValidation type="list" sqref="K5:K504">
      <x:formula1>"Paris Nord,Lyon Centre,Bordeaux Ouest,Nantes Est,Marseille Sud"</x:formula1>
    </x:dataValidation>
    <x:dataValidation type="list" sqref="X5:X504">
      <x:formula1>"Actif,Stock faible,Rupture,Surstock,Arrêté"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a71b55ac59ea42c8"/>
  </x:tableParts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2" id="{A514E410-1C42-F941-1961-C81BCF217ABE}">
            <x14:dataBar gradient="1">
              <x14:cfvo type="min"/>
              <x14:cfvo type="max"/>
              <x14:fillColor rgb="FF0F766E"/>
            </x14:dataBar>
          </x14:cfRule>
          <xm:sqref>M5:M504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2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24" hidden="0" customWidth="1"/>
  </x:cols>
  <x:sheetData>
    <x:row r="1" ht="34" customHeight="1">
      <x:c r="A1" s="46" t="str">
        <x:v>📥 ENTRÉES DE STOCK</x:v>
      </x:c>
      <x:c r="B1" s="47" t="str"/>
      <x:c r="C1" s="47" t="str"/>
      <x:c r="D1" s="47" t="str"/>
      <x:c r="E1" s="47" t="str"/>
      <x:c r="F1" s="47" t="str"/>
      <x:c r="G1" s="47" t="str"/>
      <x:c r="H1" s="47" t="str"/>
      <x:c r="I1" s="47" t="str"/>
      <x:c r="J1" s="47" t="str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 ht="24" customHeight="1">
      <x:c r="A2" s="49" t="str">
        <x:v>Journal des opérations de stock</x:v>
      </x:c>
      <x:c r="B2" s="50" t="str"/>
      <x:c r="C2" s="50" t="str"/>
      <x:c r="D2" s="50" t="str"/>
      <x:c r="E2" s="50" t="str"/>
      <x:c r="F2" s="50" t="str"/>
      <x:c r="G2" s="50" t="str"/>
      <x:c r="H2" s="50" t="str"/>
      <x:c r="I2" s="50" t="str"/>
      <x:c r="J2" s="50" t="str"/>
      <x:c r="K2" s="50"/>
      <x:c r="L2" s="50"/>
      <x:c r="M2" s="50"/>
      <x:c r="N2" s="50"/>
      <x:c r="O2" s="50"/>
      <x:c r="P2" s="50"/>
      <x:c r="Q2" s="50"/>
      <x:c r="R2" s="50"/>
      <x:c r="S2" s="50"/>
      <x:c r="T2" s="50"/>
      <x:c r="U2" s="50"/>
      <x:c r="V2" s="50"/>
      <x:c r="W2" s="50"/>
      <x:c r="X2" s="50"/>
      <x:c r="Y2" s="50"/>
      <x:c r="Z2" s="50"/>
    </x:row>
    <x:row r="3">
      <x:c r="A3" s="50"/>
      <x:c r="B3" s="50"/>
      <x:c r="C3" s="50"/>
      <x:c r="D3" s="50"/>
      <x:c r="E3" s="50"/>
      <x:c r="F3" s="50"/>
      <x:c r="G3" s="50"/>
      <x:c r="H3" s="50"/>
      <x:c r="I3" s="50"/>
      <x:c r="J3" s="50"/>
      <x:c r="K3" s="50"/>
      <x:c r="L3" s="50"/>
      <x:c r="M3" s="50"/>
      <x:c r="N3" s="50"/>
      <x:c r="O3" s="50"/>
      <x:c r="P3" s="50"/>
      <x:c r="Q3" s="50"/>
      <x:c r="R3" s="50"/>
      <x:c r="S3" s="50"/>
      <x:c r="T3" s="50"/>
      <x:c r="U3" s="50"/>
      <x:c r="V3" s="50"/>
      <x:c r="W3" s="50"/>
      <x:c r="X3" s="50"/>
      <x:c r="Y3" s="50"/>
      <x:c r="Z3" s="50"/>
    </x:row>
    <x:row r="4">
      <x:c r="A4" s="51" t="str">
        <x:v>ID</x:v>
      </x:c>
      <x:c r="B4" s="51" t="str">
        <x:v>Date</x:v>
      </x:c>
      <x:c r="C4" s="51" t="str">
        <x:v>Référence</x:v>
      </x:c>
      <x:c r="D4" s="51" t="str">
        <x:v>Produit</x:v>
      </x:c>
      <x:c r="E4" s="51" t="str">
        <x:v>Quantité</x:v>
      </x:c>
      <x:c r="F4" s="51" t="str">
        <x:v>Fournisseur</x:v>
      </x:c>
      <x:c r="G4" s="51" t="str">
        <x:v>Coût unitaire</x:v>
      </x:c>
      <x:c r="H4" s="51" t="str">
        <x:v>Bon livraison</x:v>
      </x:c>
      <x:c r="I4" s="51" t="str">
        <x:v>Responsable</x:v>
      </x:c>
      <x:c r="J4" s="51" t="str">
        <x:v>Commentaire</x:v>
      </x:c>
      <x:c r="K4" s="50"/>
      <x:c r="L4" s="50"/>
      <x:c r="M4" s="50"/>
      <x:c r="N4" s="50"/>
      <x:c r="O4" s="50"/>
      <x:c r="P4" s="50"/>
      <x:c r="Q4" s="50"/>
      <x:c r="R4" s="50"/>
      <x:c r="S4" s="50"/>
      <x:c r="T4" s="50"/>
      <x:c r="U4" s="50"/>
      <x:c r="V4" s="50"/>
      <x:c r="W4" s="50"/>
      <x:c r="X4" s="50"/>
      <x:c r="Y4" s="50"/>
      <x:c r="Z4" s="50"/>
    </x:row>
    <x:row r="5">
      <x:c r="A5" s="50" t="str">
        <x:v>ENT-0001</x:v>
      </x:c>
      <x:c r="B5" s="62" t="n">
        <x:v>46198</x:v>
      </x:c>
      <x:c r="C5" s="50" t="str">
        <x:v>REF-0136</x:v>
      </x:c>
      <x:c r="D5" s="50" t="str">
        <x:v>Produit 104</x:v>
      </x:c>
      <x:c r="E5" s="50" t="n">
        <x:v>60</x:v>
      </x:c>
      <x:c r="F5" s="50" t="str">
        <x:v>FOU-029</x:v>
      </x:c>
      <x:c r="G5" s="50" t="n">
        <x:v>115.94</x:v>
      </x:c>
      <x:c r="H5" s="50" t="str">
        <x:v>BL-1001</x:v>
      </x:c>
      <x:c r="I5" s="50" t="str">
        <x:v>Camille Moreau</x:v>
      </x:c>
      <x:c r="J5" s="50" t="str"/>
      <x:c r="K5" s="50"/>
      <x:c r="L5" s="50"/>
      <x:c r="M5" s="50"/>
      <x:c r="N5" s="50"/>
      <x:c r="O5" s="50"/>
      <x:c r="P5" s="50"/>
      <x:c r="Q5" s="50"/>
      <x:c r="R5" s="50"/>
      <x:c r="S5" s="50"/>
      <x:c r="T5" s="50"/>
      <x:c r="U5" s="50"/>
      <x:c r="V5" s="50"/>
      <x:c r="W5" s="50"/>
      <x:c r="X5" s="50"/>
      <x:c r="Y5" s="50"/>
      <x:c r="Z5" s="50"/>
    </x:row>
    <x:row r="6">
      <x:c r="A6" s="50" t="str">
        <x:v>ENT-0002</x:v>
      </x:c>
      <x:c r="B6" s="62" t="n">
        <x:v>46190</x:v>
      </x:c>
      <x:c r="C6" s="50" t="str">
        <x:v>REF-0495</x:v>
      </x:c>
      <x:c r="D6" s="50" t="str">
        <x:v>Produit 39</x:v>
      </x:c>
      <x:c r="E6" s="50" t="n">
        <x:v>11</x:v>
      </x:c>
      <x:c r="F6" s="50" t="str">
        <x:v>FOU-026</x:v>
      </x:c>
      <x:c r="G6" s="50" t="n">
        <x:v>67.44</x:v>
      </x:c>
      <x:c r="H6" s="50" t="str">
        <x:v>BL-1002</x:v>
      </x:c>
      <x:c r="I6" s="50" t="str">
        <x:v>Paul Bernard</x:v>
      </x:c>
      <x:c r="J6" s="50" t="str"/>
      <x:c r="K6" s="50"/>
      <x:c r="L6" s="50"/>
      <x:c r="M6" s="50"/>
      <x:c r="N6" s="50"/>
      <x:c r="O6" s="50"/>
      <x:c r="P6" s="50"/>
      <x:c r="Q6" s="50"/>
      <x:c r="R6" s="50"/>
      <x:c r="S6" s="50"/>
      <x:c r="T6" s="50"/>
      <x:c r="U6" s="50"/>
      <x:c r="V6" s="50"/>
      <x:c r="W6" s="50"/>
      <x:c r="X6" s="50"/>
      <x:c r="Y6" s="50"/>
      <x:c r="Z6" s="50"/>
    </x:row>
    <x:row r="7">
      <x:c r="A7" s="50" t="str">
        <x:v>ENT-0003</x:v>
      </x:c>
      <x:c r="B7" s="62" t="n">
        <x:v>46152</x:v>
      </x:c>
      <x:c r="C7" s="50" t="str">
        <x:v>REF-0168</x:v>
      </x:c>
      <x:c r="D7" s="50" t="str">
        <x:v>Produit 2</x:v>
      </x:c>
      <x:c r="E7" s="50" t="n">
        <x:v>30</x:v>
      </x:c>
      <x:c r="F7" s="50" t="str">
        <x:v>FOU-033</x:v>
      </x:c>
      <x:c r="G7" s="50" t="n">
        <x:v>112.5</x:v>
      </x:c>
      <x:c r="H7" s="50" t="str">
        <x:v>BL-1003</x:v>
      </x:c>
      <x:c r="I7" s="50" t="str">
        <x:v>Lucas Dubois</x:v>
      </x:c>
      <x:c r="J7" s="50" t="str"/>
      <x:c r="K7" s="50"/>
      <x:c r="L7" s="50"/>
      <x:c r="M7" s="50"/>
      <x:c r="N7" s="50"/>
      <x:c r="O7" s="50"/>
      <x:c r="P7" s="50"/>
      <x:c r="Q7" s="50"/>
      <x:c r="R7" s="50"/>
      <x:c r="S7" s="50"/>
      <x:c r="T7" s="50"/>
      <x:c r="U7" s="50"/>
      <x:c r="V7" s="50"/>
      <x:c r="W7" s="50"/>
      <x:c r="X7" s="50"/>
      <x:c r="Y7" s="50"/>
      <x:c r="Z7" s="50"/>
    </x:row>
    <x:row r="8">
      <x:c r="A8" s="50" t="str">
        <x:v>ENT-0004</x:v>
      </x:c>
      <x:c r="B8" s="62" t="n">
        <x:v>46111</x:v>
      </x:c>
      <x:c r="C8" s="50" t="str">
        <x:v>REF-0371</x:v>
      </x:c>
      <x:c r="D8" s="50" t="str">
        <x:v>Produit 289</x:v>
      </x:c>
      <x:c r="E8" s="50" t="n">
        <x:v>38</x:v>
      </x:c>
      <x:c r="F8" s="50" t="str">
        <x:v>FOU-016</x:v>
      </x:c>
      <x:c r="G8" s="50" t="n">
        <x:v>35.5</x:v>
      </x:c>
      <x:c r="H8" s="50" t="str">
        <x:v>BL-1004</x:v>
      </x:c>
      <x:c r="I8" s="50" t="str">
        <x:v>Antoine Petit</x:v>
      </x:c>
      <x:c r="J8" s="50" t="str"/>
      <x:c r="K8" s="50"/>
      <x:c r="L8" s="50"/>
      <x:c r="M8" s="50"/>
      <x:c r="N8" s="50"/>
      <x:c r="O8" s="50"/>
      <x:c r="P8" s="50"/>
      <x:c r="Q8" s="50"/>
      <x:c r="R8" s="50"/>
      <x:c r="S8" s="50"/>
      <x:c r="T8" s="50"/>
      <x:c r="U8" s="50"/>
      <x:c r="V8" s="50"/>
      <x:c r="W8" s="50"/>
      <x:c r="X8" s="50"/>
      <x:c r="Y8" s="50"/>
      <x:c r="Z8" s="50"/>
    </x:row>
    <x:row r="9">
      <x:c r="A9" s="50" t="str">
        <x:v>ENT-0005</x:v>
      </x:c>
      <x:c r="B9" s="62" t="n">
        <x:v>46190</x:v>
      </x:c>
      <x:c r="C9" s="50" t="str">
        <x:v>REF-0235</x:v>
      </x:c>
      <x:c r="D9" s="50" t="str">
        <x:v>Produit 347</x:v>
      </x:c>
      <x:c r="E9" s="50" t="n">
        <x:v>2</x:v>
      </x:c>
      <x:c r="F9" s="50" t="str">
        <x:v>FOU-050</x:v>
      </x:c>
      <x:c r="G9" s="50" t="n">
        <x:v>64.76</x:v>
      </x:c>
      <x:c r="H9" s="50" t="str">
        <x:v>BL-1005</x:v>
      </x:c>
      <x:c r="I9" s="50" t="str">
        <x:v>Paul Bernard</x:v>
      </x:c>
      <x:c r="J9" s="50" t="str"/>
      <x:c r="K9" s="50"/>
      <x:c r="L9" s="50"/>
      <x:c r="M9" s="50"/>
      <x:c r="N9" s="50"/>
      <x:c r="O9" s="50"/>
      <x:c r="P9" s="50"/>
      <x:c r="Q9" s="50"/>
      <x:c r="R9" s="50"/>
      <x:c r="S9" s="50"/>
      <x:c r="T9" s="50"/>
      <x:c r="U9" s="50"/>
      <x:c r="V9" s="50"/>
      <x:c r="W9" s="50"/>
      <x:c r="X9" s="50"/>
      <x:c r="Y9" s="50"/>
      <x:c r="Z9" s="50"/>
    </x:row>
    <x:row r="10">
      <x:c r="A10" s="50" t="str">
        <x:v>ENT-0006</x:v>
      </x:c>
      <x:c r="B10" s="62" t="n">
        <x:v>46050</x:v>
      </x:c>
      <x:c r="C10" s="50" t="str">
        <x:v>REF-0089</x:v>
      </x:c>
      <x:c r="D10" s="50" t="str">
        <x:v>Produit 435</x:v>
      </x:c>
      <x:c r="E10" s="50" t="n">
        <x:v>27</x:v>
      </x:c>
      <x:c r="F10" s="50" t="str">
        <x:v>FOU-029</x:v>
      </x:c>
      <x:c r="G10" s="50" t="n">
        <x:v>106.19</x:v>
      </x:c>
      <x:c r="H10" s="50" t="str">
        <x:v>BL-1006</x:v>
      </x:c>
      <x:c r="I10" s="50" t="str">
        <x:v>Paul Bernard</x:v>
      </x:c>
      <x:c r="J10" s="50" t="str"/>
      <x:c r="K10" s="50"/>
      <x:c r="L10" s="50"/>
      <x:c r="M10" s="50"/>
      <x:c r="N10" s="50"/>
      <x:c r="O10" s="50"/>
      <x:c r="P10" s="50"/>
      <x:c r="Q10" s="50"/>
      <x:c r="R10" s="50"/>
      <x:c r="S10" s="50"/>
      <x:c r="T10" s="50"/>
      <x:c r="U10" s="50"/>
      <x:c r="V10" s="50"/>
      <x:c r="W10" s="50"/>
      <x:c r="X10" s="50"/>
      <x:c r="Y10" s="50"/>
      <x:c r="Z10" s="50"/>
    </x:row>
    <x:row r="11">
      <x:c r="A11" s="50" t="str">
        <x:v>ENT-0007</x:v>
      </x:c>
      <x:c r="B11" s="62" t="n">
        <x:v>46075</x:v>
      </x:c>
      <x:c r="C11" s="50" t="str">
        <x:v>REF-0115</x:v>
      </x:c>
      <x:c r="D11" s="50" t="str">
        <x:v>Produit 43</x:v>
      </x:c>
      <x:c r="E11" s="50" t="n">
        <x:v>29</x:v>
      </x:c>
      <x:c r="F11" s="50" t="str">
        <x:v>FOU-040</x:v>
      </x:c>
      <x:c r="G11" s="50" t="n">
        <x:v>35.39</x:v>
      </x:c>
      <x:c r="H11" s="50" t="str">
        <x:v>BL-1007</x:v>
      </x:c>
      <x:c r="I11" s="50" t="str">
        <x:v>Paul Bernard</x:v>
      </x:c>
      <x:c r="J11" s="50" t="str"/>
      <x:c r="K11" s="50"/>
      <x:c r="L11" s="50"/>
      <x:c r="M11" s="50"/>
      <x:c r="N11" s="50"/>
      <x:c r="O11" s="50"/>
      <x:c r="P11" s="50"/>
      <x:c r="Q11" s="50"/>
      <x:c r="R11" s="50"/>
      <x:c r="S11" s="50"/>
      <x:c r="T11" s="50"/>
      <x:c r="U11" s="50"/>
      <x:c r="V11" s="50"/>
      <x:c r="W11" s="50"/>
      <x:c r="X11" s="50"/>
      <x:c r="Y11" s="50"/>
      <x:c r="Z11" s="50"/>
    </x:row>
    <x:row r="12">
      <x:c r="A12" s="50" t="str">
        <x:v>ENT-0008</x:v>
      </x:c>
      <x:c r="B12" s="62" t="n">
        <x:v>46114</x:v>
      </x:c>
      <x:c r="C12" s="50" t="str">
        <x:v>REF-0148</x:v>
      </x:c>
      <x:c r="D12" s="50" t="str">
        <x:v>Produit 370</x:v>
      </x:c>
      <x:c r="E12" s="50" t="n">
        <x:v>47</x:v>
      </x:c>
      <x:c r="F12" s="50" t="str">
        <x:v>FOU-012</x:v>
      </x:c>
      <x:c r="G12" s="50" t="n">
        <x:v>72.65</x:v>
      </x:c>
      <x:c r="H12" s="50" t="str">
        <x:v>BL-1008</x:v>
      </x:c>
      <x:c r="I12" s="50" t="str">
        <x:v>Paul Bernard</x:v>
      </x:c>
      <x:c r="J12" s="50" t="str"/>
      <x:c r="K12" s="50"/>
      <x:c r="L12" s="50"/>
      <x:c r="M12" s="50"/>
      <x:c r="N12" s="50"/>
      <x:c r="O12" s="50"/>
      <x:c r="P12" s="50"/>
      <x:c r="Q12" s="50"/>
      <x:c r="R12" s="50"/>
      <x:c r="S12" s="50"/>
      <x:c r="T12" s="50"/>
      <x:c r="U12" s="50"/>
      <x:c r="V12" s="50"/>
      <x:c r="W12" s="50"/>
      <x:c r="X12" s="50"/>
      <x:c r="Y12" s="50"/>
      <x:c r="Z12" s="50"/>
    </x:row>
    <x:row r="13">
      <x:c r="A13" s="50" t="str">
        <x:v>ENT-0009</x:v>
      </x:c>
      <x:c r="B13" s="62" t="n">
        <x:v>46071</x:v>
      </x:c>
      <x:c r="C13" s="50" t="str">
        <x:v>REF-0299</x:v>
      </x:c>
      <x:c r="D13" s="50" t="str">
        <x:v>Produit 283</x:v>
      </x:c>
      <x:c r="E13" s="50" t="n">
        <x:v>16</x:v>
      </x:c>
      <x:c r="F13" s="50" t="str">
        <x:v>FOU-002</x:v>
      </x:c>
      <x:c r="G13" s="50" t="n">
        <x:v>104.73</x:v>
      </x:c>
      <x:c r="H13" s="50" t="str">
        <x:v>BL-1009</x:v>
      </x:c>
      <x:c r="I13" s="50" t="str">
        <x:v>Antoine Petit</x:v>
      </x:c>
      <x:c r="J13" s="50" t="str"/>
      <x:c r="K13" s="50"/>
      <x:c r="L13" s="50"/>
      <x:c r="M13" s="50"/>
      <x:c r="N13" s="50"/>
      <x:c r="O13" s="50"/>
      <x:c r="P13" s="50"/>
      <x:c r="Q13" s="50"/>
      <x:c r="R13" s="50"/>
      <x:c r="S13" s="50"/>
      <x:c r="T13" s="50"/>
      <x:c r="U13" s="50"/>
      <x:c r="V13" s="50"/>
      <x:c r="W13" s="50"/>
      <x:c r="X13" s="50"/>
      <x:c r="Y13" s="50"/>
      <x:c r="Z13" s="50"/>
    </x:row>
    <x:row r="14">
      <x:c r="A14" s="50" t="str">
        <x:v>ENT-0010</x:v>
      </x:c>
      <x:c r="B14" s="62" t="n">
        <x:v>46103</x:v>
      </x:c>
      <x:c r="C14" s="50" t="str">
        <x:v>REF-0463</x:v>
      </x:c>
      <x:c r="D14" s="50" t="str">
        <x:v>Produit 63</x:v>
      </x:c>
      <x:c r="E14" s="50" t="n">
        <x:v>56</x:v>
      </x:c>
      <x:c r="F14" s="50" t="str">
        <x:v>FOU-026</x:v>
      </x:c>
      <x:c r="G14" s="50" t="n">
        <x:v>2.28</x:v>
      </x:c>
      <x:c r="H14" s="50" t="str">
        <x:v>BL-1010</x:v>
      </x:c>
      <x:c r="I14" s="50" t="str">
        <x:v>Julie Martin</x:v>
      </x:c>
      <x:c r="J14" s="50" t="str"/>
      <x:c r="K14" s="50"/>
      <x:c r="L14" s="50"/>
      <x:c r="M14" s="50"/>
      <x:c r="N14" s="50"/>
      <x:c r="O14" s="50"/>
      <x:c r="P14" s="50"/>
      <x:c r="Q14" s="50"/>
      <x:c r="R14" s="50"/>
      <x:c r="S14" s="50"/>
      <x:c r="T14" s="50"/>
      <x:c r="U14" s="50"/>
      <x:c r="V14" s="50"/>
      <x:c r="W14" s="50"/>
      <x:c r="X14" s="50"/>
      <x:c r="Y14" s="50"/>
      <x:c r="Z14" s="50"/>
    </x:row>
    <x:row r="15">
      <x:c r="A15" s="50" t="str">
        <x:v>ENT-0011</x:v>
      </x:c>
      <x:c r="B15" s="62" t="n">
        <x:v>46089</x:v>
      </x:c>
      <x:c r="C15" s="50" t="str">
        <x:v>REF-0020</x:v>
      </x:c>
      <x:c r="D15" s="50" t="str">
        <x:v>Produit 262</x:v>
      </x:c>
      <x:c r="E15" s="50" t="n">
        <x:v>19</x:v>
      </x:c>
      <x:c r="F15" s="50" t="str">
        <x:v>FOU-039</x:v>
      </x:c>
      <x:c r="G15" s="50" t="n">
        <x:v>20.66</x:v>
      </x:c>
      <x:c r="H15" s="50" t="str">
        <x:v>BL-1011</x:v>
      </x:c>
      <x:c r="I15" s="50" t="str">
        <x:v>Sophie Leroy</x:v>
      </x:c>
      <x:c r="J15" s="50" t="str"/>
      <x:c r="K15" s="50"/>
      <x:c r="L15" s="50"/>
      <x:c r="M15" s="50"/>
      <x:c r="N15" s="50"/>
      <x:c r="O15" s="50"/>
      <x:c r="P15" s="50"/>
      <x:c r="Q15" s="50"/>
      <x:c r="R15" s="50"/>
      <x:c r="S15" s="50"/>
      <x:c r="T15" s="50"/>
      <x:c r="U15" s="50"/>
      <x:c r="V15" s="50"/>
      <x:c r="W15" s="50"/>
      <x:c r="X15" s="50"/>
      <x:c r="Y15" s="50"/>
      <x:c r="Z15" s="50"/>
    </x:row>
    <x:row r="16">
      <x:c r="A16" s="50" t="str">
        <x:v>ENT-0012</x:v>
      </x:c>
      <x:c r="B16" s="62" t="n">
        <x:v>46019</x:v>
      </x:c>
      <x:c r="C16" s="50" t="str">
        <x:v>REF-0364</x:v>
      </x:c>
      <x:c r="D16" s="50" t="str">
        <x:v>Produit 44</x:v>
      </x:c>
      <x:c r="E16" s="50" t="n">
        <x:v>34</x:v>
      </x:c>
      <x:c r="F16" s="50" t="str">
        <x:v>FOU-049</x:v>
      </x:c>
      <x:c r="G16" s="50" t="n">
        <x:v>46.74</x:v>
      </x:c>
      <x:c r="H16" s="50" t="str">
        <x:v>BL-1012</x:v>
      </x:c>
      <x:c r="I16" s="50" t="str">
        <x:v>Lucas Dubois</x:v>
      </x:c>
      <x:c r="J16" s="50" t="str"/>
      <x:c r="K16" s="50"/>
      <x:c r="L16" s="50"/>
      <x:c r="M16" s="50"/>
      <x:c r="N16" s="50"/>
      <x:c r="O16" s="50"/>
      <x:c r="P16" s="50"/>
      <x:c r="Q16" s="50"/>
      <x:c r="R16" s="50"/>
      <x:c r="S16" s="50"/>
      <x:c r="T16" s="50"/>
      <x:c r="U16" s="50"/>
      <x:c r="V16" s="50"/>
      <x:c r="W16" s="50"/>
      <x:c r="X16" s="50"/>
      <x:c r="Y16" s="50"/>
      <x:c r="Z16" s="50"/>
    </x:row>
    <x:row r="17">
      <x:c r="A17" s="50" t="str">
        <x:v>ENT-0013</x:v>
      </x:c>
      <x:c r="B17" s="62" t="n">
        <x:v>46146</x:v>
      </x:c>
      <x:c r="C17" s="50" t="str">
        <x:v>REF-0490</x:v>
      </x:c>
      <x:c r="D17" s="50" t="str">
        <x:v>Produit 215</x:v>
      </x:c>
      <x:c r="E17" s="50" t="n">
        <x:v>41</x:v>
      </x:c>
      <x:c r="F17" s="50" t="str">
        <x:v>FOU-017</x:v>
      </x:c>
      <x:c r="G17" s="50" t="n">
        <x:v>75.46</x:v>
      </x:c>
      <x:c r="H17" s="50" t="str">
        <x:v>BL-1013</x:v>
      </x:c>
      <x:c r="I17" s="50" t="str">
        <x:v>Julie Martin</x:v>
      </x:c>
      <x:c r="J17" s="50" t="str"/>
      <x:c r="K17" s="50"/>
      <x:c r="L17" s="50"/>
      <x:c r="M17" s="50"/>
      <x:c r="N17" s="50"/>
      <x:c r="O17" s="50"/>
      <x:c r="P17" s="50"/>
      <x:c r="Q17" s="50"/>
      <x:c r="R17" s="50"/>
      <x:c r="S17" s="50"/>
      <x:c r="T17" s="50"/>
      <x:c r="U17" s="50"/>
      <x:c r="V17" s="50"/>
      <x:c r="W17" s="50"/>
      <x:c r="X17" s="50"/>
      <x:c r="Y17" s="50"/>
      <x:c r="Z17" s="50"/>
    </x:row>
    <x:row r="18">
      <x:c r="A18" s="50" t="str">
        <x:v>ENT-0014</x:v>
      </x:c>
      <x:c r="B18" s="62" t="n">
        <x:v>46093</x:v>
      </x:c>
      <x:c r="C18" s="50" t="str">
        <x:v>REF-0257</x:v>
      </x:c>
      <x:c r="D18" s="50" t="str">
        <x:v>Produit 171</x:v>
      </x:c>
      <x:c r="E18" s="50" t="n">
        <x:v>35</x:v>
      </x:c>
      <x:c r="F18" s="50" t="str">
        <x:v>FOU-007</x:v>
      </x:c>
      <x:c r="G18" s="50" t="n">
        <x:v>42.77</x:v>
      </x:c>
      <x:c r="H18" s="50" t="str">
        <x:v>BL-1014</x:v>
      </x:c>
      <x:c r="I18" s="50" t="str">
        <x:v>Camille Moreau</x:v>
      </x:c>
      <x:c r="J18" s="50" t="str"/>
      <x:c r="K18" s="50"/>
      <x:c r="L18" s="50"/>
      <x:c r="M18" s="50"/>
      <x:c r="N18" s="50"/>
      <x:c r="O18" s="50"/>
      <x:c r="P18" s="50"/>
      <x:c r="Q18" s="50"/>
      <x:c r="R18" s="50"/>
      <x:c r="S18" s="50"/>
      <x:c r="T18" s="50"/>
      <x:c r="U18" s="50"/>
      <x:c r="V18" s="50"/>
      <x:c r="W18" s="50"/>
      <x:c r="X18" s="50"/>
      <x:c r="Y18" s="50"/>
      <x:c r="Z18" s="50"/>
    </x:row>
    <x:row r="19">
      <x:c r="A19" s="50" t="str">
        <x:v>ENT-0015</x:v>
      </x:c>
      <x:c r="B19" s="62" t="n">
        <x:v>46190</x:v>
      </x:c>
      <x:c r="C19" s="50" t="str">
        <x:v>REF-0186</x:v>
      </x:c>
      <x:c r="D19" s="50" t="str">
        <x:v>Produit 315</x:v>
      </x:c>
      <x:c r="E19" s="50" t="n">
        <x:v>52</x:v>
      </x:c>
      <x:c r="F19" s="50" t="str">
        <x:v>FOU-027</x:v>
      </x:c>
      <x:c r="G19" s="50" t="n">
        <x:v>70.9</x:v>
      </x:c>
      <x:c r="H19" s="50" t="str">
        <x:v>BL-1015</x:v>
      </x:c>
      <x:c r="I19" s="50" t="str">
        <x:v>Lucas Dubois</x:v>
      </x:c>
      <x:c r="J19" s="50" t="str"/>
      <x:c r="K19" s="50"/>
      <x:c r="L19" s="50"/>
      <x:c r="M19" s="50"/>
      <x:c r="N19" s="50"/>
      <x:c r="O19" s="50"/>
      <x:c r="P19" s="50"/>
      <x:c r="Q19" s="50"/>
      <x:c r="R19" s="50"/>
      <x:c r="S19" s="50"/>
      <x:c r="T19" s="50"/>
      <x:c r="U19" s="50"/>
      <x:c r="V19" s="50"/>
      <x:c r="W19" s="50"/>
      <x:c r="X19" s="50"/>
      <x:c r="Y19" s="50"/>
      <x:c r="Z19" s="50"/>
    </x:row>
    <x:row r="20">
      <x:c r="A20" s="50" t="str">
        <x:v>ENT-0016</x:v>
      </x:c>
      <x:c r="B20" s="62" t="n">
        <x:v>46112</x:v>
      </x:c>
      <x:c r="C20" s="50" t="str">
        <x:v>REF-0233</x:v>
      </x:c>
      <x:c r="D20" s="50" t="str">
        <x:v>Produit 260</x:v>
      </x:c>
      <x:c r="E20" s="50" t="n">
        <x:v>55</x:v>
      </x:c>
      <x:c r="F20" s="50" t="str">
        <x:v>FOU-044</x:v>
      </x:c>
      <x:c r="G20" s="50" t="n">
        <x:v>38.42</x:v>
      </x:c>
      <x:c r="H20" s="50" t="str">
        <x:v>BL-1016</x:v>
      </x:c>
      <x:c r="I20" s="50" t="str">
        <x:v>Lucas Dubois</x:v>
      </x:c>
      <x:c r="J20" s="50" t="str"/>
      <x:c r="K20" s="50"/>
      <x:c r="L20" s="50"/>
      <x:c r="M20" s="50"/>
      <x:c r="N20" s="50"/>
      <x:c r="O20" s="50"/>
      <x:c r="P20" s="50"/>
      <x:c r="Q20" s="50"/>
      <x:c r="R20" s="50"/>
      <x:c r="S20" s="50"/>
      <x:c r="T20" s="50"/>
      <x:c r="U20" s="50"/>
      <x:c r="V20" s="50"/>
      <x:c r="W20" s="50"/>
      <x:c r="X20" s="50"/>
      <x:c r="Y20" s="50"/>
      <x:c r="Z20" s="50"/>
    </x:row>
    <x:row r="21">
      <x:c r="A21" s="50" t="str">
        <x:v>ENT-0017</x:v>
      </x:c>
      <x:c r="B21" s="62" t="n">
        <x:v>46112</x:v>
      </x:c>
      <x:c r="C21" s="50" t="str">
        <x:v>REF-0261</x:v>
      </x:c>
      <x:c r="D21" s="50" t="str">
        <x:v>Produit 151</x:v>
      </x:c>
      <x:c r="E21" s="50" t="n">
        <x:v>21</x:v>
      </x:c>
      <x:c r="F21" s="50" t="str">
        <x:v>FOU-009</x:v>
      </x:c>
      <x:c r="G21" s="50" t="n">
        <x:v>34.46</x:v>
      </x:c>
      <x:c r="H21" s="50" t="str">
        <x:v>BL-1017</x:v>
      </x:c>
      <x:c r="I21" s="50" t="str">
        <x:v>Paul Bernard</x:v>
      </x:c>
      <x:c r="J21" s="50" t="str"/>
      <x:c r="K21" s="50"/>
      <x:c r="L21" s="50"/>
      <x:c r="M21" s="50"/>
      <x:c r="N21" s="50"/>
      <x:c r="O21" s="50"/>
      <x:c r="P21" s="50"/>
      <x:c r="Q21" s="50"/>
      <x:c r="R21" s="50"/>
      <x:c r="S21" s="50"/>
      <x:c r="T21" s="50"/>
      <x:c r="U21" s="50"/>
      <x:c r="V21" s="50"/>
      <x:c r="W21" s="50"/>
      <x:c r="X21" s="50"/>
      <x:c r="Y21" s="50"/>
      <x:c r="Z21" s="50"/>
    </x:row>
    <x:row r="22">
      <x:c r="A22" s="50" t="str">
        <x:v>ENT-0018</x:v>
      </x:c>
      <x:c r="B22" s="62" t="n">
        <x:v>46170</x:v>
      </x:c>
      <x:c r="C22" s="50" t="str">
        <x:v>REF-0409</x:v>
      </x:c>
      <x:c r="D22" s="50" t="str">
        <x:v>Produit 332</x:v>
      </x:c>
      <x:c r="E22" s="50" t="n">
        <x:v>24</x:v>
      </x:c>
      <x:c r="F22" s="50" t="str">
        <x:v>FOU-038</x:v>
      </x:c>
      <x:c r="G22" s="50" t="n">
        <x:v>97.91</x:v>
      </x:c>
      <x:c r="H22" s="50" t="str">
        <x:v>BL-1018</x:v>
      </x:c>
      <x:c r="I22" s="50" t="str">
        <x:v>Lucas Dubois</x:v>
      </x:c>
      <x:c r="J22" s="50" t="str"/>
      <x:c r="K22" s="50"/>
      <x:c r="L22" s="50"/>
      <x:c r="M22" s="50"/>
      <x:c r="N22" s="50"/>
      <x:c r="O22" s="50"/>
      <x:c r="P22" s="50"/>
      <x:c r="Q22" s="50"/>
      <x:c r="R22" s="50"/>
      <x:c r="S22" s="50"/>
      <x:c r="T22" s="50"/>
      <x:c r="U22" s="50"/>
      <x:c r="V22" s="50"/>
      <x:c r="W22" s="50"/>
      <x:c r="X22" s="50"/>
      <x:c r="Y22" s="50"/>
      <x:c r="Z22" s="50"/>
    </x:row>
    <x:row r="23">
      <x:c r="A23" s="50" t="str">
        <x:v>ENT-0019</x:v>
      </x:c>
      <x:c r="B23" s="62" t="n">
        <x:v>46023</x:v>
      </x:c>
      <x:c r="C23" s="50" t="str">
        <x:v>REF-0003</x:v>
      </x:c>
      <x:c r="D23" s="50" t="str">
        <x:v>Produit 278</x:v>
      </x:c>
      <x:c r="E23" s="50" t="n">
        <x:v>12</x:v>
      </x:c>
      <x:c r="F23" s="50" t="str">
        <x:v>FOU-031</x:v>
      </x:c>
      <x:c r="G23" s="50" t="n">
        <x:v>10.09</x:v>
      </x:c>
      <x:c r="H23" s="50" t="str">
        <x:v>BL-1019</x:v>
      </x:c>
      <x:c r="I23" s="50" t="str">
        <x:v>Lucas Dubois</x:v>
      </x:c>
      <x:c r="J23" s="50" t="str"/>
      <x:c r="K23" s="50"/>
      <x:c r="L23" s="50"/>
      <x:c r="M23" s="50"/>
      <x:c r="N23" s="50"/>
      <x:c r="O23" s="50"/>
      <x:c r="P23" s="50"/>
      <x:c r="Q23" s="50"/>
      <x:c r="R23" s="50"/>
      <x:c r="S23" s="50"/>
      <x:c r="T23" s="50"/>
      <x:c r="U23" s="50"/>
      <x:c r="V23" s="50"/>
      <x:c r="W23" s="50"/>
      <x:c r="X23" s="50"/>
      <x:c r="Y23" s="50"/>
      <x:c r="Z23" s="50"/>
    </x:row>
    <x:row r="24">
      <x:c r="A24" s="50" t="str">
        <x:v>ENT-0020</x:v>
      </x:c>
      <x:c r="B24" s="62" t="n">
        <x:v>46153</x:v>
      </x:c>
      <x:c r="C24" s="50" t="str">
        <x:v>REF-0495</x:v>
      </x:c>
      <x:c r="D24" s="50" t="str">
        <x:v>Produit 314</x:v>
      </x:c>
      <x:c r="E24" s="50" t="n">
        <x:v>21</x:v>
      </x:c>
      <x:c r="F24" s="50" t="str">
        <x:v>FOU-034</x:v>
      </x:c>
      <x:c r="G24" s="50" t="n">
        <x:v>17.04</x:v>
      </x:c>
      <x:c r="H24" s="50" t="str">
        <x:v>BL-1020</x:v>
      </x:c>
      <x:c r="I24" s="50" t="str">
        <x:v>Sophie Leroy</x:v>
      </x:c>
      <x:c r="J24" s="50" t="str"/>
      <x:c r="K24" s="50"/>
      <x:c r="L24" s="50"/>
      <x:c r="M24" s="50"/>
      <x:c r="N24" s="50"/>
      <x:c r="O24" s="50"/>
      <x:c r="P24" s="50"/>
      <x:c r="Q24" s="50"/>
      <x:c r="R24" s="50"/>
      <x:c r="S24" s="50"/>
      <x:c r="T24" s="50"/>
      <x:c r="U24" s="50"/>
      <x:c r="V24" s="50"/>
      <x:c r="W24" s="50"/>
      <x:c r="X24" s="50"/>
      <x:c r="Y24" s="50"/>
      <x:c r="Z24" s="50"/>
    </x:row>
    <x:row r="25">
      <x:c r="A25" s="50" t="str">
        <x:v>ENT-0021</x:v>
      </x:c>
      <x:c r="B25" s="62" t="n">
        <x:v>46044</x:v>
      </x:c>
      <x:c r="C25" s="50" t="str">
        <x:v>REF-0447</x:v>
      </x:c>
      <x:c r="D25" s="50" t="str">
        <x:v>Produit 211</x:v>
      </x:c>
      <x:c r="E25" s="50" t="n">
        <x:v>57</x:v>
      </x:c>
      <x:c r="F25" s="50" t="str">
        <x:v>FOU-009</x:v>
      </x:c>
      <x:c r="G25" s="50" t="n">
        <x:v>25.02</x:v>
      </x:c>
      <x:c r="H25" s="50" t="str">
        <x:v>BL-1021</x:v>
      </x:c>
      <x:c r="I25" s="50" t="str">
        <x:v>Paul Bernard</x:v>
      </x:c>
      <x:c r="J25" s="50" t="str"/>
      <x:c r="K25" s="50"/>
      <x:c r="L25" s="50"/>
      <x:c r="M25" s="50"/>
      <x:c r="N25" s="50"/>
      <x:c r="O25" s="50"/>
      <x:c r="P25" s="50"/>
      <x:c r="Q25" s="50"/>
      <x:c r="R25" s="50"/>
      <x:c r="S25" s="50"/>
      <x:c r="T25" s="50"/>
      <x:c r="U25" s="50"/>
      <x:c r="V25" s="50"/>
      <x:c r="W25" s="50"/>
      <x:c r="X25" s="50"/>
      <x:c r="Y25" s="50"/>
      <x:c r="Z25" s="50"/>
    </x:row>
    <x:row r="26">
      <x:c r="A26" s="50" t="str">
        <x:v>ENT-0022</x:v>
      </x:c>
      <x:c r="B26" s="62" t="n">
        <x:v>46168</x:v>
      </x:c>
      <x:c r="C26" s="50" t="str">
        <x:v>REF-0498</x:v>
      </x:c>
      <x:c r="D26" s="50" t="str">
        <x:v>Produit 451</x:v>
      </x:c>
      <x:c r="E26" s="50" t="n">
        <x:v>19</x:v>
      </x:c>
      <x:c r="F26" s="50" t="str">
        <x:v>FOU-048</x:v>
      </x:c>
      <x:c r="G26" s="50" t="n">
        <x:v>110.82</x:v>
      </x:c>
      <x:c r="H26" s="50" t="str">
        <x:v>BL-1022</x:v>
      </x:c>
      <x:c r="I26" s="50" t="str">
        <x:v>Antoine Petit</x:v>
      </x:c>
      <x:c r="J26" s="50" t="str"/>
      <x:c r="K26" s="50"/>
      <x:c r="L26" s="50"/>
      <x:c r="M26" s="50"/>
      <x:c r="N26" s="50"/>
      <x:c r="O26" s="50"/>
      <x:c r="P26" s="50"/>
      <x:c r="Q26" s="50"/>
      <x:c r="R26" s="50"/>
      <x:c r="S26" s="50"/>
      <x:c r="T26" s="50"/>
      <x:c r="U26" s="50"/>
      <x:c r="V26" s="50"/>
      <x:c r="W26" s="50"/>
      <x:c r="X26" s="50"/>
      <x:c r="Y26" s="50"/>
      <x:c r="Z26" s="50"/>
    </x:row>
    <x:row r="27">
      <x:c r="A27" s="50" t="str">
        <x:v>ENT-0023</x:v>
      </x:c>
      <x:c r="B27" s="62" t="n">
        <x:v>46155</x:v>
      </x:c>
      <x:c r="C27" s="50" t="str">
        <x:v>REF-0002</x:v>
      </x:c>
      <x:c r="D27" s="50" t="str">
        <x:v>Produit 228</x:v>
      </x:c>
      <x:c r="E27" s="50" t="n">
        <x:v>14</x:v>
      </x:c>
      <x:c r="F27" s="50" t="str">
        <x:v>FOU-029</x:v>
      </x:c>
      <x:c r="G27" s="50" t="n">
        <x:v>84.12</x:v>
      </x:c>
      <x:c r="H27" s="50" t="str">
        <x:v>BL-1023</x:v>
      </x:c>
      <x:c r="I27" s="50" t="str">
        <x:v>Sophie Leroy</x:v>
      </x:c>
      <x:c r="J27" s="50" t="str"/>
      <x:c r="K27" s="50"/>
      <x:c r="L27" s="50"/>
      <x:c r="M27" s="50"/>
      <x:c r="N27" s="50"/>
      <x:c r="O27" s="50"/>
      <x:c r="P27" s="50"/>
      <x:c r="Q27" s="50"/>
      <x:c r="R27" s="50"/>
      <x:c r="S27" s="50"/>
      <x:c r="T27" s="50"/>
      <x:c r="U27" s="50"/>
      <x:c r="V27" s="50"/>
      <x:c r="W27" s="50"/>
      <x:c r="X27" s="50"/>
      <x:c r="Y27" s="50"/>
      <x:c r="Z27" s="50"/>
    </x:row>
    <x:row r="28">
      <x:c r="A28" s="50" t="str">
        <x:v>ENT-0024</x:v>
      </x:c>
      <x:c r="B28" s="62" t="n">
        <x:v>46094</x:v>
      </x:c>
      <x:c r="C28" s="50" t="str">
        <x:v>REF-0369</x:v>
      </x:c>
      <x:c r="D28" s="50" t="str">
        <x:v>Produit 87</x:v>
      </x:c>
      <x:c r="E28" s="50" t="n">
        <x:v>4</x:v>
      </x:c>
      <x:c r="F28" s="50" t="str">
        <x:v>FOU-032</x:v>
      </x:c>
      <x:c r="G28" s="50" t="n">
        <x:v>46.01</x:v>
      </x:c>
      <x:c r="H28" s="50" t="str">
        <x:v>BL-1024</x:v>
      </x:c>
      <x:c r="I28" s="50" t="str">
        <x:v>Sophie Leroy</x:v>
      </x:c>
      <x:c r="J28" s="50" t="str"/>
      <x:c r="K28" s="50"/>
      <x:c r="L28" s="50"/>
      <x:c r="M28" s="50"/>
      <x:c r="N28" s="50"/>
      <x:c r="O28" s="50"/>
      <x:c r="P28" s="50"/>
      <x:c r="Q28" s="50"/>
      <x:c r="R28" s="50"/>
      <x:c r="S28" s="50"/>
      <x:c r="T28" s="50"/>
      <x:c r="U28" s="50"/>
      <x:c r="V28" s="50"/>
      <x:c r="W28" s="50"/>
      <x:c r="X28" s="50"/>
      <x:c r="Y28" s="50"/>
      <x:c r="Z28" s="50"/>
    </x:row>
    <x:row r="29">
      <x:c r="A29" s="50" t="str">
        <x:v>ENT-0025</x:v>
      </x:c>
      <x:c r="B29" s="62" t="n">
        <x:v>46117</x:v>
      </x:c>
      <x:c r="C29" s="50" t="str">
        <x:v>REF-0023</x:v>
      </x:c>
      <x:c r="D29" s="50" t="str">
        <x:v>Produit 349</x:v>
      </x:c>
      <x:c r="E29" s="50" t="n">
        <x:v>54</x:v>
      </x:c>
      <x:c r="F29" s="50" t="str">
        <x:v>FOU-012</x:v>
      </x:c>
      <x:c r="G29" s="50" t="n">
        <x:v>61.9</x:v>
      </x:c>
      <x:c r="H29" s="50" t="str">
        <x:v>BL-1025</x:v>
      </x:c>
      <x:c r="I29" s="50" t="str">
        <x:v>Antoine Petit</x:v>
      </x:c>
      <x:c r="J29" s="50" t="str"/>
      <x:c r="K29" s="50"/>
      <x:c r="L29" s="50"/>
      <x:c r="M29" s="50"/>
      <x:c r="N29" s="50"/>
      <x:c r="O29" s="50"/>
      <x:c r="P29" s="50"/>
      <x:c r="Q29" s="50"/>
      <x:c r="R29" s="50"/>
      <x:c r="S29" s="50"/>
      <x:c r="T29" s="50"/>
      <x:c r="U29" s="50"/>
      <x:c r="V29" s="50"/>
      <x:c r="W29" s="50"/>
      <x:c r="X29" s="50"/>
      <x:c r="Y29" s="50"/>
      <x:c r="Z29" s="50"/>
    </x:row>
    <x:row r="30">
      <x:c r="A30" s="50" t="str">
        <x:v>ENT-0026</x:v>
      </x:c>
      <x:c r="B30" s="62" t="n">
        <x:v>46056</x:v>
      </x:c>
      <x:c r="C30" s="50" t="str">
        <x:v>REF-0341</x:v>
      </x:c>
      <x:c r="D30" s="50" t="str">
        <x:v>Produit 147</x:v>
      </x:c>
      <x:c r="E30" s="50" t="n">
        <x:v>31</x:v>
      </x:c>
      <x:c r="F30" s="50" t="str">
        <x:v>FOU-036</x:v>
      </x:c>
      <x:c r="G30" s="50" t="n">
        <x:v>113.16</x:v>
      </x:c>
      <x:c r="H30" s="50" t="str">
        <x:v>BL-1026</x:v>
      </x:c>
      <x:c r="I30" s="50" t="str">
        <x:v>Sophie Leroy</x:v>
      </x:c>
      <x:c r="J30" s="50" t="str"/>
      <x:c r="K30" s="50"/>
      <x:c r="L30" s="50"/>
      <x:c r="M30" s="50"/>
      <x:c r="N30" s="50"/>
      <x:c r="O30" s="50"/>
      <x:c r="P30" s="50"/>
      <x:c r="Q30" s="50"/>
      <x:c r="R30" s="50"/>
      <x:c r="S30" s="50"/>
      <x:c r="T30" s="50"/>
      <x:c r="U30" s="50"/>
      <x:c r="V30" s="50"/>
      <x:c r="W30" s="50"/>
      <x:c r="X30" s="50"/>
      <x:c r="Y30" s="50"/>
      <x:c r="Z30" s="50"/>
    </x:row>
    <x:row r="31">
      <x:c r="A31" s="50" t="str">
        <x:v>ENT-0027</x:v>
      </x:c>
      <x:c r="B31" s="62" t="n">
        <x:v>46148</x:v>
      </x:c>
      <x:c r="C31" s="50" t="str">
        <x:v>REF-0392</x:v>
      </x:c>
      <x:c r="D31" s="50" t="str">
        <x:v>Produit 353</x:v>
      </x:c>
      <x:c r="E31" s="50" t="n">
        <x:v>29</x:v>
      </x:c>
      <x:c r="F31" s="50" t="str">
        <x:v>FOU-023</x:v>
      </x:c>
      <x:c r="G31" s="50" t="n">
        <x:v>80.4</x:v>
      </x:c>
      <x:c r="H31" s="50" t="str">
        <x:v>BL-1027</x:v>
      </x:c>
      <x:c r="I31" s="50" t="str">
        <x:v>Lucas Dubois</x:v>
      </x:c>
      <x:c r="J31" s="50" t="str"/>
      <x:c r="K31" s="50"/>
      <x:c r="L31" s="50"/>
      <x:c r="M31" s="50"/>
      <x:c r="N31" s="50"/>
      <x:c r="O31" s="50"/>
      <x:c r="P31" s="50"/>
      <x:c r="Q31" s="50"/>
      <x:c r="R31" s="50"/>
      <x:c r="S31" s="50"/>
      <x:c r="T31" s="50"/>
      <x:c r="U31" s="50"/>
      <x:c r="V31" s="50"/>
      <x:c r="W31" s="50"/>
      <x:c r="X31" s="50"/>
      <x:c r="Y31" s="50"/>
      <x:c r="Z31" s="50"/>
    </x:row>
    <x:row r="32">
      <x:c r="A32" s="50" t="str">
        <x:v>ENT-0028</x:v>
      </x:c>
      <x:c r="B32" s="62" t="n">
        <x:v>46073</x:v>
      </x:c>
      <x:c r="C32" s="50" t="str">
        <x:v>REF-0458</x:v>
      </x:c>
      <x:c r="D32" s="50" t="str">
        <x:v>Produit 16</x:v>
      </x:c>
      <x:c r="E32" s="50" t="n">
        <x:v>4</x:v>
      </x:c>
      <x:c r="F32" s="50" t="str">
        <x:v>FOU-029</x:v>
      </x:c>
      <x:c r="G32" s="50" t="n">
        <x:v>119.1</x:v>
      </x:c>
      <x:c r="H32" s="50" t="str">
        <x:v>BL-1028</x:v>
      </x:c>
      <x:c r="I32" s="50" t="str">
        <x:v>Sophie Leroy</x:v>
      </x:c>
      <x:c r="J32" s="50" t="str"/>
      <x:c r="K32" s="50"/>
      <x:c r="L32" s="50"/>
      <x:c r="M32" s="50"/>
      <x:c r="N32" s="50"/>
      <x:c r="O32" s="50"/>
      <x:c r="P32" s="50"/>
      <x:c r="Q32" s="50"/>
      <x:c r="R32" s="50"/>
      <x:c r="S32" s="50"/>
      <x:c r="T32" s="50"/>
      <x:c r="U32" s="50"/>
      <x:c r="V32" s="50"/>
      <x:c r="W32" s="50"/>
      <x:c r="X32" s="50"/>
      <x:c r="Y32" s="50"/>
      <x:c r="Z32" s="50"/>
    </x:row>
    <x:row r="33">
      <x:c r="A33" s="50" t="str">
        <x:v>ENT-0029</x:v>
      </x:c>
      <x:c r="B33" s="62" t="n">
        <x:v>46041</x:v>
      </x:c>
      <x:c r="C33" s="50" t="str">
        <x:v>REF-0402</x:v>
      </x:c>
      <x:c r="D33" s="50" t="str">
        <x:v>Produit 496</x:v>
      </x:c>
      <x:c r="E33" s="50" t="n">
        <x:v>34</x:v>
      </x:c>
      <x:c r="F33" s="50" t="str">
        <x:v>FOU-005</x:v>
      </x:c>
      <x:c r="G33" s="50" t="n">
        <x:v>25.83</x:v>
      </x:c>
      <x:c r="H33" s="50" t="str">
        <x:v>BL-1029</x:v>
      </x:c>
      <x:c r="I33" s="50" t="str">
        <x:v>Camille Moreau</x:v>
      </x:c>
      <x:c r="J33" s="50" t="str"/>
      <x:c r="K33" s="50"/>
      <x:c r="L33" s="50"/>
      <x:c r="M33" s="50"/>
      <x:c r="N33" s="50"/>
      <x:c r="O33" s="50"/>
      <x:c r="P33" s="50"/>
      <x:c r="Q33" s="50"/>
      <x:c r="R33" s="50"/>
      <x:c r="S33" s="50"/>
      <x:c r="T33" s="50"/>
      <x:c r="U33" s="50"/>
      <x:c r="V33" s="50"/>
      <x:c r="W33" s="50"/>
      <x:c r="X33" s="50"/>
      <x:c r="Y33" s="50"/>
      <x:c r="Z33" s="50"/>
    </x:row>
    <x:row r="34">
      <x:c r="A34" s="50" t="str">
        <x:v>ENT-0030</x:v>
      </x:c>
      <x:c r="B34" s="62" t="n">
        <x:v>46087</x:v>
      </x:c>
      <x:c r="C34" s="50" t="str">
        <x:v>REF-0251</x:v>
      </x:c>
      <x:c r="D34" s="50" t="str">
        <x:v>Produit 106</x:v>
      </x:c>
      <x:c r="E34" s="50" t="n">
        <x:v>54</x:v>
      </x:c>
      <x:c r="F34" s="50" t="str">
        <x:v>FOU-020</x:v>
      </x:c>
      <x:c r="G34" s="50" t="n">
        <x:v>65.61</x:v>
      </x:c>
      <x:c r="H34" s="50" t="str">
        <x:v>BL-1030</x:v>
      </x:c>
      <x:c r="I34" s="50" t="str">
        <x:v>Sophie Leroy</x:v>
      </x:c>
      <x:c r="J34" s="50" t="str"/>
      <x:c r="K34" s="50"/>
      <x:c r="L34" s="50"/>
      <x:c r="M34" s="50"/>
      <x:c r="N34" s="50"/>
      <x:c r="O34" s="50"/>
      <x:c r="P34" s="50"/>
      <x:c r="Q34" s="50"/>
      <x:c r="R34" s="50"/>
      <x:c r="S34" s="50"/>
      <x:c r="T34" s="50"/>
      <x:c r="U34" s="50"/>
      <x:c r="V34" s="50"/>
      <x:c r="W34" s="50"/>
      <x:c r="X34" s="50"/>
      <x:c r="Y34" s="50"/>
      <x:c r="Z34" s="50"/>
    </x:row>
    <x:row r="35">
      <x:c r="A35" s="50" t="str">
        <x:v>ENT-0031</x:v>
      </x:c>
      <x:c r="B35" s="62" t="n">
        <x:v>46140</x:v>
      </x:c>
      <x:c r="C35" s="50" t="str">
        <x:v>REF-0495</x:v>
      </x:c>
      <x:c r="D35" s="50" t="str">
        <x:v>Produit 170</x:v>
      </x:c>
      <x:c r="E35" s="50" t="n">
        <x:v>10</x:v>
      </x:c>
      <x:c r="F35" s="50" t="str">
        <x:v>FOU-013</x:v>
      </x:c>
      <x:c r="G35" s="50" t="n">
        <x:v>68.36</x:v>
      </x:c>
      <x:c r="H35" s="50" t="str">
        <x:v>BL-1031</x:v>
      </x:c>
      <x:c r="I35" s="50" t="str">
        <x:v>Camille Moreau</x:v>
      </x:c>
      <x:c r="J35" s="50" t="str"/>
      <x:c r="K35" s="50"/>
      <x:c r="L35" s="50"/>
      <x:c r="M35" s="50"/>
      <x:c r="N35" s="50"/>
      <x:c r="O35" s="50"/>
      <x:c r="P35" s="50"/>
      <x:c r="Q35" s="50"/>
      <x:c r="R35" s="50"/>
      <x:c r="S35" s="50"/>
      <x:c r="T35" s="50"/>
      <x:c r="U35" s="50"/>
      <x:c r="V35" s="50"/>
      <x:c r="W35" s="50"/>
      <x:c r="X35" s="50"/>
      <x:c r="Y35" s="50"/>
      <x:c r="Z35" s="50"/>
    </x:row>
    <x:row r="36">
      <x:c r="A36" s="50" t="str">
        <x:v>ENT-0032</x:v>
      </x:c>
      <x:c r="B36" s="62" t="n">
        <x:v>46080</x:v>
      </x:c>
      <x:c r="C36" s="50" t="str">
        <x:v>REF-0098</x:v>
      </x:c>
      <x:c r="D36" s="50" t="str">
        <x:v>Produit 169</x:v>
      </x:c>
      <x:c r="E36" s="50" t="n">
        <x:v>14</x:v>
      </x:c>
      <x:c r="F36" s="50" t="str">
        <x:v>FOU-037</x:v>
      </x:c>
      <x:c r="G36" s="50" t="n">
        <x:v>96.47</x:v>
      </x:c>
      <x:c r="H36" s="50" t="str">
        <x:v>BL-1032</x:v>
      </x:c>
      <x:c r="I36" s="50" t="str">
        <x:v>Camille Moreau</x:v>
      </x:c>
      <x:c r="J36" s="50" t="str"/>
      <x:c r="K36" s="50"/>
      <x:c r="L36" s="50"/>
      <x:c r="M36" s="50"/>
      <x:c r="N36" s="50"/>
      <x:c r="O36" s="50"/>
      <x:c r="P36" s="50"/>
      <x:c r="Q36" s="50"/>
      <x:c r="R36" s="50"/>
      <x:c r="S36" s="50"/>
      <x:c r="T36" s="50"/>
      <x:c r="U36" s="50"/>
      <x:c r="V36" s="50"/>
      <x:c r="W36" s="50"/>
      <x:c r="X36" s="50"/>
      <x:c r="Y36" s="50"/>
      <x:c r="Z36" s="50"/>
    </x:row>
    <x:row r="37">
      <x:c r="A37" s="50" t="str">
        <x:v>ENT-0033</x:v>
      </x:c>
      <x:c r="B37" s="62" t="n">
        <x:v>46097</x:v>
      </x:c>
      <x:c r="C37" s="50" t="str">
        <x:v>REF-0206</x:v>
      </x:c>
      <x:c r="D37" s="50" t="str">
        <x:v>Produit 437</x:v>
      </x:c>
      <x:c r="E37" s="50" t="n">
        <x:v>37</x:v>
      </x:c>
      <x:c r="F37" s="50" t="str">
        <x:v>FOU-035</x:v>
      </x:c>
      <x:c r="G37" s="50" t="n">
        <x:v>80.1</x:v>
      </x:c>
      <x:c r="H37" s="50" t="str">
        <x:v>BL-1033</x:v>
      </x:c>
      <x:c r="I37" s="50" t="str">
        <x:v>Julie Martin</x:v>
      </x:c>
      <x:c r="J37" s="50" t="str"/>
      <x:c r="K37" s="50"/>
      <x:c r="L37" s="50"/>
      <x:c r="M37" s="50"/>
      <x:c r="N37" s="50"/>
      <x:c r="O37" s="50"/>
      <x:c r="P37" s="50"/>
      <x:c r="Q37" s="50"/>
      <x:c r="R37" s="50"/>
      <x:c r="S37" s="50"/>
      <x:c r="T37" s="50"/>
      <x:c r="U37" s="50"/>
      <x:c r="V37" s="50"/>
      <x:c r="W37" s="50"/>
      <x:c r="X37" s="50"/>
      <x:c r="Y37" s="50"/>
      <x:c r="Z37" s="50"/>
    </x:row>
    <x:row r="38">
      <x:c r="A38" s="50" t="str">
        <x:v>ENT-0034</x:v>
      </x:c>
      <x:c r="B38" s="62" t="n">
        <x:v>46108</x:v>
      </x:c>
      <x:c r="C38" s="50" t="str">
        <x:v>REF-0466</x:v>
      </x:c>
      <x:c r="D38" s="50" t="str">
        <x:v>Produit 495</x:v>
      </x:c>
      <x:c r="E38" s="50" t="n">
        <x:v>26</x:v>
      </x:c>
      <x:c r="F38" s="50" t="str">
        <x:v>FOU-029</x:v>
      </x:c>
      <x:c r="G38" s="50" t="n">
        <x:v>77.42</x:v>
      </x:c>
      <x:c r="H38" s="50" t="str">
        <x:v>BL-1034</x:v>
      </x:c>
      <x:c r="I38" s="50" t="str">
        <x:v>Sophie Leroy</x:v>
      </x:c>
      <x:c r="J38" s="50" t="str"/>
      <x:c r="K38" s="50"/>
      <x:c r="L38" s="50"/>
      <x:c r="M38" s="50"/>
      <x:c r="N38" s="50"/>
      <x:c r="O38" s="50"/>
      <x:c r="P38" s="50"/>
      <x:c r="Q38" s="50"/>
      <x:c r="R38" s="50"/>
      <x:c r="S38" s="50"/>
      <x:c r="T38" s="50"/>
      <x:c r="U38" s="50"/>
      <x:c r="V38" s="50"/>
      <x:c r="W38" s="50"/>
      <x:c r="X38" s="50"/>
      <x:c r="Y38" s="50"/>
      <x:c r="Z38" s="50"/>
    </x:row>
    <x:row r="39">
      <x:c r="A39" s="50" t="str">
        <x:v>ENT-0035</x:v>
      </x:c>
      <x:c r="B39" s="62" t="n">
        <x:v>46119</x:v>
      </x:c>
      <x:c r="C39" s="50" t="str">
        <x:v>REF-0249</x:v>
      </x:c>
      <x:c r="D39" s="50" t="str">
        <x:v>Produit 33</x:v>
      </x:c>
      <x:c r="E39" s="50" t="n">
        <x:v>22</x:v>
      </x:c>
      <x:c r="F39" s="50" t="str">
        <x:v>FOU-037</x:v>
      </x:c>
      <x:c r="G39" s="50" t="n">
        <x:v>117.98</x:v>
      </x:c>
      <x:c r="H39" s="50" t="str">
        <x:v>BL-1035</x:v>
      </x:c>
      <x:c r="I39" s="50" t="str">
        <x:v>Camille Moreau</x:v>
      </x:c>
      <x:c r="J39" s="50" t="str"/>
      <x:c r="K39" s="50"/>
      <x:c r="L39" s="50"/>
      <x:c r="M39" s="50"/>
      <x:c r="N39" s="50"/>
      <x:c r="O39" s="50"/>
      <x:c r="P39" s="50"/>
      <x:c r="Q39" s="50"/>
      <x:c r="R39" s="50"/>
      <x:c r="S39" s="50"/>
      <x:c r="T39" s="50"/>
      <x:c r="U39" s="50"/>
      <x:c r="V39" s="50"/>
      <x:c r="W39" s="50"/>
      <x:c r="X39" s="50"/>
      <x:c r="Y39" s="50"/>
      <x:c r="Z39" s="50"/>
    </x:row>
    <x:row r="40">
      <x:c r="A40" s="50" t="str">
        <x:v>ENT-0036</x:v>
      </x:c>
      <x:c r="B40" s="62" t="n">
        <x:v>46110</x:v>
      </x:c>
      <x:c r="C40" s="50" t="str">
        <x:v>REF-0287</x:v>
      </x:c>
      <x:c r="D40" s="50" t="str">
        <x:v>Produit 37</x:v>
      </x:c>
      <x:c r="E40" s="50" t="n">
        <x:v>41</x:v>
      </x:c>
      <x:c r="F40" s="50" t="str">
        <x:v>FOU-018</x:v>
      </x:c>
      <x:c r="G40" s="50" t="n">
        <x:v>52.29</x:v>
      </x:c>
      <x:c r="H40" s="50" t="str">
        <x:v>BL-1036</x:v>
      </x:c>
      <x:c r="I40" s="50" t="str">
        <x:v>Sophie Leroy</x:v>
      </x:c>
      <x:c r="J40" s="50" t="str"/>
      <x:c r="K40" s="50"/>
      <x:c r="L40" s="50"/>
      <x:c r="M40" s="50"/>
      <x:c r="N40" s="50"/>
      <x:c r="O40" s="50"/>
      <x:c r="P40" s="50"/>
      <x:c r="Q40" s="50"/>
      <x:c r="R40" s="50"/>
      <x:c r="S40" s="50"/>
      <x:c r="T40" s="50"/>
      <x:c r="U40" s="50"/>
      <x:c r="V40" s="50"/>
      <x:c r="W40" s="50"/>
      <x:c r="X40" s="50"/>
      <x:c r="Y40" s="50"/>
      <x:c r="Z40" s="50"/>
    </x:row>
    <x:row r="41">
      <x:c r="A41" s="50" t="str">
        <x:v>ENT-0037</x:v>
      </x:c>
      <x:c r="B41" s="62" t="n">
        <x:v>46107</x:v>
      </x:c>
      <x:c r="C41" s="50" t="str">
        <x:v>REF-0277</x:v>
      </x:c>
      <x:c r="D41" s="50" t="str">
        <x:v>Produit 212</x:v>
      </x:c>
      <x:c r="E41" s="50" t="n">
        <x:v>49</x:v>
      </x:c>
      <x:c r="F41" s="50" t="str">
        <x:v>FOU-032</x:v>
      </x:c>
      <x:c r="G41" s="50" t="n">
        <x:v>84.53</x:v>
      </x:c>
      <x:c r="H41" s="50" t="str">
        <x:v>BL-1037</x:v>
      </x:c>
      <x:c r="I41" s="50" t="str">
        <x:v>Paul Bernard</x:v>
      </x:c>
      <x:c r="J41" s="50" t="str"/>
      <x:c r="K41" s="50"/>
      <x:c r="L41" s="50"/>
      <x:c r="M41" s="50"/>
      <x:c r="N41" s="50"/>
      <x:c r="O41" s="50"/>
      <x:c r="P41" s="50"/>
      <x:c r="Q41" s="50"/>
      <x:c r="R41" s="50"/>
      <x:c r="S41" s="50"/>
      <x:c r="T41" s="50"/>
      <x:c r="U41" s="50"/>
      <x:c r="V41" s="50"/>
      <x:c r="W41" s="50"/>
      <x:c r="X41" s="50"/>
      <x:c r="Y41" s="50"/>
      <x:c r="Z41" s="50"/>
    </x:row>
    <x:row r="42">
      <x:c r="A42" s="50" t="str">
        <x:v>ENT-0038</x:v>
      </x:c>
      <x:c r="B42" s="62" t="n">
        <x:v>46084</x:v>
      </x:c>
      <x:c r="C42" s="50" t="str">
        <x:v>REF-0404</x:v>
      </x:c>
      <x:c r="D42" s="50" t="str">
        <x:v>Produit 267</x:v>
      </x:c>
      <x:c r="E42" s="50" t="n">
        <x:v>23</x:v>
      </x:c>
      <x:c r="F42" s="50" t="str">
        <x:v>FOU-012</x:v>
      </x:c>
      <x:c r="G42" s="50" t="n">
        <x:v>92.05</x:v>
      </x:c>
      <x:c r="H42" s="50" t="str">
        <x:v>BL-1038</x:v>
      </x:c>
      <x:c r="I42" s="50" t="str">
        <x:v>Lucas Dubois</x:v>
      </x:c>
      <x:c r="J42" s="50" t="str"/>
      <x:c r="K42" s="50"/>
      <x:c r="L42" s="50"/>
      <x:c r="M42" s="50"/>
      <x:c r="N42" s="50"/>
      <x:c r="O42" s="50"/>
      <x:c r="P42" s="50"/>
      <x:c r="Q42" s="50"/>
      <x:c r="R42" s="50"/>
      <x:c r="S42" s="50"/>
      <x:c r="T42" s="50"/>
      <x:c r="U42" s="50"/>
      <x:c r="V42" s="50"/>
      <x:c r="W42" s="50"/>
      <x:c r="X42" s="50"/>
      <x:c r="Y42" s="50"/>
      <x:c r="Z42" s="50"/>
    </x:row>
    <x:row r="43">
      <x:c r="A43" s="50" t="str">
        <x:v>ENT-0039</x:v>
      </x:c>
      <x:c r="B43" s="62" t="n">
        <x:v>46100</x:v>
      </x:c>
      <x:c r="C43" s="50" t="str">
        <x:v>REF-0233</x:v>
      </x:c>
      <x:c r="D43" s="50" t="str">
        <x:v>Produit 369</x:v>
      </x:c>
      <x:c r="E43" s="50" t="n">
        <x:v>17</x:v>
      </x:c>
      <x:c r="F43" s="50" t="str">
        <x:v>FOU-044</x:v>
      </x:c>
      <x:c r="G43" s="50" t="n">
        <x:v>55.67</x:v>
      </x:c>
      <x:c r="H43" s="50" t="str">
        <x:v>BL-1039</x:v>
      </x:c>
      <x:c r="I43" s="50" t="str">
        <x:v>Julie Martin</x:v>
      </x:c>
      <x:c r="J43" s="50" t="str"/>
      <x:c r="K43" s="50"/>
      <x:c r="L43" s="50"/>
      <x:c r="M43" s="50"/>
      <x:c r="N43" s="50"/>
      <x:c r="O43" s="50"/>
      <x:c r="P43" s="50"/>
      <x:c r="Q43" s="50"/>
      <x:c r="R43" s="50"/>
      <x:c r="S43" s="50"/>
      <x:c r="T43" s="50"/>
      <x:c r="U43" s="50"/>
      <x:c r="V43" s="50"/>
      <x:c r="W43" s="50"/>
      <x:c r="X43" s="50"/>
      <x:c r="Y43" s="50"/>
      <x:c r="Z43" s="50"/>
    </x:row>
    <x:row r="44">
      <x:c r="A44" s="50" t="str">
        <x:v>ENT-0040</x:v>
      </x:c>
      <x:c r="B44" s="62" t="n">
        <x:v>46047</x:v>
      </x:c>
      <x:c r="C44" s="50" t="str">
        <x:v>REF-0074</x:v>
      </x:c>
      <x:c r="D44" s="50" t="str">
        <x:v>Produit 439</x:v>
      </x:c>
      <x:c r="E44" s="50" t="n">
        <x:v>13</x:v>
      </x:c>
      <x:c r="F44" s="50" t="str">
        <x:v>FOU-038</x:v>
      </x:c>
      <x:c r="G44" s="50" t="n">
        <x:v>115.36</x:v>
      </x:c>
      <x:c r="H44" s="50" t="str">
        <x:v>BL-1040</x:v>
      </x:c>
      <x:c r="I44" s="50" t="str">
        <x:v>Julie Martin</x:v>
      </x:c>
      <x:c r="J44" s="50" t="str"/>
      <x:c r="K44" s="50"/>
      <x:c r="L44" s="50"/>
      <x:c r="M44" s="50"/>
      <x:c r="N44" s="50"/>
      <x:c r="O44" s="50"/>
      <x:c r="P44" s="50"/>
      <x:c r="Q44" s="50"/>
      <x:c r="R44" s="50"/>
      <x:c r="S44" s="50"/>
      <x:c r="T44" s="50"/>
      <x:c r="U44" s="50"/>
      <x:c r="V44" s="50"/>
      <x:c r="W44" s="50"/>
      <x:c r="X44" s="50"/>
      <x:c r="Y44" s="50"/>
      <x:c r="Z44" s="50"/>
    </x:row>
    <x:row r="45">
      <x:c r="A45" s="50" t="str">
        <x:v>ENT-0041</x:v>
      </x:c>
      <x:c r="B45" s="62" t="n">
        <x:v>46114</x:v>
      </x:c>
      <x:c r="C45" s="50" t="str">
        <x:v>REF-0084</x:v>
      </x:c>
      <x:c r="D45" s="50" t="str">
        <x:v>Produit 380</x:v>
      </x:c>
      <x:c r="E45" s="50" t="n">
        <x:v>59</x:v>
      </x:c>
      <x:c r="F45" s="50" t="str">
        <x:v>FOU-007</x:v>
      </x:c>
      <x:c r="G45" s="50" t="n">
        <x:v>21.03</x:v>
      </x:c>
      <x:c r="H45" s="50" t="str">
        <x:v>BL-1041</x:v>
      </x:c>
      <x:c r="I45" s="50" t="str">
        <x:v>Camille Moreau</x:v>
      </x:c>
      <x:c r="J45" s="50" t="str"/>
      <x:c r="K45" s="50"/>
      <x:c r="L45" s="50"/>
      <x:c r="M45" s="50"/>
      <x:c r="N45" s="50"/>
      <x:c r="O45" s="50"/>
      <x:c r="P45" s="50"/>
      <x:c r="Q45" s="50"/>
      <x:c r="R45" s="50"/>
      <x:c r="S45" s="50"/>
      <x:c r="T45" s="50"/>
      <x:c r="U45" s="50"/>
      <x:c r="V45" s="50"/>
      <x:c r="W45" s="50"/>
      <x:c r="X45" s="50"/>
      <x:c r="Y45" s="50"/>
      <x:c r="Z45" s="50"/>
    </x:row>
    <x:row r="46">
      <x:c r="A46" s="50" t="str">
        <x:v>ENT-0042</x:v>
      </x:c>
      <x:c r="B46" s="62" t="n">
        <x:v>46045</x:v>
      </x:c>
      <x:c r="C46" s="50" t="str">
        <x:v>REF-0360</x:v>
      </x:c>
      <x:c r="D46" s="50" t="str">
        <x:v>Produit 71</x:v>
      </x:c>
      <x:c r="E46" s="50" t="n">
        <x:v>43</x:v>
      </x:c>
      <x:c r="F46" s="50" t="str">
        <x:v>FOU-032</x:v>
      </x:c>
      <x:c r="G46" s="50" t="n">
        <x:v>71.66</x:v>
      </x:c>
      <x:c r="H46" s="50" t="str">
        <x:v>BL-1042</x:v>
      </x:c>
      <x:c r="I46" s="50" t="str">
        <x:v>Lucas Dubois</x:v>
      </x:c>
      <x:c r="J46" s="50" t="str"/>
      <x:c r="K46" s="50"/>
      <x:c r="L46" s="50"/>
      <x:c r="M46" s="50"/>
      <x:c r="N46" s="50"/>
      <x:c r="O46" s="50"/>
      <x:c r="P46" s="50"/>
      <x:c r="Q46" s="50"/>
      <x:c r="R46" s="50"/>
      <x:c r="S46" s="50"/>
      <x:c r="T46" s="50"/>
      <x:c r="U46" s="50"/>
      <x:c r="V46" s="50"/>
      <x:c r="W46" s="50"/>
      <x:c r="X46" s="50"/>
      <x:c r="Y46" s="50"/>
      <x:c r="Z46" s="50"/>
    </x:row>
    <x:row r="47">
      <x:c r="A47" s="50" t="str">
        <x:v>ENT-0043</x:v>
      </x:c>
      <x:c r="B47" s="62" t="n">
        <x:v>46171</x:v>
      </x:c>
      <x:c r="C47" s="50" t="str">
        <x:v>REF-0286</x:v>
      </x:c>
      <x:c r="D47" s="50" t="str">
        <x:v>Produit 95</x:v>
      </x:c>
      <x:c r="E47" s="50" t="n">
        <x:v>52</x:v>
      </x:c>
      <x:c r="F47" s="50" t="str">
        <x:v>FOU-024</x:v>
      </x:c>
      <x:c r="G47" s="50" t="n">
        <x:v>22.8</x:v>
      </x:c>
      <x:c r="H47" s="50" t="str">
        <x:v>BL-1043</x:v>
      </x:c>
      <x:c r="I47" s="50" t="str">
        <x:v>Sophie Leroy</x:v>
      </x:c>
      <x:c r="J47" s="50" t="str"/>
      <x:c r="K47" s="50"/>
      <x:c r="L47" s="50"/>
      <x:c r="M47" s="50"/>
      <x:c r="N47" s="50"/>
      <x:c r="O47" s="50"/>
      <x:c r="P47" s="50"/>
      <x:c r="Q47" s="50"/>
      <x:c r="R47" s="50"/>
      <x:c r="S47" s="50"/>
      <x:c r="T47" s="50"/>
      <x:c r="U47" s="50"/>
      <x:c r="V47" s="50"/>
      <x:c r="W47" s="50"/>
      <x:c r="X47" s="50"/>
      <x:c r="Y47" s="50"/>
      <x:c r="Z47" s="50"/>
    </x:row>
    <x:row r="48">
      <x:c r="A48" s="50" t="str">
        <x:v>ENT-0044</x:v>
      </x:c>
      <x:c r="B48" s="62" t="n">
        <x:v>46028</x:v>
      </x:c>
      <x:c r="C48" s="50" t="str">
        <x:v>REF-0209</x:v>
      </x:c>
      <x:c r="D48" s="50" t="str">
        <x:v>Produit 18</x:v>
      </x:c>
      <x:c r="E48" s="50" t="n">
        <x:v>7</x:v>
      </x:c>
      <x:c r="F48" s="50" t="str">
        <x:v>FOU-026</x:v>
      </x:c>
      <x:c r="G48" s="50" t="n">
        <x:v>17.57</x:v>
      </x:c>
      <x:c r="H48" s="50" t="str">
        <x:v>BL-1044</x:v>
      </x:c>
      <x:c r="I48" s="50" t="str">
        <x:v>Lucas Dubois</x:v>
      </x:c>
      <x:c r="J48" s="50" t="str"/>
      <x:c r="K48" s="50"/>
      <x:c r="L48" s="50"/>
      <x:c r="M48" s="50"/>
      <x:c r="N48" s="50"/>
      <x:c r="O48" s="50"/>
      <x:c r="P48" s="50"/>
      <x:c r="Q48" s="50"/>
      <x:c r="R48" s="50"/>
      <x:c r="S48" s="50"/>
      <x:c r="T48" s="50"/>
      <x:c r="U48" s="50"/>
      <x:c r="V48" s="50"/>
      <x:c r="W48" s="50"/>
      <x:c r="X48" s="50"/>
      <x:c r="Y48" s="50"/>
      <x:c r="Z48" s="50"/>
    </x:row>
    <x:row r="49">
      <x:c r="A49" s="50" t="str">
        <x:v>ENT-0045</x:v>
      </x:c>
      <x:c r="B49" s="62" t="n">
        <x:v>46145</x:v>
      </x:c>
      <x:c r="C49" s="50" t="str">
        <x:v>REF-0026</x:v>
      </x:c>
      <x:c r="D49" s="50" t="str">
        <x:v>Produit 341</x:v>
      </x:c>
      <x:c r="E49" s="50" t="n">
        <x:v>51</x:v>
      </x:c>
      <x:c r="F49" s="50" t="str">
        <x:v>FOU-011</x:v>
      </x:c>
      <x:c r="G49" s="50" t="n">
        <x:v>92.69</x:v>
      </x:c>
      <x:c r="H49" s="50" t="str">
        <x:v>BL-1045</x:v>
      </x:c>
      <x:c r="I49" s="50" t="str">
        <x:v>Antoine Petit</x:v>
      </x:c>
      <x:c r="J49" s="50" t="str"/>
      <x:c r="K49" s="50"/>
      <x:c r="L49" s="50"/>
      <x:c r="M49" s="50"/>
      <x:c r="N49" s="50"/>
      <x:c r="O49" s="50"/>
      <x:c r="P49" s="50"/>
      <x:c r="Q49" s="50"/>
      <x:c r="R49" s="50"/>
      <x:c r="S49" s="50"/>
      <x:c r="T49" s="50"/>
      <x:c r="U49" s="50"/>
      <x:c r="V49" s="50"/>
      <x:c r="W49" s="50"/>
      <x:c r="X49" s="50"/>
      <x:c r="Y49" s="50"/>
      <x:c r="Z49" s="50"/>
    </x:row>
    <x:row r="50">
      <x:c r="A50" s="50" t="str">
        <x:v>ENT-0046</x:v>
      </x:c>
      <x:c r="B50" s="62" t="n">
        <x:v>46036</x:v>
      </x:c>
      <x:c r="C50" s="50" t="str">
        <x:v>REF-0087</x:v>
      </x:c>
      <x:c r="D50" s="50" t="str">
        <x:v>Produit 458</x:v>
      </x:c>
      <x:c r="E50" s="50" t="n">
        <x:v>45</x:v>
      </x:c>
      <x:c r="F50" s="50" t="str">
        <x:v>FOU-013</x:v>
      </x:c>
      <x:c r="G50" s="50" t="n">
        <x:v>91.77</x:v>
      </x:c>
      <x:c r="H50" s="50" t="str">
        <x:v>BL-1046</x:v>
      </x:c>
      <x:c r="I50" s="50" t="str">
        <x:v>Lucas Dubois</x:v>
      </x:c>
      <x:c r="J50" s="50" t="str"/>
      <x:c r="K50" s="50"/>
      <x:c r="L50" s="50"/>
      <x:c r="M50" s="50"/>
      <x:c r="N50" s="50"/>
      <x:c r="O50" s="50"/>
      <x:c r="P50" s="50"/>
      <x:c r="Q50" s="50"/>
      <x:c r="R50" s="50"/>
      <x:c r="S50" s="50"/>
      <x:c r="T50" s="50"/>
      <x:c r="U50" s="50"/>
      <x:c r="V50" s="50"/>
      <x:c r="W50" s="50"/>
      <x:c r="X50" s="50"/>
      <x:c r="Y50" s="50"/>
      <x:c r="Z50" s="50"/>
    </x:row>
    <x:row r="51">
      <x:c r="A51" s="50" t="str">
        <x:v>ENT-0047</x:v>
      </x:c>
      <x:c r="B51" s="62" t="n">
        <x:v>46065</x:v>
      </x:c>
      <x:c r="C51" s="50" t="str">
        <x:v>REF-0324</x:v>
      </x:c>
      <x:c r="D51" s="50" t="str">
        <x:v>Produit 204</x:v>
      </x:c>
      <x:c r="E51" s="50" t="n">
        <x:v>51</x:v>
      </x:c>
      <x:c r="F51" s="50" t="str">
        <x:v>FOU-050</x:v>
      </x:c>
      <x:c r="G51" s="50" t="n">
        <x:v>82.7</x:v>
      </x:c>
      <x:c r="H51" s="50" t="str">
        <x:v>BL-1047</x:v>
      </x:c>
      <x:c r="I51" s="50" t="str">
        <x:v>Camille Moreau</x:v>
      </x:c>
      <x:c r="J51" s="50" t="str"/>
      <x:c r="K51" s="50"/>
      <x:c r="L51" s="50"/>
      <x:c r="M51" s="50"/>
      <x:c r="N51" s="50"/>
      <x:c r="O51" s="50"/>
      <x:c r="P51" s="50"/>
      <x:c r="Q51" s="50"/>
      <x:c r="R51" s="50"/>
      <x:c r="S51" s="50"/>
      <x:c r="T51" s="50"/>
      <x:c r="U51" s="50"/>
      <x:c r="V51" s="50"/>
      <x:c r="W51" s="50"/>
      <x:c r="X51" s="50"/>
      <x:c r="Y51" s="50"/>
      <x:c r="Z51" s="50"/>
    </x:row>
    <x:row r="52">
      <x:c r="A52" s="50" t="str">
        <x:v>ENT-0048</x:v>
      </x:c>
      <x:c r="B52" s="62" t="n">
        <x:v>46082</x:v>
      </x:c>
      <x:c r="C52" s="50" t="str">
        <x:v>REF-0285</x:v>
      </x:c>
      <x:c r="D52" s="50" t="str">
        <x:v>Produit 204</x:v>
      </x:c>
      <x:c r="E52" s="50" t="n">
        <x:v>58</x:v>
      </x:c>
      <x:c r="F52" s="50" t="str">
        <x:v>FOU-049</x:v>
      </x:c>
      <x:c r="G52" s="50" t="n">
        <x:v>32.38</x:v>
      </x:c>
      <x:c r="H52" s="50" t="str">
        <x:v>BL-1048</x:v>
      </x:c>
      <x:c r="I52" s="50" t="str">
        <x:v>Julie Martin</x:v>
      </x:c>
      <x:c r="J52" s="50" t="str"/>
      <x:c r="K52" s="50"/>
      <x:c r="L52" s="50"/>
      <x:c r="M52" s="50"/>
      <x:c r="N52" s="50"/>
      <x:c r="O52" s="50"/>
      <x:c r="P52" s="50"/>
      <x:c r="Q52" s="50"/>
      <x:c r="R52" s="50"/>
      <x:c r="S52" s="50"/>
      <x:c r="T52" s="50"/>
      <x:c r="U52" s="50"/>
      <x:c r="V52" s="50"/>
      <x:c r="W52" s="50"/>
      <x:c r="X52" s="50"/>
      <x:c r="Y52" s="50"/>
      <x:c r="Z52" s="50"/>
    </x:row>
    <x:row r="53">
      <x:c r="A53" s="50" t="str">
        <x:v>ENT-0049</x:v>
      </x:c>
      <x:c r="B53" s="62" t="n">
        <x:v>46043</x:v>
      </x:c>
      <x:c r="C53" s="50" t="str">
        <x:v>REF-0204</x:v>
      </x:c>
      <x:c r="D53" s="50" t="str">
        <x:v>Produit 488</x:v>
      </x:c>
      <x:c r="E53" s="50" t="n">
        <x:v>24</x:v>
      </x:c>
      <x:c r="F53" s="50" t="str">
        <x:v>FOU-013</x:v>
      </x:c>
      <x:c r="G53" s="50" t="n">
        <x:v>41.79</x:v>
      </x:c>
      <x:c r="H53" s="50" t="str">
        <x:v>BL-1049</x:v>
      </x:c>
      <x:c r="I53" s="50" t="str">
        <x:v>Paul Bernard</x:v>
      </x:c>
      <x:c r="J53" s="50" t="str"/>
      <x:c r="K53" s="50"/>
      <x:c r="L53" s="50"/>
      <x:c r="M53" s="50"/>
      <x:c r="N53" s="50"/>
      <x:c r="O53" s="50"/>
      <x:c r="P53" s="50"/>
      <x:c r="Q53" s="50"/>
      <x:c r="R53" s="50"/>
      <x:c r="S53" s="50"/>
      <x:c r="T53" s="50"/>
      <x:c r="U53" s="50"/>
      <x:c r="V53" s="50"/>
      <x:c r="W53" s="50"/>
      <x:c r="X53" s="50"/>
      <x:c r="Y53" s="50"/>
      <x:c r="Z53" s="50"/>
    </x:row>
    <x:row r="54">
      <x:c r="A54" s="50" t="str">
        <x:v>ENT-0050</x:v>
      </x:c>
      <x:c r="B54" s="62" t="n">
        <x:v>46091</x:v>
      </x:c>
      <x:c r="C54" s="50" t="str">
        <x:v>REF-0180</x:v>
      </x:c>
      <x:c r="D54" s="50" t="str">
        <x:v>Produit 379</x:v>
      </x:c>
      <x:c r="E54" s="50" t="n">
        <x:v>12</x:v>
      </x:c>
      <x:c r="F54" s="50" t="str">
        <x:v>FOU-018</x:v>
      </x:c>
      <x:c r="G54" s="50" t="n">
        <x:v>33.23</x:v>
      </x:c>
      <x:c r="H54" s="50" t="str">
        <x:v>BL-1050</x:v>
      </x:c>
      <x:c r="I54" s="50" t="str">
        <x:v>Paul Bernard</x:v>
      </x:c>
      <x:c r="J54" s="50" t="str"/>
      <x:c r="K54" s="50"/>
      <x:c r="L54" s="50"/>
      <x:c r="M54" s="50"/>
      <x:c r="N54" s="50"/>
      <x:c r="O54" s="50"/>
      <x:c r="P54" s="50"/>
      <x:c r="Q54" s="50"/>
      <x:c r="R54" s="50"/>
      <x:c r="S54" s="50"/>
      <x:c r="T54" s="50"/>
      <x:c r="U54" s="50"/>
      <x:c r="V54" s="50"/>
      <x:c r="W54" s="50"/>
      <x:c r="X54" s="50"/>
      <x:c r="Y54" s="50"/>
      <x:c r="Z54" s="50"/>
    </x:row>
    <x:row r="55">
      <x:c r="A55" s="50" t="str">
        <x:v>ENT-0051</x:v>
      </x:c>
      <x:c r="B55" s="62" t="n">
        <x:v>46112</x:v>
      </x:c>
      <x:c r="C55" s="50" t="str">
        <x:v>REF-0308</x:v>
      </x:c>
      <x:c r="D55" s="50" t="str">
        <x:v>Produit 415</x:v>
      </x:c>
      <x:c r="E55" s="50" t="n">
        <x:v>3</x:v>
      </x:c>
      <x:c r="F55" s="50" t="str">
        <x:v>FOU-037</x:v>
      </x:c>
      <x:c r="G55" s="50" t="n">
        <x:v>34.56</x:v>
      </x:c>
      <x:c r="H55" s="50" t="str">
        <x:v>BL-1051</x:v>
      </x:c>
      <x:c r="I55" s="50" t="str">
        <x:v>Antoine Petit</x:v>
      </x:c>
      <x:c r="J55" s="50" t="str"/>
      <x:c r="K55" s="50"/>
      <x:c r="L55" s="50"/>
      <x:c r="M55" s="50"/>
      <x:c r="N55" s="50"/>
      <x:c r="O55" s="50"/>
      <x:c r="P55" s="50"/>
      <x:c r="Q55" s="50"/>
      <x:c r="R55" s="50"/>
      <x:c r="S55" s="50"/>
      <x:c r="T55" s="50"/>
      <x:c r="U55" s="50"/>
      <x:c r="V55" s="50"/>
      <x:c r="W55" s="50"/>
      <x:c r="X55" s="50"/>
      <x:c r="Y55" s="50"/>
      <x:c r="Z55" s="50"/>
    </x:row>
    <x:row r="56">
      <x:c r="A56" s="50" t="str">
        <x:v>ENT-0052</x:v>
      </x:c>
      <x:c r="B56" s="62" t="n">
        <x:v>46198</x:v>
      </x:c>
      <x:c r="C56" s="50" t="str">
        <x:v>REF-0360</x:v>
      </x:c>
      <x:c r="D56" s="50" t="str">
        <x:v>Produit 287</x:v>
      </x:c>
      <x:c r="E56" s="50" t="n">
        <x:v>15</x:v>
      </x:c>
      <x:c r="F56" s="50" t="str">
        <x:v>FOU-026</x:v>
      </x:c>
      <x:c r="G56" s="50" t="n">
        <x:v>62.74</x:v>
      </x:c>
      <x:c r="H56" s="50" t="str">
        <x:v>BL-1052</x:v>
      </x:c>
      <x:c r="I56" s="50" t="str">
        <x:v>Sophie Leroy</x:v>
      </x:c>
      <x:c r="J56" s="50" t="str"/>
      <x:c r="K56" s="50"/>
      <x:c r="L56" s="50"/>
      <x:c r="M56" s="50"/>
      <x:c r="N56" s="50"/>
      <x:c r="O56" s="50"/>
      <x:c r="P56" s="50"/>
      <x:c r="Q56" s="50"/>
      <x:c r="R56" s="50"/>
      <x:c r="S56" s="50"/>
      <x:c r="T56" s="50"/>
      <x:c r="U56" s="50"/>
      <x:c r="V56" s="50"/>
      <x:c r="W56" s="50"/>
      <x:c r="X56" s="50"/>
      <x:c r="Y56" s="50"/>
      <x:c r="Z56" s="50"/>
    </x:row>
    <x:row r="57">
      <x:c r="A57" s="50" t="str">
        <x:v>ENT-0053</x:v>
      </x:c>
      <x:c r="B57" s="62" t="n">
        <x:v>46087</x:v>
      </x:c>
      <x:c r="C57" s="50" t="str">
        <x:v>REF-0194</x:v>
      </x:c>
      <x:c r="D57" s="50" t="str">
        <x:v>Produit 355</x:v>
      </x:c>
      <x:c r="E57" s="50" t="n">
        <x:v>2</x:v>
      </x:c>
      <x:c r="F57" s="50" t="str">
        <x:v>FOU-046</x:v>
      </x:c>
      <x:c r="G57" s="50" t="n">
        <x:v>62.74</x:v>
      </x:c>
      <x:c r="H57" s="50" t="str">
        <x:v>BL-1053</x:v>
      </x:c>
      <x:c r="I57" s="50" t="str">
        <x:v>Camille Moreau</x:v>
      </x:c>
      <x:c r="J57" s="50" t="str"/>
      <x:c r="K57" s="50"/>
      <x:c r="L57" s="50"/>
      <x:c r="M57" s="50"/>
      <x:c r="N57" s="50"/>
      <x:c r="O57" s="50"/>
      <x:c r="P57" s="50"/>
      <x:c r="Q57" s="50"/>
      <x:c r="R57" s="50"/>
      <x:c r="S57" s="50"/>
      <x:c r="T57" s="50"/>
      <x:c r="U57" s="50"/>
      <x:c r="V57" s="50"/>
      <x:c r="W57" s="50"/>
      <x:c r="X57" s="50"/>
      <x:c r="Y57" s="50"/>
      <x:c r="Z57" s="50"/>
    </x:row>
    <x:row r="58">
      <x:c r="A58" s="50" t="str">
        <x:v>ENT-0054</x:v>
      </x:c>
      <x:c r="B58" s="62" t="n">
        <x:v>46106</x:v>
      </x:c>
      <x:c r="C58" s="50" t="str">
        <x:v>REF-0152</x:v>
      </x:c>
      <x:c r="D58" s="50" t="str">
        <x:v>Produit 314</x:v>
      </x:c>
      <x:c r="E58" s="50" t="n">
        <x:v>20</x:v>
      </x:c>
      <x:c r="F58" s="50" t="str">
        <x:v>FOU-036</x:v>
      </x:c>
      <x:c r="G58" s="50" t="n">
        <x:v>2.12</x:v>
      </x:c>
      <x:c r="H58" s="50" t="str">
        <x:v>BL-1054</x:v>
      </x:c>
      <x:c r="I58" s="50" t="str">
        <x:v>Lucas Dubois</x:v>
      </x:c>
      <x:c r="J58" s="50" t="str"/>
      <x:c r="K58" s="50"/>
      <x:c r="L58" s="50"/>
      <x:c r="M58" s="50"/>
      <x:c r="N58" s="50"/>
      <x:c r="O58" s="50"/>
      <x:c r="P58" s="50"/>
      <x:c r="Q58" s="50"/>
      <x:c r="R58" s="50"/>
      <x:c r="S58" s="50"/>
      <x:c r="T58" s="50"/>
      <x:c r="U58" s="50"/>
      <x:c r="V58" s="50"/>
      <x:c r="W58" s="50"/>
      <x:c r="X58" s="50"/>
      <x:c r="Y58" s="50"/>
      <x:c r="Z58" s="50"/>
    </x:row>
    <x:row r="59">
      <x:c r="A59" s="50" t="str">
        <x:v>ENT-0055</x:v>
      </x:c>
      <x:c r="B59" s="62" t="n">
        <x:v>46152</x:v>
      </x:c>
      <x:c r="C59" s="50" t="str">
        <x:v>REF-0420</x:v>
      </x:c>
      <x:c r="D59" s="50" t="str">
        <x:v>Produit 126</x:v>
      </x:c>
      <x:c r="E59" s="50" t="n">
        <x:v>15</x:v>
      </x:c>
      <x:c r="F59" s="50" t="str">
        <x:v>FOU-010</x:v>
      </x:c>
      <x:c r="G59" s="50" t="n">
        <x:v>94.02</x:v>
      </x:c>
      <x:c r="H59" s="50" t="str">
        <x:v>BL-1055</x:v>
      </x:c>
      <x:c r="I59" s="50" t="str">
        <x:v>Sophie Leroy</x:v>
      </x:c>
      <x:c r="J59" s="50" t="str"/>
      <x:c r="K59" s="50"/>
      <x:c r="L59" s="50"/>
      <x:c r="M59" s="50"/>
      <x:c r="N59" s="50"/>
      <x:c r="O59" s="50"/>
      <x:c r="P59" s="50"/>
      <x:c r="Q59" s="50"/>
      <x:c r="R59" s="50"/>
      <x:c r="S59" s="50"/>
      <x:c r="T59" s="50"/>
      <x:c r="U59" s="50"/>
      <x:c r="V59" s="50"/>
      <x:c r="W59" s="50"/>
      <x:c r="X59" s="50"/>
      <x:c r="Y59" s="50"/>
      <x:c r="Z59" s="50"/>
    </x:row>
    <x:row r="60">
      <x:c r="A60" s="50" t="str">
        <x:v>ENT-0056</x:v>
      </x:c>
      <x:c r="B60" s="62" t="n">
        <x:v>46106</x:v>
      </x:c>
      <x:c r="C60" s="50" t="str">
        <x:v>REF-0062</x:v>
      </x:c>
      <x:c r="D60" s="50" t="str">
        <x:v>Produit 55</x:v>
      </x:c>
      <x:c r="E60" s="50" t="n">
        <x:v>56</x:v>
      </x:c>
      <x:c r="F60" s="50" t="str">
        <x:v>FOU-043</x:v>
      </x:c>
      <x:c r="G60" s="50" t="n">
        <x:v>94.25</x:v>
      </x:c>
      <x:c r="H60" s="50" t="str">
        <x:v>BL-1056</x:v>
      </x:c>
      <x:c r="I60" s="50" t="str">
        <x:v>Paul Bernard</x:v>
      </x:c>
      <x:c r="J60" s="50" t="str"/>
      <x:c r="K60" s="50"/>
      <x:c r="L60" s="50"/>
      <x:c r="M60" s="50"/>
      <x:c r="N60" s="50"/>
      <x:c r="O60" s="50"/>
      <x:c r="P60" s="50"/>
      <x:c r="Q60" s="50"/>
      <x:c r="R60" s="50"/>
      <x:c r="S60" s="50"/>
      <x:c r="T60" s="50"/>
      <x:c r="U60" s="50"/>
      <x:c r="V60" s="50"/>
      <x:c r="W60" s="50"/>
      <x:c r="X60" s="50"/>
      <x:c r="Y60" s="50"/>
      <x:c r="Z60" s="50"/>
    </x:row>
    <x:row r="61">
      <x:c r="A61" s="50" t="str">
        <x:v>ENT-0057</x:v>
      </x:c>
      <x:c r="B61" s="62" t="n">
        <x:v>46190</x:v>
      </x:c>
      <x:c r="C61" s="50" t="str">
        <x:v>REF-0422</x:v>
      </x:c>
      <x:c r="D61" s="50" t="str">
        <x:v>Produit 343</x:v>
      </x:c>
      <x:c r="E61" s="50" t="n">
        <x:v>16</x:v>
      </x:c>
      <x:c r="F61" s="50" t="str">
        <x:v>FOU-014</x:v>
      </x:c>
      <x:c r="G61" s="50" t="n">
        <x:v>60.18</x:v>
      </x:c>
      <x:c r="H61" s="50" t="str">
        <x:v>BL-1057</x:v>
      </x:c>
      <x:c r="I61" s="50" t="str">
        <x:v>Sophie Leroy</x:v>
      </x:c>
      <x:c r="J61" s="50" t="str"/>
      <x:c r="K61" s="50"/>
      <x:c r="L61" s="50"/>
      <x:c r="M61" s="50"/>
      <x:c r="N61" s="50"/>
      <x:c r="O61" s="50"/>
      <x:c r="P61" s="50"/>
      <x:c r="Q61" s="50"/>
      <x:c r="R61" s="50"/>
      <x:c r="S61" s="50"/>
      <x:c r="T61" s="50"/>
      <x:c r="U61" s="50"/>
      <x:c r="V61" s="50"/>
      <x:c r="W61" s="50"/>
      <x:c r="X61" s="50"/>
      <x:c r="Y61" s="50"/>
      <x:c r="Z61" s="50"/>
    </x:row>
    <x:row r="62">
      <x:c r="A62" s="50" t="str">
        <x:v>ENT-0058</x:v>
      </x:c>
      <x:c r="B62" s="62" t="n">
        <x:v>46084</x:v>
      </x:c>
      <x:c r="C62" s="50" t="str">
        <x:v>REF-0402</x:v>
      </x:c>
      <x:c r="D62" s="50" t="str">
        <x:v>Produit 141</x:v>
      </x:c>
      <x:c r="E62" s="50" t="n">
        <x:v>46</x:v>
      </x:c>
      <x:c r="F62" s="50" t="str">
        <x:v>FOU-030</x:v>
      </x:c>
      <x:c r="G62" s="50" t="n">
        <x:v>60.91</x:v>
      </x:c>
      <x:c r="H62" s="50" t="str">
        <x:v>BL-1058</x:v>
      </x:c>
      <x:c r="I62" s="50" t="str">
        <x:v>Lucas Dubois</x:v>
      </x:c>
      <x:c r="J62" s="50" t="str"/>
      <x:c r="K62" s="50"/>
      <x:c r="L62" s="50"/>
      <x:c r="M62" s="50"/>
      <x:c r="N62" s="50"/>
      <x:c r="O62" s="50"/>
      <x:c r="P62" s="50"/>
      <x:c r="Q62" s="50"/>
      <x:c r="R62" s="50"/>
      <x:c r="S62" s="50"/>
      <x:c r="T62" s="50"/>
      <x:c r="U62" s="50"/>
      <x:c r="V62" s="50"/>
      <x:c r="W62" s="50"/>
      <x:c r="X62" s="50"/>
      <x:c r="Y62" s="50"/>
      <x:c r="Z62" s="50"/>
    </x:row>
    <x:row r="63">
      <x:c r="A63" s="50" t="str">
        <x:v>ENT-0059</x:v>
      </x:c>
      <x:c r="B63" s="62" t="n">
        <x:v>46098</x:v>
      </x:c>
      <x:c r="C63" s="50" t="str">
        <x:v>REF-0245</x:v>
      </x:c>
      <x:c r="D63" s="50" t="str">
        <x:v>Produit 190</x:v>
      </x:c>
      <x:c r="E63" s="50" t="n">
        <x:v>19</x:v>
      </x:c>
      <x:c r="F63" s="50" t="str">
        <x:v>FOU-044</x:v>
      </x:c>
      <x:c r="G63" s="50" t="n">
        <x:v>74.58</x:v>
      </x:c>
      <x:c r="H63" s="50" t="str">
        <x:v>BL-1059</x:v>
      </x:c>
      <x:c r="I63" s="50" t="str">
        <x:v>Camille Moreau</x:v>
      </x:c>
      <x:c r="J63" s="50" t="str"/>
      <x:c r="K63" s="50"/>
      <x:c r="L63" s="50"/>
      <x:c r="M63" s="50"/>
      <x:c r="N63" s="50"/>
      <x:c r="O63" s="50"/>
      <x:c r="P63" s="50"/>
      <x:c r="Q63" s="50"/>
      <x:c r="R63" s="50"/>
      <x:c r="S63" s="50"/>
      <x:c r="T63" s="50"/>
      <x:c r="U63" s="50"/>
      <x:c r="V63" s="50"/>
      <x:c r="W63" s="50"/>
      <x:c r="X63" s="50"/>
      <x:c r="Y63" s="50"/>
      <x:c r="Z63" s="50"/>
    </x:row>
    <x:row r="64">
      <x:c r="A64" s="50" t="str">
        <x:v>ENT-0060</x:v>
      </x:c>
      <x:c r="B64" s="62" t="n">
        <x:v>46195</x:v>
      </x:c>
      <x:c r="C64" s="50" t="str">
        <x:v>REF-0429</x:v>
      </x:c>
      <x:c r="D64" s="50" t="str">
        <x:v>Produit 407</x:v>
      </x:c>
      <x:c r="E64" s="50" t="n">
        <x:v>6</x:v>
      </x:c>
      <x:c r="F64" s="50" t="str">
        <x:v>FOU-025</x:v>
      </x:c>
      <x:c r="G64" s="50" t="n">
        <x:v>63.55</x:v>
      </x:c>
      <x:c r="H64" s="50" t="str">
        <x:v>BL-1060</x:v>
      </x:c>
      <x:c r="I64" s="50" t="str">
        <x:v>Paul Bernard</x:v>
      </x:c>
      <x:c r="J64" s="50" t="str"/>
      <x:c r="K64" s="50"/>
      <x:c r="L64" s="50"/>
      <x:c r="M64" s="50"/>
      <x:c r="N64" s="50"/>
      <x:c r="O64" s="50"/>
      <x:c r="P64" s="50"/>
      <x:c r="Q64" s="50"/>
      <x:c r="R64" s="50"/>
      <x:c r="S64" s="50"/>
      <x:c r="T64" s="50"/>
      <x:c r="U64" s="50"/>
      <x:c r="V64" s="50"/>
      <x:c r="W64" s="50"/>
      <x:c r="X64" s="50"/>
      <x:c r="Y64" s="50"/>
      <x:c r="Z64" s="50"/>
    </x:row>
    <x:row r="65">
      <x:c r="A65" s="50" t="str">
        <x:v>ENT-0061</x:v>
      </x:c>
      <x:c r="B65" s="62" t="n">
        <x:v>46115</x:v>
      </x:c>
      <x:c r="C65" s="50" t="str">
        <x:v>REF-0267</x:v>
      </x:c>
      <x:c r="D65" s="50" t="str">
        <x:v>Produit 244</x:v>
      </x:c>
      <x:c r="E65" s="50" t="n">
        <x:v>11</x:v>
      </x:c>
      <x:c r="F65" s="50" t="str">
        <x:v>FOU-011</x:v>
      </x:c>
      <x:c r="G65" s="50" t="n">
        <x:v>105.98</x:v>
      </x:c>
      <x:c r="H65" s="50" t="str">
        <x:v>BL-1061</x:v>
      </x:c>
      <x:c r="I65" s="50" t="str">
        <x:v>Antoine Petit</x:v>
      </x:c>
      <x:c r="J65" s="50" t="str"/>
      <x:c r="K65" s="50"/>
      <x:c r="L65" s="50"/>
      <x:c r="M65" s="50"/>
      <x:c r="N65" s="50"/>
      <x:c r="O65" s="50"/>
      <x:c r="P65" s="50"/>
      <x:c r="Q65" s="50"/>
      <x:c r="R65" s="50"/>
      <x:c r="S65" s="50"/>
      <x:c r="T65" s="50"/>
      <x:c r="U65" s="50"/>
      <x:c r="V65" s="50"/>
      <x:c r="W65" s="50"/>
      <x:c r="X65" s="50"/>
      <x:c r="Y65" s="50"/>
      <x:c r="Z65" s="50"/>
    </x:row>
    <x:row r="66">
      <x:c r="A66" s="50" t="str">
        <x:v>ENT-0062</x:v>
      </x:c>
      <x:c r="B66" s="62" t="n">
        <x:v>46022</x:v>
      </x:c>
      <x:c r="C66" s="50" t="str">
        <x:v>REF-0483</x:v>
      </x:c>
      <x:c r="D66" s="50" t="str">
        <x:v>Produit 253</x:v>
      </x:c>
      <x:c r="E66" s="50" t="n">
        <x:v>56</x:v>
      </x:c>
      <x:c r="F66" s="50" t="str">
        <x:v>FOU-048</x:v>
      </x:c>
      <x:c r="G66" s="50" t="n">
        <x:v>34.09</x:v>
      </x:c>
      <x:c r="H66" s="50" t="str">
        <x:v>BL-1062</x:v>
      </x:c>
      <x:c r="I66" s="50" t="str">
        <x:v>Camille Moreau</x:v>
      </x:c>
      <x:c r="J66" s="50" t="str"/>
      <x:c r="K66" s="50"/>
      <x:c r="L66" s="50"/>
      <x:c r="M66" s="50"/>
      <x:c r="N66" s="50"/>
      <x:c r="O66" s="50"/>
      <x:c r="P66" s="50"/>
      <x:c r="Q66" s="50"/>
      <x:c r="R66" s="50"/>
      <x:c r="S66" s="50"/>
      <x:c r="T66" s="50"/>
      <x:c r="U66" s="50"/>
      <x:c r="V66" s="50"/>
      <x:c r="W66" s="50"/>
      <x:c r="X66" s="50"/>
      <x:c r="Y66" s="50"/>
      <x:c r="Z66" s="50"/>
    </x:row>
    <x:row r="67">
      <x:c r="A67" s="50" t="str">
        <x:v>ENT-0063</x:v>
      </x:c>
      <x:c r="B67" s="62" t="n">
        <x:v>46194</x:v>
      </x:c>
      <x:c r="C67" s="50" t="str">
        <x:v>REF-0095</x:v>
      </x:c>
      <x:c r="D67" s="50" t="str">
        <x:v>Produit 1</x:v>
      </x:c>
      <x:c r="E67" s="50" t="n">
        <x:v>56</x:v>
      </x:c>
      <x:c r="F67" s="50" t="str">
        <x:v>FOU-019</x:v>
      </x:c>
      <x:c r="G67" s="50" t="n">
        <x:v>84.06</x:v>
      </x:c>
      <x:c r="H67" s="50" t="str">
        <x:v>BL-1063</x:v>
      </x:c>
      <x:c r="I67" s="50" t="str">
        <x:v>Paul Bernard</x:v>
      </x:c>
      <x:c r="J67" s="50" t="str"/>
      <x:c r="K67" s="50"/>
      <x:c r="L67" s="50"/>
      <x:c r="M67" s="50"/>
      <x:c r="N67" s="50"/>
      <x:c r="O67" s="50"/>
      <x:c r="P67" s="50"/>
      <x:c r="Q67" s="50"/>
      <x:c r="R67" s="50"/>
      <x:c r="S67" s="50"/>
      <x:c r="T67" s="50"/>
      <x:c r="U67" s="50"/>
      <x:c r="V67" s="50"/>
      <x:c r="W67" s="50"/>
      <x:c r="X67" s="50"/>
      <x:c r="Y67" s="50"/>
      <x:c r="Z67" s="50"/>
    </x:row>
    <x:row r="68">
      <x:c r="A68" s="50" t="str">
        <x:v>ENT-0064</x:v>
      </x:c>
      <x:c r="B68" s="62" t="n">
        <x:v>46198</x:v>
      </x:c>
      <x:c r="C68" s="50" t="str">
        <x:v>REF-0129</x:v>
      </x:c>
      <x:c r="D68" s="50" t="str">
        <x:v>Produit 161</x:v>
      </x:c>
      <x:c r="E68" s="50" t="n">
        <x:v>26</x:v>
      </x:c>
      <x:c r="F68" s="50" t="str">
        <x:v>FOU-022</x:v>
      </x:c>
      <x:c r="G68" s="50" t="n">
        <x:v>79.69</x:v>
      </x:c>
      <x:c r="H68" s="50" t="str">
        <x:v>BL-1064</x:v>
      </x:c>
      <x:c r="I68" s="50" t="str">
        <x:v>Camille Moreau</x:v>
      </x:c>
      <x:c r="J68" s="50" t="str"/>
      <x:c r="K68" s="50"/>
      <x:c r="L68" s="50"/>
      <x:c r="M68" s="50"/>
      <x:c r="N68" s="50"/>
      <x:c r="O68" s="50"/>
      <x:c r="P68" s="50"/>
      <x:c r="Q68" s="50"/>
      <x:c r="R68" s="50"/>
      <x:c r="S68" s="50"/>
      <x:c r="T68" s="50"/>
      <x:c r="U68" s="50"/>
      <x:c r="V68" s="50"/>
      <x:c r="W68" s="50"/>
      <x:c r="X68" s="50"/>
      <x:c r="Y68" s="50"/>
      <x:c r="Z68" s="50"/>
    </x:row>
    <x:row r="69">
      <x:c r="A69" s="50" t="str">
        <x:v>ENT-0065</x:v>
      </x:c>
      <x:c r="B69" s="62" t="n">
        <x:v>46144</x:v>
      </x:c>
      <x:c r="C69" s="50" t="str">
        <x:v>REF-0169</x:v>
      </x:c>
      <x:c r="D69" s="50" t="str">
        <x:v>Produit 339</x:v>
      </x:c>
      <x:c r="E69" s="50" t="n">
        <x:v>27</x:v>
      </x:c>
      <x:c r="F69" s="50" t="str">
        <x:v>FOU-047</x:v>
      </x:c>
      <x:c r="G69" s="50" t="n">
        <x:v>60.51</x:v>
      </x:c>
      <x:c r="H69" s="50" t="str">
        <x:v>BL-1065</x:v>
      </x:c>
      <x:c r="I69" s="50" t="str">
        <x:v>Sophie Leroy</x:v>
      </x:c>
      <x:c r="J69" s="50" t="str"/>
      <x:c r="K69" s="50"/>
      <x:c r="L69" s="50"/>
      <x:c r="M69" s="50"/>
      <x:c r="N69" s="50"/>
      <x:c r="O69" s="50"/>
      <x:c r="P69" s="50"/>
      <x:c r="Q69" s="50"/>
      <x:c r="R69" s="50"/>
      <x:c r="S69" s="50"/>
      <x:c r="T69" s="50"/>
      <x:c r="U69" s="50"/>
      <x:c r="V69" s="50"/>
      <x:c r="W69" s="50"/>
      <x:c r="X69" s="50"/>
      <x:c r="Y69" s="50"/>
      <x:c r="Z69" s="50"/>
    </x:row>
    <x:row r="70">
      <x:c r="A70" s="50" t="str">
        <x:v>ENT-0066</x:v>
      </x:c>
      <x:c r="B70" s="62" t="n">
        <x:v>46183</x:v>
      </x:c>
      <x:c r="C70" s="50" t="str">
        <x:v>REF-0372</x:v>
      </x:c>
      <x:c r="D70" s="50" t="str">
        <x:v>Produit 270</x:v>
      </x:c>
      <x:c r="E70" s="50" t="n">
        <x:v>6</x:v>
      </x:c>
      <x:c r="F70" s="50" t="str">
        <x:v>FOU-047</x:v>
      </x:c>
      <x:c r="G70" s="50" t="n">
        <x:v>63.74</x:v>
      </x:c>
      <x:c r="H70" s="50" t="str">
        <x:v>BL-1066</x:v>
      </x:c>
      <x:c r="I70" s="50" t="str">
        <x:v>Sophie Leroy</x:v>
      </x:c>
      <x:c r="J70" s="50" t="str"/>
      <x:c r="K70" s="50"/>
      <x:c r="L70" s="50"/>
      <x:c r="M70" s="50"/>
      <x:c r="N70" s="50"/>
      <x:c r="O70" s="50"/>
      <x:c r="P70" s="50"/>
      <x:c r="Q70" s="50"/>
      <x:c r="R70" s="50"/>
      <x:c r="S70" s="50"/>
      <x:c r="T70" s="50"/>
      <x:c r="U70" s="50"/>
      <x:c r="V70" s="50"/>
      <x:c r="W70" s="50"/>
      <x:c r="X70" s="50"/>
      <x:c r="Y70" s="50"/>
      <x:c r="Z70" s="50"/>
    </x:row>
    <x:row r="71">
      <x:c r="A71" s="50" t="str">
        <x:v>ENT-0067</x:v>
      </x:c>
      <x:c r="B71" s="62" t="n">
        <x:v>46054</x:v>
      </x:c>
      <x:c r="C71" s="50" t="str">
        <x:v>REF-0455</x:v>
      </x:c>
      <x:c r="D71" s="50" t="str">
        <x:v>Produit 55</x:v>
      </x:c>
      <x:c r="E71" s="50" t="n">
        <x:v>10</x:v>
      </x:c>
      <x:c r="F71" s="50" t="str">
        <x:v>FOU-035</x:v>
      </x:c>
      <x:c r="G71" s="50" t="n">
        <x:v>95.61</x:v>
      </x:c>
      <x:c r="H71" s="50" t="str">
        <x:v>BL-1067</x:v>
      </x:c>
      <x:c r="I71" s="50" t="str">
        <x:v>Antoine Petit</x:v>
      </x:c>
      <x:c r="J71" s="50" t="str"/>
      <x:c r="K71" s="50"/>
      <x:c r="L71" s="50"/>
      <x:c r="M71" s="50"/>
      <x:c r="N71" s="50"/>
      <x:c r="O71" s="50"/>
      <x:c r="P71" s="50"/>
      <x:c r="Q71" s="50"/>
      <x:c r="R71" s="50"/>
      <x:c r="S71" s="50"/>
      <x:c r="T71" s="50"/>
      <x:c r="U71" s="50"/>
      <x:c r="V71" s="50"/>
      <x:c r="W71" s="50"/>
      <x:c r="X71" s="50"/>
      <x:c r="Y71" s="50"/>
      <x:c r="Z71" s="50"/>
    </x:row>
    <x:row r="72">
      <x:c r="A72" s="50" t="str">
        <x:v>ENT-0068</x:v>
      </x:c>
      <x:c r="B72" s="62" t="n">
        <x:v>46071</x:v>
      </x:c>
      <x:c r="C72" s="50" t="str">
        <x:v>REF-0463</x:v>
      </x:c>
      <x:c r="D72" s="50" t="str">
        <x:v>Produit 414</x:v>
      </x:c>
      <x:c r="E72" s="50" t="n">
        <x:v>33</x:v>
      </x:c>
      <x:c r="F72" s="50" t="str">
        <x:v>FOU-018</x:v>
      </x:c>
      <x:c r="G72" s="50" t="n">
        <x:v>80.38</x:v>
      </x:c>
      <x:c r="H72" s="50" t="str">
        <x:v>BL-1068</x:v>
      </x:c>
      <x:c r="I72" s="50" t="str">
        <x:v>Paul Bernard</x:v>
      </x:c>
      <x:c r="J72" s="50" t="str"/>
      <x:c r="K72" s="50"/>
      <x:c r="L72" s="50"/>
      <x:c r="M72" s="50"/>
      <x:c r="N72" s="50"/>
      <x:c r="O72" s="50"/>
      <x:c r="P72" s="50"/>
      <x:c r="Q72" s="50"/>
      <x:c r="R72" s="50"/>
      <x:c r="S72" s="50"/>
      <x:c r="T72" s="50"/>
      <x:c r="U72" s="50"/>
      <x:c r="V72" s="50"/>
      <x:c r="W72" s="50"/>
      <x:c r="X72" s="50"/>
      <x:c r="Y72" s="50"/>
      <x:c r="Z72" s="50"/>
    </x:row>
    <x:row r="73">
      <x:c r="A73" s="50" t="str">
        <x:v>ENT-0069</x:v>
      </x:c>
      <x:c r="B73" s="62" t="n">
        <x:v>46182</x:v>
      </x:c>
      <x:c r="C73" s="50" t="str">
        <x:v>REF-0133</x:v>
      </x:c>
      <x:c r="D73" s="50" t="str">
        <x:v>Produit 61</x:v>
      </x:c>
      <x:c r="E73" s="50" t="n">
        <x:v>30</x:v>
      </x:c>
      <x:c r="F73" s="50" t="str">
        <x:v>FOU-001</x:v>
      </x:c>
      <x:c r="G73" s="50" t="n">
        <x:v>12.55</x:v>
      </x:c>
      <x:c r="H73" s="50" t="str">
        <x:v>BL-1069</x:v>
      </x:c>
      <x:c r="I73" s="50" t="str">
        <x:v>Julie Martin</x:v>
      </x:c>
      <x:c r="J73" s="50" t="str"/>
      <x:c r="K73" s="50"/>
      <x:c r="L73" s="50"/>
      <x:c r="M73" s="50"/>
      <x:c r="N73" s="50"/>
      <x:c r="O73" s="50"/>
      <x:c r="P73" s="50"/>
      <x:c r="Q73" s="50"/>
      <x:c r="R73" s="50"/>
      <x:c r="S73" s="50"/>
      <x:c r="T73" s="50"/>
      <x:c r="U73" s="50"/>
      <x:c r="V73" s="50"/>
      <x:c r="W73" s="50"/>
      <x:c r="X73" s="50"/>
      <x:c r="Y73" s="50"/>
      <x:c r="Z73" s="50"/>
    </x:row>
    <x:row r="74">
      <x:c r="A74" s="50" t="str">
        <x:v>ENT-0070</x:v>
      </x:c>
      <x:c r="B74" s="62" t="n">
        <x:v>46040</x:v>
      </x:c>
      <x:c r="C74" s="50" t="str">
        <x:v>REF-0156</x:v>
      </x:c>
      <x:c r="D74" s="50" t="str">
        <x:v>Produit 299</x:v>
      </x:c>
      <x:c r="E74" s="50" t="n">
        <x:v>24</x:v>
      </x:c>
      <x:c r="F74" s="50" t="str">
        <x:v>FOU-045</x:v>
      </x:c>
      <x:c r="G74" s="50" t="n">
        <x:v>90.36</x:v>
      </x:c>
      <x:c r="H74" s="50" t="str">
        <x:v>BL-1070</x:v>
      </x:c>
      <x:c r="I74" s="50" t="str">
        <x:v>Camille Moreau</x:v>
      </x:c>
      <x:c r="J74" s="50" t="str"/>
      <x:c r="K74" s="50"/>
      <x:c r="L74" s="50"/>
      <x:c r="M74" s="50"/>
      <x:c r="N74" s="50"/>
      <x:c r="O74" s="50"/>
      <x:c r="P74" s="50"/>
      <x:c r="Q74" s="50"/>
      <x:c r="R74" s="50"/>
      <x:c r="S74" s="50"/>
      <x:c r="T74" s="50"/>
      <x:c r="U74" s="50"/>
      <x:c r="V74" s="50"/>
      <x:c r="W74" s="50"/>
      <x:c r="X74" s="50"/>
      <x:c r="Y74" s="50"/>
      <x:c r="Z74" s="50"/>
    </x:row>
    <x:row r="75">
      <x:c r="A75" s="50" t="str">
        <x:v>ENT-0071</x:v>
      </x:c>
      <x:c r="B75" s="62" t="n">
        <x:v>46104</x:v>
      </x:c>
      <x:c r="C75" s="50" t="str">
        <x:v>REF-0283</x:v>
      </x:c>
      <x:c r="D75" s="50" t="str">
        <x:v>Produit 120</x:v>
      </x:c>
      <x:c r="E75" s="50" t="n">
        <x:v>56</x:v>
      </x:c>
      <x:c r="F75" s="50" t="str">
        <x:v>FOU-039</x:v>
      </x:c>
      <x:c r="G75" s="50" t="n">
        <x:v>10.52</x:v>
      </x:c>
      <x:c r="H75" s="50" t="str">
        <x:v>BL-1071</x:v>
      </x:c>
      <x:c r="I75" s="50" t="str">
        <x:v>Paul Bernard</x:v>
      </x:c>
      <x:c r="J75" s="50" t="str"/>
      <x:c r="K75" s="50"/>
      <x:c r="L75" s="50"/>
      <x:c r="M75" s="50"/>
      <x:c r="N75" s="50"/>
      <x:c r="O75" s="50"/>
      <x:c r="P75" s="50"/>
      <x:c r="Q75" s="50"/>
      <x:c r="R75" s="50"/>
      <x:c r="S75" s="50"/>
      <x:c r="T75" s="50"/>
      <x:c r="U75" s="50"/>
      <x:c r="V75" s="50"/>
      <x:c r="W75" s="50"/>
      <x:c r="X75" s="50"/>
      <x:c r="Y75" s="50"/>
      <x:c r="Z75" s="50"/>
    </x:row>
    <x:row r="76">
      <x:c r="A76" s="50" t="str">
        <x:v>ENT-0072</x:v>
      </x:c>
      <x:c r="B76" s="62" t="n">
        <x:v>46094</x:v>
      </x:c>
      <x:c r="C76" s="50" t="str">
        <x:v>REF-0288</x:v>
      </x:c>
      <x:c r="D76" s="50" t="str">
        <x:v>Produit 291</x:v>
      </x:c>
      <x:c r="E76" s="50" t="n">
        <x:v>9</x:v>
      </x:c>
      <x:c r="F76" s="50" t="str">
        <x:v>FOU-021</x:v>
      </x:c>
      <x:c r="G76" s="50" t="n">
        <x:v>4.94</x:v>
      </x:c>
      <x:c r="H76" s="50" t="str">
        <x:v>BL-1072</x:v>
      </x:c>
      <x:c r="I76" s="50" t="str">
        <x:v>Sophie Leroy</x:v>
      </x:c>
      <x:c r="J76" s="50" t="str"/>
      <x:c r="K76" s="50"/>
      <x:c r="L76" s="50"/>
      <x:c r="M76" s="50"/>
      <x:c r="N76" s="50"/>
      <x:c r="O76" s="50"/>
      <x:c r="P76" s="50"/>
      <x:c r="Q76" s="50"/>
      <x:c r="R76" s="50"/>
      <x:c r="S76" s="50"/>
      <x:c r="T76" s="50"/>
      <x:c r="U76" s="50"/>
      <x:c r="V76" s="50"/>
      <x:c r="W76" s="50"/>
      <x:c r="X76" s="50"/>
      <x:c r="Y76" s="50"/>
      <x:c r="Z76" s="50"/>
    </x:row>
    <x:row r="77">
      <x:c r="A77" s="50" t="str">
        <x:v>ENT-0073</x:v>
      </x:c>
      <x:c r="B77" s="62" t="n">
        <x:v>46109</x:v>
      </x:c>
      <x:c r="C77" s="50" t="str">
        <x:v>REF-0463</x:v>
      </x:c>
      <x:c r="D77" s="50" t="str">
        <x:v>Produit 213</x:v>
      </x:c>
      <x:c r="E77" s="50" t="n">
        <x:v>28</x:v>
      </x:c>
      <x:c r="F77" s="50" t="str">
        <x:v>FOU-003</x:v>
      </x:c>
      <x:c r="G77" s="50" t="n">
        <x:v>82.79</x:v>
      </x:c>
      <x:c r="H77" s="50" t="str">
        <x:v>BL-1073</x:v>
      </x:c>
      <x:c r="I77" s="50" t="str">
        <x:v>Paul Bernard</x:v>
      </x:c>
      <x:c r="J77" s="50" t="str"/>
      <x:c r="K77" s="50"/>
      <x:c r="L77" s="50"/>
      <x:c r="M77" s="50"/>
      <x:c r="N77" s="50"/>
      <x:c r="O77" s="50"/>
      <x:c r="P77" s="50"/>
      <x:c r="Q77" s="50"/>
      <x:c r="R77" s="50"/>
      <x:c r="S77" s="50"/>
      <x:c r="T77" s="50"/>
      <x:c r="U77" s="50"/>
      <x:c r="V77" s="50"/>
      <x:c r="W77" s="50"/>
      <x:c r="X77" s="50"/>
      <x:c r="Y77" s="50"/>
      <x:c r="Z77" s="50"/>
    </x:row>
    <x:row r="78">
      <x:c r="A78" s="50" t="str">
        <x:v>ENT-0074</x:v>
      </x:c>
      <x:c r="B78" s="62" t="n">
        <x:v>46065</x:v>
      </x:c>
      <x:c r="C78" s="50" t="str">
        <x:v>REF-0293</x:v>
      </x:c>
      <x:c r="D78" s="50" t="str">
        <x:v>Produit 82</x:v>
      </x:c>
      <x:c r="E78" s="50" t="n">
        <x:v>33</x:v>
      </x:c>
      <x:c r="F78" s="50" t="str">
        <x:v>FOU-015</x:v>
      </x:c>
      <x:c r="G78" s="50" t="n">
        <x:v>65.71</x:v>
      </x:c>
      <x:c r="H78" s="50" t="str">
        <x:v>BL-1074</x:v>
      </x:c>
      <x:c r="I78" s="50" t="str">
        <x:v>Julie Martin</x:v>
      </x:c>
      <x:c r="J78" s="50" t="str"/>
      <x:c r="K78" s="50"/>
      <x:c r="L78" s="50"/>
      <x:c r="M78" s="50"/>
      <x:c r="N78" s="50"/>
      <x:c r="O78" s="50"/>
      <x:c r="P78" s="50"/>
      <x:c r="Q78" s="50"/>
      <x:c r="R78" s="50"/>
      <x:c r="S78" s="50"/>
      <x:c r="T78" s="50"/>
      <x:c r="U78" s="50"/>
      <x:c r="V78" s="50"/>
      <x:c r="W78" s="50"/>
      <x:c r="X78" s="50"/>
      <x:c r="Y78" s="50"/>
      <x:c r="Z78" s="50"/>
    </x:row>
    <x:row r="79">
      <x:c r="A79" s="50" t="str">
        <x:v>ENT-0075</x:v>
      </x:c>
      <x:c r="B79" s="62" t="n">
        <x:v>46065</x:v>
      </x:c>
      <x:c r="C79" s="50" t="str">
        <x:v>REF-0436</x:v>
      </x:c>
      <x:c r="D79" s="50" t="str">
        <x:v>Produit 136</x:v>
      </x:c>
      <x:c r="E79" s="50" t="n">
        <x:v>47</x:v>
      </x:c>
      <x:c r="F79" s="50" t="str">
        <x:v>FOU-050</x:v>
      </x:c>
      <x:c r="G79" s="50" t="n">
        <x:v>112.75</x:v>
      </x:c>
      <x:c r="H79" s="50" t="str">
        <x:v>BL-1075</x:v>
      </x:c>
      <x:c r="I79" s="50" t="str">
        <x:v>Camille Moreau</x:v>
      </x:c>
      <x:c r="J79" s="50" t="str"/>
      <x:c r="K79" s="50"/>
      <x:c r="L79" s="50"/>
      <x:c r="M79" s="50"/>
      <x:c r="N79" s="50"/>
      <x:c r="O79" s="50"/>
      <x:c r="P79" s="50"/>
      <x:c r="Q79" s="50"/>
      <x:c r="R79" s="50"/>
      <x:c r="S79" s="50"/>
      <x:c r="T79" s="50"/>
      <x:c r="U79" s="50"/>
      <x:c r="V79" s="50"/>
      <x:c r="W79" s="50"/>
      <x:c r="X79" s="50"/>
      <x:c r="Y79" s="50"/>
      <x:c r="Z79" s="50"/>
    </x:row>
    <x:row r="80">
      <x:c r="A80" s="50" t="str">
        <x:v>ENT-0076</x:v>
      </x:c>
      <x:c r="B80" s="62" t="n">
        <x:v>46140</x:v>
      </x:c>
      <x:c r="C80" s="50" t="str">
        <x:v>REF-0254</x:v>
      </x:c>
      <x:c r="D80" s="50" t="str">
        <x:v>Produit 157</x:v>
      </x:c>
      <x:c r="E80" s="50" t="n">
        <x:v>54</x:v>
      </x:c>
      <x:c r="F80" s="50" t="str">
        <x:v>FOU-047</x:v>
      </x:c>
      <x:c r="G80" s="50" t="n">
        <x:v>72.45</x:v>
      </x:c>
      <x:c r="H80" s="50" t="str">
        <x:v>BL-1076</x:v>
      </x:c>
      <x:c r="I80" s="50" t="str">
        <x:v>Julie Martin</x:v>
      </x:c>
      <x:c r="J80" s="50" t="str"/>
      <x:c r="K80" s="50"/>
      <x:c r="L80" s="50"/>
      <x:c r="M80" s="50"/>
      <x:c r="N80" s="50"/>
      <x:c r="O80" s="50"/>
      <x:c r="P80" s="50"/>
      <x:c r="Q80" s="50"/>
      <x:c r="R80" s="50"/>
      <x:c r="S80" s="50"/>
      <x:c r="T80" s="50"/>
      <x:c r="U80" s="50"/>
      <x:c r="V80" s="50"/>
      <x:c r="W80" s="50"/>
      <x:c r="X80" s="50"/>
      <x:c r="Y80" s="50"/>
      <x:c r="Z80" s="50"/>
    </x:row>
    <x:row r="81">
      <x:c r="A81" s="50" t="str">
        <x:v>ENT-0077</x:v>
      </x:c>
      <x:c r="B81" s="62" t="n">
        <x:v>46119</x:v>
      </x:c>
      <x:c r="C81" s="50" t="str">
        <x:v>REF-0474</x:v>
      </x:c>
      <x:c r="D81" s="50" t="str">
        <x:v>Produit 95</x:v>
      </x:c>
      <x:c r="E81" s="50" t="n">
        <x:v>12</x:v>
      </x:c>
      <x:c r="F81" s="50" t="str">
        <x:v>FOU-009</x:v>
      </x:c>
      <x:c r="G81" s="50" t="n">
        <x:v>31.92</x:v>
      </x:c>
      <x:c r="H81" s="50" t="str">
        <x:v>BL-1077</x:v>
      </x:c>
      <x:c r="I81" s="50" t="str">
        <x:v>Lucas Dubois</x:v>
      </x:c>
      <x:c r="J81" s="50" t="str"/>
      <x:c r="K81" s="50"/>
      <x:c r="L81" s="50"/>
      <x:c r="M81" s="50"/>
      <x:c r="N81" s="50"/>
      <x:c r="O81" s="50"/>
      <x:c r="P81" s="50"/>
      <x:c r="Q81" s="50"/>
      <x:c r="R81" s="50"/>
      <x:c r="S81" s="50"/>
      <x:c r="T81" s="50"/>
      <x:c r="U81" s="50"/>
      <x:c r="V81" s="50"/>
      <x:c r="W81" s="50"/>
      <x:c r="X81" s="50"/>
      <x:c r="Y81" s="50"/>
      <x:c r="Z81" s="50"/>
    </x:row>
    <x:row r="82">
      <x:c r="A82" s="50" t="str">
        <x:v>ENT-0078</x:v>
      </x:c>
      <x:c r="B82" s="62" t="n">
        <x:v>46107</x:v>
      </x:c>
      <x:c r="C82" s="50" t="str">
        <x:v>REF-0370</x:v>
      </x:c>
      <x:c r="D82" s="50" t="str">
        <x:v>Produit 281</x:v>
      </x:c>
      <x:c r="E82" s="50" t="n">
        <x:v>16</x:v>
      </x:c>
      <x:c r="F82" s="50" t="str">
        <x:v>FOU-002</x:v>
      </x:c>
      <x:c r="G82" s="50" t="n">
        <x:v>75.6</x:v>
      </x:c>
      <x:c r="H82" s="50" t="str">
        <x:v>BL-1078</x:v>
      </x:c>
      <x:c r="I82" s="50" t="str">
        <x:v>Paul Bernard</x:v>
      </x:c>
      <x:c r="J82" s="50" t="str"/>
      <x:c r="K82" s="50"/>
      <x:c r="L82" s="50"/>
      <x:c r="M82" s="50"/>
      <x:c r="N82" s="50"/>
      <x:c r="O82" s="50"/>
      <x:c r="P82" s="50"/>
      <x:c r="Q82" s="50"/>
      <x:c r="R82" s="50"/>
      <x:c r="S82" s="50"/>
      <x:c r="T82" s="50"/>
      <x:c r="U82" s="50"/>
      <x:c r="V82" s="50"/>
      <x:c r="W82" s="50"/>
      <x:c r="X82" s="50"/>
      <x:c r="Y82" s="50"/>
      <x:c r="Z82" s="50"/>
    </x:row>
    <x:row r="83">
      <x:c r="A83" s="50" t="str">
        <x:v>ENT-0079</x:v>
      </x:c>
      <x:c r="B83" s="62" t="n">
        <x:v>46172</x:v>
      </x:c>
      <x:c r="C83" s="50" t="str">
        <x:v>REF-0423</x:v>
      </x:c>
      <x:c r="D83" s="50" t="str">
        <x:v>Produit 44</x:v>
      </x:c>
      <x:c r="E83" s="50" t="n">
        <x:v>58</x:v>
      </x:c>
      <x:c r="F83" s="50" t="str">
        <x:v>FOU-035</x:v>
      </x:c>
      <x:c r="G83" s="50" t="n">
        <x:v>72.22</x:v>
      </x:c>
      <x:c r="H83" s="50" t="str">
        <x:v>BL-1079</x:v>
      </x:c>
      <x:c r="I83" s="50" t="str">
        <x:v>Julie Martin</x:v>
      </x:c>
      <x:c r="J83" s="50" t="str"/>
      <x:c r="K83" s="50"/>
      <x:c r="L83" s="50"/>
      <x:c r="M83" s="50"/>
      <x:c r="N83" s="50"/>
      <x:c r="O83" s="50"/>
      <x:c r="P83" s="50"/>
      <x:c r="Q83" s="50"/>
      <x:c r="R83" s="50"/>
      <x:c r="S83" s="50"/>
      <x:c r="T83" s="50"/>
      <x:c r="U83" s="50"/>
      <x:c r="V83" s="50"/>
      <x:c r="W83" s="50"/>
      <x:c r="X83" s="50"/>
      <x:c r="Y83" s="50"/>
      <x:c r="Z83" s="50"/>
    </x:row>
    <x:row r="84">
      <x:c r="A84" s="50" t="str">
        <x:v>ENT-0080</x:v>
      </x:c>
      <x:c r="B84" s="62" t="n">
        <x:v>46193</x:v>
      </x:c>
      <x:c r="C84" s="50" t="str">
        <x:v>REF-0198</x:v>
      </x:c>
      <x:c r="D84" s="50" t="str">
        <x:v>Produit 44</x:v>
      </x:c>
      <x:c r="E84" s="50" t="n">
        <x:v>23</x:v>
      </x:c>
      <x:c r="F84" s="50" t="str">
        <x:v>FOU-044</x:v>
      </x:c>
      <x:c r="G84" s="50" t="n">
        <x:v>6.95</x:v>
      </x:c>
      <x:c r="H84" s="50" t="str">
        <x:v>BL-1080</x:v>
      </x:c>
      <x:c r="I84" s="50" t="str">
        <x:v>Julie Martin</x:v>
      </x:c>
      <x:c r="J84" s="50" t="str"/>
      <x:c r="K84" s="50"/>
      <x:c r="L84" s="50"/>
      <x:c r="M84" s="50"/>
      <x:c r="N84" s="50"/>
      <x:c r="O84" s="50"/>
      <x:c r="P84" s="50"/>
      <x:c r="Q84" s="50"/>
      <x:c r="R84" s="50"/>
      <x:c r="S84" s="50"/>
      <x:c r="T84" s="50"/>
      <x:c r="U84" s="50"/>
      <x:c r="V84" s="50"/>
      <x:c r="W84" s="50"/>
      <x:c r="X84" s="50"/>
      <x:c r="Y84" s="50"/>
      <x:c r="Z84" s="50"/>
    </x:row>
    <x:row r="85">
      <x:c r="A85" s="50" t="str">
        <x:v>ENT-0081</x:v>
      </x:c>
      <x:c r="B85" s="62" t="n">
        <x:v>46047</x:v>
      </x:c>
      <x:c r="C85" s="50" t="str">
        <x:v>REF-0251</x:v>
      </x:c>
      <x:c r="D85" s="50" t="str">
        <x:v>Produit 484</x:v>
      </x:c>
      <x:c r="E85" s="50" t="n">
        <x:v>43</x:v>
      </x:c>
      <x:c r="F85" s="50" t="str">
        <x:v>FOU-018</x:v>
      </x:c>
      <x:c r="G85" s="50" t="n">
        <x:v>86.69</x:v>
      </x:c>
      <x:c r="H85" s="50" t="str">
        <x:v>BL-1081</x:v>
      </x:c>
      <x:c r="I85" s="50" t="str">
        <x:v>Lucas Dubois</x:v>
      </x:c>
      <x:c r="J85" s="50" t="str"/>
      <x:c r="K85" s="50"/>
      <x:c r="L85" s="50"/>
      <x:c r="M85" s="50"/>
      <x:c r="N85" s="50"/>
      <x:c r="O85" s="50"/>
      <x:c r="P85" s="50"/>
      <x:c r="Q85" s="50"/>
      <x:c r="R85" s="50"/>
      <x:c r="S85" s="50"/>
      <x:c r="T85" s="50"/>
      <x:c r="U85" s="50"/>
      <x:c r="V85" s="50"/>
      <x:c r="W85" s="50"/>
      <x:c r="X85" s="50"/>
      <x:c r="Y85" s="50"/>
      <x:c r="Z85" s="50"/>
    </x:row>
    <x:row r="86">
      <x:c r="A86" s="50" t="str">
        <x:v>ENT-0082</x:v>
      </x:c>
      <x:c r="B86" s="62" t="n">
        <x:v>46037</x:v>
      </x:c>
      <x:c r="C86" s="50" t="str">
        <x:v>REF-0098</x:v>
      </x:c>
      <x:c r="D86" s="50" t="str">
        <x:v>Produit 133</x:v>
      </x:c>
      <x:c r="E86" s="50" t="n">
        <x:v>7</x:v>
      </x:c>
      <x:c r="F86" s="50" t="str">
        <x:v>FOU-006</x:v>
      </x:c>
      <x:c r="G86" s="50" t="n">
        <x:v>71.54</x:v>
      </x:c>
      <x:c r="H86" s="50" t="str">
        <x:v>BL-1082</x:v>
      </x:c>
      <x:c r="I86" s="50" t="str">
        <x:v>Julie Martin</x:v>
      </x:c>
      <x:c r="J86" s="50" t="str"/>
      <x:c r="K86" s="50"/>
      <x:c r="L86" s="50"/>
      <x:c r="M86" s="50"/>
      <x:c r="N86" s="50"/>
      <x:c r="O86" s="50"/>
      <x:c r="P86" s="50"/>
      <x:c r="Q86" s="50"/>
      <x:c r="R86" s="50"/>
      <x:c r="S86" s="50"/>
      <x:c r="T86" s="50"/>
      <x:c r="U86" s="50"/>
      <x:c r="V86" s="50"/>
      <x:c r="W86" s="50"/>
      <x:c r="X86" s="50"/>
      <x:c r="Y86" s="50"/>
      <x:c r="Z86" s="50"/>
    </x:row>
    <x:row r="87">
      <x:c r="A87" s="50" t="str">
        <x:v>ENT-0083</x:v>
      </x:c>
      <x:c r="B87" s="62" t="n">
        <x:v>46164</x:v>
      </x:c>
      <x:c r="C87" s="50" t="str">
        <x:v>REF-0390</x:v>
      </x:c>
      <x:c r="D87" s="50" t="str">
        <x:v>Produit 251</x:v>
      </x:c>
      <x:c r="E87" s="50" t="n">
        <x:v>19</x:v>
      </x:c>
      <x:c r="F87" s="50" t="str">
        <x:v>FOU-007</x:v>
      </x:c>
      <x:c r="G87" s="50" t="n">
        <x:v>31.62</x:v>
      </x:c>
      <x:c r="H87" s="50" t="str">
        <x:v>BL-1083</x:v>
      </x:c>
      <x:c r="I87" s="50" t="str">
        <x:v>Lucas Dubois</x:v>
      </x:c>
      <x:c r="J87" s="50" t="str"/>
      <x:c r="K87" s="50"/>
      <x:c r="L87" s="50"/>
      <x:c r="M87" s="50"/>
      <x:c r="N87" s="50"/>
      <x:c r="O87" s="50"/>
      <x:c r="P87" s="50"/>
      <x:c r="Q87" s="50"/>
      <x:c r="R87" s="50"/>
      <x:c r="S87" s="50"/>
      <x:c r="T87" s="50"/>
      <x:c r="U87" s="50"/>
      <x:c r="V87" s="50"/>
      <x:c r="W87" s="50"/>
      <x:c r="X87" s="50"/>
      <x:c r="Y87" s="50"/>
      <x:c r="Z87" s="50"/>
    </x:row>
    <x:row r="88">
      <x:c r="A88" s="50" t="str">
        <x:v>ENT-0084</x:v>
      </x:c>
      <x:c r="B88" s="62" t="n">
        <x:v>46186</x:v>
      </x:c>
      <x:c r="C88" s="50" t="str">
        <x:v>REF-0457</x:v>
      </x:c>
      <x:c r="D88" s="50" t="str">
        <x:v>Produit 105</x:v>
      </x:c>
      <x:c r="E88" s="50" t="n">
        <x:v>22</x:v>
      </x:c>
      <x:c r="F88" s="50" t="str">
        <x:v>FOU-038</x:v>
      </x:c>
      <x:c r="G88" s="50" t="n">
        <x:v>53.71</x:v>
      </x:c>
      <x:c r="H88" s="50" t="str">
        <x:v>BL-1084</x:v>
      </x:c>
      <x:c r="I88" s="50" t="str">
        <x:v>Antoine Petit</x:v>
      </x:c>
      <x:c r="J88" s="50" t="str"/>
      <x:c r="K88" s="50"/>
      <x:c r="L88" s="50"/>
      <x:c r="M88" s="50"/>
      <x:c r="N88" s="50"/>
      <x:c r="O88" s="50"/>
      <x:c r="P88" s="50"/>
      <x:c r="Q88" s="50"/>
      <x:c r="R88" s="50"/>
      <x:c r="S88" s="50"/>
      <x:c r="T88" s="50"/>
      <x:c r="U88" s="50"/>
      <x:c r="V88" s="50"/>
      <x:c r="W88" s="50"/>
      <x:c r="X88" s="50"/>
      <x:c r="Y88" s="50"/>
      <x:c r="Z88" s="50"/>
    </x:row>
    <x:row r="89">
      <x:c r="A89" s="50" t="str">
        <x:v>ENT-0085</x:v>
      </x:c>
      <x:c r="B89" s="62" t="n">
        <x:v>46132</x:v>
      </x:c>
      <x:c r="C89" s="50" t="str">
        <x:v>REF-0094</x:v>
      </x:c>
      <x:c r="D89" s="50" t="str">
        <x:v>Produit 271</x:v>
      </x:c>
      <x:c r="E89" s="50" t="n">
        <x:v>38</x:v>
      </x:c>
      <x:c r="F89" s="50" t="str">
        <x:v>FOU-043</x:v>
      </x:c>
      <x:c r="G89" s="50" t="n">
        <x:v>41.8</x:v>
      </x:c>
      <x:c r="H89" s="50" t="str">
        <x:v>BL-1085</x:v>
      </x:c>
      <x:c r="I89" s="50" t="str">
        <x:v>Paul Bernard</x:v>
      </x:c>
      <x:c r="J89" s="50" t="str"/>
      <x:c r="K89" s="50"/>
      <x:c r="L89" s="50"/>
      <x:c r="M89" s="50"/>
      <x:c r="N89" s="50"/>
      <x:c r="O89" s="50"/>
      <x:c r="P89" s="50"/>
      <x:c r="Q89" s="50"/>
      <x:c r="R89" s="50"/>
      <x:c r="S89" s="50"/>
      <x:c r="T89" s="50"/>
      <x:c r="U89" s="50"/>
      <x:c r="V89" s="50"/>
      <x:c r="W89" s="50"/>
      <x:c r="X89" s="50"/>
      <x:c r="Y89" s="50"/>
      <x:c r="Z89" s="50"/>
    </x:row>
    <x:row r="90">
      <x:c r="A90" s="50" t="str">
        <x:v>ENT-0086</x:v>
      </x:c>
      <x:c r="B90" s="62" t="n">
        <x:v>46031</x:v>
      </x:c>
      <x:c r="C90" s="50" t="str">
        <x:v>REF-0347</x:v>
      </x:c>
      <x:c r="D90" s="50" t="str">
        <x:v>Produit 298</x:v>
      </x:c>
      <x:c r="E90" s="50" t="n">
        <x:v>50</x:v>
      </x:c>
      <x:c r="F90" s="50" t="str">
        <x:v>FOU-049</x:v>
      </x:c>
      <x:c r="G90" s="50" t="n">
        <x:v>92.52</x:v>
      </x:c>
      <x:c r="H90" s="50" t="str">
        <x:v>BL-1086</x:v>
      </x:c>
      <x:c r="I90" s="50" t="str">
        <x:v>Camille Moreau</x:v>
      </x:c>
      <x:c r="J90" s="50" t="str"/>
      <x:c r="K90" s="50"/>
      <x:c r="L90" s="50"/>
      <x:c r="M90" s="50"/>
      <x:c r="N90" s="50"/>
      <x:c r="O90" s="50"/>
      <x:c r="P90" s="50"/>
      <x:c r="Q90" s="50"/>
      <x:c r="R90" s="50"/>
      <x:c r="S90" s="50"/>
      <x:c r="T90" s="50"/>
      <x:c r="U90" s="50"/>
      <x:c r="V90" s="50"/>
      <x:c r="W90" s="50"/>
      <x:c r="X90" s="50"/>
      <x:c r="Y90" s="50"/>
      <x:c r="Z90" s="50"/>
    </x:row>
    <x:row r="91">
      <x:c r="A91" s="50" t="str">
        <x:v>ENT-0087</x:v>
      </x:c>
      <x:c r="B91" s="62" t="n">
        <x:v>46110</x:v>
      </x:c>
      <x:c r="C91" s="50" t="str">
        <x:v>REF-0057</x:v>
      </x:c>
      <x:c r="D91" s="50" t="str">
        <x:v>Produit 18</x:v>
      </x:c>
      <x:c r="E91" s="50" t="n">
        <x:v>42</x:v>
      </x:c>
      <x:c r="F91" s="50" t="str">
        <x:v>FOU-003</x:v>
      </x:c>
      <x:c r="G91" s="50" t="n">
        <x:v>46.1</x:v>
      </x:c>
      <x:c r="H91" s="50" t="str">
        <x:v>BL-1087</x:v>
      </x:c>
      <x:c r="I91" s="50" t="str">
        <x:v>Julie Martin</x:v>
      </x:c>
      <x:c r="J91" s="50" t="str"/>
      <x:c r="K91" s="50"/>
      <x:c r="L91" s="50"/>
      <x:c r="M91" s="50"/>
      <x:c r="N91" s="50"/>
      <x:c r="O91" s="50"/>
      <x:c r="P91" s="50"/>
      <x:c r="Q91" s="50"/>
      <x:c r="R91" s="50"/>
      <x:c r="S91" s="50"/>
      <x:c r="T91" s="50"/>
      <x:c r="U91" s="50"/>
      <x:c r="V91" s="50"/>
      <x:c r="W91" s="50"/>
      <x:c r="X91" s="50"/>
      <x:c r="Y91" s="50"/>
      <x:c r="Z91" s="50"/>
    </x:row>
    <x:row r="92">
      <x:c r="A92" s="50" t="str">
        <x:v>ENT-0088</x:v>
      </x:c>
      <x:c r="B92" s="62" t="n">
        <x:v>46158</x:v>
      </x:c>
      <x:c r="C92" s="50" t="str">
        <x:v>REF-0372</x:v>
      </x:c>
      <x:c r="D92" s="50" t="str">
        <x:v>Produit 319</x:v>
      </x:c>
      <x:c r="E92" s="50" t="n">
        <x:v>1</x:v>
      </x:c>
      <x:c r="F92" s="50" t="str">
        <x:v>FOU-034</x:v>
      </x:c>
      <x:c r="G92" s="50" t="n">
        <x:v>17.69</x:v>
      </x:c>
      <x:c r="H92" s="50" t="str">
        <x:v>BL-1088</x:v>
      </x:c>
      <x:c r="I92" s="50" t="str">
        <x:v>Julie Martin</x:v>
      </x:c>
      <x:c r="J92" s="50" t="str"/>
      <x:c r="K92" s="50"/>
      <x:c r="L92" s="50"/>
      <x:c r="M92" s="50"/>
      <x:c r="N92" s="50"/>
      <x:c r="O92" s="50"/>
      <x:c r="P92" s="50"/>
      <x:c r="Q92" s="50"/>
      <x:c r="R92" s="50"/>
      <x:c r="S92" s="50"/>
      <x:c r="T92" s="50"/>
      <x:c r="U92" s="50"/>
      <x:c r="V92" s="50"/>
      <x:c r="W92" s="50"/>
      <x:c r="X92" s="50"/>
      <x:c r="Y92" s="50"/>
      <x:c r="Z92" s="50"/>
    </x:row>
    <x:row r="93">
      <x:c r="A93" s="50" t="str">
        <x:v>ENT-0089</x:v>
      </x:c>
      <x:c r="B93" s="62" t="n">
        <x:v>46142</x:v>
      </x:c>
      <x:c r="C93" s="50" t="str">
        <x:v>REF-0143</x:v>
      </x:c>
      <x:c r="D93" s="50" t="str">
        <x:v>Produit 227</x:v>
      </x:c>
      <x:c r="E93" s="50" t="n">
        <x:v>47</x:v>
      </x:c>
      <x:c r="F93" s="50" t="str">
        <x:v>FOU-025</x:v>
      </x:c>
      <x:c r="G93" s="50" t="n">
        <x:v>89.5</x:v>
      </x:c>
      <x:c r="H93" s="50" t="str">
        <x:v>BL-1089</x:v>
      </x:c>
      <x:c r="I93" s="50" t="str">
        <x:v>Lucas Dubois</x:v>
      </x:c>
      <x:c r="J93" s="50" t="str"/>
      <x:c r="K93" s="50"/>
      <x:c r="L93" s="50"/>
      <x:c r="M93" s="50"/>
      <x:c r="N93" s="50"/>
      <x:c r="O93" s="50"/>
      <x:c r="P93" s="50"/>
      <x:c r="Q93" s="50"/>
      <x:c r="R93" s="50"/>
      <x:c r="S93" s="50"/>
      <x:c r="T93" s="50"/>
      <x:c r="U93" s="50"/>
      <x:c r="V93" s="50"/>
      <x:c r="W93" s="50"/>
      <x:c r="X93" s="50"/>
      <x:c r="Y93" s="50"/>
      <x:c r="Z93" s="50"/>
    </x:row>
    <x:row r="94">
      <x:c r="A94" s="50" t="str">
        <x:v>ENT-0090</x:v>
      </x:c>
      <x:c r="B94" s="62" t="n">
        <x:v>46164</x:v>
      </x:c>
      <x:c r="C94" s="50" t="str">
        <x:v>REF-0009</x:v>
      </x:c>
      <x:c r="D94" s="50" t="str">
        <x:v>Produit 53</x:v>
      </x:c>
      <x:c r="E94" s="50" t="n">
        <x:v>31</x:v>
      </x:c>
      <x:c r="F94" s="50" t="str">
        <x:v>FOU-002</x:v>
      </x:c>
      <x:c r="G94" s="50" t="n">
        <x:v>99.13</x:v>
      </x:c>
      <x:c r="H94" s="50" t="str">
        <x:v>BL-1090</x:v>
      </x:c>
      <x:c r="I94" s="50" t="str">
        <x:v>Lucas Dubois</x:v>
      </x:c>
      <x:c r="J94" s="50" t="str"/>
      <x:c r="K94" s="50"/>
      <x:c r="L94" s="50"/>
      <x:c r="M94" s="50"/>
      <x:c r="N94" s="50"/>
      <x:c r="O94" s="50"/>
      <x:c r="P94" s="50"/>
      <x:c r="Q94" s="50"/>
      <x:c r="R94" s="50"/>
      <x:c r="S94" s="50"/>
      <x:c r="T94" s="50"/>
      <x:c r="U94" s="50"/>
      <x:c r="V94" s="50"/>
      <x:c r="W94" s="50"/>
      <x:c r="X94" s="50"/>
      <x:c r="Y94" s="50"/>
      <x:c r="Z94" s="50"/>
    </x:row>
    <x:row r="95">
      <x:c r="A95" s="50" t="str">
        <x:v>ENT-0091</x:v>
      </x:c>
      <x:c r="B95" s="62" t="n">
        <x:v>46023</x:v>
      </x:c>
      <x:c r="C95" s="50" t="str">
        <x:v>REF-0106</x:v>
      </x:c>
      <x:c r="D95" s="50" t="str">
        <x:v>Produit 31</x:v>
      </x:c>
      <x:c r="E95" s="50" t="n">
        <x:v>6</x:v>
      </x:c>
      <x:c r="F95" s="50" t="str">
        <x:v>FOU-031</x:v>
      </x:c>
      <x:c r="G95" s="50" t="n">
        <x:v>24.29</x:v>
      </x:c>
      <x:c r="H95" s="50" t="str">
        <x:v>BL-1091</x:v>
      </x:c>
      <x:c r="I95" s="50" t="str">
        <x:v>Antoine Petit</x:v>
      </x:c>
      <x:c r="J95" s="50" t="str"/>
      <x:c r="K95" s="50"/>
      <x:c r="L95" s="50"/>
      <x:c r="M95" s="50"/>
      <x:c r="N95" s="50"/>
      <x:c r="O95" s="50"/>
      <x:c r="P95" s="50"/>
      <x:c r="Q95" s="50"/>
      <x:c r="R95" s="50"/>
      <x:c r="S95" s="50"/>
      <x:c r="T95" s="50"/>
      <x:c r="U95" s="50"/>
      <x:c r="V95" s="50"/>
      <x:c r="W95" s="50"/>
      <x:c r="X95" s="50"/>
      <x:c r="Y95" s="50"/>
      <x:c r="Z95" s="50"/>
    </x:row>
    <x:row r="96">
      <x:c r="A96" s="50" t="str">
        <x:v>ENT-0092</x:v>
      </x:c>
      <x:c r="B96" s="62" t="n">
        <x:v>46021</x:v>
      </x:c>
      <x:c r="C96" s="50" t="str">
        <x:v>REF-0048</x:v>
      </x:c>
      <x:c r="D96" s="50" t="str">
        <x:v>Produit 19</x:v>
      </x:c>
      <x:c r="E96" s="50" t="n">
        <x:v>33</x:v>
      </x:c>
      <x:c r="F96" s="50" t="str">
        <x:v>FOU-013</x:v>
      </x:c>
      <x:c r="G96" s="50" t="n">
        <x:v>28.68</x:v>
      </x:c>
      <x:c r="H96" s="50" t="str">
        <x:v>BL-1092</x:v>
      </x:c>
      <x:c r="I96" s="50" t="str">
        <x:v>Antoine Petit</x:v>
      </x:c>
      <x:c r="J96" s="50" t="str"/>
      <x:c r="K96" s="50"/>
      <x:c r="L96" s="50"/>
      <x:c r="M96" s="50"/>
      <x:c r="N96" s="50"/>
      <x:c r="O96" s="50"/>
      <x:c r="P96" s="50"/>
      <x:c r="Q96" s="50"/>
      <x:c r="R96" s="50"/>
      <x:c r="S96" s="50"/>
      <x:c r="T96" s="50"/>
      <x:c r="U96" s="50"/>
      <x:c r="V96" s="50"/>
      <x:c r="W96" s="50"/>
      <x:c r="X96" s="50"/>
      <x:c r="Y96" s="50"/>
      <x:c r="Z96" s="50"/>
    </x:row>
    <x:row r="97">
      <x:c r="A97" s="50" t="str">
        <x:v>ENT-0093</x:v>
      </x:c>
      <x:c r="B97" s="62" t="n">
        <x:v>46142</x:v>
      </x:c>
      <x:c r="C97" s="50" t="str">
        <x:v>REF-0463</x:v>
      </x:c>
      <x:c r="D97" s="50" t="str">
        <x:v>Produit 80</x:v>
      </x:c>
      <x:c r="E97" s="50" t="n">
        <x:v>25</x:v>
      </x:c>
      <x:c r="F97" s="50" t="str">
        <x:v>FOU-034</x:v>
      </x:c>
      <x:c r="G97" s="50" t="n">
        <x:v>36.56</x:v>
      </x:c>
      <x:c r="H97" s="50" t="str">
        <x:v>BL-1093</x:v>
      </x:c>
      <x:c r="I97" s="50" t="str">
        <x:v>Julie Martin</x:v>
      </x:c>
      <x:c r="J97" s="50" t="str"/>
      <x:c r="K97" s="50"/>
      <x:c r="L97" s="50"/>
      <x:c r="M97" s="50"/>
      <x:c r="N97" s="50"/>
      <x:c r="O97" s="50"/>
      <x:c r="P97" s="50"/>
      <x:c r="Q97" s="50"/>
      <x:c r="R97" s="50"/>
      <x:c r="S97" s="50"/>
      <x:c r="T97" s="50"/>
      <x:c r="U97" s="50"/>
      <x:c r="V97" s="50"/>
      <x:c r="W97" s="50"/>
      <x:c r="X97" s="50"/>
      <x:c r="Y97" s="50"/>
      <x:c r="Z97" s="50"/>
    </x:row>
    <x:row r="98">
      <x:c r="A98" s="50" t="str">
        <x:v>ENT-0094</x:v>
      </x:c>
      <x:c r="B98" s="62" t="n">
        <x:v>46181</x:v>
      </x:c>
      <x:c r="C98" s="50" t="str">
        <x:v>REF-0344</x:v>
      </x:c>
      <x:c r="D98" s="50" t="str">
        <x:v>Produit 341</x:v>
      </x:c>
      <x:c r="E98" s="50" t="n">
        <x:v>60</x:v>
      </x:c>
      <x:c r="F98" s="50" t="str">
        <x:v>FOU-029</x:v>
      </x:c>
      <x:c r="G98" s="50" t="n">
        <x:v>40.96</x:v>
      </x:c>
      <x:c r="H98" s="50" t="str">
        <x:v>BL-1094</x:v>
      </x:c>
      <x:c r="I98" s="50" t="str">
        <x:v>Lucas Dubois</x:v>
      </x:c>
      <x:c r="J98" s="50" t="str"/>
      <x:c r="K98" s="50"/>
      <x:c r="L98" s="50"/>
      <x:c r="M98" s="50"/>
      <x:c r="N98" s="50"/>
      <x:c r="O98" s="50"/>
      <x:c r="P98" s="50"/>
      <x:c r="Q98" s="50"/>
      <x:c r="R98" s="50"/>
      <x:c r="S98" s="50"/>
      <x:c r="T98" s="50"/>
      <x:c r="U98" s="50"/>
      <x:c r="V98" s="50"/>
      <x:c r="W98" s="50"/>
      <x:c r="X98" s="50"/>
      <x:c r="Y98" s="50"/>
      <x:c r="Z98" s="50"/>
    </x:row>
    <x:row r="99">
      <x:c r="A99" s="50" t="str">
        <x:v>ENT-0095</x:v>
      </x:c>
      <x:c r="B99" s="62" t="n">
        <x:v>46191</x:v>
      </x:c>
      <x:c r="C99" s="50" t="str">
        <x:v>REF-0442</x:v>
      </x:c>
      <x:c r="D99" s="50" t="str">
        <x:v>Produit 150</x:v>
      </x:c>
      <x:c r="E99" s="50" t="n">
        <x:v>2</x:v>
      </x:c>
      <x:c r="F99" s="50" t="str">
        <x:v>FOU-015</x:v>
      </x:c>
      <x:c r="G99" s="50" t="n">
        <x:v>110.39</x:v>
      </x:c>
      <x:c r="H99" s="50" t="str">
        <x:v>BL-1095</x:v>
      </x:c>
      <x:c r="I99" s="50" t="str">
        <x:v>Sophie Leroy</x:v>
      </x:c>
      <x:c r="J99" s="50" t="str"/>
      <x:c r="K99" s="50"/>
      <x:c r="L99" s="50"/>
      <x:c r="M99" s="50"/>
      <x:c r="N99" s="50"/>
      <x:c r="O99" s="50"/>
      <x:c r="P99" s="50"/>
      <x:c r="Q99" s="50"/>
      <x:c r="R99" s="50"/>
      <x:c r="S99" s="50"/>
      <x:c r="T99" s="50"/>
      <x:c r="U99" s="50"/>
      <x:c r="V99" s="50"/>
      <x:c r="W99" s="50"/>
      <x:c r="X99" s="50"/>
      <x:c r="Y99" s="50"/>
      <x:c r="Z99" s="50"/>
    </x:row>
    <x:row r="100">
      <x:c r="A100" s="50" t="str">
        <x:v>ENT-0096</x:v>
      </x:c>
      <x:c r="B100" s="62" t="n">
        <x:v>46128</x:v>
      </x:c>
      <x:c r="C100" s="50" t="str">
        <x:v>REF-0400</x:v>
      </x:c>
      <x:c r="D100" s="50" t="str">
        <x:v>Produit 276</x:v>
      </x:c>
      <x:c r="E100" s="50" t="n">
        <x:v>47</x:v>
      </x:c>
      <x:c r="F100" s="50" t="str">
        <x:v>FOU-046</x:v>
      </x:c>
      <x:c r="G100" s="50" t="n">
        <x:v>44.44</x:v>
      </x:c>
      <x:c r="H100" s="50" t="str">
        <x:v>BL-1096</x:v>
      </x:c>
      <x:c r="I100" s="50" t="str">
        <x:v>Paul Bernard</x:v>
      </x:c>
      <x:c r="J100" s="50" t="str"/>
      <x:c r="K100" s="50"/>
      <x:c r="L100" s="50"/>
      <x:c r="M100" s="50"/>
      <x:c r="N100" s="50"/>
      <x:c r="O100" s="50"/>
      <x:c r="P100" s="50"/>
      <x:c r="Q100" s="50"/>
      <x:c r="R100" s="50"/>
      <x:c r="S100" s="50"/>
      <x:c r="T100" s="50"/>
      <x:c r="U100" s="50"/>
      <x:c r="V100" s="50"/>
      <x:c r="W100" s="50"/>
      <x:c r="X100" s="50"/>
      <x:c r="Y100" s="50"/>
      <x:c r="Z100" s="50"/>
    </x:row>
    <x:row r="101">
      <x:c r="A101" s="50" t="str">
        <x:v>ENT-0097</x:v>
      </x:c>
      <x:c r="B101" s="62" t="n">
        <x:v>46112</x:v>
      </x:c>
      <x:c r="C101" s="50" t="str">
        <x:v>REF-0437</x:v>
      </x:c>
      <x:c r="D101" s="50" t="str">
        <x:v>Produit 211</x:v>
      </x:c>
      <x:c r="E101" s="50" t="n">
        <x:v>56</x:v>
      </x:c>
      <x:c r="F101" s="50" t="str">
        <x:v>FOU-036</x:v>
      </x:c>
      <x:c r="G101" s="50" t="n">
        <x:v>25.09</x:v>
      </x:c>
      <x:c r="H101" s="50" t="str">
        <x:v>BL-1097</x:v>
      </x:c>
      <x:c r="I101" s="50" t="str">
        <x:v>Paul Bernard</x:v>
      </x:c>
      <x:c r="J101" s="50" t="str"/>
      <x:c r="K101" s="50"/>
      <x:c r="L101" s="50"/>
      <x:c r="M101" s="50"/>
      <x:c r="N101" s="50"/>
      <x:c r="O101" s="50"/>
      <x:c r="P101" s="50"/>
      <x:c r="Q101" s="50"/>
      <x:c r="R101" s="50"/>
      <x:c r="S101" s="50"/>
      <x:c r="T101" s="50"/>
      <x:c r="U101" s="50"/>
      <x:c r="V101" s="50"/>
      <x:c r="W101" s="50"/>
      <x:c r="X101" s="50"/>
      <x:c r="Y101" s="50"/>
      <x:c r="Z101" s="50"/>
    </x:row>
    <x:row r="102">
      <x:c r="A102" s="50" t="str">
        <x:v>ENT-0098</x:v>
      </x:c>
      <x:c r="B102" s="62" t="n">
        <x:v>46090</x:v>
      </x:c>
      <x:c r="C102" s="50" t="str">
        <x:v>REF-0206</x:v>
      </x:c>
      <x:c r="D102" s="50" t="str">
        <x:v>Produit 325</x:v>
      </x:c>
      <x:c r="E102" s="50" t="n">
        <x:v>54</x:v>
      </x:c>
      <x:c r="F102" s="50" t="str">
        <x:v>FOU-037</x:v>
      </x:c>
      <x:c r="G102" s="50" t="n">
        <x:v>112.31</x:v>
      </x:c>
      <x:c r="H102" s="50" t="str">
        <x:v>BL-1098</x:v>
      </x:c>
      <x:c r="I102" s="50" t="str">
        <x:v>Julie Martin</x:v>
      </x:c>
      <x:c r="J102" s="50" t="str"/>
      <x:c r="K102" s="50"/>
      <x:c r="L102" s="50"/>
      <x:c r="M102" s="50"/>
      <x:c r="N102" s="50"/>
      <x:c r="O102" s="50"/>
      <x:c r="P102" s="50"/>
      <x:c r="Q102" s="50"/>
      <x:c r="R102" s="50"/>
      <x:c r="S102" s="50"/>
      <x:c r="T102" s="50"/>
      <x:c r="U102" s="50"/>
      <x:c r="V102" s="50"/>
      <x:c r="W102" s="50"/>
      <x:c r="X102" s="50"/>
      <x:c r="Y102" s="50"/>
      <x:c r="Z102" s="50"/>
    </x:row>
    <x:row r="103">
      <x:c r="A103" s="50" t="str">
        <x:v>ENT-0099</x:v>
      </x:c>
      <x:c r="B103" s="62" t="n">
        <x:v>46130</x:v>
      </x:c>
      <x:c r="C103" s="50" t="str">
        <x:v>REF-0080</x:v>
      </x:c>
      <x:c r="D103" s="50" t="str">
        <x:v>Produit 404</x:v>
      </x:c>
      <x:c r="E103" s="50" t="n">
        <x:v>33</x:v>
      </x:c>
      <x:c r="F103" s="50" t="str">
        <x:v>FOU-036</x:v>
      </x:c>
      <x:c r="G103" s="50" t="n">
        <x:v>64.4</x:v>
      </x:c>
      <x:c r="H103" s="50" t="str">
        <x:v>BL-1099</x:v>
      </x:c>
      <x:c r="I103" s="50" t="str">
        <x:v>Julie Martin</x:v>
      </x:c>
      <x:c r="J103" s="50" t="str"/>
      <x:c r="K103" s="50"/>
      <x:c r="L103" s="50"/>
      <x:c r="M103" s="50"/>
      <x:c r="N103" s="50"/>
      <x:c r="O103" s="50"/>
      <x:c r="P103" s="50"/>
      <x:c r="Q103" s="50"/>
      <x:c r="R103" s="50"/>
      <x:c r="S103" s="50"/>
      <x:c r="T103" s="50"/>
      <x:c r="U103" s="50"/>
      <x:c r="V103" s="50"/>
      <x:c r="W103" s="50"/>
      <x:c r="X103" s="50"/>
      <x:c r="Y103" s="50"/>
      <x:c r="Z103" s="50"/>
    </x:row>
    <x:row r="104">
      <x:c r="A104" s="50" t="str">
        <x:v>ENT-0100</x:v>
      </x:c>
      <x:c r="B104" s="62" t="n">
        <x:v>46131</x:v>
      </x:c>
      <x:c r="C104" s="50" t="str">
        <x:v>REF-0227</x:v>
      </x:c>
      <x:c r="D104" s="50" t="str">
        <x:v>Produit 349</x:v>
      </x:c>
      <x:c r="E104" s="50" t="n">
        <x:v>58</x:v>
      </x:c>
      <x:c r="F104" s="50" t="str">
        <x:v>FOU-038</x:v>
      </x:c>
      <x:c r="G104" s="50" t="n">
        <x:v>40.77</x:v>
      </x:c>
      <x:c r="H104" s="50" t="str">
        <x:v>BL-1100</x:v>
      </x:c>
      <x:c r="I104" s="50" t="str">
        <x:v>Sophie Leroy</x:v>
      </x:c>
      <x:c r="J104" s="50" t="str"/>
      <x:c r="K104" s="50"/>
      <x:c r="L104" s="50"/>
      <x:c r="M104" s="50"/>
      <x:c r="N104" s="50"/>
      <x:c r="O104" s="50"/>
      <x:c r="P104" s="50"/>
      <x:c r="Q104" s="50"/>
      <x:c r="R104" s="50"/>
      <x:c r="S104" s="50"/>
      <x:c r="T104" s="50"/>
      <x:c r="U104" s="50"/>
      <x:c r="V104" s="50"/>
      <x:c r="W104" s="50"/>
      <x:c r="X104" s="50"/>
      <x:c r="Y104" s="50"/>
      <x:c r="Z104" s="50"/>
    </x:row>
    <x:row r="105">
      <x:c r="A105" s="50" t="str">
        <x:v>ENT-0101</x:v>
      </x:c>
      <x:c r="B105" s="62" t="n">
        <x:v>46095</x:v>
      </x:c>
      <x:c r="C105" s="50" t="str">
        <x:v>REF-0290</x:v>
      </x:c>
      <x:c r="D105" s="50" t="str">
        <x:v>Produit 472</x:v>
      </x:c>
      <x:c r="E105" s="50" t="n">
        <x:v>17</x:v>
      </x:c>
      <x:c r="F105" s="50" t="str">
        <x:v>FOU-011</x:v>
      </x:c>
      <x:c r="G105" s="50" t="n">
        <x:v>42.51</x:v>
      </x:c>
      <x:c r="H105" s="50" t="str">
        <x:v>BL-1101</x:v>
      </x:c>
      <x:c r="I105" s="50" t="str">
        <x:v>Julie Martin</x:v>
      </x:c>
      <x:c r="J105" s="50" t="str"/>
      <x:c r="K105" s="50"/>
      <x:c r="L105" s="50"/>
      <x:c r="M105" s="50"/>
      <x:c r="N105" s="50"/>
      <x:c r="O105" s="50"/>
      <x:c r="P105" s="50"/>
      <x:c r="Q105" s="50"/>
      <x:c r="R105" s="50"/>
      <x:c r="S105" s="50"/>
      <x:c r="T105" s="50"/>
      <x:c r="U105" s="50"/>
      <x:c r="V105" s="50"/>
      <x:c r="W105" s="50"/>
      <x:c r="X105" s="50"/>
      <x:c r="Y105" s="50"/>
      <x:c r="Z105" s="50"/>
    </x:row>
    <x:row r="106">
      <x:c r="A106" s="50" t="str">
        <x:v>ENT-0102</x:v>
      </x:c>
      <x:c r="B106" s="62" t="n">
        <x:v>46035</x:v>
      </x:c>
      <x:c r="C106" s="50" t="str">
        <x:v>REF-0047</x:v>
      </x:c>
      <x:c r="D106" s="50" t="str">
        <x:v>Produit 390</x:v>
      </x:c>
      <x:c r="E106" s="50" t="n">
        <x:v>57</x:v>
      </x:c>
      <x:c r="F106" s="50" t="str">
        <x:v>FOU-023</x:v>
      </x:c>
      <x:c r="G106" s="50" t="n">
        <x:v>82.07</x:v>
      </x:c>
      <x:c r="H106" s="50" t="str">
        <x:v>BL-1102</x:v>
      </x:c>
      <x:c r="I106" s="50" t="str">
        <x:v>Camille Moreau</x:v>
      </x:c>
      <x:c r="J106" s="50" t="str"/>
      <x:c r="K106" s="50"/>
      <x:c r="L106" s="50"/>
      <x:c r="M106" s="50"/>
      <x:c r="N106" s="50"/>
      <x:c r="O106" s="50"/>
      <x:c r="P106" s="50"/>
      <x:c r="Q106" s="50"/>
      <x:c r="R106" s="50"/>
      <x:c r="S106" s="50"/>
      <x:c r="T106" s="50"/>
      <x:c r="U106" s="50"/>
      <x:c r="V106" s="50"/>
      <x:c r="W106" s="50"/>
      <x:c r="X106" s="50"/>
      <x:c r="Y106" s="50"/>
      <x:c r="Z106" s="50"/>
    </x:row>
    <x:row r="107">
      <x:c r="A107" s="50" t="str">
        <x:v>ENT-0103</x:v>
      </x:c>
      <x:c r="B107" s="62" t="n">
        <x:v>46038</x:v>
      </x:c>
      <x:c r="C107" s="50" t="str">
        <x:v>REF-0262</x:v>
      </x:c>
      <x:c r="D107" s="50" t="str">
        <x:v>Produit 240</x:v>
      </x:c>
      <x:c r="E107" s="50" t="n">
        <x:v>59</x:v>
      </x:c>
      <x:c r="F107" s="50" t="str">
        <x:v>FOU-018</x:v>
      </x:c>
      <x:c r="G107" s="50" t="n">
        <x:v>29.45</x:v>
      </x:c>
      <x:c r="H107" s="50" t="str">
        <x:v>BL-1103</x:v>
      </x:c>
      <x:c r="I107" s="50" t="str">
        <x:v>Antoine Petit</x:v>
      </x:c>
      <x:c r="J107" s="50" t="str"/>
      <x:c r="K107" s="50"/>
      <x:c r="L107" s="50"/>
      <x:c r="M107" s="50"/>
      <x:c r="N107" s="50"/>
      <x:c r="O107" s="50"/>
      <x:c r="P107" s="50"/>
      <x:c r="Q107" s="50"/>
      <x:c r="R107" s="50"/>
      <x:c r="S107" s="50"/>
      <x:c r="T107" s="50"/>
      <x:c r="U107" s="50"/>
      <x:c r="V107" s="50"/>
      <x:c r="W107" s="50"/>
      <x:c r="X107" s="50"/>
      <x:c r="Y107" s="50"/>
      <x:c r="Z107" s="50"/>
    </x:row>
    <x:row r="108">
      <x:c r="A108" s="50" t="str">
        <x:v>ENT-0104</x:v>
      </x:c>
      <x:c r="B108" s="62" t="n">
        <x:v>46186</x:v>
      </x:c>
      <x:c r="C108" s="50" t="str">
        <x:v>REF-0410</x:v>
      </x:c>
      <x:c r="D108" s="50" t="str">
        <x:v>Produit 140</x:v>
      </x:c>
      <x:c r="E108" s="50" t="n">
        <x:v>16</x:v>
      </x:c>
      <x:c r="F108" s="50" t="str">
        <x:v>FOU-028</x:v>
      </x:c>
      <x:c r="G108" s="50" t="n">
        <x:v>18.5</x:v>
      </x:c>
      <x:c r="H108" s="50" t="str">
        <x:v>BL-1104</x:v>
      </x:c>
      <x:c r="I108" s="50" t="str">
        <x:v>Julie Martin</x:v>
      </x:c>
      <x:c r="J108" s="50" t="str"/>
      <x:c r="K108" s="50"/>
      <x:c r="L108" s="50"/>
      <x:c r="M108" s="50"/>
      <x:c r="N108" s="50"/>
      <x:c r="O108" s="50"/>
      <x:c r="P108" s="50"/>
      <x:c r="Q108" s="50"/>
      <x:c r="R108" s="50"/>
      <x:c r="S108" s="50"/>
      <x:c r="T108" s="50"/>
      <x:c r="U108" s="50"/>
      <x:c r="V108" s="50"/>
      <x:c r="W108" s="50"/>
      <x:c r="X108" s="50"/>
      <x:c r="Y108" s="50"/>
      <x:c r="Z108" s="50"/>
    </x:row>
    <x:row r="109">
      <x:c r="A109" s="50" t="str">
        <x:v>ENT-0105</x:v>
      </x:c>
      <x:c r="B109" s="62" t="n">
        <x:v>46083</x:v>
      </x:c>
      <x:c r="C109" s="50" t="str">
        <x:v>REF-0219</x:v>
      </x:c>
      <x:c r="D109" s="50" t="str">
        <x:v>Produit 21</x:v>
      </x:c>
      <x:c r="E109" s="50" t="n">
        <x:v>51</x:v>
      </x:c>
      <x:c r="F109" s="50" t="str">
        <x:v>FOU-008</x:v>
      </x:c>
      <x:c r="G109" s="50" t="n">
        <x:v>99.68</x:v>
      </x:c>
      <x:c r="H109" s="50" t="str">
        <x:v>BL-1105</x:v>
      </x:c>
      <x:c r="I109" s="50" t="str">
        <x:v>Paul Bernard</x:v>
      </x:c>
      <x:c r="J109" s="50" t="str"/>
      <x:c r="K109" s="50"/>
      <x:c r="L109" s="50"/>
      <x:c r="M109" s="50"/>
      <x:c r="N109" s="50"/>
      <x:c r="O109" s="50"/>
      <x:c r="P109" s="50"/>
      <x:c r="Q109" s="50"/>
      <x:c r="R109" s="50"/>
      <x:c r="S109" s="50"/>
      <x:c r="T109" s="50"/>
      <x:c r="U109" s="50"/>
      <x:c r="V109" s="50"/>
      <x:c r="W109" s="50"/>
      <x:c r="X109" s="50"/>
      <x:c r="Y109" s="50"/>
      <x:c r="Z109" s="50"/>
    </x:row>
    <x:row r="110">
      <x:c r="A110" s="50" t="str">
        <x:v>ENT-0106</x:v>
      </x:c>
      <x:c r="B110" s="62" t="n">
        <x:v>46086</x:v>
      </x:c>
      <x:c r="C110" s="50" t="str">
        <x:v>REF-0412</x:v>
      </x:c>
      <x:c r="D110" s="50" t="str">
        <x:v>Produit 113</x:v>
      </x:c>
      <x:c r="E110" s="50" t="n">
        <x:v>8</x:v>
      </x:c>
      <x:c r="F110" s="50" t="str">
        <x:v>FOU-030</x:v>
      </x:c>
      <x:c r="G110" s="50" t="n">
        <x:v>119.84</x:v>
      </x:c>
      <x:c r="H110" s="50" t="str">
        <x:v>BL-1106</x:v>
      </x:c>
      <x:c r="I110" s="50" t="str">
        <x:v>Julie Martin</x:v>
      </x:c>
      <x:c r="J110" s="50" t="str"/>
      <x:c r="K110" s="50"/>
      <x:c r="L110" s="50"/>
      <x:c r="M110" s="50"/>
      <x:c r="N110" s="50"/>
      <x:c r="O110" s="50"/>
      <x:c r="P110" s="50"/>
      <x:c r="Q110" s="50"/>
      <x:c r="R110" s="50"/>
      <x:c r="S110" s="50"/>
      <x:c r="T110" s="50"/>
      <x:c r="U110" s="50"/>
      <x:c r="V110" s="50"/>
      <x:c r="W110" s="50"/>
      <x:c r="X110" s="50"/>
      <x:c r="Y110" s="50"/>
      <x:c r="Z110" s="50"/>
    </x:row>
    <x:row r="111">
      <x:c r="A111" s="50" t="str">
        <x:v>ENT-0107</x:v>
      </x:c>
      <x:c r="B111" s="62" t="n">
        <x:v>46183</x:v>
      </x:c>
      <x:c r="C111" s="50" t="str">
        <x:v>REF-0427</x:v>
      </x:c>
      <x:c r="D111" s="50" t="str">
        <x:v>Produit 132</x:v>
      </x:c>
      <x:c r="E111" s="50" t="n">
        <x:v>2</x:v>
      </x:c>
      <x:c r="F111" s="50" t="str">
        <x:v>FOU-031</x:v>
      </x:c>
      <x:c r="G111" s="50" t="n">
        <x:v>77.27</x:v>
      </x:c>
      <x:c r="H111" s="50" t="str">
        <x:v>BL-1107</x:v>
      </x:c>
      <x:c r="I111" s="50" t="str">
        <x:v>Paul Bernard</x:v>
      </x:c>
      <x:c r="J111" s="50" t="str"/>
      <x:c r="K111" s="50"/>
      <x:c r="L111" s="50"/>
      <x:c r="M111" s="50"/>
      <x:c r="N111" s="50"/>
      <x:c r="O111" s="50"/>
      <x:c r="P111" s="50"/>
      <x:c r="Q111" s="50"/>
      <x:c r="R111" s="50"/>
      <x:c r="S111" s="50"/>
      <x:c r="T111" s="50"/>
      <x:c r="U111" s="50"/>
      <x:c r="V111" s="50"/>
      <x:c r="W111" s="50"/>
      <x:c r="X111" s="50"/>
      <x:c r="Y111" s="50"/>
      <x:c r="Z111" s="50"/>
    </x:row>
    <x:row r="112">
      <x:c r="A112" s="50" t="str">
        <x:v>ENT-0108</x:v>
      </x:c>
      <x:c r="B112" s="62" t="n">
        <x:v>46130</x:v>
      </x:c>
      <x:c r="C112" s="50" t="str">
        <x:v>REF-0062</x:v>
      </x:c>
      <x:c r="D112" s="50" t="str">
        <x:v>Produit 92</x:v>
      </x:c>
      <x:c r="E112" s="50" t="n">
        <x:v>15</x:v>
      </x:c>
      <x:c r="F112" s="50" t="str">
        <x:v>FOU-005</x:v>
      </x:c>
      <x:c r="G112" s="50" t="n">
        <x:v>68.63</x:v>
      </x:c>
      <x:c r="H112" s="50" t="str">
        <x:v>BL-1108</x:v>
      </x:c>
      <x:c r="I112" s="50" t="str">
        <x:v>Lucas Dubois</x:v>
      </x:c>
      <x:c r="J112" s="50" t="str"/>
      <x:c r="K112" s="50"/>
      <x:c r="L112" s="50"/>
      <x:c r="M112" s="50"/>
      <x:c r="N112" s="50"/>
      <x:c r="O112" s="50"/>
      <x:c r="P112" s="50"/>
      <x:c r="Q112" s="50"/>
      <x:c r="R112" s="50"/>
      <x:c r="S112" s="50"/>
      <x:c r="T112" s="50"/>
      <x:c r="U112" s="50"/>
      <x:c r="V112" s="50"/>
      <x:c r="W112" s="50"/>
      <x:c r="X112" s="50"/>
      <x:c r="Y112" s="50"/>
      <x:c r="Z112" s="50"/>
    </x:row>
    <x:row r="113">
      <x:c r="A113" s="50" t="str">
        <x:v>ENT-0109</x:v>
      </x:c>
      <x:c r="B113" s="62" t="n">
        <x:v>46030</x:v>
      </x:c>
      <x:c r="C113" s="50" t="str">
        <x:v>REF-0208</x:v>
      </x:c>
      <x:c r="D113" s="50" t="str">
        <x:v>Produit 107</x:v>
      </x:c>
      <x:c r="E113" s="50" t="n">
        <x:v>42</x:v>
      </x:c>
      <x:c r="F113" s="50" t="str">
        <x:v>FOU-009</x:v>
      </x:c>
      <x:c r="G113" s="50" t="n">
        <x:v>80.13</x:v>
      </x:c>
      <x:c r="H113" s="50" t="str">
        <x:v>BL-1109</x:v>
      </x:c>
      <x:c r="I113" s="50" t="str">
        <x:v>Lucas Dubois</x:v>
      </x:c>
      <x:c r="J113" s="50" t="str"/>
      <x:c r="K113" s="50"/>
      <x:c r="L113" s="50"/>
      <x:c r="M113" s="50"/>
      <x:c r="N113" s="50"/>
      <x:c r="O113" s="50"/>
      <x:c r="P113" s="50"/>
      <x:c r="Q113" s="50"/>
      <x:c r="R113" s="50"/>
      <x:c r="S113" s="50"/>
      <x:c r="T113" s="50"/>
      <x:c r="U113" s="50"/>
      <x:c r="V113" s="50"/>
      <x:c r="W113" s="50"/>
      <x:c r="X113" s="50"/>
      <x:c r="Y113" s="50"/>
      <x:c r="Z113" s="50"/>
    </x:row>
    <x:row r="114">
      <x:c r="A114" s="50" t="str">
        <x:v>ENT-0110</x:v>
      </x:c>
      <x:c r="B114" s="62" t="n">
        <x:v>46063</x:v>
      </x:c>
      <x:c r="C114" s="50" t="str">
        <x:v>REF-0299</x:v>
      </x:c>
      <x:c r="D114" s="50" t="str">
        <x:v>Produit 90</x:v>
      </x:c>
      <x:c r="E114" s="50" t="n">
        <x:v>55</x:v>
      </x:c>
      <x:c r="F114" s="50" t="str">
        <x:v>FOU-038</x:v>
      </x:c>
      <x:c r="G114" s="50" t="n">
        <x:v>102.32</x:v>
      </x:c>
      <x:c r="H114" s="50" t="str">
        <x:v>BL-1110</x:v>
      </x:c>
      <x:c r="I114" s="50" t="str">
        <x:v>Paul Bernard</x:v>
      </x:c>
      <x:c r="J114" s="50" t="str"/>
      <x:c r="K114" s="50"/>
      <x:c r="L114" s="50"/>
      <x:c r="M114" s="50"/>
      <x:c r="N114" s="50"/>
      <x:c r="O114" s="50"/>
      <x:c r="P114" s="50"/>
      <x:c r="Q114" s="50"/>
      <x:c r="R114" s="50"/>
      <x:c r="S114" s="50"/>
      <x:c r="T114" s="50"/>
      <x:c r="U114" s="50"/>
      <x:c r="V114" s="50"/>
      <x:c r="W114" s="50"/>
      <x:c r="X114" s="50"/>
      <x:c r="Y114" s="50"/>
      <x:c r="Z114" s="50"/>
    </x:row>
    <x:row r="115">
      <x:c r="A115" s="50" t="str">
        <x:v>ENT-0111</x:v>
      </x:c>
      <x:c r="B115" s="62" t="n">
        <x:v>46034</x:v>
      </x:c>
      <x:c r="C115" s="50" t="str">
        <x:v>REF-0098</x:v>
      </x:c>
      <x:c r="D115" s="50" t="str">
        <x:v>Produit 489</x:v>
      </x:c>
      <x:c r="E115" s="50" t="n">
        <x:v>7</x:v>
      </x:c>
      <x:c r="F115" s="50" t="str">
        <x:v>FOU-012</x:v>
      </x:c>
      <x:c r="G115" s="50" t="n">
        <x:v>93.34</x:v>
      </x:c>
      <x:c r="H115" s="50" t="str">
        <x:v>BL-1111</x:v>
      </x:c>
      <x:c r="I115" s="50" t="str">
        <x:v>Antoine Petit</x:v>
      </x:c>
      <x:c r="J115" s="50" t="str"/>
      <x:c r="K115" s="50"/>
      <x:c r="L115" s="50"/>
      <x:c r="M115" s="50"/>
      <x:c r="N115" s="50"/>
      <x:c r="O115" s="50"/>
      <x:c r="P115" s="50"/>
      <x:c r="Q115" s="50"/>
      <x:c r="R115" s="50"/>
      <x:c r="S115" s="50"/>
      <x:c r="T115" s="50"/>
      <x:c r="U115" s="50"/>
      <x:c r="V115" s="50"/>
      <x:c r="W115" s="50"/>
      <x:c r="X115" s="50"/>
      <x:c r="Y115" s="50"/>
      <x:c r="Z115" s="50"/>
    </x:row>
    <x:row r="116">
      <x:c r="A116" s="50" t="str">
        <x:v>ENT-0112</x:v>
      </x:c>
      <x:c r="B116" s="62" t="n">
        <x:v>46139</x:v>
      </x:c>
      <x:c r="C116" s="50" t="str">
        <x:v>REF-0207</x:v>
      </x:c>
      <x:c r="D116" s="50" t="str">
        <x:v>Produit 439</x:v>
      </x:c>
      <x:c r="E116" s="50" t="n">
        <x:v>34</x:v>
      </x:c>
      <x:c r="F116" s="50" t="str">
        <x:v>FOU-049</x:v>
      </x:c>
      <x:c r="G116" s="50" t="n">
        <x:v>71.9</x:v>
      </x:c>
      <x:c r="H116" s="50" t="str">
        <x:v>BL-1112</x:v>
      </x:c>
      <x:c r="I116" s="50" t="str">
        <x:v>Paul Bernard</x:v>
      </x:c>
      <x:c r="J116" s="50" t="str"/>
      <x:c r="K116" s="50"/>
      <x:c r="L116" s="50"/>
      <x:c r="M116" s="50"/>
      <x:c r="N116" s="50"/>
      <x:c r="O116" s="50"/>
      <x:c r="P116" s="50"/>
      <x:c r="Q116" s="50"/>
      <x:c r="R116" s="50"/>
      <x:c r="S116" s="50"/>
      <x:c r="T116" s="50"/>
      <x:c r="U116" s="50"/>
      <x:c r="V116" s="50"/>
      <x:c r="W116" s="50"/>
      <x:c r="X116" s="50"/>
      <x:c r="Y116" s="50"/>
      <x:c r="Z116" s="50"/>
    </x:row>
    <x:row r="117">
      <x:c r="A117" s="50" t="str">
        <x:v>ENT-0113</x:v>
      </x:c>
      <x:c r="B117" s="62" t="n">
        <x:v>46117</x:v>
      </x:c>
      <x:c r="C117" s="50" t="str">
        <x:v>REF-0252</x:v>
      </x:c>
      <x:c r="D117" s="50" t="str">
        <x:v>Produit 163</x:v>
      </x:c>
      <x:c r="E117" s="50" t="n">
        <x:v>38</x:v>
      </x:c>
      <x:c r="F117" s="50" t="str">
        <x:v>FOU-029</x:v>
      </x:c>
      <x:c r="G117" s="50" t="n">
        <x:v>105.71</x:v>
      </x:c>
      <x:c r="H117" s="50" t="str">
        <x:v>BL-1113</x:v>
      </x:c>
      <x:c r="I117" s="50" t="str">
        <x:v>Julie Martin</x:v>
      </x:c>
      <x:c r="J117" s="50" t="str"/>
      <x:c r="K117" s="50"/>
      <x:c r="L117" s="50"/>
      <x:c r="M117" s="50"/>
      <x:c r="N117" s="50"/>
      <x:c r="O117" s="50"/>
      <x:c r="P117" s="50"/>
      <x:c r="Q117" s="50"/>
      <x:c r="R117" s="50"/>
      <x:c r="S117" s="50"/>
      <x:c r="T117" s="50"/>
      <x:c r="U117" s="50"/>
      <x:c r="V117" s="50"/>
      <x:c r="W117" s="50"/>
      <x:c r="X117" s="50"/>
      <x:c r="Y117" s="50"/>
      <x:c r="Z117" s="50"/>
    </x:row>
    <x:row r="118">
      <x:c r="A118" s="50" t="str">
        <x:v>ENT-0114</x:v>
      </x:c>
      <x:c r="B118" s="62" t="n">
        <x:v>46089</x:v>
      </x:c>
      <x:c r="C118" s="50" t="str">
        <x:v>REF-0147</x:v>
      </x:c>
      <x:c r="D118" s="50" t="str">
        <x:v>Produit 166</x:v>
      </x:c>
      <x:c r="E118" s="50" t="n">
        <x:v>1</x:v>
      </x:c>
      <x:c r="F118" s="50" t="str">
        <x:v>FOU-021</x:v>
      </x:c>
      <x:c r="G118" s="50" t="n">
        <x:v>91.45</x:v>
      </x:c>
      <x:c r="H118" s="50" t="str">
        <x:v>BL-1114</x:v>
      </x:c>
      <x:c r="I118" s="50" t="str">
        <x:v>Julie Martin</x:v>
      </x:c>
      <x:c r="J118" s="50" t="str"/>
      <x:c r="K118" s="50"/>
      <x:c r="L118" s="50"/>
      <x:c r="M118" s="50"/>
      <x:c r="N118" s="50"/>
      <x:c r="O118" s="50"/>
      <x:c r="P118" s="50"/>
      <x:c r="Q118" s="50"/>
      <x:c r="R118" s="50"/>
      <x:c r="S118" s="50"/>
      <x:c r="T118" s="50"/>
      <x:c r="U118" s="50"/>
      <x:c r="V118" s="50"/>
      <x:c r="W118" s="50"/>
      <x:c r="X118" s="50"/>
      <x:c r="Y118" s="50"/>
      <x:c r="Z118" s="50"/>
    </x:row>
    <x:row r="119">
      <x:c r="A119" s="50" t="str">
        <x:v>ENT-0115</x:v>
      </x:c>
      <x:c r="B119" s="62" t="n">
        <x:v>46025</x:v>
      </x:c>
      <x:c r="C119" s="50" t="str">
        <x:v>REF-0036</x:v>
      </x:c>
      <x:c r="D119" s="50" t="str">
        <x:v>Produit 330</x:v>
      </x:c>
      <x:c r="E119" s="50" t="n">
        <x:v>54</x:v>
      </x:c>
      <x:c r="F119" s="50" t="str">
        <x:v>FOU-015</x:v>
      </x:c>
      <x:c r="G119" s="50" t="n">
        <x:v>59.53</x:v>
      </x:c>
      <x:c r="H119" s="50" t="str">
        <x:v>BL-1115</x:v>
      </x:c>
      <x:c r="I119" s="50" t="str">
        <x:v>Sophie Leroy</x:v>
      </x:c>
      <x:c r="J119" s="50" t="str"/>
      <x:c r="K119" s="50"/>
      <x:c r="L119" s="50"/>
      <x:c r="M119" s="50"/>
      <x:c r="N119" s="50"/>
      <x:c r="O119" s="50"/>
      <x:c r="P119" s="50"/>
      <x:c r="Q119" s="50"/>
      <x:c r="R119" s="50"/>
      <x:c r="S119" s="50"/>
      <x:c r="T119" s="50"/>
      <x:c r="U119" s="50"/>
      <x:c r="V119" s="50"/>
      <x:c r="W119" s="50"/>
      <x:c r="X119" s="50"/>
      <x:c r="Y119" s="50"/>
      <x:c r="Z119" s="50"/>
    </x:row>
    <x:row r="120">
      <x:c r="A120" s="50" t="str">
        <x:v>ENT-0116</x:v>
      </x:c>
      <x:c r="B120" s="62" t="n">
        <x:v>46136</x:v>
      </x:c>
      <x:c r="C120" s="50" t="str">
        <x:v>REF-0109</x:v>
      </x:c>
      <x:c r="D120" s="50" t="str">
        <x:v>Produit 119</x:v>
      </x:c>
      <x:c r="E120" s="50" t="n">
        <x:v>5</x:v>
      </x:c>
      <x:c r="F120" s="50" t="str">
        <x:v>FOU-031</x:v>
      </x:c>
      <x:c r="G120" s="50" t="n">
        <x:v>81.69</x:v>
      </x:c>
      <x:c r="H120" s="50" t="str">
        <x:v>BL-1116</x:v>
      </x:c>
      <x:c r="I120" s="50" t="str">
        <x:v>Julie Martin</x:v>
      </x:c>
      <x:c r="J120" s="50" t="str"/>
      <x:c r="K120" s="50"/>
      <x:c r="L120" s="50"/>
      <x:c r="M120" s="50"/>
      <x:c r="N120" s="50"/>
      <x:c r="O120" s="50"/>
      <x:c r="P120" s="50"/>
      <x:c r="Q120" s="50"/>
      <x:c r="R120" s="50"/>
      <x:c r="S120" s="50"/>
      <x:c r="T120" s="50"/>
      <x:c r="U120" s="50"/>
      <x:c r="V120" s="50"/>
      <x:c r="W120" s="50"/>
      <x:c r="X120" s="50"/>
      <x:c r="Y120" s="50"/>
      <x:c r="Z120" s="50"/>
    </x:row>
    <x:row r="121">
      <x:c r="A121" s="50" t="str">
        <x:v>ENT-0117</x:v>
      </x:c>
      <x:c r="B121" s="62" t="n">
        <x:v>46160</x:v>
      </x:c>
      <x:c r="C121" s="50" t="str">
        <x:v>REF-0203</x:v>
      </x:c>
      <x:c r="D121" s="50" t="str">
        <x:v>Produit 157</x:v>
      </x:c>
      <x:c r="E121" s="50" t="n">
        <x:v>10</x:v>
      </x:c>
      <x:c r="F121" s="50" t="str">
        <x:v>FOU-039</x:v>
      </x:c>
      <x:c r="G121" s="50" t="n">
        <x:v>55.45</x:v>
      </x:c>
      <x:c r="H121" s="50" t="str">
        <x:v>BL-1117</x:v>
      </x:c>
      <x:c r="I121" s="50" t="str">
        <x:v>Lucas Dubois</x:v>
      </x:c>
      <x:c r="J121" s="50" t="str"/>
      <x:c r="K121" s="50"/>
      <x:c r="L121" s="50"/>
      <x:c r="M121" s="50"/>
      <x:c r="N121" s="50"/>
      <x:c r="O121" s="50"/>
      <x:c r="P121" s="50"/>
      <x:c r="Q121" s="50"/>
      <x:c r="R121" s="50"/>
      <x:c r="S121" s="50"/>
      <x:c r="T121" s="50"/>
      <x:c r="U121" s="50"/>
      <x:c r="V121" s="50"/>
      <x:c r="W121" s="50"/>
      <x:c r="X121" s="50"/>
      <x:c r="Y121" s="50"/>
      <x:c r="Z121" s="50"/>
    </x:row>
    <x:row r="122">
      <x:c r="A122" s="50" t="str">
        <x:v>ENT-0118</x:v>
      </x:c>
      <x:c r="B122" s="62" t="n">
        <x:v>46022</x:v>
      </x:c>
      <x:c r="C122" s="50" t="str">
        <x:v>REF-0430</x:v>
      </x:c>
      <x:c r="D122" s="50" t="str">
        <x:v>Produit 231</x:v>
      </x:c>
      <x:c r="E122" s="50" t="n">
        <x:v>46</x:v>
      </x:c>
      <x:c r="F122" s="50" t="str">
        <x:v>FOU-021</x:v>
      </x:c>
      <x:c r="G122" s="50" t="n">
        <x:v>8.63</x:v>
      </x:c>
      <x:c r="H122" s="50" t="str">
        <x:v>BL-1118</x:v>
      </x:c>
      <x:c r="I122" s="50" t="str">
        <x:v>Julie Martin</x:v>
      </x:c>
      <x:c r="J122" s="50" t="str"/>
      <x:c r="K122" s="50"/>
      <x:c r="L122" s="50"/>
      <x:c r="M122" s="50"/>
      <x:c r="N122" s="50"/>
      <x:c r="O122" s="50"/>
      <x:c r="P122" s="50"/>
      <x:c r="Q122" s="50"/>
      <x:c r="R122" s="50"/>
      <x:c r="S122" s="50"/>
      <x:c r="T122" s="50"/>
      <x:c r="U122" s="50"/>
      <x:c r="V122" s="50"/>
      <x:c r="W122" s="50"/>
      <x:c r="X122" s="50"/>
      <x:c r="Y122" s="50"/>
      <x:c r="Z122" s="50"/>
    </x:row>
    <x:row r="123">
      <x:c r="A123" s="50" t="str">
        <x:v>ENT-0119</x:v>
      </x:c>
      <x:c r="B123" s="62" t="n">
        <x:v>46081</x:v>
      </x:c>
      <x:c r="C123" s="50" t="str">
        <x:v>REF-0468</x:v>
      </x:c>
      <x:c r="D123" s="50" t="str">
        <x:v>Produit 408</x:v>
      </x:c>
      <x:c r="E123" s="50" t="n">
        <x:v>27</x:v>
      </x:c>
      <x:c r="F123" s="50" t="str">
        <x:v>FOU-017</x:v>
      </x:c>
      <x:c r="G123" s="50" t="n">
        <x:v>79.82</x:v>
      </x:c>
      <x:c r="H123" s="50" t="str">
        <x:v>BL-1119</x:v>
      </x:c>
      <x:c r="I123" s="50" t="str">
        <x:v>Camille Moreau</x:v>
      </x:c>
      <x:c r="J123" s="50" t="str"/>
      <x:c r="K123" s="50"/>
      <x:c r="L123" s="50"/>
      <x:c r="M123" s="50"/>
      <x:c r="N123" s="50"/>
      <x:c r="O123" s="50"/>
      <x:c r="P123" s="50"/>
      <x:c r="Q123" s="50"/>
      <x:c r="R123" s="50"/>
      <x:c r="S123" s="50"/>
      <x:c r="T123" s="50"/>
      <x:c r="U123" s="50"/>
      <x:c r="V123" s="50"/>
      <x:c r="W123" s="50"/>
      <x:c r="X123" s="50"/>
      <x:c r="Y123" s="50"/>
      <x:c r="Z123" s="50"/>
    </x:row>
    <x:row r="124">
      <x:c r="A124" s="50" t="str">
        <x:v>ENT-0120</x:v>
      </x:c>
      <x:c r="B124" s="62" t="n">
        <x:v>46080</x:v>
      </x:c>
      <x:c r="C124" s="50" t="str">
        <x:v>REF-0413</x:v>
      </x:c>
      <x:c r="D124" s="50" t="str">
        <x:v>Produit 472</x:v>
      </x:c>
      <x:c r="E124" s="50" t="n">
        <x:v>35</x:v>
      </x:c>
      <x:c r="F124" s="50" t="str">
        <x:v>FOU-049</x:v>
      </x:c>
      <x:c r="G124" s="50" t="n">
        <x:v>68.4</x:v>
      </x:c>
      <x:c r="H124" s="50" t="str">
        <x:v>BL-1120</x:v>
      </x:c>
      <x:c r="I124" s="50" t="str">
        <x:v>Julie Martin</x:v>
      </x:c>
      <x:c r="J124" s="50" t="str"/>
      <x:c r="K124" s="50"/>
      <x:c r="L124" s="50"/>
      <x:c r="M124" s="50"/>
      <x:c r="N124" s="50"/>
      <x:c r="O124" s="50"/>
      <x:c r="P124" s="50"/>
      <x:c r="Q124" s="50"/>
      <x:c r="R124" s="50"/>
      <x:c r="S124" s="50"/>
      <x:c r="T124" s="50"/>
      <x:c r="U124" s="50"/>
      <x:c r="V124" s="50"/>
      <x:c r="W124" s="50"/>
      <x:c r="X124" s="50"/>
      <x:c r="Y124" s="50"/>
      <x:c r="Z124" s="50"/>
    </x:row>
    <x:row r="125">
      <x:c r="A125" s="50" t="str">
        <x:v>ENT-0121</x:v>
      </x:c>
      <x:c r="B125" s="62" t="n">
        <x:v>46072</x:v>
      </x:c>
      <x:c r="C125" s="50" t="str">
        <x:v>REF-0055</x:v>
      </x:c>
      <x:c r="D125" s="50" t="str">
        <x:v>Produit 417</x:v>
      </x:c>
      <x:c r="E125" s="50" t="n">
        <x:v>36</x:v>
      </x:c>
      <x:c r="F125" s="50" t="str">
        <x:v>FOU-002</x:v>
      </x:c>
      <x:c r="G125" s="50" t="n">
        <x:v>98.62</x:v>
      </x:c>
      <x:c r="H125" s="50" t="str">
        <x:v>BL-1121</x:v>
      </x:c>
      <x:c r="I125" s="50" t="str">
        <x:v>Lucas Dubois</x:v>
      </x:c>
      <x:c r="J125" s="50" t="str"/>
      <x:c r="K125" s="50"/>
      <x:c r="L125" s="50"/>
      <x:c r="M125" s="50"/>
      <x:c r="N125" s="50"/>
      <x:c r="O125" s="50"/>
      <x:c r="P125" s="50"/>
      <x:c r="Q125" s="50"/>
      <x:c r="R125" s="50"/>
      <x:c r="S125" s="50"/>
      <x:c r="T125" s="50"/>
      <x:c r="U125" s="50"/>
      <x:c r="V125" s="50"/>
      <x:c r="W125" s="50"/>
      <x:c r="X125" s="50"/>
      <x:c r="Y125" s="50"/>
      <x:c r="Z125" s="50"/>
    </x:row>
    <x:row r="126">
      <x:c r="A126" s="50" t="str">
        <x:v>ENT-0122</x:v>
      </x:c>
      <x:c r="B126" s="62" t="n">
        <x:v>46043</x:v>
      </x:c>
      <x:c r="C126" s="50" t="str">
        <x:v>REF-0248</x:v>
      </x:c>
      <x:c r="D126" s="50" t="str">
        <x:v>Produit 204</x:v>
      </x:c>
      <x:c r="E126" s="50" t="n">
        <x:v>26</x:v>
      </x:c>
      <x:c r="F126" s="50" t="str">
        <x:v>FOU-040</x:v>
      </x:c>
      <x:c r="G126" s="50" t="n">
        <x:v>100.57</x:v>
      </x:c>
      <x:c r="H126" s="50" t="str">
        <x:v>BL-1122</x:v>
      </x:c>
      <x:c r="I126" s="50" t="str">
        <x:v>Antoine Petit</x:v>
      </x:c>
      <x:c r="J126" s="50" t="str"/>
      <x:c r="K126" s="50"/>
      <x:c r="L126" s="50"/>
      <x:c r="M126" s="50"/>
      <x:c r="N126" s="50"/>
      <x:c r="O126" s="50"/>
      <x:c r="P126" s="50"/>
      <x:c r="Q126" s="50"/>
      <x:c r="R126" s="50"/>
      <x:c r="S126" s="50"/>
      <x:c r="T126" s="50"/>
      <x:c r="U126" s="50"/>
      <x:c r="V126" s="50"/>
      <x:c r="W126" s="50"/>
      <x:c r="X126" s="50"/>
      <x:c r="Y126" s="50"/>
      <x:c r="Z126" s="50"/>
    </x:row>
    <x:row r="127">
      <x:c r="A127" s="50" t="str">
        <x:v>ENT-0123</x:v>
      </x:c>
      <x:c r="B127" s="62" t="n">
        <x:v>46194</x:v>
      </x:c>
      <x:c r="C127" s="50" t="str">
        <x:v>REF-0024</x:v>
      </x:c>
      <x:c r="D127" s="50" t="str">
        <x:v>Produit 367</x:v>
      </x:c>
      <x:c r="E127" s="50" t="n">
        <x:v>43</x:v>
      </x:c>
      <x:c r="F127" s="50" t="str">
        <x:v>FOU-003</x:v>
      </x:c>
      <x:c r="G127" s="50" t="n">
        <x:v>47.68</x:v>
      </x:c>
      <x:c r="H127" s="50" t="str">
        <x:v>BL-1123</x:v>
      </x:c>
      <x:c r="I127" s="50" t="str">
        <x:v>Antoine Petit</x:v>
      </x:c>
      <x:c r="J127" s="50" t="str"/>
      <x:c r="K127" s="50"/>
      <x:c r="L127" s="50"/>
      <x:c r="M127" s="50"/>
      <x:c r="N127" s="50"/>
      <x:c r="O127" s="50"/>
      <x:c r="P127" s="50"/>
      <x:c r="Q127" s="50"/>
      <x:c r="R127" s="50"/>
      <x:c r="S127" s="50"/>
      <x:c r="T127" s="50"/>
      <x:c r="U127" s="50"/>
      <x:c r="V127" s="50"/>
      <x:c r="W127" s="50"/>
      <x:c r="X127" s="50"/>
      <x:c r="Y127" s="50"/>
      <x:c r="Z127" s="50"/>
    </x:row>
    <x:row r="128">
      <x:c r="A128" s="50" t="str">
        <x:v>ENT-0124</x:v>
      </x:c>
      <x:c r="B128" s="62" t="n">
        <x:v>46160</x:v>
      </x:c>
      <x:c r="C128" s="50" t="str">
        <x:v>REF-0226</x:v>
      </x:c>
      <x:c r="D128" s="50" t="str">
        <x:v>Produit 63</x:v>
      </x:c>
      <x:c r="E128" s="50" t="n">
        <x:v>30</x:v>
      </x:c>
      <x:c r="F128" s="50" t="str">
        <x:v>FOU-048</x:v>
      </x:c>
      <x:c r="G128" s="50" t="n">
        <x:v>4.08</x:v>
      </x:c>
      <x:c r="H128" s="50" t="str">
        <x:v>BL-1124</x:v>
      </x:c>
      <x:c r="I128" s="50" t="str">
        <x:v>Paul Bernard</x:v>
      </x:c>
      <x:c r="J128" s="50" t="str"/>
      <x:c r="K128" s="50"/>
      <x:c r="L128" s="50"/>
      <x:c r="M128" s="50"/>
      <x:c r="N128" s="50"/>
      <x:c r="O128" s="50"/>
      <x:c r="P128" s="50"/>
      <x:c r="Q128" s="50"/>
      <x:c r="R128" s="50"/>
      <x:c r="S128" s="50"/>
      <x:c r="T128" s="50"/>
      <x:c r="U128" s="50"/>
      <x:c r="V128" s="50"/>
      <x:c r="W128" s="50"/>
      <x:c r="X128" s="50"/>
      <x:c r="Y128" s="50"/>
      <x:c r="Z128" s="50"/>
    </x:row>
    <x:row r="129">
      <x:c r="A129" s="50" t="str">
        <x:v>ENT-0125</x:v>
      </x:c>
      <x:c r="B129" s="62" t="n">
        <x:v>46075</x:v>
      </x:c>
      <x:c r="C129" s="50" t="str">
        <x:v>REF-0059</x:v>
      </x:c>
      <x:c r="D129" s="50" t="str">
        <x:v>Produit 482</x:v>
      </x:c>
      <x:c r="E129" s="50" t="n">
        <x:v>47</x:v>
      </x:c>
      <x:c r="F129" s="50" t="str">
        <x:v>FOU-009</x:v>
      </x:c>
      <x:c r="G129" s="50" t="n">
        <x:v>8.46</x:v>
      </x:c>
      <x:c r="H129" s="50" t="str">
        <x:v>BL-1125</x:v>
      </x:c>
      <x:c r="I129" s="50" t="str">
        <x:v>Paul Bernard</x:v>
      </x:c>
      <x:c r="J129" s="50" t="str"/>
      <x:c r="K129" s="50"/>
      <x:c r="L129" s="50"/>
      <x:c r="M129" s="50"/>
      <x:c r="N129" s="50"/>
      <x:c r="O129" s="50"/>
      <x:c r="P129" s="50"/>
      <x:c r="Q129" s="50"/>
      <x:c r="R129" s="50"/>
      <x:c r="S129" s="50"/>
      <x:c r="T129" s="50"/>
      <x:c r="U129" s="50"/>
      <x:c r="V129" s="50"/>
      <x:c r="W129" s="50"/>
      <x:c r="X129" s="50"/>
      <x:c r="Y129" s="50"/>
      <x:c r="Z129" s="50"/>
    </x:row>
    <x:row r="130">
      <x:c r="A130" s="50" t="str">
        <x:v>ENT-0126</x:v>
      </x:c>
      <x:c r="B130" s="62" t="n">
        <x:v>46085</x:v>
      </x:c>
      <x:c r="C130" s="50" t="str">
        <x:v>REF-0001</x:v>
      </x:c>
      <x:c r="D130" s="50" t="str">
        <x:v>Produit 397</x:v>
      </x:c>
      <x:c r="E130" s="50" t="n">
        <x:v>49</x:v>
      </x:c>
      <x:c r="F130" s="50" t="str">
        <x:v>FOU-040</x:v>
      </x:c>
      <x:c r="G130" s="50" t="n">
        <x:v>87.22</x:v>
      </x:c>
      <x:c r="H130" s="50" t="str">
        <x:v>BL-1126</x:v>
      </x:c>
      <x:c r="I130" s="50" t="str">
        <x:v>Sophie Leroy</x:v>
      </x:c>
      <x:c r="J130" s="50" t="str"/>
      <x:c r="K130" s="50"/>
      <x:c r="L130" s="50"/>
      <x:c r="M130" s="50"/>
      <x:c r="N130" s="50"/>
      <x:c r="O130" s="50"/>
      <x:c r="P130" s="50"/>
      <x:c r="Q130" s="50"/>
      <x:c r="R130" s="50"/>
      <x:c r="S130" s="50"/>
      <x:c r="T130" s="50"/>
      <x:c r="U130" s="50"/>
      <x:c r="V130" s="50"/>
      <x:c r="W130" s="50"/>
      <x:c r="X130" s="50"/>
      <x:c r="Y130" s="50"/>
      <x:c r="Z130" s="50"/>
    </x:row>
    <x:row r="131">
      <x:c r="A131" s="50" t="str">
        <x:v>ENT-0127</x:v>
      </x:c>
      <x:c r="B131" s="62" t="n">
        <x:v>46035</x:v>
      </x:c>
      <x:c r="C131" s="50" t="str">
        <x:v>REF-0277</x:v>
      </x:c>
      <x:c r="D131" s="50" t="str">
        <x:v>Produit 110</x:v>
      </x:c>
      <x:c r="E131" s="50" t="n">
        <x:v>11</x:v>
      </x:c>
      <x:c r="F131" s="50" t="str">
        <x:v>FOU-045</x:v>
      </x:c>
      <x:c r="G131" s="50" t="n">
        <x:v>30.97</x:v>
      </x:c>
      <x:c r="H131" s="50" t="str">
        <x:v>BL-1127</x:v>
      </x:c>
      <x:c r="I131" s="50" t="str">
        <x:v>Antoine Petit</x:v>
      </x:c>
      <x:c r="J131" s="50" t="str"/>
      <x:c r="K131" s="50"/>
      <x:c r="L131" s="50"/>
      <x:c r="M131" s="50"/>
      <x:c r="N131" s="50"/>
      <x:c r="O131" s="50"/>
      <x:c r="P131" s="50"/>
      <x:c r="Q131" s="50"/>
      <x:c r="R131" s="50"/>
      <x:c r="S131" s="50"/>
      <x:c r="T131" s="50"/>
      <x:c r="U131" s="50"/>
      <x:c r="V131" s="50"/>
      <x:c r="W131" s="50"/>
      <x:c r="X131" s="50"/>
      <x:c r="Y131" s="50"/>
      <x:c r="Z131" s="50"/>
    </x:row>
    <x:row r="132">
      <x:c r="A132" s="50" t="str">
        <x:v>ENT-0128</x:v>
      </x:c>
      <x:c r="B132" s="62" t="n">
        <x:v>46100</x:v>
      </x:c>
      <x:c r="C132" s="50" t="str">
        <x:v>REF-0426</x:v>
      </x:c>
      <x:c r="D132" s="50" t="str">
        <x:v>Produit 314</x:v>
      </x:c>
      <x:c r="E132" s="50" t="n">
        <x:v>56</x:v>
      </x:c>
      <x:c r="F132" s="50" t="str">
        <x:v>FOU-002</x:v>
      </x:c>
      <x:c r="G132" s="50" t="n">
        <x:v>112.69</x:v>
      </x:c>
      <x:c r="H132" s="50" t="str">
        <x:v>BL-1128</x:v>
      </x:c>
      <x:c r="I132" s="50" t="str">
        <x:v>Paul Bernard</x:v>
      </x:c>
      <x:c r="J132" s="50" t="str"/>
      <x:c r="K132" s="50"/>
      <x:c r="L132" s="50"/>
      <x:c r="M132" s="50"/>
      <x:c r="N132" s="50"/>
      <x:c r="O132" s="50"/>
      <x:c r="P132" s="50"/>
      <x:c r="Q132" s="50"/>
      <x:c r="R132" s="50"/>
      <x:c r="S132" s="50"/>
      <x:c r="T132" s="50"/>
      <x:c r="U132" s="50"/>
      <x:c r="V132" s="50"/>
      <x:c r="W132" s="50"/>
      <x:c r="X132" s="50"/>
      <x:c r="Y132" s="50"/>
      <x:c r="Z132" s="50"/>
    </x:row>
    <x:row r="133">
      <x:c r="A133" s="50" t="str">
        <x:v>ENT-0129</x:v>
      </x:c>
      <x:c r="B133" s="62" t="n">
        <x:v>46063</x:v>
      </x:c>
      <x:c r="C133" s="50" t="str">
        <x:v>REF-0267</x:v>
      </x:c>
      <x:c r="D133" s="50" t="str">
        <x:v>Produit 429</x:v>
      </x:c>
      <x:c r="E133" s="50" t="n">
        <x:v>57</x:v>
      </x:c>
      <x:c r="F133" s="50" t="str">
        <x:v>FOU-039</x:v>
      </x:c>
      <x:c r="G133" s="50" t="n">
        <x:v>117.25</x:v>
      </x:c>
      <x:c r="H133" s="50" t="str">
        <x:v>BL-1129</x:v>
      </x:c>
      <x:c r="I133" s="50" t="str">
        <x:v>Julie Martin</x:v>
      </x:c>
      <x:c r="J133" s="50" t="str"/>
      <x:c r="K133" s="50"/>
      <x:c r="L133" s="50"/>
      <x:c r="M133" s="50"/>
      <x:c r="N133" s="50"/>
      <x:c r="O133" s="50"/>
      <x:c r="P133" s="50"/>
      <x:c r="Q133" s="50"/>
      <x:c r="R133" s="50"/>
      <x:c r="S133" s="50"/>
      <x:c r="T133" s="50"/>
      <x:c r="U133" s="50"/>
      <x:c r="V133" s="50"/>
      <x:c r="W133" s="50"/>
      <x:c r="X133" s="50"/>
      <x:c r="Y133" s="50"/>
      <x:c r="Z133" s="50"/>
    </x:row>
    <x:row r="134">
      <x:c r="A134" s="50" t="str">
        <x:v>ENT-0130</x:v>
      </x:c>
      <x:c r="B134" s="62" t="n">
        <x:v>46099</x:v>
      </x:c>
      <x:c r="C134" s="50" t="str">
        <x:v>REF-0424</x:v>
      </x:c>
      <x:c r="D134" s="50" t="str">
        <x:v>Produit 486</x:v>
      </x:c>
      <x:c r="E134" s="50" t="n">
        <x:v>14</x:v>
      </x:c>
      <x:c r="F134" s="50" t="str">
        <x:v>FOU-014</x:v>
      </x:c>
      <x:c r="G134" s="50" t="n">
        <x:v>82.29</x:v>
      </x:c>
      <x:c r="H134" s="50" t="str">
        <x:v>BL-1130</x:v>
      </x:c>
      <x:c r="I134" s="50" t="str">
        <x:v>Sophie Leroy</x:v>
      </x:c>
      <x:c r="J134" s="50" t="str"/>
      <x:c r="K134" s="50"/>
      <x:c r="L134" s="50"/>
      <x:c r="M134" s="50"/>
      <x:c r="N134" s="50"/>
      <x:c r="O134" s="50"/>
      <x:c r="P134" s="50"/>
      <x:c r="Q134" s="50"/>
      <x:c r="R134" s="50"/>
      <x:c r="S134" s="50"/>
      <x:c r="T134" s="50"/>
      <x:c r="U134" s="50"/>
      <x:c r="V134" s="50"/>
      <x:c r="W134" s="50"/>
      <x:c r="X134" s="50"/>
      <x:c r="Y134" s="50"/>
      <x:c r="Z134" s="50"/>
    </x:row>
    <x:row r="135">
      <x:c r="A135" s="50" t="str">
        <x:v>ENT-0131</x:v>
      </x:c>
      <x:c r="B135" s="62" t="n">
        <x:v>46062</x:v>
      </x:c>
      <x:c r="C135" s="50" t="str">
        <x:v>REF-0490</x:v>
      </x:c>
      <x:c r="D135" s="50" t="str">
        <x:v>Produit 462</x:v>
      </x:c>
      <x:c r="E135" s="50" t="n">
        <x:v>49</x:v>
      </x:c>
      <x:c r="F135" s="50" t="str">
        <x:v>FOU-031</x:v>
      </x:c>
      <x:c r="G135" s="50" t="n">
        <x:v>55.31</x:v>
      </x:c>
      <x:c r="H135" s="50" t="str">
        <x:v>BL-1131</x:v>
      </x:c>
      <x:c r="I135" s="50" t="str">
        <x:v>Sophie Leroy</x:v>
      </x:c>
      <x:c r="J135" s="50" t="str"/>
      <x:c r="K135" s="50"/>
      <x:c r="L135" s="50"/>
      <x:c r="M135" s="50"/>
      <x:c r="N135" s="50"/>
      <x:c r="O135" s="50"/>
      <x:c r="P135" s="50"/>
      <x:c r="Q135" s="50"/>
      <x:c r="R135" s="50"/>
      <x:c r="S135" s="50"/>
      <x:c r="T135" s="50"/>
      <x:c r="U135" s="50"/>
      <x:c r="V135" s="50"/>
      <x:c r="W135" s="50"/>
      <x:c r="X135" s="50"/>
      <x:c r="Y135" s="50"/>
      <x:c r="Z135" s="50"/>
    </x:row>
    <x:row r="136">
      <x:c r="A136" s="50" t="str">
        <x:v>ENT-0132</x:v>
      </x:c>
      <x:c r="B136" s="62" t="n">
        <x:v>46062</x:v>
      </x:c>
      <x:c r="C136" s="50" t="str">
        <x:v>REF-0083</x:v>
      </x:c>
      <x:c r="D136" s="50" t="str">
        <x:v>Produit 177</x:v>
      </x:c>
      <x:c r="E136" s="50" t="n">
        <x:v>29</x:v>
      </x:c>
      <x:c r="F136" s="50" t="str">
        <x:v>FOU-023</x:v>
      </x:c>
      <x:c r="G136" s="50" t="n">
        <x:v>18.24</x:v>
      </x:c>
      <x:c r="H136" s="50" t="str">
        <x:v>BL-1132</x:v>
      </x:c>
      <x:c r="I136" s="50" t="str">
        <x:v>Sophie Leroy</x:v>
      </x:c>
      <x:c r="J136" s="50" t="str"/>
      <x:c r="K136" s="50"/>
      <x:c r="L136" s="50"/>
      <x:c r="M136" s="50"/>
      <x:c r="N136" s="50"/>
      <x:c r="O136" s="50"/>
      <x:c r="P136" s="50"/>
      <x:c r="Q136" s="50"/>
      <x:c r="R136" s="50"/>
      <x:c r="S136" s="50"/>
      <x:c r="T136" s="50"/>
      <x:c r="U136" s="50"/>
      <x:c r="V136" s="50"/>
      <x:c r="W136" s="50"/>
      <x:c r="X136" s="50"/>
      <x:c r="Y136" s="50"/>
      <x:c r="Z136" s="50"/>
    </x:row>
    <x:row r="137">
      <x:c r="A137" s="50" t="str">
        <x:v>ENT-0133</x:v>
      </x:c>
      <x:c r="B137" s="62" t="n">
        <x:v>46174</x:v>
      </x:c>
      <x:c r="C137" s="50" t="str">
        <x:v>REF-0294</x:v>
      </x:c>
      <x:c r="D137" s="50" t="str">
        <x:v>Produit 328</x:v>
      </x:c>
      <x:c r="E137" s="50" t="n">
        <x:v>60</x:v>
      </x:c>
      <x:c r="F137" s="50" t="str">
        <x:v>FOU-044</x:v>
      </x:c>
      <x:c r="G137" s="50" t="n">
        <x:v>113.6</x:v>
      </x:c>
      <x:c r="H137" s="50" t="str">
        <x:v>BL-1133</x:v>
      </x:c>
      <x:c r="I137" s="50" t="str">
        <x:v>Antoine Petit</x:v>
      </x:c>
      <x:c r="J137" s="50" t="str"/>
      <x:c r="K137" s="50"/>
      <x:c r="L137" s="50"/>
      <x:c r="M137" s="50"/>
      <x:c r="N137" s="50"/>
      <x:c r="O137" s="50"/>
      <x:c r="P137" s="50"/>
      <x:c r="Q137" s="50"/>
      <x:c r="R137" s="50"/>
      <x:c r="S137" s="50"/>
      <x:c r="T137" s="50"/>
      <x:c r="U137" s="50"/>
      <x:c r="V137" s="50"/>
      <x:c r="W137" s="50"/>
      <x:c r="X137" s="50"/>
      <x:c r="Y137" s="50"/>
      <x:c r="Z137" s="50"/>
    </x:row>
    <x:row r="138">
      <x:c r="A138" s="50" t="str">
        <x:v>ENT-0134</x:v>
      </x:c>
      <x:c r="B138" s="62" t="n">
        <x:v>46169</x:v>
      </x:c>
      <x:c r="C138" s="50" t="str">
        <x:v>REF-0456</x:v>
      </x:c>
      <x:c r="D138" s="50" t="str">
        <x:v>Produit 392</x:v>
      </x:c>
      <x:c r="E138" s="50" t="n">
        <x:v>13</x:v>
      </x:c>
      <x:c r="F138" s="50" t="str">
        <x:v>FOU-003</x:v>
      </x:c>
      <x:c r="G138" s="50" t="n">
        <x:v>70.29</x:v>
      </x:c>
      <x:c r="H138" s="50" t="str">
        <x:v>BL-1134</x:v>
      </x:c>
      <x:c r="I138" s="50" t="str">
        <x:v>Lucas Dubois</x:v>
      </x:c>
      <x:c r="J138" s="50" t="str"/>
      <x:c r="K138" s="50"/>
      <x:c r="L138" s="50"/>
      <x:c r="M138" s="50"/>
      <x:c r="N138" s="50"/>
      <x:c r="O138" s="50"/>
      <x:c r="P138" s="50"/>
      <x:c r="Q138" s="50"/>
      <x:c r="R138" s="50"/>
      <x:c r="S138" s="50"/>
      <x:c r="T138" s="50"/>
      <x:c r="U138" s="50"/>
      <x:c r="V138" s="50"/>
      <x:c r="W138" s="50"/>
      <x:c r="X138" s="50"/>
      <x:c r="Y138" s="50"/>
      <x:c r="Z138" s="50"/>
    </x:row>
    <x:row r="139">
      <x:c r="A139" s="50" t="str">
        <x:v>ENT-0135</x:v>
      </x:c>
      <x:c r="B139" s="62" t="n">
        <x:v>46114</x:v>
      </x:c>
      <x:c r="C139" s="50" t="str">
        <x:v>REF-0038</x:v>
      </x:c>
      <x:c r="D139" s="50" t="str">
        <x:v>Produit 220</x:v>
      </x:c>
      <x:c r="E139" s="50" t="n">
        <x:v>60</x:v>
      </x:c>
      <x:c r="F139" s="50" t="str">
        <x:v>FOU-040</x:v>
      </x:c>
      <x:c r="G139" s="50" t="n">
        <x:v>102.13</x:v>
      </x:c>
      <x:c r="H139" s="50" t="str">
        <x:v>BL-1135</x:v>
      </x:c>
      <x:c r="I139" s="50" t="str">
        <x:v>Julie Martin</x:v>
      </x:c>
      <x:c r="J139" s="50" t="str"/>
      <x:c r="K139" s="50"/>
      <x:c r="L139" s="50"/>
      <x:c r="M139" s="50"/>
      <x:c r="N139" s="50"/>
      <x:c r="O139" s="50"/>
      <x:c r="P139" s="50"/>
      <x:c r="Q139" s="50"/>
      <x:c r="R139" s="50"/>
      <x:c r="S139" s="50"/>
      <x:c r="T139" s="50"/>
      <x:c r="U139" s="50"/>
      <x:c r="V139" s="50"/>
      <x:c r="W139" s="50"/>
      <x:c r="X139" s="50"/>
      <x:c r="Y139" s="50"/>
      <x:c r="Z139" s="50"/>
    </x:row>
    <x:row r="140">
      <x:c r="A140" s="50" t="str">
        <x:v>ENT-0136</x:v>
      </x:c>
      <x:c r="B140" s="62" t="n">
        <x:v>46143</x:v>
      </x:c>
      <x:c r="C140" s="50" t="str">
        <x:v>REF-0022</x:v>
      </x:c>
      <x:c r="D140" s="50" t="str">
        <x:v>Produit 269</x:v>
      </x:c>
      <x:c r="E140" s="50" t="n">
        <x:v>6</x:v>
      </x:c>
      <x:c r="F140" s="50" t="str">
        <x:v>FOU-015</x:v>
      </x:c>
      <x:c r="G140" s="50" t="n">
        <x:v>36.89</x:v>
      </x:c>
      <x:c r="H140" s="50" t="str">
        <x:v>BL-1136</x:v>
      </x:c>
      <x:c r="I140" s="50" t="str">
        <x:v>Sophie Leroy</x:v>
      </x:c>
      <x:c r="J140" s="50" t="str"/>
      <x:c r="K140" s="50"/>
      <x:c r="L140" s="50"/>
      <x:c r="M140" s="50"/>
      <x:c r="N140" s="50"/>
      <x:c r="O140" s="50"/>
      <x:c r="P140" s="50"/>
      <x:c r="Q140" s="50"/>
      <x:c r="R140" s="50"/>
      <x:c r="S140" s="50"/>
      <x:c r="T140" s="50"/>
      <x:c r="U140" s="50"/>
      <x:c r="V140" s="50"/>
      <x:c r="W140" s="50"/>
      <x:c r="X140" s="50"/>
      <x:c r="Y140" s="50"/>
      <x:c r="Z140" s="50"/>
    </x:row>
    <x:row r="141">
      <x:c r="A141" s="50" t="str">
        <x:v>ENT-0137</x:v>
      </x:c>
      <x:c r="B141" s="62" t="n">
        <x:v>46125</x:v>
      </x:c>
      <x:c r="C141" s="50" t="str">
        <x:v>REF-0249</x:v>
      </x:c>
      <x:c r="D141" s="50" t="str">
        <x:v>Produit 491</x:v>
      </x:c>
      <x:c r="E141" s="50" t="n">
        <x:v>25</x:v>
      </x:c>
      <x:c r="F141" s="50" t="str">
        <x:v>FOU-005</x:v>
      </x:c>
      <x:c r="G141" s="50" t="n">
        <x:v>15.35</x:v>
      </x:c>
      <x:c r="H141" s="50" t="str">
        <x:v>BL-1137</x:v>
      </x:c>
      <x:c r="I141" s="50" t="str">
        <x:v>Sophie Leroy</x:v>
      </x:c>
      <x:c r="J141" s="50" t="str"/>
      <x:c r="K141" s="50"/>
      <x:c r="L141" s="50"/>
      <x:c r="M141" s="50"/>
      <x:c r="N141" s="50"/>
      <x:c r="O141" s="50"/>
      <x:c r="P141" s="50"/>
      <x:c r="Q141" s="50"/>
      <x:c r="R141" s="50"/>
      <x:c r="S141" s="50"/>
      <x:c r="T141" s="50"/>
      <x:c r="U141" s="50"/>
      <x:c r="V141" s="50"/>
      <x:c r="W141" s="50"/>
      <x:c r="X141" s="50"/>
      <x:c r="Y141" s="50"/>
      <x:c r="Z141" s="50"/>
    </x:row>
    <x:row r="142">
      <x:c r="A142" s="50" t="str">
        <x:v>ENT-0138</x:v>
      </x:c>
      <x:c r="B142" s="62" t="n">
        <x:v>46097</x:v>
      </x:c>
      <x:c r="C142" s="50" t="str">
        <x:v>REF-0047</x:v>
      </x:c>
      <x:c r="D142" s="50" t="str">
        <x:v>Produit 482</x:v>
      </x:c>
      <x:c r="E142" s="50" t="n">
        <x:v>8</x:v>
      </x:c>
      <x:c r="F142" s="50" t="str">
        <x:v>FOU-041</x:v>
      </x:c>
      <x:c r="G142" s="50" t="n">
        <x:v>29.99</x:v>
      </x:c>
      <x:c r="H142" s="50" t="str">
        <x:v>BL-1138</x:v>
      </x:c>
      <x:c r="I142" s="50" t="str">
        <x:v>Sophie Leroy</x:v>
      </x:c>
      <x:c r="J142" s="50" t="str"/>
      <x:c r="K142" s="50"/>
      <x:c r="L142" s="50"/>
      <x:c r="M142" s="50"/>
      <x:c r="N142" s="50"/>
      <x:c r="O142" s="50"/>
      <x:c r="P142" s="50"/>
      <x:c r="Q142" s="50"/>
      <x:c r="R142" s="50"/>
      <x:c r="S142" s="50"/>
      <x:c r="T142" s="50"/>
      <x:c r="U142" s="50"/>
      <x:c r="V142" s="50"/>
      <x:c r="W142" s="50"/>
      <x:c r="X142" s="50"/>
      <x:c r="Y142" s="50"/>
      <x:c r="Z142" s="50"/>
    </x:row>
    <x:row r="143">
      <x:c r="A143" s="50" t="str">
        <x:v>ENT-0139</x:v>
      </x:c>
      <x:c r="B143" s="62" t="n">
        <x:v>46168</x:v>
      </x:c>
      <x:c r="C143" s="50" t="str">
        <x:v>REF-0273</x:v>
      </x:c>
      <x:c r="D143" s="50" t="str">
        <x:v>Produit 140</x:v>
      </x:c>
      <x:c r="E143" s="50" t="n">
        <x:v>56</x:v>
      </x:c>
      <x:c r="F143" s="50" t="str">
        <x:v>FOU-008</x:v>
      </x:c>
      <x:c r="G143" s="50" t="n">
        <x:v>19.18</x:v>
      </x:c>
      <x:c r="H143" s="50" t="str">
        <x:v>BL-1139</x:v>
      </x:c>
      <x:c r="I143" s="50" t="str">
        <x:v>Sophie Leroy</x:v>
      </x:c>
      <x:c r="J143" s="50" t="str"/>
      <x:c r="K143" s="50"/>
      <x:c r="L143" s="50"/>
      <x:c r="M143" s="50"/>
      <x:c r="N143" s="50"/>
      <x:c r="O143" s="50"/>
      <x:c r="P143" s="50"/>
      <x:c r="Q143" s="50"/>
      <x:c r="R143" s="50"/>
      <x:c r="S143" s="50"/>
      <x:c r="T143" s="50"/>
      <x:c r="U143" s="50"/>
      <x:c r="V143" s="50"/>
      <x:c r="W143" s="50"/>
      <x:c r="X143" s="50"/>
      <x:c r="Y143" s="50"/>
      <x:c r="Z143" s="50"/>
    </x:row>
    <x:row r="144">
      <x:c r="A144" s="50" t="str">
        <x:v>ENT-0140</x:v>
      </x:c>
      <x:c r="B144" s="62" t="n">
        <x:v>46034</x:v>
      </x:c>
      <x:c r="C144" s="50" t="str">
        <x:v>REF-0116</x:v>
      </x:c>
      <x:c r="D144" s="50" t="str">
        <x:v>Produit 89</x:v>
      </x:c>
      <x:c r="E144" s="50" t="n">
        <x:v>37</x:v>
      </x:c>
      <x:c r="F144" s="50" t="str">
        <x:v>FOU-013</x:v>
      </x:c>
      <x:c r="G144" s="50" t="n">
        <x:v>24.79</x:v>
      </x:c>
      <x:c r="H144" s="50" t="str">
        <x:v>BL-1140</x:v>
      </x:c>
      <x:c r="I144" s="50" t="str">
        <x:v>Lucas Dubois</x:v>
      </x:c>
      <x:c r="J144" s="50" t="str"/>
      <x:c r="K144" s="50"/>
      <x:c r="L144" s="50"/>
      <x:c r="M144" s="50"/>
      <x:c r="N144" s="50"/>
      <x:c r="O144" s="50"/>
      <x:c r="P144" s="50"/>
      <x:c r="Q144" s="50"/>
      <x:c r="R144" s="50"/>
      <x:c r="S144" s="50"/>
      <x:c r="T144" s="50"/>
      <x:c r="U144" s="50"/>
      <x:c r="V144" s="50"/>
      <x:c r="W144" s="50"/>
      <x:c r="X144" s="50"/>
      <x:c r="Y144" s="50"/>
      <x:c r="Z144" s="50"/>
    </x:row>
    <x:row r="145">
      <x:c r="A145" s="50" t="str">
        <x:v>ENT-0141</x:v>
      </x:c>
      <x:c r="B145" s="62" t="n">
        <x:v>46180</x:v>
      </x:c>
      <x:c r="C145" s="50" t="str">
        <x:v>REF-0241</x:v>
      </x:c>
      <x:c r="D145" s="50" t="str">
        <x:v>Produit 252</x:v>
      </x:c>
      <x:c r="E145" s="50" t="n">
        <x:v>3</x:v>
      </x:c>
      <x:c r="F145" s="50" t="str">
        <x:v>FOU-046</x:v>
      </x:c>
      <x:c r="G145" s="50" t="n">
        <x:v>33.86</x:v>
      </x:c>
      <x:c r="H145" s="50" t="str">
        <x:v>BL-1141</x:v>
      </x:c>
      <x:c r="I145" s="50" t="str">
        <x:v>Sophie Leroy</x:v>
      </x:c>
      <x:c r="J145" s="50" t="str"/>
      <x:c r="K145" s="50"/>
      <x:c r="L145" s="50"/>
      <x:c r="M145" s="50"/>
      <x:c r="N145" s="50"/>
      <x:c r="O145" s="50"/>
      <x:c r="P145" s="50"/>
      <x:c r="Q145" s="50"/>
      <x:c r="R145" s="50"/>
      <x:c r="S145" s="50"/>
      <x:c r="T145" s="50"/>
      <x:c r="U145" s="50"/>
      <x:c r="V145" s="50"/>
      <x:c r="W145" s="50"/>
      <x:c r="X145" s="50"/>
      <x:c r="Y145" s="50"/>
      <x:c r="Z145" s="50"/>
    </x:row>
    <x:row r="146">
      <x:c r="A146" s="50" t="str">
        <x:v>ENT-0142</x:v>
      </x:c>
      <x:c r="B146" s="62" t="n">
        <x:v>46189</x:v>
      </x:c>
      <x:c r="C146" s="50" t="str">
        <x:v>REF-0048</x:v>
      </x:c>
      <x:c r="D146" s="50" t="str">
        <x:v>Produit 297</x:v>
      </x:c>
      <x:c r="E146" s="50" t="n">
        <x:v>53</x:v>
      </x:c>
      <x:c r="F146" s="50" t="str">
        <x:v>FOU-014</x:v>
      </x:c>
      <x:c r="G146" s="50" t="n">
        <x:v>19.24</x:v>
      </x:c>
      <x:c r="H146" s="50" t="str">
        <x:v>BL-1142</x:v>
      </x:c>
      <x:c r="I146" s="50" t="str">
        <x:v>Camille Moreau</x:v>
      </x:c>
      <x:c r="J146" s="50" t="str"/>
      <x:c r="K146" s="50"/>
      <x:c r="L146" s="50"/>
      <x:c r="M146" s="50"/>
      <x:c r="N146" s="50"/>
      <x:c r="O146" s="50"/>
      <x:c r="P146" s="50"/>
      <x:c r="Q146" s="50"/>
      <x:c r="R146" s="50"/>
      <x:c r="S146" s="50"/>
      <x:c r="T146" s="50"/>
      <x:c r="U146" s="50"/>
      <x:c r="V146" s="50"/>
      <x:c r="W146" s="50"/>
      <x:c r="X146" s="50"/>
      <x:c r="Y146" s="50"/>
      <x:c r="Z146" s="50"/>
    </x:row>
    <x:row r="147">
      <x:c r="A147" s="50" t="str">
        <x:v>ENT-0143</x:v>
      </x:c>
      <x:c r="B147" s="62" t="n">
        <x:v>46023</x:v>
      </x:c>
      <x:c r="C147" s="50" t="str">
        <x:v>REF-0005</x:v>
      </x:c>
      <x:c r="D147" s="50" t="str">
        <x:v>Produit 284</x:v>
      </x:c>
      <x:c r="E147" s="50" t="n">
        <x:v>58</x:v>
      </x:c>
      <x:c r="F147" s="50" t="str">
        <x:v>FOU-003</x:v>
      </x:c>
      <x:c r="G147" s="50" t="n">
        <x:v>6.53</x:v>
      </x:c>
      <x:c r="H147" s="50" t="str">
        <x:v>BL-1143</x:v>
      </x:c>
      <x:c r="I147" s="50" t="str">
        <x:v>Antoine Petit</x:v>
      </x:c>
      <x:c r="J147" s="50" t="str"/>
      <x:c r="K147" s="50"/>
      <x:c r="L147" s="50"/>
      <x:c r="M147" s="50"/>
      <x:c r="N147" s="50"/>
      <x:c r="O147" s="50"/>
      <x:c r="P147" s="50"/>
      <x:c r="Q147" s="50"/>
      <x:c r="R147" s="50"/>
      <x:c r="S147" s="50"/>
      <x:c r="T147" s="50"/>
      <x:c r="U147" s="50"/>
      <x:c r="V147" s="50"/>
      <x:c r="W147" s="50"/>
      <x:c r="X147" s="50"/>
      <x:c r="Y147" s="50"/>
      <x:c r="Z147" s="50"/>
    </x:row>
    <x:row r="148">
      <x:c r="A148" s="50" t="str">
        <x:v>ENT-0144</x:v>
      </x:c>
      <x:c r="B148" s="62" t="n">
        <x:v>46032</x:v>
      </x:c>
      <x:c r="C148" s="50" t="str">
        <x:v>REF-0328</x:v>
      </x:c>
      <x:c r="D148" s="50" t="str">
        <x:v>Produit 14</x:v>
      </x:c>
      <x:c r="E148" s="50" t="n">
        <x:v>13</x:v>
      </x:c>
      <x:c r="F148" s="50" t="str">
        <x:v>FOU-020</x:v>
      </x:c>
      <x:c r="G148" s="50" t="n">
        <x:v>109.04</x:v>
      </x:c>
      <x:c r="H148" s="50" t="str">
        <x:v>BL-1144</x:v>
      </x:c>
      <x:c r="I148" s="50" t="str">
        <x:v>Antoine Petit</x:v>
      </x:c>
      <x:c r="J148" s="50" t="str"/>
      <x:c r="K148" s="50"/>
      <x:c r="L148" s="50"/>
      <x:c r="M148" s="50"/>
      <x:c r="N148" s="50"/>
      <x:c r="O148" s="50"/>
      <x:c r="P148" s="50"/>
      <x:c r="Q148" s="50"/>
      <x:c r="R148" s="50"/>
      <x:c r="S148" s="50"/>
      <x:c r="T148" s="50"/>
      <x:c r="U148" s="50"/>
      <x:c r="V148" s="50"/>
      <x:c r="W148" s="50"/>
      <x:c r="X148" s="50"/>
      <x:c r="Y148" s="50"/>
      <x:c r="Z148" s="50"/>
    </x:row>
    <x:row r="149">
      <x:c r="A149" s="50" t="str">
        <x:v>ENT-0145</x:v>
      </x:c>
      <x:c r="B149" s="62" t="n">
        <x:v>46191</x:v>
      </x:c>
      <x:c r="C149" s="50" t="str">
        <x:v>REF-0006</x:v>
      </x:c>
      <x:c r="D149" s="50" t="str">
        <x:v>Produit 7</x:v>
      </x:c>
      <x:c r="E149" s="50" t="n">
        <x:v>24</x:v>
      </x:c>
      <x:c r="F149" s="50" t="str">
        <x:v>FOU-044</x:v>
      </x:c>
      <x:c r="G149" s="50" t="n">
        <x:v>82.67</x:v>
      </x:c>
      <x:c r="H149" s="50" t="str">
        <x:v>BL-1145</x:v>
      </x:c>
      <x:c r="I149" s="50" t="str">
        <x:v>Camille Moreau</x:v>
      </x:c>
      <x:c r="J149" s="50" t="str"/>
      <x:c r="K149" s="50"/>
      <x:c r="L149" s="50"/>
      <x:c r="M149" s="50"/>
      <x:c r="N149" s="50"/>
      <x:c r="O149" s="50"/>
      <x:c r="P149" s="50"/>
      <x:c r="Q149" s="50"/>
      <x:c r="R149" s="50"/>
      <x:c r="S149" s="50"/>
      <x:c r="T149" s="50"/>
      <x:c r="U149" s="50"/>
      <x:c r="V149" s="50"/>
      <x:c r="W149" s="50"/>
      <x:c r="X149" s="50"/>
      <x:c r="Y149" s="50"/>
      <x:c r="Z149" s="50"/>
    </x:row>
    <x:row r="150">
      <x:c r="A150" s="50" t="str">
        <x:v>ENT-0146</x:v>
      </x:c>
      <x:c r="B150" s="62" t="n">
        <x:v>46194</x:v>
      </x:c>
      <x:c r="C150" s="50" t="str">
        <x:v>REF-0333</x:v>
      </x:c>
      <x:c r="D150" s="50" t="str">
        <x:v>Produit 266</x:v>
      </x:c>
      <x:c r="E150" s="50" t="n">
        <x:v>41</x:v>
      </x:c>
      <x:c r="F150" s="50" t="str">
        <x:v>FOU-014</x:v>
      </x:c>
      <x:c r="G150" s="50" t="n">
        <x:v>88.06</x:v>
      </x:c>
      <x:c r="H150" s="50" t="str">
        <x:v>BL-1146</x:v>
      </x:c>
      <x:c r="I150" s="50" t="str">
        <x:v>Antoine Petit</x:v>
      </x:c>
      <x:c r="J150" s="50" t="str"/>
      <x:c r="K150" s="50"/>
      <x:c r="L150" s="50"/>
      <x:c r="M150" s="50"/>
      <x:c r="N150" s="50"/>
      <x:c r="O150" s="50"/>
      <x:c r="P150" s="50"/>
      <x:c r="Q150" s="50"/>
      <x:c r="R150" s="50"/>
      <x:c r="S150" s="50"/>
      <x:c r="T150" s="50"/>
      <x:c r="U150" s="50"/>
      <x:c r="V150" s="50"/>
      <x:c r="W150" s="50"/>
      <x:c r="X150" s="50"/>
      <x:c r="Y150" s="50"/>
      <x:c r="Z150" s="50"/>
    </x:row>
    <x:row r="151">
      <x:c r="A151" s="50" t="str">
        <x:v>ENT-0147</x:v>
      </x:c>
      <x:c r="B151" s="62" t="n">
        <x:v>46105</x:v>
      </x:c>
      <x:c r="C151" s="50" t="str">
        <x:v>REF-0069</x:v>
      </x:c>
      <x:c r="D151" s="50" t="str">
        <x:v>Produit 240</x:v>
      </x:c>
      <x:c r="E151" s="50" t="n">
        <x:v>23</x:v>
      </x:c>
      <x:c r="F151" s="50" t="str">
        <x:v>FOU-007</x:v>
      </x:c>
      <x:c r="G151" s="50" t="n">
        <x:v>95.55</x:v>
      </x:c>
      <x:c r="H151" s="50" t="str">
        <x:v>BL-1147</x:v>
      </x:c>
      <x:c r="I151" s="50" t="str">
        <x:v>Lucas Dubois</x:v>
      </x:c>
      <x:c r="J151" s="50" t="str"/>
      <x:c r="K151" s="50"/>
      <x:c r="L151" s="50"/>
      <x:c r="M151" s="50"/>
      <x:c r="N151" s="50"/>
      <x:c r="O151" s="50"/>
      <x:c r="P151" s="50"/>
      <x:c r="Q151" s="50"/>
      <x:c r="R151" s="50"/>
      <x:c r="S151" s="50"/>
      <x:c r="T151" s="50"/>
      <x:c r="U151" s="50"/>
      <x:c r="V151" s="50"/>
      <x:c r="W151" s="50"/>
      <x:c r="X151" s="50"/>
      <x:c r="Y151" s="50"/>
      <x:c r="Z151" s="50"/>
    </x:row>
    <x:row r="152">
      <x:c r="A152" s="50" t="str">
        <x:v>ENT-0148</x:v>
      </x:c>
      <x:c r="B152" s="62" t="n">
        <x:v>46057</x:v>
      </x:c>
      <x:c r="C152" s="50" t="str">
        <x:v>REF-0007</x:v>
      </x:c>
      <x:c r="D152" s="50" t="str">
        <x:v>Produit 372</x:v>
      </x:c>
      <x:c r="E152" s="50" t="n">
        <x:v>53</x:v>
      </x:c>
      <x:c r="F152" s="50" t="str">
        <x:v>FOU-020</x:v>
      </x:c>
      <x:c r="G152" s="50" t="n">
        <x:v>12.96</x:v>
      </x:c>
      <x:c r="H152" s="50" t="str">
        <x:v>BL-1148</x:v>
      </x:c>
      <x:c r="I152" s="50" t="str">
        <x:v>Lucas Dubois</x:v>
      </x:c>
      <x:c r="J152" s="50" t="str"/>
      <x:c r="K152" s="50"/>
      <x:c r="L152" s="50"/>
      <x:c r="M152" s="50"/>
      <x:c r="N152" s="50"/>
      <x:c r="O152" s="50"/>
      <x:c r="P152" s="50"/>
      <x:c r="Q152" s="50"/>
      <x:c r="R152" s="50"/>
      <x:c r="S152" s="50"/>
      <x:c r="T152" s="50"/>
      <x:c r="U152" s="50"/>
      <x:c r="V152" s="50"/>
      <x:c r="W152" s="50"/>
      <x:c r="X152" s="50"/>
      <x:c r="Y152" s="50"/>
      <x:c r="Z152" s="50"/>
    </x:row>
    <x:row r="153">
      <x:c r="A153" s="50" t="str">
        <x:v>ENT-0149</x:v>
      </x:c>
      <x:c r="B153" s="62" t="n">
        <x:v>46122</x:v>
      </x:c>
      <x:c r="C153" s="50" t="str">
        <x:v>REF-0468</x:v>
      </x:c>
      <x:c r="D153" s="50" t="str">
        <x:v>Produit 285</x:v>
      </x:c>
      <x:c r="E153" s="50" t="n">
        <x:v>59</x:v>
      </x:c>
      <x:c r="F153" s="50" t="str">
        <x:v>FOU-027</x:v>
      </x:c>
      <x:c r="G153" s="50" t="n">
        <x:v>98.67</x:v>
      </x:c>
      <x:c r="H153" s="50" t="str">
        <x:v>BL-1149</x:v>
      </x:c>
      <x:c r="I153" s="50" t="str">
        <x:v>Camille Moreau</x:v>
      </x:c>
      <x:c r="J153" s="50" t="str"/>
      <x:c r="K153" s="50"/>
      <x:c r="L153" s="50"/>
      <x:c r="M153" s="50"/>
      <x:c r="N153" s="50"/>
      <x:c r="O153" s="50"/>
      <x:c r="P153" s="50"/>
      <x:c r="Q153" s="50"/>
      <x:c r="R153" s="50"/>
      <x:c r="S153" s="50"/>
      <x:c r="T153" s="50"/>
      <x:c r="U153" s="50"/>
      <x:c r="V153" s="50"/>
      <x:c r="W153" s="50"/>
      <x:c r="X153" s="50"/>
      <x:c r="Y153" s="50"/>
      <x:c r="Z153" s="50"/>
    </x:row>
    <x:row r="154">
      <x:c r="A154" s="50" t="str">
        <x:v>ENT-0150</x:v>
      </x:c>
      <x:c r="B154" s="62" t="n">
        <x:v>46043</x:v>
      </x:c>
      <x:c r="C154" s="50" t="str">
        <x:v>REF-0176</x:v>
      </x:c>
      <x:c r="D154" s="50" t="str">
        <x:v>Produit 497</x:v>
      </x:c>
      <x:c r="E154" s="50" t="n">
        <x:v>30</x:v>
      </x:c>
      <x:c r="F154" s="50" t="str">
        <x:v>FOU-020</x:v>
      </x:c>
      <x:c r="G154" s="50" t="n">
        <x:v>81.08</x:v>
      </x:c>
      <x:c r="H154" s="50" t="str">
        <x:v>BL-1150</x:v>
      </x:c>
      <x:c r="I154" s="50" t="str">
        <x:v>Julie Martin</x:v>
      </x:c>
      <x:c r="J154" s="50" t="str"/>
      <x:c r="K154" s="50"/>
      <x:c r="L154" s="50"/>
      <x:c r="M154" s="50"/>
      <x:c r="N154" s="50"/>
      <x:c r="O154" s="50"/>
      <x:c r="P154" s="50"/>
      <x:c r="Q154" s="50"/>
      <x:c r="R154" s="50"/>
      <x:c r="S154" s="50"/>
      <x:c r="T154" s="50"/>
      <x:c r="U154" s="50"/>
      <x:c r="V154" s="50"/>
      <x:c r="W154" s="50"/>
      <x:c r="X154" s="50"/>
      <x:c r="Y154" s="50"/>
      <x:c r="Z154" s="50"/>
    </x:row>
    <x:row r="155">
      <x:c r="A155" s="50" t="str">
        <x:v>ENT-0151</x:v>
      </x:c>
      <x:c r="B155" s="62" t="n">
        <x:v>46082</x:v>
      </x:c>
      <x:c r="C155" s="50" t="str">
        <x:v>REF-0067</x:v>
      </x:c>
      <x:c r="D155" s="50" t="str">
        <x:v>Produit 435</x:v>
      </x:c>
      <x:c r="E155" s="50" t="n">
        <x:v>25</x:v>
      </x:c>
      <x:c r="F155" s="50" t="str">
        <x:v>FOU-044</x:v>
      </x:c>
      <x:c r="G155" s="50" t="n">
        <x:v>119.68</x:v>
      </x:c>
      <x:c r="H155" s="50" t="str">
        <x:v>BL-1151</x:v>
      </x:c>
      <x:c r="I155" s="50" t="str">
        <x:v>Sophie Leroy</x:v>
      </x:c>
      <x:c r="J155" s="50" t="str"/>
      <x:c r="K155" s="50"/>
      <x:c r="L155" s="50"/>
      <x:c r="M155" s="50"/>
      <x:c r="N155" s="50"/>
      <x:c r="O155" s="50"/>
      <x:c r="P155" s="50"/>
      <x:c r="Q155" s="50"/>
      <x:c r="R155" s="50"/>
      <x:c r="S155" s="50"/>
      <x:c r="T155" s="50"/>
      <x:c r="U155" s="50"/>
      <x:c r="V155" s="50"/>
      <x:c r="W155" s="50"/>
      <x:c r="X155" s="50"/>
      <x:c r="Y155" s="50"/>
      <x:c r="Z155" s="50"/>
    </x:row>
    <x:row r="156">
      <x:c r="A156" s="50" t="str">
        <x:v>ENT-0152</x:v>
      </x:c>
      <x:c r="B156" s="62" t="n">
        <x:v>46048</x:v>
      </x:c>
      <x:c r="C156" s="50" t="str">
        <x:v>REF-0033</x:v>
      </x:c>
      <x:c r="D156" s="50" t="str">
        <x:v>Produit 46</x:v>
      </x:c>
      <x:c r="E156" s="50" t="n">
        <x:v>40</x:v>
      </x:c>
      <x:c r="F156" s="50" t="str">
        <x:v>FOU-043</x:v>
      </x:c>
      <x:c r="G156" s="50" t="n">
        <x:v>22.25</x:v>
      </x:c>
      <x:c r="H156" s="50" t="str">
        <x:v>BL-1152</x:v>
      </x:c>
      <x:c r="I156" s="50" t="str">
        <x:v>Camille Moreau</x:v>
      </x:c>
      <x:c r="J156" s="50" t="str"/>
      <x:c r="K156" s="50"/>
      <x:c r="L156" s="50"/>
      <x:c r="M156" s="50"/>
      <x:c r="N156" s="50"/>
      <x:c r="O156" s="50"/>
      <x:c r="P156" s="50"/>
      <x:c r="Q156" s="50"/>
      <x:c r="R156" s="50"/>
      <x:c r="S156" s="50"/>
      <x:c r="T156" s="50"/>
      <x:c r="U156" s="50"/>
      <x:c r="V156" s="50"/>
      <x:c r="W156" s="50"/>
      <x:c r="X156" s="50"/>
      <x:c r="Y156" s="50"/>
      <x:c r="Z156" s="50"/>
    </x:row>
    <x:row r="157">
      <x:c r="A157" s="50" t="str">
        <x:v>ENT-0153</x:v>
      </x:c>
      <x:c r="B157" s="62" t="n">
        <x:v>46113</x:v>
      </x:c>
      <x:c r="C157" s="50" t="str">
        <x:v>REF-0343</x:v>
      </x:c>
      <x:c r="D157" s="50" t="str">
        <x:v>Produit 12</x:v>
      </x:c>
      <x:c r="E157" s="50" t="n">
        <x:v>5</x:v>
      </x:c>
      <x:c r="F157" s="50" t="str">
        <x:v>FOU-012</x:v>
      </x:c>
      <x:c r="G157" s="50" t="n">
        <x:v>52.65</x:v>
      </x:c>
      <x:c r="H157" s="50" t="str">
        <x:v>BL-1153</x:v>
      </x:c>
      <x:c r="I157" s="50" t="str">
        <x:v>Sophie Leroy</x:v>
      </x:c>
      <x:c r="J157" s="50" t="str"/>
      <x:c r="K157" s="50"/>
      <x:c r="L157" s="50"/>
      <x:c r="M157" s="50"/>
      <x:c r="N157" s="50"/>
      <x:c r="O157" s="50"/>
      <x:c r="P157" s="50"/>
      <x:c r="Q157" s="50"/>
      <x:c r="R157" s="50"/>
      <x:c r="S157" s="50"/>
      <x:c r="T157" s="50"/>
      <x:c r="U157" s="50"/>
      <x:c r="V157" s="50"/>
      <x:c r="W157" s="50"/>
      <x:c r="X157" s="50"/>
      <x:c r="Y157" s="50"/>
      <x:c r="Z157" s="50"/>
    </x:row>
    <x:row r="158">
      <x:c r="A158" s="50" t="str">
        <x:v>ENT-0154</x:v>
      </x:c>
      <x:c r="B158" s="62" t="n">
        <x:v>46082</x:v>
      </x:c>
      <x:c r="C158" s="50" t="str">
        <x:v>REF-0108</x:v>
      </x:c>
      <x:c r="D158" s="50" t="str">
        <x:v>Produit 447</x:v>
      </x:c>
      <x:c r="E158" s="50" t="n">
        <x:v>29</x:v>
      </x:c>
      <x:c r="F158" s="50" t="str">
        <x:v>FOU-049</x:v>
      </x:c>
      <x:c r="G158" s="50" t="n">
        <x:v>73.3</x:v>
      </x:c>
      <x:c r="H158" s="50" t="str">
        <x:v>BL-1154</x:v>
      </x:c>
      <x:c r="I158" s="50" t="str">
        <x:v>Antoine Petit</x:v>
      </x:c>
      <x:c r="J158" s="50" t="str"/>
      <x:c r="K158" s="50"/>
      <x:c r="L158" s="50"/>
      <x:c r="M158" s="50"/>
      <x:c r="N158" s="50"/>
      <x:c r="O158" s="50"/>
      <x:c r="P158" s="50"/>
      <x:c r="Q158" s="50"/>
      <x:c r="R158" s="50"/>
      <x:c r="S158" s="50"/>
      <x:c r="T158" s="50"/>
      <x:c r="U158" s="50"/>
      <x:c r="V158" s="50"/>
      <x:c r="W158" s="50"/>
      <x:c r="X158" s="50"/>
      <x:c r="Y158" s="50"/>
      <x:c r="Z158" s="50"/>
    </x:row>
    <x:row r="159">
      <x:c r="A159" s="50" t="str">
        <x:v>ENT-0155</x:v>
      </x:c>
      <x:c r="B159" s="62" t="n">
        <x:v>46125</x:v>
      </x:c>
      <x:c r="C159" s="50" t="str">
        <x:v>REF-0055</x:v>
      </x:c>
      <x:c r="D159" s="50" t="str">
        <x:v>Produit 31</x:v>
      </x:c>
      <x:c r="E159" s="50" t="n">
        <x:v>32</x:v>
      </x:c>
      <x:c r="F159" s="50" t="str">
        <x:v>FOU-019</x:v>
      </x:c>
      <x:c r="G159" s="50" t="n">
        <x:v>71.55</x:v>
      </x:c>
      <x:c r="H159" s="50" t="str">
        <x:v>BL-1155</x:v>
      </x:c>
      <x:c r="I159" s="50" t="str">
        <x:v>Paul Bernard</x:v>
      </x:c>
      <x:c r="J159" s="50" t="str"/>
      <x:c r="K159" s="50"/>
      <x:c r="L159" s="50"/>
      <x:c r="M159" s="50"/>
      <x:c r="N159" s="50"/>
      <x:c r="O159" s="50"/>
      <x:c r="P159" s="50"/>
      <x:c r="Q159" s="50"/>
      <x:c r="R159" s="50"/>
      <x:c r="S159" s="50"/>
      <x:c r="T159" s="50"/>
      <x:c r="U159" s="50"/>
      <x:c r="V159" s="50"/>
      <x:c r="W159" s="50"/>
      <x:c r="X159" s="50"/>
      <x:c r="Y159" s="50"/>
      <x:c r="Z159" s="50"/>
    </x:row>
    <x:row r="160">
      <x:c r="A160" s="50" t="str">
        <x:v>ENT-0156</x:v>
      </x:c>
      <x:c r="B160" s="62" t="n">
        <x:v>46097</x:v>
      </x:c>
      <x:c r="C160" s="50" t="str">
        <x:v>REF-0490</x:v>
      </x:c>
      <x:c r="D160" s="50" t="str">
        <x:v>Produit 451</x:v>
      </x:c>
      <x:c r="E160" s="50" t="n">
        <x:v>32</x:v>
      </x:c>
      <x:c r="F160" s="50" t="str">
        <x:v>FOU-043</x:v>
      </x:c>
      <x:c r="G160" s="50" t="n">
        <x:v>113.31</x:v>
      </x:c>
      <x:c r="H160" s="50" t="str">
        <x:v>BL-1156</x:v>
      </x:c>
      <x:c r="I160" s="50" t="str">
        <x:v>Paul Bernard</x:v>
      </x:c>
      <x:c r="J160" s="50" t="str"/>
      <x:c r="K160" s="50"/>
      <x:c r="L160" s="50"/>
      <x:c r="M160" s="50"/>
      <x:c r="N160" s="50"/>
      <x:c r="O160" s="50"/>
      <x:c r="P160" s="50"/>
      <x:c r="Q160" s="50"/>
      <x:c r="R160" s="50"/>
      <x:c r="S160" s="50"/>
      <x:c r="T160" s="50"/>
      <x:c r="U160" s="50"/>
      <x:c r="V160" s="50"/>
      <x:c r="W160" s="50"/>
      <x:c r="X160" s="50"/>
      <x:c r="Y160" s="50"/>
      <x:c r="Z160" s="50"/>
    </x:row>
    <x:row r="161">
      <x:c r="A161" s="50" t="str">
        <x:v>ENT-0157</x:v>
      </x:c>
      <x:c r="B161" s="62" t="n">
        <x:v>46088</x:v>
      </x:c>
      <x:c r="C161" s="50" t="str">
        <x:v>REF-0303</x:v>
      </x:c>
      <x:c r="D161" s="50" t="str">
        <x:v>Produit 434</x:v>
      </x:c>
      <x:c r="E161" s="50" t="n">
        <x:v>16</x:v>
      </x:c>
      <x:c r="F161" s="50" t="str">
        <x:v>FOU-023</x:v>
      </x:c>
      <x:c r="G161" s="50" t="n">
        <x:v>30.52</x:v>
      </x:c>
      <x:c r="H161" s="50" t="str">
        <x:v>BL-1157</x:v>
      </x:c>
      <x:c r="I161" s="50" t="str">
        <x:v>Sophie Leroy</x:v>
      </x:c>
      <x:c r="J161" s="50" t="str"/>
      <x:c r="K161" s="50"/>
      <x:c r="L161" s="50"/>
      <x:c r="M161" s="50"/>
      <x:c r="N161" s="50"/>
      <x:c r="O161" s="50"/>
      <x:c r="P161" s="50"/>
      <x:c r="Q161" s="50"/>
      <x:c r="R161" s="50"/>
      <x:c r="S161" s="50"/>
      <x:c r="T161" s="50"/>
      <x:c r="U161" s="50"/>
      <x:c r="V161" s="50"/>
      <x:c r="W161" s="50"/>
      <x:c r="X161" s="50"/>
      <x:c r="Y161" s="50"/>
      <x:c r="Z161" s="50"/>
    </x:row>
    <x:row r="162">
      <x:c r="A162" s="50" t="str">
        <x:v>ENT-0158</x:v>
      </x:c>
      <x:c r="B162" s="62" t="n">
        <x:v>46144</x:v>
      </x:c>
      <x:c r="C162" s="50" t="str">
        <x:v>REF-0214</x:v>
      </x:c>
      <x:c r="D162" s="50" t="str">
        <x:v>Produit 229</x:v>
      </x:c>
      <x:c r="E162" s="50" t="n">
        <x:v>37</x:v>
      </x:c>
      <x:c r="F162" s="50" t="str">
        <x:v>FOU-038</x:v>
      </x:c>
      <x:c r="G162" s="50" t="n">
        <x:v>109.95</x:v>
      </x:c>
      <x:c r="H162" s="50" t="str">
        <x:v>BL-1158</x:v>
      </x:c>
      <x:c r="I162" s="50" t="str">
        <x:v>Sophie Leroy</x:v>
      </x:c>
      <x:c r="J162" s="50" t="str"/>
      <x:c r="K162" s="50"/>
      <x:c r="L162" s="50"/>
      <x:c r="M162" s="50"/>
      <x:c r="N162" s="50"/>
      <x:c r="O162" s="50"/>
      <x:c r="P162" s="50"/>
      <x:c r="Q162" s="50"/>
      <x:c r="R162" s="50"/>
      <x:c r="S162" s="50"/>
      <x:c r="T162" s="50"/>
      <x:c r="U162" s="50"/>
      <x:c r="V162" s="50"/>
      <x:c r="W162" s="50"/>
      <x:c r="X162" s="50"/>
      <x:c r="Y162" s="50"/>
      <x:c r="Z162" s="50"/>
    </x:row>
    <x:row r="163">
      <x:c r="A163" s="50" t="str">
        <x:v>ENT-0159</x:v>
      </x:c>
      <x:c r="B163" s="62" t="n">
        <x:v>46036</x:v>
      </x:c>
      <x:c r="C163" s="50" t="str">
        <x:v>REF-0490</x:v>
      </x:c>
      <x:c r="D163" s="50" t="str">
        <x:v>Produit 379</x:v>
      </x:c>
      <x:c r="E163" s="50" t="n">
        <x:v>29</x:v>
      </x:c>
      <x:c r="F163" s="50" t="str">
        <x:v>FOU-018</x:v>
      </x:c>
      <x:c r="G163" s="50" t="n">
        <x:v>100.65</x:v>
      </x:c>
      <x:c r="H163" s="50" t="str">
        <x:v>BL-1159</x:v>
      </x:c>
      <x:c r="I163" s="50" t="str">
        <x:v>Antoine Petit</x:v>
      </x:c>
      <x:c r="J163" s="50" t="str"/>
      <x:c r="K163" s="50"/>
      <x:c r="L163" s="50"/>
      <x:c r="M163" s="50"/>
      <x:c r="N163" s="50"/>
      <x:c r="O163" s="50"/>
      <x:c r="P163" s="50"/>
      <x:c r="Q163" s="50"/>
      <x:c r="R163" s="50"/>
      <x:c r="S163" s="50"/>
      <x:c r="T163" s="50"/>
      <x:c r="U163" s="50"/>
      <x:c r="V163" s="50"/>
      <x:c r="W163" s="50"/>
      <x:c r="X163" s="50"/>
      <x:c r="Y163" s="50"/>
      <x:c r="Z163" s="50"/>
    </x:row>
    <x:row r="164">
      <x:c r="A164" s="50" t="str">
        <x:v>ENT-0160</x:v>
      </x:c>
      <x:c r="B164" s="62" t="n">
        <x:v>46071</x:v>
      </x:c>
      <x:c r="C164" s="50" t="str">
        <x:v>REF-0088</x:v>
      </x:c>
      <x:c r="D164" s="50" t="str">
        <x:v>Produit 79</x:v>
      </x:c>
      <x:c r="E164" s="50" t="n">
        <x:v>31</x:v>
      </x:c>
      <x:c r="F164" s="50" t="str">
        <x:v>FOU-038</x:v>
      </x:c>
      <x:c r="G164" s="50" t="n">
        <x:v>12.46</x:v>
      </x:c>
      <x:c r="H164" s="50" t="str">
        <x:v>BL-1160</x:v>
      </x:c>
      <x:c r="I164" s="50" t="str">
        <x:v>Lucas Dubois</x:v>
      </x:c>
      <x:c r="J164" s="50" t="str"/>
      <x:c r="K164" s="50"/>
      <x:c r="L164" s="50"/>
      <x:c r="M164" s="50"/>
      <x:c r="N164" s="50"/>
      <x:c r="O164" s="50"/>
      <x:c r="P164" s="50"/>
      <x:c r="Q164" s="50"/>
      <x:c r="R164" s="50"/>
      <x:c r="S164" s="50"/>
      <x:c r="T164" s="50"/>
      <x:c r="U164" s="50"/>
      <x:c r="V164" s="50"/>
      <x:c r="W164" s="50"/>
      <x:c r="X164" s="50"/>
      <x:c r="Y164" s="50"/>
      <x:c r="Z164" s="50"/>
    </x:row>
    <x:row r="165">
      <x:c r="A165" s="50" t="str">
        <x:v>ENT-0161</x:v>
      </x:c>
      <x:c r="B165" s="62" t="n">
        <x:v>46190</x:v>
      </x:c>
      <x:c r="C165" s="50" t="str">
        <x:v>REF-0419</x:v>
      </x:c>
      <x:c r="D165" s="50" t="str">
        <x:v>Produit 71</x:v>
      </x:c>
      <x:c r="E165" s="50" t="n">
        <x:v>7</x:v>
      </x:c>
      <x:c r="F165" s="50" t="str">
        <x:v>FOU-014</x:v>
      </x:c>
      <x:c r="G165" s="50" t="n">
        <x:v>15.02</x:v>
      </x:c>
      <x:c r="H165" s="50" t="str">
        <x:v>BL-1161</x:v>
      </x:c>
      <x:c r="I165" s="50" t="str">
        <x:v>Julie Martin</x:v>
      </x:c>
      <x:c r="J165" s="50" t="str"/>
      <x:c r="K165" s="50"/>
      <x:c r="L165" s="50"/>
      <x:c r="M165" s="50"/>
      <x:c r="N165" s="50"/>
      <x:c r="O165" s="50"/>
      <x:c r="P165" s="50"/>
      <x:c r="Q165" s="50"/>
      <x:c r="R165" s="50"/>
      <x:c r="S165" s="50"/>
      <x:c r="T165" s="50"/>
      <x:c r="U165" s="50"/>
      <x:c r="V165" s="50"/>
      <x:c r="W165" s="50"/>
      <x:c r="X165" s="50"/>
      <x:c r="Y165" s="50"/>
      <x:c r="Z165" s="50"/>
    </x:row>
    <x:row r="166">
      <x:c r="A166" s="50" t="str">
        <x:v>ENT-0162</x:v>
      </x:c>
      <x:c r="B166" s="62" t="n">
        <x:v>46133</x:v>
      </x:c>
      <x:c r="C166" s="50" t="str">
        <x:v>REF-0488</x:v>
      </x:c>
      <x:c r="D166" s="50" t="str">
        <x:v>Produit 204</x:v>
      </x:c>
      <x:c r="E166" s="50" t="n">
        <x:v>57</x:v>
      </x:c>
      <x:c r="F166" s="50" t="str">
        <x:v>FOU-013</x:v>
      </x:c>
      <x:c r="G166" s="50" t="n">
        <x:v>94.26</x:v>
      </x:c>
      <x:c r="H166" s="50" t="str">
        <x:v>BL-1162</x:v>
      </x:c>
      <x:c r="I166" s="50" t="str">
        <x:v>Antoine Petit</x:v>
      </x:c>
      <x:c r="J166" s="50" t="str"/>
      <x:c r="K166" s="50"/>
      <x:c r="L166" s="50"/>
      <x:c r="M166" s="50"/>
      <x:c r="N166" s="50"/>
      <x:c r="O166" s="50"/>
      <x:c r="P166" s="50"/>
      <x:c r="Q166" s="50"/>
      <x:c r="R166" s="50"/>
      <x:c r="S166" s="50"/>
      <x:c r="T166" s="50"/>
      <x:c r="U166" s="50"/>
      <x:c r="V166" s="50"/>
      <x:c r="W166" s="50"/>
      <x:c r="X166" s="50"/>
      <x:c r="Y166" s="50"/>
      <x:c r="Z166" s="50"/>
    </x:row>
    <x:row r="167">
      <x:c r="A167" s="50" t="str">
        <x:v>ENT-0163</x:v>
      </x:c>
      <x:c r="B167" s="62" t="n">
        <x:v>46084</x:v>
      </x:c>
      <x:c r="C167" s="50" t="str">
        <x:v>REF-0157</x:v>
      </x:c>
      <x:c r="D167" s="50" t="str">
        <x:v>Produit 474</x:v>
      </x:c>
      <x:c r="E167" s="50" t="n">
        <x:v>44</x:v>
      </x:c>
      <x:c r="F167" s="50" t="str">
        <x:v>FOU-007</x:v>
      </x:c>
      <x:c r="G167" s="50" t="n">
        <x:v>89.38</x:v>
      </x:c>
      <x:c r="H167" s="50" t="str">
        <x:v>BL-1163</x:v>
      </x:c>
      <x:c r="I167" s="50" t="str">
        <x:v>Paul Bernard</x:v>
      </x:c>
      <x:c r="J167" s="50" t="str"/>
      <x:c r="K167" s="50"/>
      <x:c r="L167" s="50"/>
      <x:c r="M167" s="50"/>
      <x:c r="N167" s="50"/>
      <x:c r="O167" s="50"/>
      <x:c r="P167" s="50"/>
      <x:c r="Q167" s="50"/>
      <x:c r="R167" s="50"/>
      <x:c r="S167" s="50"/>
      <x:c r="T167" s="50"/>
      <x:c r="U167" s="50"/>
      <x:c r="V167" s="50"/>
      <x:c r="W167" s="50"/>
      <x:c r="X167" s="50"/>
      <x:c r="Y167" s="50"/>
      <x:c r="Z167" s="50"/>
    </x:row>
    <x:row r="168">
      <x:c r="A168" s="50" t="str">
        <x:v>ENT-0164</x:v>
      </x:c>
      <x:c r="B168" s="62" t="n">
        <x:v>46053</x:v>
      </x:c>
      <x:c r="C168" s="50" t="str">
        <x:v>REF-0446</x:v>
      </x:c>
      <x:c r="D168" s="50" t="str">
        <x:v>Produit 489</x:v>
      </x:c>
      <x:c r="E168" s="50" t="n">
        <x:v>45</x:v>
      </x:c>
      <x:c r="F168" s="50" t="str">
        <x:v>FOU-010</x:v>
      </x:c>
      <x:c r="G168" s="50" t="n">
        <x:v>41.86</x:v>
      </x:c>
      <x:c r="H168" s="50" t="str">
        <x:v>BL-1164</x:v>
      </x:c>
      <x:c r="I168" s="50" t="str">
        <x:v>Sophie Leroy</x:v>
      </x:c>
      <x:c r="J168" s="50" t="str"/>
      <x:c r="K168" s="50"/>
      <x:c r="L168" s="50"/>
      <x:c r="M168" s="50"/>
      <x:c r="N168" s="50"/>
      <x:c r="O168" s="50"/>
      <x:c r="P168" s="50"/>
      <x:c r="Q168" s="50"/>
      <x:c r="R168" s="50"/>
      <x:c r="S168" s="50"/>
      <x:c r="T168" s="50"/>
      <x:c r="U168" s="50"/>
      <x:c r="V168" s="50"/>
      <x:c r="W168" s="50"/>
      <x:c r="X168" s="50"/>
      <x:c r="Y168" s="50"/>
      <x:c r="Z168" s="50"/>
    </x:row>
    <x:row r="169">
      <x:c r="A169" s="50" t="str">
        <x:v>ENT-0165</x:v>
      </x:c>
      <x:c r="B169" s="62" t="n">
        <x:v>46181</x:v>
      </x:c>
      <x:c r="C169" s="50" t="str">
        <x:v>REF-0306</x:v>
      </x:c>
      <x:c r="D169" s="50" t="str">
        <x:v>Produit 324</x:v>
      </x:c>
      <x:c r="E169" s="50" t="n">
        <x:v>14</x:v>
      </x:c>
      <x:c r="F169" s="50" t="str">
        <x:v>FOU-049</x:v>
      </x:c>
      <x:c r="G169" s="50" t="n">
        <x:v>44.26</x:v>
      </x:c>
      <x:c r="H169" s="50" t="str">
        <x:v>BL-1165</x:v>
      </x:c>
      <x:c r="I169" s="50" t="str">
        <x:v>Lucas Dubois</x:v>
      </x:c>
      <x:c r="J169" s="50" t="str"/>
      <x:c r="K169" s="50"/>
      <x:c r="L169" s="50"/>
      <x:c r="M169" s="50"/>
      <x:c r="N169" s="50"/>
      <x:c r="O169" s="50"/>
      <x:c r="P169" s="50"/>
      <x:c r="Q169" s="50"/>
      <x:c r="R169" s="50"/>
      <x:c r="S169" s="50"/>
      <x:c r="T169" s="50"/>
      <x:c r="U169" s="50"/>
      <x:c r="V169" s="50"/>
      <x:c r="W169" s="50"/>
      <x:c r="X169" s="50"/>
      <x:c r="Y169" s="50"/>
      <x:c r="Z169" s="50"/>
    </x:row>
    <x:row r="170">
      <x:c r="A170" s="50" t="str">
        <x:v>ENT-0166</x:v>
      </x:c>
      <x:c r="B170" s="62" t="n">
        <x:v>46116</x:v>
      </x:c>
      <x:c r="C170" s="50" t="str">
        <x:v>REF-0342</x:v>
      </x:c>
      <x:c r="D170" s="50" t="str">
        <x:v>Produit 64</x:v>
      </x:c>
      <x:c r="E170" s="50" t="n">
        <x:v>29</x:v>
      </x:c>
      <x:c r="F170" s="50" t="str">
        <x:v>FOU-004</x:v>
      </x:c>
      <x:c r="G170" s="50" t="n">
        <x:v>110.46</x:v>
      </x:c>
      <x:c r="H170" s="50" t="str">
        <x:v>BL-1166</x:v>
      </x:c>
      <x:c r="I170" s="50" t="str">
        <x:v>Paul Bernard</x:v>
      </x:c>
      <x:c r="J170" s="50" t="str"/>
      <x:c r="K170" s="50"/>
      <x:c r="L170" s="50"/>
      <x:c r="M170" s="50"/>
      <x:c r="N170" s="50"/>
      <x:c r="O170" s="50"/>
      <x:c r="P170" s="50"/>
      <x:c r="Q170" s="50"/>
      <x:c r="R170" s="50"/>
      <x:c r="S170" s="50"/>
      <x:c r="T170" s="50"/>
      <x:c r="U170" s="50"/>
      <x:c r="V170" s="50"/>
      <x:c r="W170" s="50"/>
      <x:c r="X170" s="50"/>
      <x:c r="Y170" s="50"/>
      <x:c r="Z170" s="50"/>
    </x:row>
    <x:row r="171">
      <x:c r="A171" s="50" t="str">
        <x:v>ENT-0167</x:v>
      </x:c>
      <x:c r="B171" s="62" t="n">
        <x:v>46093</x:v>
      </x:c>
      <x:c r="C171" s="50" t="str">
        <x:v>REF-0318</x:v>
      </x:c>
      <x:c r="D171" s="50" t="str">
        <x:v>Produit 472</x:v>
      </x:c>
      <x:c r="E171" s="50" t="n">
        <x:v>21</x:v>
      </x:c>
      <x:c r="F171" s="50" t="str">
        <x:v>FOU-003</x:v>
      </x:c>
      <x:c r="G171" s="50" t="n">
        <x:v>70.48</x:v>
      </x:c>
      <x:c r="H171" s="50" t="str">
        <x:v>BL-1167</x:v>
      </x:c>
      <x:c r="I171" s="50" t="str">
        <x:v>Lucas Dubois</x:v>
      </x:c>
      <x:c r="J171" s="50" t="str"/>
      <x:c r="K171" s="50"/>
      <x:c r="L171" s="50"/>
      <x:c r="M171" s="50"/>
      <x:c r="N171" s="50"/>
      <x:c r="O171" s="50"/>
      <x:c r="P171" s="50"/>
      <x:c r="Q171" s="50"/>
      <x:c r="R171" s="50"/>
      <x:c r="S171" s="50"/>
      <x:c r="T171" s="50"/>
      <x:c r="U171" s="50"/>
      <x:c r="V171" s="50"/>
      <x:c r="W171" s="50"/>
      <x:c r="X171" s="50"/>
      <x:c r="Y171" s="50"/>
      <x:c r="Z171" s="50"/>
    </x:row>
    <x:row r="172">
      <x:c r="A172" s="50" t="str">
        <x:v>ENT-0168</x:v>
      </x:c>
      <x:c r="B172" s="62" t="n">
        <x:v>46024</x:v>
      </x:c>
      <x:c r="C172" s="50" t="str">
        <x:v>REF-0440</x:v>
      </x:c>
      <x:c r="D172" s="50" t="str">
        <x:v>Produit 459</x:v>
      </x:c>
      <x:c r="E172" s="50" t="n">
        <x:v>56</x:v>
      </x:c>
      <x:c r="F172" s="50" t="str">
        <x:v>FOU-023</x:v>
      </x:c>
      <x:c r="G172" s="50" t="n">
        <x:v>14.33</x:v>
      </x:c>
      <x:c r="H172" s="50" t="str">
        <x:v>BL-1168</x:v>
      </x:c>
      <x:c r="I172" s="50" t="str">
        <x:v>Lucas Dubois</x:v>
      </x:c>
      <x:c r="J172" s="50" t="str"/>
      <x:c r="K172" s="50"/>
      <x:c r="L172" s="50"/>
      <x:c r="M172" s="50"/>
      <x:c r="N172" s="50"/>
      <x:c r="O172" s="50"/>
      <x:c r="P172" s="50"/>
      <x:c r="Q172" s="50"/>
      <x:c r="R172" s="50"/>
      <x:c r="S172" s="50"/>
      <x:c r="T172" s="50"/>
      <x:c r="U172" s="50"/>
      <x:c r="V172" s="50"/>
      <x:c r="W172" s="50"/>
      <x:c r="X172" s="50"/>
      <x:c r="Y172" s="50"/>
      <x:c r="Z172" s="50"/>
    </x:row>
    <x:row r="173">
      <x:c r="A173" s="50" t="str">
        <x:v>ENT-0169</x:v>
      </x:c>
      <x:c r="B173" s="62" t="n">
        <x:v>46182</x:v>
      </x:c>
      <x:c r="C173" s="50" t="str">
        <x:v>REF-0285</x:v>
      </x:c>
      <x:c r="D173" s="50" t="str">
        <x:v>Produit 229</x:v>
      </x:c>
      <x:c r="E173" s="50" t="n">
        <x:v>2</x:v>
      </x:c>
      <x:c r="F173" s="50" t="str">
        <x:v>FOU-004</x:v>
      </x:c>
      <x:c r="G173" s="50" t="n">
        <x:v>103.79</x:v>
      </x:c>
      <x:c r="H173" s="50" t="str">
        <x:v>BL-1169</x:v>
      </x:c>
      <x:c r="I173" s="50" t="str">
        <x:v>Antoine Petit</x:v>
      </x:c>
      <x:c r="J173" s="50" t="str"/>
      <x:c r="K173" s="50"/>
      <x:c r="L173" s="50"/>
      <x:c r="M173" s="50"/>
      <x:c r="N173" s="50"/>
      <x:c r="O173" s="50"/>
      <x:c r="P173" s="50"/>
      <x:c r="Q173" s="50"/>
      <x:c r="R173" s="50"/>
      <x:c r="S173" s="50"/>
      <x:c r="T173" s="50"/>
      <x:c r="U173" s="50"/>
      <x:c r="V173" s="50"/>
      <x:c r="W173" s="50"/>
      <x:c r="X173" s="50"/>
      <x:c r="Y173" s="50"/>
      <x:c r="Z173" s="50"/>
    </x:row>
    <x:row r="174">
      <x:c r="A174" s="50" t="str">
        <x:v>ENT-0170</x:v>
      </x:c>
      <x:c r="B174" s="62" t="n">
        <x:v>46127</x:v>
      </x:c>
      <x:c r="C174" s="50" t="str">
        <x:v>REF-0104</x:v>
      </x:c>
      <x:c r="D174" s="50" t="str">
        <x:v>Produit 262</x:v>
      </x:c>
      <x:c r="E174" s="50" t="n">
        <x:v>34</x:v>
      </x:c>
      <x:c r="F174" s="50" t="str">
        <x:v>FOU-046</x:v>
      </x:c>
      <x:c r="G174" s="50" t="n">
        <x:v>116.27</x:v>
      </x:c>
      <x:c r="H174" s="50" t="str">
        <x:v>BL-1170</x:v>
      </x:c>
      <x:c r="I174" s="50" t="str">
        <x:v>Julie Martin</x:v>
      </x:c>
      <x:c r="J174" s="50" t="str"/>
      <x:c r="K174" s="50"/>
      <x:c r="L174" s="50"/>
      <x:c r="M174" s="50"/>
      <x:c r="N174" s="50"/>
      <x:c r="O174" s="50"/>
      <x:c r="P174" s="50"/>
      <x:c r="Q174" s="50"/>
      <x:c r="R174" s="50"/>
      <x:c r="S174" s="50"/>
      <x:c r="T174" s="50"/>
      <x:c r="U174" s="50"/>
      <x:c r="V174" s="50"/>
      <x:c r="W174" s="50"/>
      <x:c r="X174" s="50"/>
      <x:c r="Y174" s="50"/>
      <x:c r="Z174" s="50"/>
    </x:row>
    <x:row r="175">
      <x:c r="A175" s="50" t="str">
        <x:v>ENT-0171</x:v>
      </x:c>
      <x:c r="B175" s="62" t="n">
        <x:v>46036</x:v>
      </x:c>
      <x:c r="C175" s="50" t="str">
        <x:v>REF-0178</x:v>
      </x:c>
      <x:c r="D175" s="50" t="str">
        <x:v>Produit 467</x:v>
      </x:c>
      <x:c r="E175" s="50" t="n">
        <x:v>29</x:v>
      </x:c>
      <x:c r="F175" s="50" t="str">
        <x:v>FOU-025</x:v>
      </x:c>
      <x:c r="G175" s="50" t="n">
        <x:v>82.94</x:v>
      </x:c>
      <x:c r="H175" s="50" t="str">
        <x:v>BL-1171</x:v>
      </x:c>
      <x:c r="I175" s="50" t="str">
        <x:v>Camille Moreau</x:v>
      </x:c>
      <x:c r="J175" s="50" t="str"/>
      <x:c r="K175" s="50"/>
      <x:c r="L175" s="50"/>
      <x:c r="M175" s="50"/>
      <x:c r="N175" s="50"/>
      <x:c r="O175" s="50"/>
      <x:c r="P175" s="50"/>
      <x:c r="Q175" s="50"/>
      <x:c r="R175" s="50"/>
      <x:c r="S175" s="50"/>
      <x:c r="T175" s="50"/>
      <x:c r="U175" s="50"/>
      <x:c r="V175" s="50"/>
      <x:c r="W175" s="50"/>
      <x:c r="X175" s="50"/>
      <x:c r="Y175" s="50"/>
      <x:c r="Z175" s="50"/>
    </x:row>
    <x:row r="176">
      <x:c r="A176" s="50" t="str">
        <x:v>ENT-0172</x:v>
      </x:c>
      <x:c r="B176" s="62" t="n">
        <x:v>46066</x:v>
      </x:c>
      <x:c r="C176" s="50" t="str">
        <x:v>REF-0351</x:v>
      </x:c>
      <x:c r="D176" s="50" t="str">
        <x:v>Produit 341</x:v>
      </x:c>
      <x:c r="E176" s="50" t="n">
        <x:v>35</x:v>
      </x:c>
      <x:c r="F176" s="50" t="str">
        <x:v>FOU-040</x:v>
      </x:c>
      <x:c r="G176" s="50" t="n">
        <x:v>106.1</x:v>
      </x:c>
      <x:c r="H176" s="50" t="str">
        <x:v>BL-1172</x:v>
      </x:c>
      <x:c r="I176" s="50" t="str">
        <x:v>Lucas Dubois</x:v>
      </x:c>
      <x:c r="J176" s="50" t="str"/>
      <x:c r="K176" s="50"/>
      <x:c r="L176" s="50"/>
      <x:c r="M176" s="50"/>
      <x:c r="N176" s="50"/>
      <x:c r="O176" s="50"/>
      <x:c r="P176" s="50"/>
      <x:c r="Q176" s="50"/>
      <x:c r="R176" s="50"/>
      <x:c r="S176" s="50"/>
      <x:c r="T176" s="50"/>
      <x:c r="U176" s="50"/>
      <x:c r="V176" s="50"/>
      <x:c r="W176" s="50"/>
      <x:c r="X176" s="50"/>
      <x:c r="Y176" s="50"/>
      <x:c r="Z176" s="50"/>
    </x:row>
    <x:row r="177">
      <x:c r="A177" s="50" t="str">
        <x:v>ENT-0173</x:v>
      </x:c>
      <x:c r="B177" s="62" t="n">
        <x:v>46025</x:v>
      </x:c>
      <x:c r="C177" s="50" t="str">
        <x:v>REF-0105</x:v>
      </x:c>
      <x:c r="D177" s="50" t="str">
        <x:v>Produit 481</x:v>
      </x:c>
      <x:c r="E177" s="50" t="n">
        <x:v>56</x:v>
      </x:c>
      <x:c r="F177" s="50" t="str">
        <x:v>FOU-002</x:v>
      </x:c>
      <x:c r="G177" s="50" t="n">
        <x:v>18</x:v>
      </x:c>
      <x:c r="H177" s="50" t="str">
        <x:v>BL-1173</x:v>
      </x:c>
      <x:c r="I177" s="50" t="str">
        <x:v>Antoine Petit</x:v>
      </x:c>
      <x:c r="J177" s="50" t="str"/>
      <x:c r="K177" s="50"/>
      <x:c r="L177" s="50"/>
      <x:c r="M177" s="50"/>
      <x:c r="N177" s="50"/>
      <x:c r="O177" s="50"/>
      <x:c r="P177" s="50"/>
      <x:c r="Q177" s="50"/>
      <x:c r="R177" s="50"/>
      <x:c r="S177" s="50"/>
      <x:c r="T177" s="50"/>
      <x:c r="U177" s="50"/>
      <x:c r="V177" s="50"/>
      <x:c r="W177" s="50"/>
      <x:c r="X177" s="50"/>
      <x:c r="Y177" s="50"/>
      <x:c r="Z177" s="50"/>
    </x:row>
    <x:row r="178">
      <x:c r="A178" s="50" t="str">
        <x:v>ENT-0174</x:v>
      </x:c>
      <x:c r="B178" s="62" t="n">
        <x:v>46162</x:v>
      </x:c>
      <x:c r="C178" s="50" t="str">
        <x:v>REF-0305</x:v>
      </x:c>
      <x:c r="D178" s="50" t="str">
        <x:v>Produit 66</x:v>
      </x:c>
      <x:c r="E178" s="50" t="n">
        <x:v>37</x:v>
      </x:c>
      <x:c r="F178" s="50" t="str">
        <x:v>FOU-009</x:v>
      </x:c>
      <x:c r="G178" s="50" t="n">
        <x:v>100.45</x:v>
      </x:c>
      <x:c r="H178" s="50" t="str">
        <x:v>BL-1174</x:v>
      </x:c>
      <x:c r="I178" s="50" t="str">
        <x:v>Sophie Leroy</x:v>
      </x:c>
      <x:c r="J178" s="50" t="str"/>
      <x:c r="K178" s="50"/>
      <x:c r="L178" s="50"/>
      <x:c r="M178" s="50"/>
      <x:c r="N178" s="50"/>
      <x:c r="O178" s="50"/>
      <x:c r="P178" s="50"/>
      <x:c r="Q178" s="50"/>
      <x:c r="R178" s="50"/>
      <x:c r="S178" s="50"/>
      <x:c r="T178" s="50"/>
      <x:c r="U178" s="50"/>
      <x:c r="V178" s="50"/>
      <x:c r="W178" s="50"/>
      <x:c r="X178" s="50"/>
      <x:c r="Y178" s="50"/>
      <x:c r="Z178" s="50"/>
    </x:row>
    <x:row r="179">
      <x:c r="A179" s="50" t="str">
        <x:v>ENT-0175</x:v>
      </x:c>
      <x:c r="B179" s="62" t="n">
        <x:v>46091</x:v>
      </x:c>
      <x:c r="C179" s="50" t="str">
        <x:v>REF-0181</x:v>
      </x:c>
      <x:c r="D179" s="50" t="str">
        <x:v>Produit 300</x:v>
      </x:c>
      <x:c r="E179" s="50" t="n">
        <x:v>24</x:v>
      </x:c>
      <x:c r="F179" s="50" t="str">
        <x:v>FOU-032</x:v>
      </x:c>
      <x:c r="G179" s="50" t="n">
        <x:v>38.88</x:v>
      </x:c>
      <x:c r="H179" s="50" t="str">
        <x:v>BL-1175</x:v>
      </x:c>
      <x:c r="I179" s="50" t="str">
        <x:v>Lucas Dubois</x:v>
      </x:c>
      <x:c r="J179" s="50" t="str"/>
      <x:c r="K179" s="50"/>
      <x:c r="L179" s="50"/>
      <x:c r="M179" s="50"/>
      <x:c r="N179" s="50"/>
      <x:c r="O179" s="50"/>
      <x:c r="P179" s="50"/>
      <x:c r="Q179" s="50"/>
      <x:c r="R179" s="50"/>
      <x:c r="S179" s="50"/>
      <x:c r="T179" s="50"/>
      <x:c r="U179" s="50"/>
      <x:c r="V179" s="50"/>
      <x:c r="W179" s="50"/>
      <x:c r="X179" s="50"/>
      <x:c r="Y179" s="50"/>
      <x:c r="Z179" s="50"/>
    </x:row>
    <x:row r="180">
      <x:c r="A180" s="50" t="str">
        <x:v>ENT-0176</x:v>
      </x:c>
      <x:c r="B180" s="62" t="n">
        <x:v>46027</x:v>
      </x:c>
      <x:c r="C180" s="50" t="str">
        <x:v>REF-0372</x:v>
      </x:c>
      <x:c r="D180" s="50" t="str">
        <x:v>Produit 403</x:v>
      </x:c>
      <x:c r="E180" s="50" t="n">
        <x:v>18</x:v>
      </x:c>
      <x:c r="F180" s="50" t="str">
        <x:v>FOU-004</x:v>
      </x:c>
      <x:c r="G180" s="50" t="n">
        <x:v>25.71</x:v>
      </x:c>
      <x:c r="H180" s="50" t="str">
        <x:v>BL-1176</x:v>
      </x:c>
      <x:c r="I180" s="50" t="str">
        <x:v>Sophie Leroy</x:v>
      </x:c>
      <x:c r="J180" s="50" t="str"/>
      <x:c r="K180" s="50"/>
      <x:c r="L180" s="50"/>
      <x:c r="M180" s="50"/>
      <x:c r="N180" s="50"/>
      <x:c r="O180" s="50"/>
      <x:c r="P180" s="50"/>
      <x:c r="Q180" s="50"/>
      <x:c r="R180" s="50"/>
      <x:c r="S180" s="50"/>
      <x:c r="T180" s="50"/>
      <x:c r="U180" s="50"/>
      <x:c r="V180" s="50"/>
      <x:c r="W180" s="50"/>
      <x:c r="X180" s="50"/>
      <x:c r="Y180" s="50"/>
      <x:c r="Z180" s="50"/>
    </x:row>
    <x:row r="181">
      <x:c r="A181" s="50" t="str">
        <x:v>ENT-0177</x:v>
      </x:c>
      <x:c r="B181" s="62" t="n">
        <x:v>46033</x:v>
      </x:c>
      <x:c r="C181" s="50" t="str">
        <x:v>REF-0248</x:v>
      </x:c>
      <x:c r="D181" s="50" t="str">
        <x:v>Produit 253</x:v>
      </x:c>
      <x:c r="E181" s="50" t="n">
        <x:v>14</x:v>
      </x:c>
      <x:c r="F181" s="50" t="str">
        <x:v>FOU-037</x:v>
      </x:c>
      <x:c r="G181" s="50" t="n">
        <x:v>74.24</x:v>
      </x:c>
      <x:c r="H181" s="50" t="str">
        <x:v>BL-1177</x:v>
      </x:c>
      <x:c r="I181" s="50" t="str">
        <x:v>Lucas Dubois</x:v>
      </x:c>
      <x:c r="J181" s="50" t="str"/>
      <x:c r="K181" s="50"/>
      <x:c r="L181" s="50"/>
      <x:c r="M181" s="50"/>
      <x:c r="N181" s="50"/>
      <x:c r="O181" s="50"/>
      <x:c r="P181" s="50"/>
      <x:c r="Q181" s="50"/>
      <x:c r="R181" s="50"/>
      <x:c r="S181" s="50"/>
      <x:c r="T181" s="50"/>
      <x:c r="U181" s="50"/>
      <x:c r="V181" s="50"/>
      <x:c r="W181" s="50"/>
      <x:c r="X181" s="50"/>
      <x:c r="Y181" s="50"/>
      <x:c r="Z181" s="50"/>
    </x:row>
    <x:row r="182">
      <x:c r="A182" s="50" t="str">
        <x:v>ENT-0178</x:v>
      </x:c>
      <x:c r="B182" s="62" t="n">
        <x:v>46133</x:v>
      </x:c>
      <x:c r="C182" s="50" t="str">
        <x:v>REF-0073</x:v>
      </x:c>
      <x:c r="D182" s="50" t="str">
        <x:v>Produit 455</x:v>
      </x:c>
      <x:c r="E182" s="50" t="n">
        <x:v>21</x:v>
      </x:c>
      <x:c r="F182" s="50" t="str">
        <x:v>FOU-008</x:v>
      </x:c>
      <x:c r="G182" s="50" t="n">
        <x:v>44.9</x:v>
      </x:c>
      <x:c r="H182" s="50" t="str">
        <x:v>BL-1178</x:v>
      </x:c>
      <x:c r="I182" s="50" t="str">
        <x:v>Sophie Leroy</x:v>
      </x:c>
      <x:c r="J182" s="50" t="str"/>
      <x:c r="K182" s="50"/>
      <x:c r="L182" s="50"/>
      <x:c r="M182" s="50"/>
      <x:c r="N182" s="50"/>
      <x:c r="O182" s="50"/>
      <x:c r="P182" s="50"/>
      <x:c r="Q182" s="50"/>
      <x:c r="R182" s="50"/>
      <x:c r="S182" s="50"/>
      <x:c r="T182" s="50"/>
      <x:c r="U182" s="50"/>
      <x:c r="V182" s="50"/>
      <x:c r="W182" s="50"/>
      <x:c r="X182" s="50"/>
      <x:c r="Y182" s="50"/>
      <x:c r="Z182" s="50"/>
    </x:row>
    <x:row r="183">
      <x:c r="A183" s="50" t="str">
        <x:v>ENT-0179</x:v>
      </x:c>
      <x:c r="B183" s="62" t="n">
        <x:v>46169</x:v>
      </x:c>
      <x:c r="C183" s="50" t="str">
        <x:v>REF-0211</x:v>
      </x:c>
      <x:c r="D183" s="50" t="str">
        <x:v>Produit 251</x:v>
      </x:c>
      <x:c r="E183" s="50" t="n">
        <x:v>33</x:v>
      </x:c>
      <x:c r="F183" s="50" t="str">
        <x:v>FOU-038</x:v>
      </x:c>
      <x:c r="G183" s="50" t="n">
        <x:v>111.84</x:v>
      </x:c>
      <x:c r="H183" s="50" t="str">
        <x:v>BL-1179</x:v>
      </x:c>
      <x:c r="I183" s="50" t="str">
        <x:v>Paul Bernard</x:v>
      </x:c>
      <x:c r="J183" s="50" t="str"/>
      <x:c r="K183" s="50"/>
      <x:c r="L183" s="50"/>
      <x:c r="M183" s="50"/>
      <x:c r="N183" s="50"/>
      <x:c r="O183" s="50"/>
      <x:c r="P183" s="50"/>
      <x:c r="Q183" s="50"/>
      <x:c r="R183" s="50"/>
      <x:c r="S183" s="50"/>
      <x:c r="T183" s="50"/>
      <x:c r="U183" s="50"/>
      <x:c r="V183" s="50"/>
      <x:c r="W183" s="50"/>
      <x:c r="X183" s="50"/>
      <x:c r="Y183" s="50"/>
      <x:c r="Z183" s="50"/>
    </x:row>
    <x:row r="184">
      <x:c r="A184" s="50" t="str">
        <x:v>ENT-0180</x:v>
      </x:c>
      <x:c r="B184" s="62" t="n">
        <x:v>46070</x:v>
      </x:c>
      <x:c r="C184" s="50" t="str">
        <x:v>REF-0109</x:v>
      </x:c>
      <x:c r="D184" s="50" t="str">
        <x:v>Produit 311</x:v>
      </x:c>
      <x:c r="E184" s="50" t="n">
        <x:v>47</x:v>
      </x:c>
      <x:c r="F184" s="50" t="str">
        <x:v>FOU-012</x:v>
      </x:c>
      <x:c r="G184" s="50" t="n">
        <x:v>77.45</x:v>
      </x:c>
      <x:c r="H184" s="50" t="str">
        <x:v>BL-1180</x:v>
      </x:c>
      <x:c r="I184" s="50" t="str">
        <x:v>Paul Bernard</x:v>
      </x:c>
      <x:c r="J184" s="50" t="str"/>
      <x:c r="K184" s="50"/>
      <x:c r="L184" s="50"/>
      <x:c r="M184" s="50"/>
      <x:c r="N184" s="50"/>
      <x:c r="O184" s="50"/>
      <x:c r="P184" s="50"/>
      <x:c r="Q184" s="50"/>
      <x:c r="R184" s="50"/>
      <x:c r="S184" s="50"/>
      <x:c r="T184" s="50"/>
      <x:c r="U184" s="50"/>
      <x:c r="V184" s="50"/>
      <x:c r="W184" s="50"/>
      <x:c r="X184" s="50"/>
      <x:c r="Y184" s="50"/>
      <x:c r="Z184" s="50"/>
    </x:row>
    <x:row r="185">
      <x:c r="A185" s="50" t="str">
        <x:v>ENT-0181</x:v>
      </x:c>
      <x:c r="B185" s="62" t="n">
        <x:v>46045</x:v>
      </x:c>
      <x:c r="C185" s="50" t="str">
        <x:v>REF-0043</x:v>
      </x:c>
      <x:c r="D185" s="50" t="str">
        <x:v>Produit 283</x:v>
      </x:c>
      <x:c r="E185" s="50" t="n">
        <x:v>42</x:v>
      </x:c>
      <x:c r="F185" s="50" t="str">
        <x:v>FOU-037</x:v>
      </x:c>
      <x:c r="G185" s="50" t="n">
        <x:v>32.88</x:v>
      </x:c>
      <x:c r="H185" s="50" t="str">
        <x:v>BL-1181</x:v>
      </x:c>
      <x:c r="I185" s="50" t="str">
        <x:v>Julie Martin</x:v>
      </x:c>
      <x:c r="J185" s="50" t="str"/>
      <x:c r="K185" s="50"/>
      <x:c r="L185" s="50"/>
      <x:c r="M185" s="50"/>
      <x:c r="N185" s="50"/>
      <x:c r="O185" s="50"/>
      <x:c r="P185" s="50"/>
      <x:c r="Q185" s="50"/>
      <x:c r="R185" s="50"/>
      <x:c r="S185" s="50"/>
      <x:c r="T185" s="50"/>
      <x:c r="U185" s="50"/>
      <x:c r="V185" s="50"/>
      <x:c r="W185" s="50"/>
      <x:c r="X185" s="50"/>
      <x:c r="Y185" s="50"/>
      <x:c r="Z185" s="50"/>
    </x:row>
    <x:row r="186">
      <x:c r="A186" s="50" t="str">
        <x:v>ENT-0182</x:v>
      </x:c>
      <x:c r="B186" s="62" t="n">
        <x:v>46060</x:v>
      </x:c>
      <x:c r="C186" s="50" t="str">
        <x:v>REF-0289</x:v>
      </x:c>
      <x:c r="D186" s="50" t="str">
        <x:v>Produit 94</x:v>
      </x:c>
      <x:c r="E186" s="50" t="n">
        <x:v>1</x:v>
      </x:c>
      <x:c r="F186" s="50" t="str">
        <x:v>FOU-042</x:v>
      </x:c>
      <x:c r="G186" s="50" t="n">
        <x:v>53.52</x:v>
      </x:c>
      <x:c r="H186" s="50" t="str">
        <x:v>BL-1182</x:v>
      </x:c>
      <x:c r="I186" s="50" t="str">
        <x:v>Camille Moreau</x:v>
      </x:c>
      <x:c r="J186" s="50" t="str"/>
      <x:c r="K186" s="50"/>
      <x:c r="L186" s="50"/>
      <x:c r="M186" s="50"/>
      <x:c r="N186" s="50"/>
      <x:c r="O186" s="50"/>
      <x:c r="P186" s="50"/>
      <x:c r="Q186" s="50"/>
      <x:c r="R186" s="50"/>
      <x:c r="S186" s="50"/>
      <x:c r="T186" s="50"/>
      <x:c r="U186" s="50"/>
      <x:c r="V186" s="50"/>
      <x:c r="W186" s="50"/>
      <x:c r="X186" s="50"/>
      <x:c r="Y186" s="50"/>
      <x:c r="Z186" s="50"/>
    </x:row>
    <x:row r="187">
      <x:c r="A187" s="50" t="str">
        <x:v>ENT-0183</x:v>
      </x:c>
      <x:c r="B187" s="62" t="n">
        <x:v>46195</x:v>
      </x:c>
      <x:c r="C187" s="50" t="str">
        <x:v>REF-0357</x:v>
      </x:c>
      <x:c r="D187" s="50" t="str">
        <x:v>Produit 108</x:v>
      </x:c>
      <x:c r="E187" s="50" t="n">
        <x:v>32</x:v>
      </x:c>
      <x:c r="F187" s="50" t="str">
        <x:v>FOU-031</x:v>
      </x:c>
      <x:c r="G187" s="50" t="n">
        <x:v>97.67</x:v>
      </x:c>
      <x:c r="H187" s="50" t="str">
        <x:v>BL-1183</x:v>
      </x:c>
      <x:c r="I187" s="50" t="str">
        <x:v>Antoine Petit</x:v>
      </x:c>
      <x:c r="J187" s="50" t="str"/>
      <x:c r="K187" s="50"/>
      <x:c r="L187" s="50"/>
      <x:c r="M187" s="50"/>
      <x:c r="N187" s="50"/>
      <x:c r="O187" s="50"/>
      <x:c r="P187" s="50"/>
      <x:c r="Q187" s="50"/>
      <x:c r="R187" s="50"/>
      <x:c r="S187" s="50"/>
      <x:c r="T187" s="50"/>
      <x:c r="U187" s="50"/>
      <x:c r="V187" s="50"/>
      <x:c r="W187" s="50"/>
      <x:c r="X187" s="50"/>
      <x:c r="Y187" s="50"/>
      <x:c r="Z187" s="50"/>
    </x:row>
    <x:row r="188">
      <x:c r="A188" s="50" t="str">
        <x:v>ENT-0184</x:v>
      </x:c>
      <x:c r="B188" s="62" t="n">
        <x:v>46173</x:v>
      </x:c>
      <x:c r="C188" s="50" t="str">
        <x:v>REF-0133</x:v>
      </x:c>
      <x:c r="D188" s="50" t="str">
        <x:v>Produit 205</x:v>
      </x:c>
      <x:c r="E188" s="50" t="n">
        <x:v>39</x:v>
      </x:c>
      <x:c r="F188" s="50" t="str">
        <x:v>FOU-028</x:v>
      </x:c>
      <x:c r="G188" s="50" t="n">
        <x:v>102.41</x:v>
      </x:c>
      <x:c r="H188" s="50" t="str">
        <x:v>BL-1184</x:v>
      </x:c>
      <x:c r="I188" s="50" t="str">
        <x:v>Sophie Leroy</x:v>
      </x:c>
      <x:c r="J188" s="50" t="str"/>
      <x:c r="K188" s="50"/>
      <x:c r="L188" s="50"/>
      <x:c r="M188" s="50"/>
      <x:c r="N188" s="50"/>
      <x:c r="O188" s="50"/>
      <x:c r="P188" s="50"/>
      <x:c r="Q188" s="50"/>
      <x:c r="R188" s="50"/>
      <x:c r="S188" s="50"/>
      <x:c r="T188" s="50"/>
      <x:c r="U188" s="50"/>
      <x:c r="V188" s="50"/>
      <x:c r="W188" s="50"/>
      <x:c r="X188" s="50"/>
      <x:c r="Y188" s="50"/>
      <x:c r="Z188" s="50"/>
    </x:row>
    <x:row r="189">
      <x:c r="A189" s="50" t="str">
        <x:v>ENT-0185</x:v>
      </x:c>
      <x:c r="B189" s="62" t="n">
        <x:v>46040</x:v>
      </x:c>
      <x:c r="C189" s="50" t="str">
        <x:v>REF-0445</x:v>
      </x:c>
      <x:c r="D189" s="50" t="str">
        <x:v>Produit 385</x:v>
      </x:c>
      <x:c r="E189" s="50" t="n">
        <x:v>19</x:v>
      </x:c>
      <x:c r="F189" s="50" t="str">
        <x:v>FOU-035</x:v>
      </x:c>
      <x:c r="G189" s="50" t="n">
        <x:v>22.1</x:v>
      </x:c>
      <x:c r="H189" s="50" t="str">
        <x:v>BL-1185</x:v>
      </x:c>
      <x:c r="I189" s="50" t="str">
        <x:v>Sophie Leroy</x:v>
      </x:c>
      <x:c r="J189" s="50" t="str"/>
      <x:c r="K189" s="50"/>
      <x:c r="L189" s="50"/>
      <x:c r="M189" s="50"/>
      <x:c r="N189" s="50"/>
      <x:c r="O189" s="50"/>
      <x:c r="P189" s="50"/>
      <x:c r="Q189" s="50"/>
      <x:c r="R189" s="50"/>
      <x:c r="S189" s="50"/>
      <x:c r="T189" s="50"/>
      <x:c r="U189" s="50"/>
      <x:c r="V189" s="50"/>
      <x:c r="W189" s="50"/>
      <x:c r="X189" s="50"/>
      <x:c r="Y189" s="50"/>
      <x:c r="Z189" s="50"/>
    </x:row>
    <x:row r="190">
      <x:c r="A190" s="50" t="str">
        <x:v>ENT-0186</x:v>
      </x:c>
      <x:c r="B190" s="62" t="n">
        <x:v>46159</x:v>
      </x:c>
      <x:c r="C190" s="50" t="str">
        <x:v>REF-0106</x:v>
      </x:c>
      <x:c r="D190" s="50" t="str">
        <x:v>Produit 407</x:v>
      </x:c>
      <x:c r="E190" s="50" t="n">
        <x:v>49</x:v>
      </x:c>
      <x:c r="F190" s="50" t="str">
        <x:v>FOU-045</x:v>
      </x:c>
      <x:c r="G190" s="50" t="n">
        <x:v>64.14</x:v>
      </x:c>
      <x:c r="H190" s="50" t="str">
        <x:v>BL-1186</x:v>
      </x:c>
      <x:c r="I190" s="50" t="str">
        <x:v>Sophie Leroy</x:v>
      </x:c>
      <x:c r="J190" s="50" t="str"/>
      <x:c r="K190" s="50"/>
      <x:c r="L190" s="50"/>
      <x:c r="M190" s="50"/>
      <x:c r="N190" s="50"/>
      <x:c r="O190" s="50"/>
      <x:c r="P190" s="50"/>
      <x:c r="Q190" s="50"/>
      <x:c r="R190" s="50"/>
      <x:c r="S190" s="50"/>
      <x:c r="T190" s="50"/>
      <x:c r="U190" s="50"/>
      <x:c r="V190" s="50"/>
      <x:c r="W190" s="50"/>
      <x:c r="X190" s="50"/>
      <x:c r="Y190" s="50"/>
      <x:c r="Z190" s="50"/>
    </x:row>
    <x:row r="191">
      <x:c r="A191" s="50" t="str">
        <x:v>ENT-0187</x:v>
      </x:c>
      <x:c r="B191" s="62" t="n">
        <x:v>46037</x:v>
      </x:c>
      <x:c r="C191" s="50" t="str">
        <x:v>REF-0259</x:v>
      </x:c>
      <x:c r="D191" s="50" t="str">
        <x:v>Produit 360</x:v>
      </x:c>
      <x:c r="E191" s="50" t="n">
        <x:v>60</x:v>
      </x:c>
      <x:c r="F191" s="50" t="str">
        <x:v>FOU-038</x:v>
      </x:c>
      <x:c r="G191" s="50" t="n">
        <x:v>53.97</x:v>
      </x:c>
      <x:c r="H191" s="50" t="str">
        <x:v>BL-1187</x:v>
      </x:c>
      <x:c r="I191" s="50" t="str">
        <x:v>Antoine Petit</x:v>
      </x:c>
      <x:c r="J191" s="50" t="str"/>
      <x:c r="K191" s="50"/>
      <x:c r="L191" s="50"/>
      <x:c r="M191" s="50"/>
      <x:c r="N191" s="50"/>
      <x:c r="O191" s="50"/>
      <x:c r="P191" s="50"/>
      <x:c r="Q191" s="50"/>
      <x:c r="R191" s="50"/>
      <x:c r="S191" s="50"/>
      <x:c r="T191" s="50"/>
      <x:c r="U191" s="50"/>
      <x:c r="V191" s="50"/>
      <x:c r="W191" s="50"/>
      <x:c r="X191" s="50"/>
      <x:c r="Y191" s="50"/>
      <x:c r="Z191" s="50"/>
    </x:row>
    <x:row r="192">
      <x:c r="A192" s="50" t="str">
        <x:v>ENT-0188</x:v>
      </x:c>
      <x:c r="B192" s="62" t="n">
        <x:v>46027</x:v>
      </x:c>
      <x:c r="C192" s="50" t="str">
        <x:v>REF-0199</x:v>
      </x:c>
      <x:c r="D192" s="50" t="str">
        <x:v>Produit 354</x:v>
      </x:c>
      <x:c r="E192" s="50" t="n">
        <x:v>59</x:v>
      </x:c>
      <x:c r="F192" s="50" t="str">
        <x:v>FOU-001</x:v>
      </x:c>
      <x:c r="G192" s="50" t="n">
        <x:v>20.58</x:v>
      </x:c>
      <x:c r="H192" s="50" t="str">
        <x:v>BL-1188</x:v>
      </x:c>
      <x:c r="I192" s="50" t="str">
        <x:v>Camille Moreau</x:v>
      </x:c>
      <x:c r="J192" s="50" t="str"/>
      <x:c r="K192" s="50"/>
      <x:c r="L192" s="50"/>
      <x:c r="M192" s="50"/>
      <x:c r="N192" s="50"/>
      <x:c r="O192" s="50"/>
      <x:c r="P192" s="50"/>
      <x:c r="Q192" s="50"/>
      <x:c r="R192" s="50"/>
      <x:c r="S192" s="50"/>
      <x:c r="T192" s="50"/>
      <x:c r="U192" s="50"/>
      <x:c r="V192" s="50"/>
      <x:c r="W192" s="50"/>
      <x:c r="X192" s="50"/>
      <x:c r="Y192" s="50"/>
      <x:c r="Z192" s="50"/>
    </x:row>
    <x:row r="193">
      <x:c r="A193" s="50" t="str">
        <x:v>ENT-0189</x:v>
      </x:c>
      <x:c r="B193" s="62" t="n">
        <x:v>46061</x:v>
      </x:c>
      <x:c r="C193" s="50" t="str">
        <x:v>REF-0328</x:v>
      </x:c>
      <x:c r="D193" s="50" t="str">
        <x:v>Produit 284</x:v>
      </x:c>
      <x:c r="E193" s="50" t="n">
        <x:v>24</x:v>
      </x:c>
      <x:c r="F193" s="50" t="str">
        <x:v>FOU-035</x:v>
      </x:c>
      <x:c r="G193" s="50" t="n">
        <x:v>92.41</x:v>
      </x:c>
      <x:c r="H193" s="50" t="str">
        <x:v>BL-1189</x:v>
      </x:c>
      <x:c r="I193" s="50" t="str">
        <x:v>Paul Bernard</x:v>
      </x:c>
      <x:c r="J193" s="50" t="str"/>
      <x:c r="K193" s="50"/>
      <x:c r="L193" s="50"/>
      <x:c r="M193" s="50"/>
      <x:c r="N193" s="50"/>
      <x:c r="O193" s="50"/>
      <x:c r="P193" s="50"/>
      <x:c r="Q193" s="50"/>
      <x:c r="R193" s="50"/>
      <x:c r="S193" s="50"/>
      <x:c r="T193" s="50"/>
      <x:c r="U193" s="50"/>
      <x:c r="V193" s="50"/>
      <x:c r="W193" s="50"/>
      <x:c r="X193" s="50"/>
      <x:c r="Y193" s="50"/>
      <x:c r="Z193" s="50"/>
    </x:row>
    <x:row r="194">
      <x:c r="A194" s="50" t="str">
        <x:v>ENT-0190</x:v>
      </x:c>
      <x:c r="B194" s="62" t="n">
        <x:v>46077</x:v>
      </x:c>
      <x:c r="C194" s="50" t="str">
        <x:v>REF-0285</x:v>
      </x:c>
      <x:c r="D194" s="50" t="str">
        <x:v>Produit 492</x:v>
      </x:c>
      <x:c r="E194" s="50" t="n">
        <x:v>48</x:v>
      </x:c>
      <x:c r="F194" s="50" t="str">
        <x:v>FOU-040</x:v>
      </x:c>
      <x:c r="G194" s="50" t="n">
        <x:v>73.56</x:v>
      </x:c>
      <x:c r="H194" s="50" t="str">
        <x:v>BL-1190</x:v>
      </x:c>
      <x:c r="I194" s="50" t="str">
        <x:v>Antoine Petit</x:v>
      </x:c>
      <x:c r="J194" s="50" t="str"/>
      <x:c r="K194" s="50"/>
      <x:c r="L194" s="50"/>
      <x:c r="M194" s="50"/>
      <x:c r="N194" s="50"/>
      <x:c r="O194" s="50"/>
      <x:c r="P194" s="50"/>
      <x:c r="Q194" s="50"/>
      <x:c r="R194" s="50"/>
      <x:c r="S194" s="50"/>
      <x:c r="T194" s="50"/>
      <x:c r="U194" s="50"/>
      <x:c r="V194" s="50"/>
      <x:c r="W194" s="50"/>
      <x:c r="X194" s="50"/>
      <x:c r="Y194" s="50"/>
      <x:c r="Z194" s="50"/>
    </x:row>
    <x:row r="195">
      <x:c r="A195" s="50" t="str">
        <x:v>ENT-0191</x:v>
      </x:c>
      <x:c r="B195" s="62" t="n">
        <x:v>46018</x:v>
      </x:c>
      <x:c r="C195" s="50" t="str">
        <x:v>REF-0333</x:v>
      </x:c>
      <x:c r="D195" s="50" t="str">
        <x:v>Produit 407</x:v>
      </x:c>
      <x:c r="E195" s="50" t="n">
        <x:v>19</x:v>
      </x:c>
      <x:c r="F195" s="50" t="str">
        <x:v>FOU-015</x:v>
      </x:c>
      <x:c r="G195" s="50" t="n">
        <x:v>45.91</x:v>
      </x:c>
      <x:c r="H195" s="50" t="str">
        <x:v>BL-1191</x:v>
      </x:c>
      <x:c r="I195" s="50" t="str">
        <x:v>Lucas Dubois</x:v>
      </x:c>
      <x:c r="J195" s="50" t="str"/>
      <x:c r="K195" s="50"/>
      <x:c r="L195" s="50"/>
      <x:c r="M195" s="50"/>
      <x:c r="N195" s="50"/>
      <x:c r="O195" s="50"/>
      <x:c r="P195" s="50"/>
      <x:c r="Q195" s="50"/>
      <x:c r="R195" s="50"/>
      <x:c r="S195" s="50"/>
      <x:c r="T195" s="50"/>
      <x:c r="U195" s="50"/>
      <x:c r="V195" s="50"/>
      <x:c r="W195" s="50"/>
      <x:c r="X195" s="50"/>
      <x:c r="Y195" s="50"/>
      <x:c r="Z195" s="50"/>
    </x:row>
    <x:row r="196">
      <x:c r="A196" s="50" t="str">
        <x:v>ENT-0192</x:v>
      </x:c>
      <x:c r="B196" s="62" t="n">
        <x:v>46019</x:v>
      </x:c>
      <x:c r="C196" s="50" t="str">
        <x:v>REF-0448</x:v>
      </x:c>
      <x:c r="D196" s="50" t="str">
        <x:v>Produit 410</x:v>
      </x:c>
      <x:c r="E196" s="50" t="n">
        <x:v>10</x:v>
      </x:c>
      <x:c r="F196" s="50" t="str">
        <x:v>FOU-011</x:v>
      </x:c>
      <x:c r="G196" s="50" t="n">
        <x:v>84.42</x:v>
      </x:c>
      <x:c r="H196" s="50" t="str">
        <x:v>BL-1192</x:v>
      </x:c>
      <x:c r="I196" s="50" t="str">
        <x:v>Paul Bernard</x:v>
      </x:c>
      <x:c r="J196" s="50" t="str"/>
      <x:c r="K196" s="50"/>
      <x:c r="L196" s="50"/>
      <x:c r="M196" s="50"/>
      <x:c r="N196" s="50"/>
      <x:c r="O196" s="50"/>
      <x:c r="P196" s="50"/>
      <x:c r="Q196" s="50"/>
      <x:c r="R196" s="50"/>
      <x:c r="S196" s="50"/>
      <x:c r="T196" s="50"/>
      <x:c r="U196" s="50"/>
      <x:c r="V196" s="50"/>
      <x:c r="W196" s="50"/>
      <x:c r="X196" s="50"/>
      <x:c r="Y196" s="50"/>
      <x:c r="Z196" s="50"/>
    </x:row>
    <x:row r="197">
      <x:c r="A197" s="50" t="str">
        <x:v>ENT-0193</x:v>
      </x:c>
      <x:c r="B197" s="62" t="n">
        <x:v>46133</x:v>
      </x:c>
      <x:c r="C197" s="50" t="str">
        <x:v>REF-0118</x:v>
      </x:c>
      <x:c r="D197" s="50" t="str">
        <x:v>Produit 190</x:v>
      </x:c>
      <x:c r="E197" s="50" t="n">
        <x:v>5</x:v>
      </x:c>
      <x:c r="F197" s="50" t="str">
        <x:v>FOU-037</x:v>
      </x:c>
      <x:c r="G197" s="50" t="n">
        <x:v>107.48</x:v>
      </x:c>
      <x:c r="H197" s="50" t="str">
        <x:v>BL-1193</x:v>
      </x:c>
      <x:c r="I197" s="50" t="str">
        <x:v>Camille Moreau</x:v>
      </x:c>
      <x:c r="J197" s="50" t="str"/>
      <x:c r="K197" s="50"/>
      <x:c r="L197" s="50"/>
      <x:c r="M197" s="50"/>
      <x:c r="N197" s="50"/>
      <x:c r="O197" s="50"/>
      <x:c r="P197" s="50"/>
      <x:c r="Q197" s="50"/>
      <x:c r="R197" s="50"/>
      <x:c r="S197" s="50"/>
      <x:c r="T197" s="50"/>
      <x:c r="U197" s="50"/>
      <x:c r="V197" s="50"/>
      <x:c r="W197" s="50"/>
      <x:c r="X197" s="50"/>
      <x:c r="Y197" s="50"/>
      <x:c r="Z197" s="50"/>
    </x:row>
    <x:row r="198">
      <x:c r="A198" s="50" t="str">
        <x:v>ENT-0194</x:v>
      </x:c>
      <x:c r="B198" s="62" t="n">
        <x:v>46048</x:v>
      </x:c>
      <x:c r="C198" s="50" t="str">
        <x:v>REF-0122</x:v>
      </x:c>
      <x:c r="D198" s="50" t="str">
        <x:v>Produit 277</x:v>
      </x:c>
      <x:c r="E198" s="50" t="n">
        <x:v>59</x:v>
      </x:c>
      <x:c r="F198" s="50" t="str">
        <x:v>FOU-022</x:v>
      </x:c>
      <x:c r="G198" s="50" t="n">
        <x:v>55.73</x:v>
      </x:c>
      <x:c r="H198" s="50" t="str">
        <x:v>BL-1194</x:v>
      </x:c>
      <x:c r="I198" s="50" t="str">
        <x:v>Antoine Petit</x:v>
      </x:c>
      <x:c r="J198" s="50" t="str"/>
      <x:c r="K198" s="50"/>
      <x:c r="L198" s="50"/>
      <x:c r="M198" s="50"/>
      <x:c r="N198" s="50"/>
      <x:c r="O198" s="50"/>
      <x:c r="P198" s="50"/>
      <x:c r="Q198" s="50"/>
      <x:c r="R198" s="50"/>
      <x:c r="S198" s="50"/>
      <x:c r="T198" s="50"/>
      <x:c r="U198" s="50"/>
      <x:c r="V198" s="50"/>
      <x:c r="W198" s="50"/>
      <x:c r="X198" s="50"/>
      <x:c r="Y198" s="50"/>
      <x:c r="Z198" s="50"/>
    </x:row>
    <x:row r="199">
      <x:c r="A199" s="50" t="str">
        <x:v>ENT-0195</x:v>
      </x:c>
      <x:c r="B199" s="62" t="n">
        <x:v>46019</x:v>
      </x:c>
      <x:c r="C199" s="50" t="str">
        <x:v>REF-0311</x:v>
      </x:c>
      <x:c r="D199" s="50" t="str">
        <x:v>Produit 401</x:v>
      </x:c>
      <x:c r="E199" s="50" t="n">
        <x:v>4</x:v>
      </x:c>
      <x:c r="F199" s="50" t="str">
        <x:v>FOU-048</x:v>
      </x:c>
      <x:c r="G199" s="50" t="n">
        <x:v>35.3</x:v>
      </x:c>
      <x:c r="H199" s="50" t="str">
        <x:v>BL-1195</x:v>
      </x:c>
      <x:c r="I199" s="50" t="str">
        <x:v>Sophie Leroy</x:v>
      </x:c>
      <x:c r="J199" s="50" t="str"/>
      <x:c r="K199" s="50"/>
      <x:c r="L199" s="50"/>
      <x:c r="M199" s="50"/>
      <x:c r="N199" s="50"/>
      <x:c r="O199" s="50"/>
      <x:c r="P199" s="50"/>
      <x:c r="Q199" s="50"/>
      <x:c r="R199" s="50"/>
      <x:c r="S199" s="50"/>
      <x:c r="T199" s="50"/>
      <x:c r="U199" s="50"/>
      <x:c r="V199" s="50"/>
      <x:c r="W199" s="50"/>
      <x:c r="X199" s="50"/>
      <x:c r="Y199" s="50"/>
      <x:c r="Z199" s="50"/>
    </x:row>
    <x:row r="200">
      <x:c r="A200" s="50" t="str">
        <x:v>ENT-0196</x:v>
      </x:c>
      <x:c r="B200" s="62" t="n">
        <x:v>46098</x:v>
      </x:c>
      <x:c r="C200" s="50" t="str">
        <x:v>REF-0241</x:v>
      </x:c>
      <x:c r="D200" s="50" t="str">
        <x:v>Produit 339</x:v>
      </x:c>
      <x:c r="E200" s="50" t="n">
        <x:v>9</x:v>
      </x:c>
      <x:c r="F200" s="50" t="str">
        <x:v>FOU-003</x:v>
      </x:c>
      <x:c r="G200" s="50" t="n">
        <x:v>108.21</x:v>
      </x:c>
      <x:c r="H200" s="50" t="str">
        <x:v>BL-1196</x:v>
      </x:c>
      <x:c r="I200" s="50" t="str">
        <x:v>Sophie Leroy</x:v>
      </x:c>
      <x:c r="J200" s="50" t="str"/>
      <x:c r="K200" s="50"/>
      <x:c r="L200" s="50"/>
      <x:c r="M200" s="50"/>
      <x:c r="N200" s="50"/>
      <x:c r="O200" s="50"/>
      <x:c r="P200" s="50"/>
      <x:c r="Q200" s="50"/>
      <x:c r="R200" s="50"/>
      <x:c r="S200" s="50"/>
      <x:c r="T200" s="50"/>
      <x:c r="U200" s="50"/>
      <x:c r="V200" s="50"/>
      <x:c r="W200" s="50"/>
      <x:c r="X200" s="50"/>
      <x:c r="Y200" s="50"/>
      <x:c r="Z200" s="50"/>
    </x:row>
    <x:row r="201">
      <x:c r="A201" s="50" t="str">
        <x:v>ENT-0197</x:v>
      </x:c>
      <x:c r="B201" s="62" t="n">
        <x:v>46060</x:v>
      </x:c>
      <x:c r="C201" s="50" t="str">
        <x:v>REF-0276</x:v>
      </x:c>
      <x:c r="D201" s="50" t="str">
        <x:v>Produit 13</x:v>
      </x:c>
      <x:c r="E201" s="50" t="n">
        <x:v>32</x:v>
      </x:c>
      <x:c r="F201" s="50" t="str">
        <x:v>FOU-026</x:v>
      </x:c>
      <x:c r="G201" s="50" t="n">
        <x:v>89.41</x:v>
      </x:c>
      <x:c r="H201" s="50" t="str">
        <x:v>BL-1197</x:v>
      </x:c>
      <x:c r="I201" s="50" t="str">
        <x:v>Lucas Dubois</x:v>
      </x:c>
      <x:c r="J201" s="50" t="str"/>
      <x:c r="K201" s="50"/>
      <x:c r="L201" s="50"/>
      <x:c r="M201" s="50"/>
      <x:c r="N201" s="50"/>
      <x:c r="O201" s="50"/>
      <x:c r="P201" s="50"/>
      <x:c r="Q201" s="50"/>
      <x:c r="R201" s="50"/>
      <x:c r="S201" s="50"/>
      <x:c r="T201" s="50"/>
      <x:c r="U201" s="50"/>
      <x:c r="V201" s="50"/>
      <x:c r="W201" s="50"/>
      <x:c r="X201" s="50"/>
      <x:c r="Y201" s="50"/>
      <x:c r="Z201" s="50"/>
    </x:row>
    <x:row r="202">
      <x:c r="A202" s="50" t="str">
        <x:v>ENT-0198</x:v>
      </x:c>
      <x:c r="B202" s="62" t="n">
        <x:v>46160</x:v>
      </x:c>
      <x:c r="C202" s="50" t="str">
        <x:v>REF-0404</x:v>
      </x:c>
      <x:c r="D202" s="50" t="str">
        <x:v>Produit 309</x:v>
      </x:c>
      <x:c r="E202" s="50" t="n">
        <x:v>23</x:v>
      </x:c>
      <x:c r="F202" s="50" t="str">
        <x:v>FOU-005</x:v>
      </x:c>
      <x:c r="G202" s="50" t="n">
        <x:v>42.55</x:v>
      </x:c>
      <x:c r="H202" s="50" t="str">
        <x:v>BL-1198</x:v>
      </x:c>
      <x:c r="I202" s="50" t="str">
        <x:v>Camille Moreau</x:v>
      </x:c>
      <x:c r="J202" s="50" t="str"/>
      <x:c r="K202" s="50"/>
      <x:c r="L202" s="50"/>
      <x:c r="M202" s="50"/>
      <x:c r="N202" s="50"/>
      <x:c r="O202" s="50"/>
      <x:c r="P202" s="50"/>
      <x:c r="Q202" s="50"/>
      <x:c r="R202" s="50"/>
      <x:c r="S202" s="50"/>
      <x:c r="T202" s="50"/>
      <x:c r="U202" s="50"/>
      <x:c r="V202" s="50"/>
      <x:c r="W202" s="50"/>
      <x:c r="X202" s="50"/>
      <x:c r="Y202" s="50"/>
      <x:c r="Z202" s="50"/>
    </x:row>
    <x:row r="203">
      <x:c r="A203" s="50" t="str">
        <x:v>ENT-0199</x:v>
      </x:c>
      <x:c r="B203" s="62" t="n">
        <x:v>46033</x:v>
      </x:c>
      <x:c r="C203" s="50" t="str">
        <x:v>REF-0472</x:v>
      </x:c>
      <x:c r="D203" s="50" t="str">
        <x:v>Produit 359</x:v>
      </x:c>
      <x:c r="E203" s="50" t="n">
        <x:v>29</x:v>
      </x:c>
      <x:c r="F203" s="50" t="str">
        <x:v>FOU-031</x:v>
      </x:c>
      <x:c r="G203" s="50" t="n">
        <x:v>18.37</x:v>
      </x:c>
      <x:c r="H203" s="50" t="str">
        <x:v>BL-1199</x:v>
      </x:c>
      <x:c r="I203" s="50" t="str">
        <x:v>Lucas Dubois</x:v>
      </x:c>
      <x:c r="J203" s="50" t="str"/>
      <x:c r="K203" s="50"/>
      <x:c r="L203" s="50"/>
      <x:c r="M203" s="50"/>
      <x:c r="N203" s="50"/>
      <x:c r="O203" s="50"/>
      <x:c r="P203" s="50"/>
      <x:c r="Q203" s="50"/>
      <x:c r="R203" s="50"/>
      <x:c r="S203" s="50"/>
      <x:c r="T203" s="50"/>
      <x:c r="U203" s="50"/>
      <x:c r="V203" s="50"/>
      <x:c r="W203" s="50"/>
      <x:c r="X203" s="50"/>
      <x:c r="Y203" s="50"/>
      <x:c r="Z203" s="50"/>
    </x:row>
    <x:row r="204">
      <x:c r="A204" s="50" t="str">
        <x:v>ENT-0200</x:v>
      </x:c>
      <x:c r="B204" s="62" t="n">
        <x:v>46168</x:v>
      </x:c>
      <x:c r="C204" s="50" t="str">
        <x:v>REF-0028</x:v>
      </x:c>
      <x:c r="D204" s="50" t="str">
        <x:v>Produit 282</x:v>
      </x:c>
      <x:c r="E204" s="50" t="n">
        <x:v>13</x:v>
      </x:c>
      <x:c r="F204" s="50" t="str">
        <x:v>FOU-016</x:v>
      </x:c>
      <x:c r="G204" s="50" t="n">
        <x:v>115.48</x:v>
      </x:c>
      <x:c r="H204" s="50" t="str">
        <x:v>BL-1200</x:v>
      </x:c>
      <x:c r="I204" s="50" t="str">
        <x:v>Camille Moreau</x:v>
      </x:c>
      <x:c r="J204" s="50" t="str"/>
      <x:c r="K204" s="50"/>
      <x:c r="L204" s="50"/>
      <x:c r="M204" s="50"/>
      <x:c r="N204" s="50"/>
      <x:c r="O204" s="50"/>
      <x:c r="P204" s="50"/>
      <x:c r="Q204" s="50"/>
      <x:c r="R204" s="50"/>
      <x:c r="S204" s="50"/>
      <x:c r="T204" s="50"/>
      <x:c r="U204" s="50"/>
      <x:c r="V204" s="50"/>
      <x:c r="W204" s="50"/>
      <x:c r="X204" s="50"/>
      <x:c r="Y204" s="50"/>
      <x:c r="Z204" s="50"/>
    </x:row>
    <x:row r="205">
      <x:c r="A205" s="50" t="str">
        <x:v>ENT-0201</x:v>
      </x:c>
      <x:c r="B205" s="62" t="n">
        <x:v>46145</x:v>
      </x:c>
      <x:c r="C205" s="50" t="str">
        <x:v>REF-0213</x:v>
      </x:c>
      <x:c r="D205" s="50" t="str">
        <x:v>Produit 255</x:v>
      </x:c>
      <x:c r="E205" s="50" t="n">
        <x:v>3</x:v>
      </x:c>
      <x:c r="F205" s="50" t="str">
        <x:v>FOU-012</x:v>
      </x:c>
      <x:c r="G205" s="50" t="n">
        <x:v>63.28</x:v>
      </x:c>
      <x:c r="H205" s="50" t="str">
        <x:v>BL-1201</x:v>
      </x:c>
      <x:c r="I205" s="50" t="str">
        <x:v>Antoine Petit</x:v>
      </x:c>
      <x:c r="J205" s="50" t="str"/>
      <x:c r="K205" s="50"/>
      <x:c r="L205" s="50"/>
      <x:c r="M205" s="50"/>
      <x:c r="N205" s="50"/>
      <x:c r="O205" s="50"/>
      <x:c r="P205" s="50"/>
      <x:c r="Q205" s="50"/>
      <x:c r="R205" s="50"/>
      <x:c r="S205" s="50"/>
      <x:c r="T205" s="50"/>
      <x:c r="U205" s="50"/>
      <x:c r="V205" s="50"/>
      <x:c r="W205" s="50"/>
      <x:c r="X205" s="50"/>
      <x:c r="Y205" s="50"/>
      <x:c r="Z205" s="50"/>
    </x:row>
    <x:row r="206">
      <x:c r="A206" s="50" t="str">
        <x:v>ENT-0202</x:v>
      </x:c>
      <x:c r="B206" s="62" t="n">
        <x:v>46079</x:v>
      </x:c>
      <x:c r="C206" s="50" t="str">
        <x:v>REF-0113</x:v>
      </x:c>
      <x:c r="D206" s="50" t="str">
        <x:v>Produit 494</x:v>
      </x:c>
      <x:c r="E206" s="50" t="n">
        <x:v>45</x:v>
      </x:c>
      <x:c r="F206" s="50" t="str">
        <x:v>FOU-040</x:v>
      </x:c>
      <x:c r="G206" s="50" t="n">
        <x:v>49.38</x:v>
      </x:c>
      <x:c r="H206" s="50" t="str">
        <x:v>BL-1202</x:v>
      </x:c>
      <x:c r="I206" s="50" t="str">
        <x:v>Antoine Petit</x:v>
      </x:c>
      <x:c r="J206" s="50" t="str"/>
      <x:c r="K206" s="50"/>
      <x:c r="L206" s="50"/>
      <x:c r="M206" s="50"/>
      <x:c r="N206" s="50"/>
      <x:c r="O206" s="50"/>
      <x:c r="P206" s="50"/>
      <x:c r="Q206" s="50"/>
      <x:c r="R206" s="50"/>
      <x:c r="S206" s="50"/>
      <x:c r="T206" s="50"/>
      <x:c r="U206" s="50"/>
      <x:c r="V206" s="50"/>
      <x:c r="W206" s="50"/>
      <x:c r="X206" s="50"/>
      <x:c r="Y206" s="50"/>
      <x:c r="Z206" s="50"/>
    </x:row>
    <x:row r="207">
      <x:c r="A207" s="50" t="str">
        <x:v>ENT-0203</x:v>
      </x:c>
      <x:c r="B207" s="62" t="n">
        <x:v>46027</x:v>
      </x:c>
      <x:c r="C207" s="50" t="str">
        <x:v>REF-0361</x:v>
      </x:c>
      <x:c r="D207" s="50" t="str">
        <x:v>Produit 464</x:v>
      </x:c>
      <x:c r="E207" s="50" t="n">
        <x:v>53</x:v>
      </x:c>
      <x:c r="F207" s="50" t="str">
        <x:v>FOU-020</x:v>
      </x:c>
      <x:c r="G207" s="50" t="n">
        <x:v>102.15</x:v>
      </x:c>
      <x:c r="H207" s="50" t="str">
        <x:v>BL-1203</x:v>
      </x:c>
      <x:c r="I207" s="50" t="str">
        <x:v>Camille Moreau</x:v>
      </x:c>
      <x:c r="J207" s="50" t="str"/>
      <x:c r="K207" s="50"/>
      <x:c r="L207" s="50"/>
      <x:c r="M207" s="50"/>
      <x:c r="N207" s="50"/>
      <x:c r="O207" s="50"/>
      <x:c r="P207" s="50"/>
      <x:c r="Q207" s="50"/>
      <x:c r="R207" s="50"/>
      <x:c r="S207" s="50"/>
      <x:c r="T207" s="50"/>
      <x:c r="U207" s="50"/>
      <x:c r="V207" s="50"/>
      <x:c r="W207" s="50"/>
      <x:c r="X207" s="50"/>
      <x:c r="Y207" s="50"/>
      <x:c r="Z207" s="50"/>
    </x:row>
    <x:row r="208">
      <x:c r="A208" s="50" t="str">
        <x:v>ENT-0204</x:v>
      </x:c>
      <x:c r="B208" s="62" t="n">
        <x:v>46185</x:v>
      </x:c>
      <x:c r="C208" s="50" t="str">
        <x:v>REF-0120</x:v>
      </x:c>
      <x:c r="D208" s="50" t="str">
        <x:v>Produit 326</x:v>
      </x:c>
      <x:c r="E208" s="50" t="n">
        <x:v>39</x:v>
      </x:c>
      <x:c r="F208" s="50" t="str">
        <x:v>FOU-049</x:v>
      </x:c>
      <x:c r="G208" s="50" t="n">
        <x:v>111.46</x:v>
      </x:c>
      <x:c r="H208" s="50" t="str">
        <x:v>BL-1204</x:v>
      </x:c>
      <x:c r="I208" s="50" t="str">
        <x:v>Sophie Leroy</x:v>
      </x:c>
      <x:c r="J208" s="50" t="str"/>
      <x:c r="K208" s="50"/>
      <x:c r="L208" s="50"/>
      <x:c r="M208" s="50"/>
      <x:c r="N208" s="50"/>
      <x:c r="O208" s="50"/>
      <x:c r="P208" s="50"/>
      <x:c r="Q208" s="50"/>
      <x:c r="R208" s="50"/>
      <x:c r="S208" s="50"/>
      <x:c r="T208" s="50"/>
      <x:c r="U208" s="50"/>
      <x:c r="V208" s="50"/>
      <x:c r="W208" s="50"/>
      <x:c r="X208" s="50"/>
      <x:c r="Y208" s="50"/>
      <x:c r="Z208" s="50"/>
    </x:row>
    <x:row r="209">
      <x:c r="A209" s="50" t="str">
        <x:v>ENT-0205</x:v>
      </x:c>
      <x:c r="B209" s="62" t="n">
        <x:v>46150</x:v>
      </x:c>
      <x:c r="C209" s="50" t="str">
        <x:v>REF-0162</x:v>
      </x:c>
      <x:c r="D209" s="50" t="str">
        <x:v>Produit 372</x:v>
      </x:c>
      <x:c r="E209" s="50" t="n">
        <x:v>58</x:v>
      </x:c>
      <x:c r="F209" s="50" t="str">
        <x:v>FOU-037</x:v>
      </x:c>
      <x:c r="G209" s="50" t="n">
        <x:v>89.34</x:v>
      </x:c>
      <x:c r="H209" s="50" t="str">
        <x:v>BL-1205</x:v>
      </x:c>
      <x:c r="I209" s="50" t="str">
        <x:v>Sophie Leroy</x:v>
      </x:c>
      <x:c r="J209" s="50" t="str"/>
      <x:c r="K209" s="50"/>
      <x:c r="L209" s="50"/>
      <x:c r="M209" s="50"/>
      <x:c r="N209" s="50"/>
      <x:c r="O209" s="50"/>
      <x:c r="P209" s="50"/>
      <x:c r="Q209" s="50"/>
      <x:c r="R209" s="50"/>
      <x:c r="S209" s="50"/>
      <x:c r="T209" s="50"/>
      <x:c r="U209" s="50"/>
      <x:c r="V209" s="50"/>
      <x:c r="W209" s="50"/>
      <x:c r="X209" s="50"/>
      <x:c r="Y209" s="50"/>
      <x:c r="Z209" s="50"/>
    </x:row>
    <x:row r="210">
      <x:c r="A210" s="50" t="str">
        <x:v>ENT-0206</x:v>
      </x:c>
      <x:c r="B210" s="62" t="n">
        <x:v>46090</x:v>
      </x:c>
      <x:c r="C210" s="50" t="str">
        <x:v>REF-0422</x:v>
      </x:c>
      <x:c r="D210" s="50" t="str">
        <x:v>Produit 107</x:v>
      </x:c>
      <x:c r="E210" s="50" t="n">
        <x:v>40</x:v>
      </x:c>
      <x:c r="F210" s="50" t="str">
        <x:v>FOU-009</x:v>
      </x:c>
      <x:c r="G210" s="50" t="n">
        <x:v>62.56</x:v>
      </x:c>
      <x:c r="H210" s="50" t="str">
        <x:v>BL-1206</x:v>
      </x:c>
      <x:c r="I210" s="50" t="str">
        <x:v>Sophie Leroy</x:v>
      </x:c>
      <x:c r="J210" s="50" t="str"/>
      <x:c r="K210" s="50"/>
      <x:c r="L210" s="50"/>
      <x:c r="M210" s="50"/>
      <x:c r="N210" s="50"/>
      <x:c r="O210" s="50"/>
      <x:c r="P210" s="50"/>
      <x:c r="Q210" s="50"/>
      <x:c r="R210" s="50"/>
      <x:c r="S210" s="50"/>
      <x:c r="T210" s="50"/>
      <x:c r="U210" s="50"/>
      <x:c r="V210" s="50"/>
      <x:c r="W210" s="50"/>
      <x:c r="X210" s="50"/>
      <x:c r="Y210" s="50"/>
      <x:c r="Z210" s="50"/>
    </x:row>
    <x:row r="211">
      <x:c r="A211" s="50" t="str">
        <x:v>ENT-0207</x:v>
      </x:c>
      <x:c r="B211" s="62" t="n">
        <x:v>46116</x:v>
      </x:c>
      <x:c r="C211" s="50" t="str">
        <x:v>REF-0190</x:v>
      </x:c>
      <x:c r="D211" s="50" t="str">
        <x:v>Produit 356</x:v>
      </x:c>
      <x:c r="E211" s="50" t="n">
        <x:v>53</x:v>
      </x:c>
      <x:c r="F211" s="50" t="str">
        <x:v>FOU-030</x:v>
      </x:c>
      <x:c r="G211" s="50" t="n">
        <x:v>55</x:v>
      </x:c>
      <x:c r="H211" s="50" t="str">
        <x:v>BL-1207</x:v>
      </x:c>
      <x:c r="I211" s="50" t="str">
        <x:v>Lucas Dubois</x:v>
      </x:c>
      <x:c r="J211" s="50" t="str"/>
      <x:c r="K211" s="50"/>
      <x:c r="L211" s="50"/>
      <x:c r="M211" s="50"/>
      <x:c r="N211" s="50"/>
      <x:c r="O211" s="50"/>
      <x:c r="P211" s="50"/>
      <x:c r="Q211" s="50"/>
      <x:c r="R211" s="50"/>
      <x:c r="S211" s="50"/>
      <x:c r="T211" s="50"/>
      <x:c r="U211" s="50"/>
      <x:c r="V211" s="50"/>
      <x:c r="W211" s="50"/>
      <x:c r="X211" s="50"/>
      <x:c r="Y211" s="50"/>
      <x:c r="Z211" s="50"/>
    </x:row>
    <x:row r="212">
      <x:c r="A212" s="50" t="str">
        <x:v>ENT-0208</x:v>
      </x:c>
      <x:c r="B212" s="62" t="n">
        <x:v>46048</x:v>
      </x:c>
      <x:c r="C212" s="50" t="str">
        <x:v>REF-0250</x:v>
      </x:c>
      <x:c r="D212" s="50" t="str">
        <x:v>Produit 452</x:v>
      </x:c>
      <x:c r="E212" s="50" t="n">
        <x:v>15</x:v>
      </x:c>
      <x:c r="F212" s="50" t="str">
        <x:v>FOU-039</x:v>
      </x:c>
      <x:c r="G212" s="50" t="n">
        <x:v>54.62</x:v>
      </x:c>
      <x:c r="H212" s="50" t="str">
        <x:v>BL-1208</x:v>
      </x:c>
      <x:c r="I212" s="50" t="str">
        <x:v>Paul Bernard</x:v>
      </x:c>
      <x:c r="J212" s="50" t="str"/>
      <x:c r="K212" s="50"/>
      <x:c r="L212" s="50"/>
      <x:c r="M212" s="50"/>
      <x:c r="N212" s="50"/>
      <x:c r="O212" s="50"/>
      <x:c r="P212" s="50"/>
      <x:c r="Q212" s="50"/>
      <x:c r="R212" s="50"/>
      <x:c r="S212" s="50"/>
      <x:c r="T212" s="50"/>
      <x:c r="U212" s="50"/>
      <x:c r="V212" s="50"/>
      <x:c r="W212" s="50"/>
      <x:c r="X212" s="50"/>
      <x:c r="Y212" s="50"/>
      <x:c r="Z212" s="50"/>
    </x:row>
    <x:row r="213">
      <x:c r="A213" s="50" t="str">
        <x:v>ENT-0209</x:v>
      </x:c>
      <x:c r="B213" s="62" t="n">
        <x:v>46149</x:v>
      </x:c>
      <x:c r="C213" s="50" t="str">
        <x:v>REF-0042</x:v>
      </x:c>
      <x:c r="D213" s="50" t="str">
        <x:v>Produit 483</x:v>
      </x:c>
      <x:c r="E213" s="50" t="n">
        <x:v>6</x:v>
      </x:c>
      <x:c r="F213" s="50" t="str">
        <x:v>FOU-005</x:v>
      </x:c>
      <x:c r="G213" s="50" t="n">
        <x:v>59.59</x:v>
      </x:c>
      <x:c r="H213" s="50" t="str">
        <x:v>BL-1209</x:v>
      </x:c>
      <x:c r="I213" s="50" t="str">
        <x:v>Paul Bernard</x:v>
      </x:c>
      <x:c r="J213" s="50" t="str"/>
      <x:c r="K213" s="50"/>
      <x:c r="L213" s="50"/>
      <x:c r="M213" s="50"/>
      <x:c r="N213" s="50"/>
      <x:c r="O213" s="50"/>
      <x:c r="P213" s="50"/>
      <x:c r="Q213" s="50"/>
      <x:c r="R213" s="50"/>
      <x:c r="S213" s="50"/>
      <x:c r="T213" s="50"/>
      <x:c r="U213" s="50"/>
      <x:c r="V213" s="50"/>
      <x:c r="W213" s="50"/>
      <x:c r="X213" s="50"/>
      <x:c r="Y213" s="50"/>
      <x:c r="Z213" s="50"/>
    </x:row>
    <x:row r="214">
      <x:c r="A214" s="50" t="str">
        <x:v>ENT-0210</x:v>
      </x:c>
      <x:c r="B214" s="62" t="n">
        <x:v>46080</x:v>
      </x:c>
      <x:c r="C214" s="50" t="str">
        <x:v>REF-0447</x:v>
      </x:c>
      <x:c r="D214" s="50" t="str">
        <x:v>Produit 411</x:v>
      </x:c>
      <x:c r="E214" s="50" t="n">
        <x:v>38</x:v>
      </x:c>
      <x:c r="F214" s="50" t="str">
        <x:v>FOU-028</x:v>
      </x:c>
      <x:c r="G214" s="50" t="n">
        <x:v>64.02</x:v>
      </x:c>
      <x:c r="H214" s="50" t="str">
        <x:v>BL-1210</x:v>
      </x:c>
      <x:c r="I214" s="50" t="str">
        <x:v>Lucas Dubois</x:v>
      </x:c>
      <x:c r="J214" s="50" t="str"/>
      <x:c r="K214" s="50"/>
      <x:c r="L214" s="50"/>
      <x:c r="M214" s="50"/>
      <x:c r="N214" s="50"/>
      <x:c r="O214" s="50"/>
      <x:c r="P214" s="50"/>
      <x:c r="Q214" s="50"/>
      <x:c r="R214" s="50"/>
      <x:c r="S214" s="50"/>
      <x:c r="T214" s="50"/>
      <x:c r="U214" s="50"/>
      <x:c r="V214" s="50"/>
      <x:c r="W214" s="50"/>
      <x:c r="X214" s="50"/>
      <x:c r="Y214" s="50"/>
      <x:c r="Z214" s="50"/>
    </x:row>
    <x:row r="215">
      <x:c r="A215" s="50" t="str">
        <x:v>ENT-0211</x:v>
      </x:c>
      <x:c r="B215" s="62" t="n">
        <x:v>46031</x:v>
      </x:c>
      <x:c r="C215" s="50" t="str">
        <x:v>REF-0158</x:v>
      </x:c>
      <x:c r="D215" s="50" t="str">
        <x:v>Produit 273</x:v>
      </x:c>
      <x:c r="E215" s="50" t="n">
        <x:v>33</x:v>
      </x:c>
      <x:c r="F215" s="50" t="str">
        <x:v>FOU-001</x:v>
      </x:c>
      <x:c r="G215" s="50" t="n">
        <x:v>89.01</x:v>
      </x:c>
      <x:c r="H215" s="50" t="str">
        <x:v>BL-1211</x:v>
      </x:c>
      <x:c r="I215" s="50" t="str">
        <x:v>Sophie Leroy</x:v>
      </x:c>
      <x:c r="J215" s="50" t="str"/>
      <x:c r="K215" s="50"/>
      <x:c r="L215" s="50"/>
      <x:c r="M215" s="50"/>
      <x:c r="N215" s="50"/>
      <x:c r="O215" s="50"/>
      <x:c r="P215" s="50"/>
      <x:c r="Q215" s="50"/>
      <x:c r="R215" s="50"/>
      <x:c r="S215" s="50"/>
      <x:c r="T215" s="50"/>
      <x:c r="U215" s="50"/>
      <x:c r="V215" s="50"/>
      <x:c r="W215" s="50"/>
      <x:c r="X215" s="50"/>
      <x:c r="Y215" s="50"/>
      <x:c r="Z215" s="50"/>
    </x:row>
    <x:row r="216">
      <x:c r="A216" s="50" t="str">
        <x:v>ENT-0212</x:v>
      </x:c>
      <x:c r="B216" s="62" t="n">
        <x:v>46077</x:v>
      </x:c>
      <x:c r="C216" s="50" t="str">
        <x:v>REF-0309</x:v>
      </x:c>
      <x:c r="D216" s="50" t="str">
        <x:v>Produit 73</x:v>
      </x:c>
      <x:c r="E216" s="50" t="n">
        <x:v>1</x:v>
      </x:c>
      <x:c r="F216" s="50" t="str">
        <x:v>FOU-033</x:v>
      </x:c>
      <x:c r="G216" s="50" t="n">
        <x:v>17.37</x:v>
      </x:c>
      <x:c r="H216" s="50" t="str">
        <x:v>BL-1212</x:v>
      </x:c>
      <x:c r="I216" s="50" t="str">
        <x:v>Lucas Dubois</x:v>
      </x:c>
      <x:c r="J216" s="50" t="str"/>
      <x:c r="K216" s="50"/>
      <x:c r="L216" s="50"/>
      <x:c r="M216" s="50"/>
      <x:c r="N216" s="50"/>
      <x:c r="O216" s="50"/>
      <x:c r="P216" s="50"/>
      <x:c r="Q216" s="50"/>
      <x:c r="R216" s="50"/>
      <x:c r="S216" s="50"/>
      <x:c r="T216" s="50"/>
      <x:c r="U216" s="50"/>
      <x:c r="V216" s="50"/>
      <x:c r="W216" s="50"/>
      <x:c r="X216" s="50"/>
      <x:c r="Y216" s="50"/>
      <x:c r="Z216" s="50"/>
    </x:row>
    <x:row r="217">
      <x:c r="A217" s="50" t="str">
        <x:v>ENT-0213</x:v>
      </x:c>
      <x:c r="B217" s="62" t="n">
        <x:v>46037</x:v>
      </x:c>
      <x:c r="C217" s="50" t="str">
        <x:v>REF-0293</x:v>
      </x:c>
      <x:c r="D217" s="50" t="str">
        <x:v>Produit 134</x:v>
      </x:c>
      <x:c r="E217" s="50" t="n">
        <x:v>53</x:v>
      </x:c>
      <x:c r="F217" s="50" t="str">
        <x:v>FOU-004</x:v>
      </x:c>
      <x:c r="G217" s="50" t="n">
        <x:v>64.56</x:v>
      </x:c>
      <x:c r="H217" s="50" t="str">
        <x:v>BL-1213</x:v>
      </x:c>
      <x:c r="I217" s="50" t="str">
        <x:v>Julie Martin</x:v>
      </x:c>
      <x:c r="J217" s="50" t="str"/>
      <x:c r="K217" s="50"/>
      <x:c r="L217" s="50"/>
      <x:c r="M217" s="50"/>
      <x:c r="N217" s="50"/>
      <x:c r="O217" s="50"/>
      <x:c r="P217" s="50"/>
      <x:c r="Q217" s="50"/>
      <x:c r="R217" s="50"/>
      <x:c r="S217" s="50"/>
      <x:c r="T217" s="50"/>
      <x:c r="U217" s="50"/>
      <x:c r="V217" s="50"/>
      <x:c r="W217" s="50"/>
      <x:c r="X217" s="50"/>
      <x:c r="Y217" s="50"/>
      <x:c r="Z217" s="50"/>
    </x:row>
    <x:row r="218">
      <x:c r="A218" s="50" t="str">
        <x:v>ENT-0214</x:v>
      </x:c>
      <x:c r="B218" s="62" t="n">
        <x:v>46140</x:v>
      </x:c>
      <x:c r="C218" s="50" t="str">
        <x:v>REF-0384</x:v>
      </x:c>
      <x:c r="D218" s="50" t="str">
        <x:v>Produit 221</x:v>
      </x:c>
      <x:c r="E218" s="50" t="n">
        <x:v>55</x:v>
      </x:c>
      <x:c r="F218" s="50" t="str">
        <x:v>FOU-044</x:v>
      </x:c>
      <x:c r="G218" s="50" t="n">
        <x:v>25.87</x:v>
      </x:c>
      <x:c r="H218" s="50" t="str">
        <x:v>BL-1214</x:v>
      </x:c>
      <x:c r="I218" s="50" t="str">
        <x:v>Julie Martin</x:v>
      </x:c>
      <x:c r="J218" s="50" t="str"/>
      <x:c r="K218" s="50"/>
      <x:c r="L218" s="50"/>
      <x:c r="M218" s="50"/>
      <x:c r="N218" s="50"/>
      <x:c r="O218" s="50"/>
      <x:c r="P218" s="50"/>
      <x:c r="Q218" s="50"/>
      <x:c r="R218" s="50"/>
      <x:c r="S218" s="50"/>
      <x:c r="T218" s="50"/>
      <x:c r="U218" s="50"/>
      <x:c r="V218" s="50"/>
      <x:c r="W218" s="50"/>
      <x:c r="X218" s="50"/>
      <x:c r="Y218" s="50"/>
      <x:c r="Z218" s="50"/>
    </x:row>
    <x:row r="219">
      <x:c r="A219" s="50" t="str">
        <x:v>ENT-0215</x:v>
      </x:c>
      <x:c r="B219" s="62" t="n">
        <x:v>46163</x:v>
      </x:c>
      <x:c r="C219" s="50" t="str">
        <x:v>REF-0158</x:v>
      </x:c>
      <x:c r="D219" s="50" t="str">
        <x:v>Produit 364</x:v>
      </x:c>
      <x:c r="E219" s="50" t="n">
        <x:v>44</x:v>
      </x:c>
      <x:c r="F219" s="50" t="str">
        <x:v>FOU-010</x:v>
      </x:c>
      <x:c r="G219" s="50" t="n">
        <x:v>9.36</x:v>
      </x:c>
      <x:c r="H219" s="50" t="str">
        <x:v>BL-1215</x:v>
      </x:c>
      <x:c r="I219" s="50" t="str">
        <x:v>Lucas Dubois</x:v>
      </x:c>
      <x:c r="J219" s="50" t="str"/>
      <x:c r="K219" s="50"/>
      <x:c r="L219" s="50"/>
      <x:c r="M219" s="50"/>
      <x:c r="N219" s="50"/>
      <x:c r="O219" s="50"/>
      <x:c r="P219" s="50"/>
      <x:c r="Q219" s="50"/>
      <x:c r="R219" s="50"/>
      <x:c r="S219" s="50"/>
      <x:c r="T219" s="50"/>
      <x:c r="U219" s="50"/>
      <x:c r="V219" s="50"/>
      <x:c r="W219" s="50"/>
      <x:c r="X219" s="50"/>
      <x:c r="Y219" s="50"/>
      <x:c r="Z219" s="50"/>
    </x:row>
    <x:row r="220">
      <x:c r="A220" s="50" t="str">
        <x:v>ENT-0216</x:v>
      </x:c>
      <x:c r="B220" s="62" t="n">
        <x:v>46066</x:v>
      </x:c>
      <x:c r="C220" s="50" t="str">
        <x:v>REF-0216</x:v>
      </x:c>
      <x:c r="D220" s="50" t="str">
        <x:v>Produit 76</x:v>
      </x:c>
      <x:c r="E220" s="50" t="n">
        <x:v>25</x:v>
      </x:c>
      <x:c r="F220" s="50" t="str">
        <x:v>FOU-028</x:v>
      </x:c>
      <x:c r="G220" s="50" t="n">
        <x:v>27.01</x:v>
      </x:c>
      <x:c r="H220" s="50" t="str">
        <x:v>BL-1216</x:v>
      </x:c>
      <x:c r="I220" s="50" t="str">
        <x:v>Julie Martin</x:v>
      </x:c>
      <x:c r="J220" s="50" t="str"/>
      <x:c r="K220" s="50"/>
      <x:c r="L220" s="50"/>
      <x:c r="M220" s="50"/>
      <x:c r="N220" s="50"/>
      <x:c r="O220" s="50"/>
      <x:c r="P220" s="50"/>
      <x:c r="Q220" s="50"/>
      <x:c r="R220" s="50"/>
      <x:c r="S220" s="50"/>
      <x:c r="T220" s="50"/>
      <x:c r="U220" s="50"/>
      <x:c r="V220" s="50"/>
      <x:c r="W220" s="50"/>
      <x:c r="X220" s="50"/>
      <x:c r="Y220" s="50"/>
      <x:c r="Z220" s="50"/>
    </x:row>
    <x:row r="221">
      <x:c r="A221" s="50" t="str">
        <x:v>ENT-0217</x:v>
      </x:c>
      <x:c r="B221" s="62" t="n">
        <x:v>46031</x:v>
      </x:c>
      <x:c r="C221" s="50" t="str">
        <x:v>REF-0457</x:v>
      </x:c>
      <x:c r="D221" s="50" t="str">
        <x:v>Produit 193</x:v>
      </x:c>
      <x:c r="E221" s="50" t="n">
        <x:v>43</x:v>
      </x:c>
      <x:c r="F221" s="50" t="str">
        <x:v>FOU-020</x:v>
      </x:c>
      <x:c r="G221" s="50" t="n">
        <x:v>110.04</x:v>
      </x:c>
      <x:c r="H221" s="50" t="str">
        <x:v>BL-1217</x:v>
      </x:c>
      <x:c r="I221" s="50" t="str">
        <x:v>Lucas Dubois</x:v>
      </x:c>
      <x:c r="J221" s="50" t="str"/>
      <x:c r="K221" s="50"/>
      <x:c r="L221" s="50"/>
      <x:c r="M221" s="50"/>
      <x:c r="N221" s="50"/>
      <x:c r="O221" s="50"/>
      <x:c r="P221" s="50"/>
      <x:c r="Q221" s="50"/>
      <x:c r="R221" s="50"/>
      <x:c r="S221" s="50"/>
      <x:c r="T221" s="50"/>
      <x:c r="U221" s="50"/>
      <x:c r="V221" s="50"/>
      <x:c r="W221" s="50"/>
      <x:c r="X221" s="50"/>
      <x:c r="Y221" s="50"/>
      <x:c r="Z221" s="50"/>
    </x:row>
    <x:row r="222">
      <x:c r="A222" s="50" t="str">
        <x:v>ENT-0218</x:v>
      </x:c>
      <x:c r="B222" s="62" t="n">
        <x:v>46106</x:v>
      </x:c>
      <x:c r="C222" s="50" t="str">
        <x:v>REF-0155</x:v>
      </x:c>
      <x:c r="D222" s="50" t="str">
        <x:v>Produit 35</x:v>
      </x:c>
      <x:c r="E222" s="50" t="n">
        <x:v>49</x:v>
      </x:c>
      <x:c r="F222" s="50" t="str">
        <x:v>FOU-011</x:v>
      </x:c>
      <x:c r="G222" s="50" t="n">
        <x:v>39.8</x:v>
      </x:c>
      <x:c r="H222" s="50" t="str">
        <x:v>BL-1218</x:v>
      </x:c>
      <x:c r="I222" s="50" t="str">
        <x:v>Lucas Dubois</x:v>
      </x:c>
      <x:c r="J222" s="50" t="str"/>
      <x:c r="K222" s="50"/>
      <x:c r="L222" s="50"/>
      <x:c r="M222" s="50"/>
      <x:c r="N222" s="50"/>
      <x:c r="O222" s="50"/>
      <x:c r="P222" s="50"/>
      <x:c r="Q222" s="50"/>
      <x:c r="R222" s="50"/>
      <x:c r="S222" s="50"/>
      <x:c r="T222" s="50"/>
      <x:c r="U222" s="50"/>
      <x:c r="V222" s="50"/>
      <x:c r="W222" s="50"/>
      <x:c r="X222" s="50"/>
      <x:c r="Y222" s="50"/>
      <x:c r="Z222" s="50"/>
    </x:row>
    <x:row r="223">
      <x:c r="A223" s="50" t="str">
        <x:v>ENT-0219</x:v>
      </x:c>
      <x:c r="B223" s="62" t="n">
        <x:v>46170</x:v>
      </x:c>
      <x:c r="C223" s="50" t="str">
        <x:v>REF-0155</x:v>
      </x:c>
      <x:c r="D223" s="50" t="str">
        <x:v>Produit 333</x:v>
      </x:c>
      <x:c r="E223" s="50" t="n">
        <x:v>36</x:v>
      </x:c>
      <x:c r="F223" s="50" t="str">
        <x:v>FOU-040</x:v>
      </x:c>
      <x:c r="G223" s="50" t="n">
        <x:v>76.62</x:v>
      </x:c>
      <x:c r="H223" s="50" t="str">
        <x:v>BL-1219</x:v>
      </x:c>
      <x:c r="I223" s="50" t="str">
        <x:v>Paul Bernard</x:v>
      </x:c>
      <x:c r="J223" s="50" t="str"/>
      <x:c r="K223" s="50"/>
      <x:c r="L223" s="50"/>
      <x:c r="M223" s="50"/>
      <x:c r="N223" s="50"/>
      <x:c r="O223" s="50"/>
      <x:c r="P223" s="50"/>
      <x:c r="Q223" s="50"/>
      <x:c r="R223" s="50"/>
      <x:c r="S223" s="50"/>
      <x:c r="T223" s="50"/>
      <x:c r="U223" s="50"/>
      <x:c r="V223" s="50"/>
      <x:c r="W223" s="50"/>
      <x:c r="X223" s="50"/>
      <x:c r="Y223" s="50"/>
      <x:c r="Z223" s="50"/>
    </x:row>
    <x:row r="224">
      <x:c r="A224" s="50" t="str">
        <x:v>ENT-0220</x:v>
      </x:c>
      <x:c r="B224" s="62" t="n">
        <x:v>46082</x:v>
      </x:c>
      <x:c r="C224" s="50" t="str">
        <x:v>REF-0264</x:v>
      </x:c>
      <x:c r="D224" s="50" t="str">
        <x:v>Produit 198</x:v>
      </x:c>
      <x:c r="E224" s="50" t="n">
        <x:v>47</x:v>
      </x:c>
      <x:c r="F224" s="50" t="str">
        <x:v>FOU-010</x:v>
      </x:c>
      <x:c r="G224" s="50" t="n">
        <x:v>59.39</x:v>
      </x:c>
      <x:c r="H224" s="50" t="str">
        <x:v>BL-1220</x:v>
      </x:c>
      <x:c r="I224" s="50" t="str">
        <x:v>Camille Moreau</x:v>
      </x:c>
      <x:c r="J224" s="50" t="str"/>
      <x:c r="K224" s="50"/>
      <x:c r="L224" s="50"/>
      <x:c r="M224" s="50"/>
      <x:c r="N224" s="50"/>
      <x:c r="O224" s="50"/>
      <x:c r="P224" s="50"/>
      <x:c r="Q224" s="50"/>
      <x:c r="R224" s="50"/>
      <x:c r="S224" s="50"/>
      <x:c r="T224" s="50"/>
      <x:c r="U224" s="50"/>
      <x:c r="V224" s="50"/>
      <x:c r="W224" s="50"/>
      <x:c r="X224" s="50"/>
      <x:c r="Y224" s="50"/>
      <x:c r="Z224" s="50"/>
    </x:row>
    <x:row r="225">
      <x:c r="A225" s="50" t="str">
        <x:v>ENT-0221</x:v>
      </x:c>
      <x:c r="B225" s="62" t="n">
        <x:v>46144</x:v>
      </x:c>
      <x:c r="C225" s="50" t="str">
        <x:v>REF-0194</x:v>
      </x:c>
      <x:c r="D225" s="50" t="str">
        <x:v>Produit 283</x:v>
      </x:c>
      <x:c r="E225" s="50" t="n">
        <x:v>4</x:v>
      </x:c>
      <x:c r="F225" s="50" t="str">
        <x:v>FOU-035</x:v>
      </x:c>
      <x:c r="G225" s="50" t="n">
        <x:v>8.8</x:v>
      </x:c>
      <x:c r="H225" s="50" t="str">
        <x:v>BL-1221</x:v>
      </x:c>
      <x:c r="I225" s="50" t="str">
        <x:v>Camille Moreau</x:v>
      </x:c>
      <x:c r="J225" s="50" t="str"/>
      <x:c r="K225" s="50"/>
      <x:c r="L225" s="50"/>
      <x:c r="M225" s="50"/>
      <x:c r="N225" s="50"/>
      <x:c r="O225" s="50"/>
      <x:c r="P225" s="50"/>
      <x:c r="Q225" s="50"/>
      <x:c r="R225" s="50"/>
      <x:c r="S225" s="50"/>
      <x:c r="T225" s="50"/>
      <x:c r="U225" s="50"/>
      <x:c r="V225" s="50"/>
      <x:c r="W225" s="50"/>
      <x:c r="X225" s="50"/>
      <x:c r="Y225" s="50"/>
      <x:c r="Z225" s="50"/>
    </x:row>
    <x:row r="226">
      <x:c r="A226" s="50" t="str">
        <x:v>ENT-0222</x:v>
      </x:c>
      <x:c r="B226" s="62" t="n">
        <x:v>46192</x:v>
      </x:c>
      <x:c r="C226" s="50" t="str">
        <x:v>REF-0495</x:v>
      </x:c>
      <x:c r="D226" s="50" t="str">
        <x:v>Produit 264</x:v>
      </x:c>
      <x:c r="E226" s="50" t="n">
        <x:v>47</x:v>
      </x:c>
      <x:c r="F226" s="50" t="str">
        <x:v>FOU-014</x:v>
      </x:c>
      <x:c r="G226" s="50" t="n">
        <x:v>80.83</x:v>
      </x:c>
      <x:c r="H226" s="50" t="str">
        <x:v>BL-1222</x:v>
      </x:c>
      <x:c r="I226" s="50" t="str">
        <x:v>Antoine Petit</x:v>
      </x:c>
      <x:c r="J226" s="50" t="str"/>
      <x:c r="K226" s="50"/>
      <x:c r="L226" s="50"/>
      <x:c r="M226" s="50"/>
      <x:c r="N226" s="50"/>
      <x:c r="O226" s="50"/>
      <x:c r="P226" s="50"/>
      <x:c r="Q226" s="50"/>
      <x:c r="R226" s="50"/>
      <x:c r="S226" s="50"/>
      <x:c r="T226" s="50"/>
      <x:c r="U226" s="50"/>
      <x:c r="V226" s="50"/>
      <x:c r="W226" s="50"/>
      <x:c r="X226" s="50"/>
      <x:c r="Y226" s="50"/>
      <x:c r="Z226" s="50"/>
    </x:row>
    <x:row r="227">
      <x:c r="A227" s="50" t="str">
        <x:v>ENT-0223</x:v>
      </x:c>
      <x:c r="B227" s="62" t="n">
        <x:v>46144</x:v>
      </x:c>
      <x:c r="C227" s="50" t="str">
        <x:v>REF-0029</x:v>
      </x:c>
      <x:c r="D227" s="50" t="str">
        <x:v>Produit 257</x:v>
      </x:c>
      <x:c r="E227" s="50" t="n">
        <x:v>11</x:v>
      </x:c>
      <x:c r="F227" s="50" t="str">
        <x:v>FOU-004</x:v>
      </x:c>
      <x:c r="G227" s="50" t="n">
        <x:v>76.87</x:v>
      </x:c>
      <x:c r="H227" s="50" t="str">
        <x:v>BL-1223</x:v>
      </x:c>
      <x:c r="I227" s="50" t="str">
        <x:v>Antoine Petit</x:v>
      </x:c>
      <x:c r="J227" s="50" t="str"/>
      <x:c r="K227" s="50"/>
      <x:c r="L227" s="50"/>
      <x:c r="M227" s="50"/>
      <x:c r="N227" s="50"/>
      <x:c r="O227" s="50"/>
      <x:c r="P227" s="50"/>
      <x:c r="Q227" s="50"/>
      <x:c r="R227" s="50"/>
      <x:c r="S227" s="50"/>
      <x:c r="T227" s="50"/>
      <x:c r="U227" s="50"/>
      <x:c r="V227" s="50"/>
      <x:c r="W227" s="50"/>
      <x:c r="X227" s="50"/>
      <x:c r="Y227" s="50"/>
      <x:c r="Z227" s="50"/>
    </x:row>
    <x:row r="228">
      <x:c r="A228" s="50" t="str">
        <x:v>ENT-0224</x:v>
      </x:c>
      <x:c r="B228" s="62" t="n">
        <x:v>46180</x:v>
      </x:c>
      <x:c r="C228" s="50" t="str">
        <x:v>REF-0148</x:v>
      </x:c>
      <x:c r="D228" s="50" t="str">
        <x:v>Produit 345</x:v>
      </x:c>
      <x:c r="E228" s="50" t="n">
        <x:v>17</x:v>
      </x:c>
      <x:c r="F228" s="50" t="str">
        <x:v>FOU-042</x:v>
      </x:c>
      <x:c r="G228" s="50" t="n">
        <x:v>74.51</x:v>
      </x:c>
      <x:c r="H228" s="50" t="str">
        <x:v>BL-1224</x:v>
      </x:c>
      <x:c r="I228" s="50" t="str">
        <x:v>Camille Moreau</x:v>
      </x:c>
      <x:c r="J228" s="50" t="str"/>
      <x:c r="K228" s="50"/>
      <x:c r="L228" s="50"/>
      <x:c r="M228" s="50"/>
      <x:c r="N228" s="50"/>
      <x:c r="O228" s="50"/>
      <x:c r="P228" s="50"/>
      <x:c r="Q228" s="50"/>
      <x:c r="R228" s="50"/>
      <x:c r="S228" s="50"/>
      <x:c r="T228" s="50"/>
      <x:c r="U228" s="50"/>
      <x:c r="V228" s="50"/>
      <x:c r="W228" s="50"/>
      <x:c r="X228" s="50"/>
      <x:c r="Y228" s="50"/>
      <x:c r="Z228" s="50"/>
    </x:row>
    <x:row r="229">
      <x:c r="A229" s="50" t="str">
        <x:v>ENT-0225</x:v>
      </x:c>
      <x:c r="B229" s="62" t="n">
        <x:v>46060</x:v>
      </x:c>
      <x:c r="C229" s="50" t="str">
        <x:v>REF-0069</x:v>
      </x:c>
      <x:c r="D229" s="50" t="str">
        <x:v>Produit 186</x:v>
      </x:c>
      <x:c r="E229" s="50" t="n">
        <x:v>59</x:v>
      </x:c>
      <x:c r="F229" s="50" t="str">
        <x:v>FOU-025</x:v>
      </x:c>
      <x:c r="G229" s="50" t="n">
        <x:v>24.66</x:v>
      </x:c>
      <x:c r="H229" s="50" t="str">
        <x:v>BL-1225</x:v>
      </x:c>
      <x:c r="I229" s="50" t="str">
        <x:v>Paul Bernard</x:v>
      </x:c>
      <x:c r="J229" s="50" t="str"/>
      <x:c r="K229" s="50"/>
      <x:c r="L229" s="50"/>
      <x:c r="M229" s="50"/>
      <x:c r="N229" s="50"/>
      <x:c r="O229" s="50"/>
      <x:c r="P229" s="50"/>
      <x:c r="Q229" s="50"/>
      <x:c r="R229" s="50"/>
      <x:c r="S229" s="50"/>
      <x:c r="T229" s="50"/>
      <x:c r="U229" s="50"/>
      <x:c r="V229" s="50"/>
      <x:c r="W229" s="50"/>
      <x:c r="X229" s="50"/>
      <x:c r="Y229" s="50"/>
      <x:c r="Z229" s="50"/>
    </x:row>
    <x:row r="230">
      <x:c r="A230" s="50" t="str">
        <x:v>ENT-0226</x:v>
      </x:c>
      <x:c r="B230" s="62" t="n">
        <x:v>46159</x:v>
      </x:c>
      <x:c r="C230" s="50" t="str">
        <x:v>REF-0315</x:v>
      </x:c>
      <x:c r="D230" s="50" t="str">
        <x:v>Produit 340</x:v>
      </x:c>
      <x:c r="E230" s="50" t="n">
        <x:v>58</x:v>
      </x:c>
      <x:c r="F230" s="50" t="str">
        <x:v>FOU-043</x:v>
      </x:c>
      <x:c r="G230" s="50" t="n">
        <x:v>76.6</x:v>
      </x:c>
      <x:c r="H230" s="50" t="str">
        <x:v>BL-1226</x:v>
      </x:c>
      <x:c r="I230" s="50" t="str">
        <x:v>Camille Moreau</x:v>
      </x:c>
      <x:c r="J230" s="50" t="str"/>
      <x:c r="K230" s="50"/>
      <x:c r="L230" s="50"/>
      <x:c r="M230" s="50"/>
      <x:c r="N230" s="50"/>
      <x:c r="O230" s="50"/>
      <x:c r="P230" s="50"/>
      <x:c r="Q230" s="50"/>
      <x:c r="R230" s="50"/>
      <x:c r="S230" s="50"/>
      <x:c r="T230" s="50"/>
      <x:c r="U230" s="50"/>
      <x:c r="V230" s="50"/>
      <x:c r="W230" s="50"/>
      <x:c r="X230" s="50"/>
      <x:c r="Y230" s="50"/>
      <x:c r="Z230" s="50"/>
    </x:row>
    <x:row r="231">
      <x:c r="A231" s="50" t="str">
        <x:v>ENT-0227</x:v>
      </x:c>
      <x:c r="B231" s="62" t="n">
        <x:v>46043</x:v>
      </x:c>
      <x:c r="C231" s="50" t="str">
        <x:v>REF-0177</x:v>
      </x:c>
      <x:c r="D231" s="50" t="str">
        <x:v>Produit 233</x:v>
      </x:c>
      <x:c r="E231" s="50" t="n">
        <x:v>41</x:v>
      </x:c>
      <x:c r="F231" s="50" t="str">
        <x:v>FOU-005</x:v>
      </x:c>
      <x:c r="G231" s="50" t="n">
        <x:v>49.29</x:v>
      </x:c>
      <x:c r="H231" s="50" t="str">
        <x:v>BL-1227</x:v>
      </x:c>
      <x:c r="I231" s="50" t="str">
        <x:v>Julie Martin</x:v>
      </x:c>
      <x:c r="J231" s="50" t="str"/>
      <x:c r="K231" s="50"/>
      <x:c r="L231" s="50"/>
      <x:c r="M231" s="50"/>
      <x:c r="N231" s="50"/>
      <x:c r="O231" s="50"/>
      <x:c r="P231" s="50"/>
      <x:c r="Q231" s="50"/>
      <x:c r="R231" s="50"/>
      <x:c r="S231" s="50"/>
      <x:c r="T231" s="50"/>
      <x:c r="U231" s="50"/>
      <x:c r="V231" s="50"/>
      <x:c r="W231" s="50"/>
      <x:c r="X231" s="50"/>
      <x:c r="Y231" s="50"/>
      <x:c r="Z231" s="50"/>
    </x:row>
    <x:row r="232">
      <x:c r="A232" s="50" t="str">
        <x:v>ENT-0228</x:v>
      </x:c>
      <x:c r="B232" s="62" t="n">
        <x:v>46038</x:v>
      </x:c>
      <x:c r="C232" s="50" t="str">
        <x:v>REF-0463</x:v>
      </x:c>
      <x:c r="D232" s="50" t="str">
        <x:v>Produit 444</x:v>
      </x:c>
      <x:c r="E232" s="50" t="n">
        <x:v>24</x:v>
      </x:c>
      <x:c r="F232" s="50" t="str">
        <x:v>FOU-001</x:v>
      </x:c>
      <x:c r="G232" s="50" t="n">
        <x:v>30.3</x:v>
      </x:c>
      <x:c r="H232" s="50" t="str">
        <x:v>BL-1228</x:v>
      </x:c>
      <x:c r="I232" s="50" t="str">
        <x:v>Julie Martin</x:v>
      </x:c>
      <x:c r="J232" s="50" t="str"/>
      <x:c r="K232" s="50"/>
      <x:c r="L232" s="50"/>
      <x:c r="M232" s="50"/>
      <x:c r="N232" s="50"/>
      <x:c r="O232" s="50"/>
      <x:c r="P232" s="50"/>
      <x:c r="Q232" s="50"/>
      <x:c r="R232" s="50"/>
      <x:c r="S232" s="50"/>
      <x:c r="T232" s="50"/>
      <x:c r="U232" s="50"/>
      <x:c r="V232" s="50"/>
      <x:c r="W232" s="50"/>
      <x:c r="X232" s="50"/>
      <x:c r="Y232" s="50"/>
      <x:c r="Z232" s="50"/>
    </x:row>
    <x:row r="233">
      <x:c r="A233" s="50" t="str">
        <x:v>ENT-0229</x:v>
      </x:c>
      <x:c r="B233" s="62" t="n">
        <x:v>46079</x:v>
      </x:c>
      <x:c r="C233" s="50" t="str">
        <x:v>REF-0277</x:v>
      </x:c>
      <x:c r="D233" s="50" t="str">
        <x:v>Produit 11</x:v>
      </x:c>
      <x:c r="E233" s="50" t="n">
        <x:v>51</x:v>
      </x:c>
      <x:c r="F233" s="50" t="str">
        <x:v>FOU-030</x:v>
      </x:c>
      <x:c r="G233" s="50" t="n">
        <x:v>104</x:v>
      </x:c>
      <x:c r="H233" s="50" t="str">
        <x:v>BL-1229</x:v>
      </x:c>
      <x:c r="I233" s="50" t="str">
        <x:v>Paul Bernard</x:v>
      </x:c>
      <x:c r="J233" s="50" t="str"/>
      <x:c r="K233" s="50"/>
      <x:c r="L233" s="50"/>
      <x:c r="M233" s="50"/>
      <x:c r="N233" s="50"/>
      <x:c r="O233" s="50"/>
      <x:c r="P233" s="50"/>
      <x:c r="Q233" s="50"/>
      <x:c r="R233" s="50"/>
      <x:c r="S233" s="50"/>
      <x:c r="T233" s="50"/>
      <x:c r="U233" s="50"/>
      <x:c r="V233" s="50"/>
      <x:c r="W233" s="50"/>
      <x:c r="X233" s="50"/>
      <x:c r="Y233" s="50"/>
      <x:c r="Z233" s="50"/>
    </x:row>
    <x:row r="234">
      <x:c r="A234" s="50" t="str">
        <x:v>ENT-0230</x:v>
      </x:c>
      <x:c r="B234" s="62" t="n">
        <x:v>46108</x:v>
      </x:c>
      <x:c r="C234" s="50" t="str">
        <x:v>REF-0331</x:v>
      </x:c>
      <x:c r="D234" s="50" t="str">
        <x:v>Produit 322</x:v>
      </x:c>
      <x:c r="E234" s="50" t="n">
        <x:v>23</x:v>
      </x:c>
      <x:c r="F234" s="50" t="str">
        <x:v>FOU-021</x:v>
      </x:c>
      <x:c r="G234" s="50" t="n">
        <x:v>10.22</x:v>
      </x:c>
      <x:c r="H234" s="50" t="str">
        <x:v>BL-1230</x:v>
      </x:c>
      <x:c r="I234" s="50" t="str">
        <x:v>Julie Martin</x:v>
      </x:c>
      <x:c r="J234" s="50" t="str"/>
      <x:c r="K234" s="50"/>
      <x:c r="L234" s="50"/>
      <x:c r="M234" s="50"/>
      <x:c r="N234" s="50"/>
      <x:c r="O234" s="50"/>
      <x:c r="P234" s="50"/>
      <x:c r="Q234" s="50"/>
      <x:c r="R234" s="50"/>
      <x:c r="S234" s="50"/>
      <x:c r="T234" s="50"/>
      <x:c r="U234" s="50"/>
      <x:c r="V234" s="50"/>
      <x:c r="W234" s="50"/>
      <x:c r="X234" s="50"/>
      <x:c r="Y234" s="50"/>
      <x:c r="Z234" s="50"/>
    </x:row>
    <x:row r="235">
      <x:c r="A235" s="50" t="str">
        <x:v>ENT-0231</x:v>
      </x:c>
      <x:c r="B235" s="62" t="n">
        <x:v>46177</x:v>
      </x:c>
      <x:c r="C235" s="50" t="str">
        <x:v>REF-0175</x:v>
      </x:c>
      <x:c r="D235" s="50" t="str">
        <x:v>Produit 354</x:v>
      </x:c>
      <x:c r="E235" s="50" t="n">
        <x:v>5</x:v>
      </x:c>
      <x:c r="F235" s="50" t="str">
        <x:v>FOU-034</x:v>
      </x:c>
      <x:c r="G235" s="50" t="n">
        <x:v>105.02</x:v>
      </x:c>
      <x:c r="H235" s="50" t="str">
        <x:v>BL-1231</x:v>
      </x:c>
      <x:c r="I235" s="50" t="str">
        <x:v>Sophie Leroy</x:v>
      </x:c>
      <x:c r="J235" s="50" t="str"/>
      <x:c r="K235" s="50"/>
      <x:c r="L235" s="50"/>
      <x:c r="M235" s="50"/>
      <x:c r="N235" s="50"/>
      <x:c r="O235" s="50"/>
      <x:c r="P235" s="50"/>
      <x:c r="Q235" s="50"/>
      <x:c r="R235" s="50"/>
      <x:c r="S235" s="50"/>
      <x:c r="T235" s="50"/>
      <x:c r="U235" s="50"/>
      <x:c r="V235" s="50"/>
      <x:c r="W235" s="50"/>
      <x:c r="X235" s="50"/>
      <x:c r="Y235" s="50"/>
      <x:c r="Z235" s="50"/>
    </x:row>
    <x:row r="236">
      <x:c r="A236" s="50" t="str">
        <x:v>ENT-0232</x:v>
      </x:c>
      <x:c r="B236" s="62" t="n">
        <x:v>46082</x:v>
      </x:c>
      <x:c r="C236" s="50" t="str">
        <x:v>REF-0098</x:v>
      </x:c>
      <x:c r="D236" s="50" t="str">
        <x:v>Produit 224</x:v>
      </x:c>
      <x:c r="E236" s="50" t="n">
        <x:v>50</x:v>
      </x:c>
      <x:c r="F236" s="50" t="str">
        <x:v>FOU-025</x:v>
      </x:c>
      <x:c r="G236" s="50" t="n">
        <x:v>6.45</x:v>
      </x:c>
      <x:c r="H236" s="50" t="str">
        <x:v>BL-1232</x:v>
      </x:c>
      <x:c r="I236" s="50" t="str">
        <x:v>Sophie Leroy</x:v>
      </x:c>
      <x:c r="J236" s="50" t="str"/>
      <x:c r="K236" s="50"/>
      <x:c r="L236" s="50"/>
      <x:c r="M236" s="50"/>
      <x:c r="N236" s="50"/>
      <x:c r="O236" s="50"/>
      <x:c r="P236" s="50"/>
      <x:c r="Q236" s="50"/>
      <x:c r="R236" s="50"/>
      <x:c r="S236" s="50"/>
      <x:c r="T236" s="50"/>
      <x:c r="U236" s="50"/>
      <x:c r="V236" s="50"/>
      <x:c r="W236" s="50"/>
      <x:c r="X236" s="50"/>
      <x:c r="Y236" s="50"/>
      <x:c r="Z236" s="50"/>
    </x:row>
    <x:row r="237">
      <x:c r="A237" s="50" t="str">
        <x:v>ENT-0233</x:v>
      </x:c>
      <x:c r="B237" s="62" t="n">
        <x:v>46038</x:v>
      </x:c>
      <x:c r="C237" s="50" t="str">
        <x:v>REF-0198</x:v>
      </x:c>
      <x:c r="D237" s="50" t="str">
        <x:v>Produit 24</x:v>
      </x:c>
      <x:c r="E237" s="50" t="n">
        <x:v>60</x:v>
      </x:c>
      <x:c r="F237" s="50" t="str">
        <x:v>FOU-045</x:v>
      </x:c>
      <x:c r="G237" s="50" t="n">
        <x:v>69.69</x:v>
      </x:c>
      <x:c r="H237" s="50" t="str">
        <x:v>BL-1233</x:v>
      </x:c>
      <x:c r="I237" s="50" t="str">
        <x:v>Camille Moreau</x:v>
      </x:c>
      <x:c r="J237" s="50" t="str"/>
      <x:c r="K237" s="50"/>
      <x:c r="L237" s="50"/>
      <x:c r="M237" s="50"/>
      <x:c r="N237" s="50"/>
      <x:c r="O237" s="50"/>
      <x:c r="P237" s="50"/>
      <x:c r="Q237" s="50"/>
      <x:c r="R237" s="50"/>
      <x:c r="S237" s="50"/>
      <x:c r="T237" s="50"/>
      <x:c r="U237" s="50"/>
      <x:c r="V237" s="50"/>
      <x:c r="W237" s="50"/>
      <x:c r="X237" s="50"/>
      <x:c r="Y237" s="50"/>
      <x:c r="Z237" s="50"/>
    </x:row>
    <x:row r="238">
      <x:c r="A238" s="50" t="str">
        <x:v>ENT-0234</x:v>
      </x:c>
      <x:c r="B238" s="62" t="n">
        <x:v>46192</x:v>
      </x:c>
      <x:c r="C238" s="50" t="str">
        <x:v>REF-0457</x:v>
      </x:c>
      <x:c r="D238" s="50" t="str">
        <x:v>Produit 260</x:v>
      </x:c>
      <x:c r="E238" s="50" t="n">
        <x:v>43</x:v>
      </x:c>
      <x:c r="F238" s="50" t="str">
        <x:v>FOU-012</x:v>
      </x:c>
      <x:c r="G238" s="50" t="n">
        <x:v>96.88</x:v>
      </x:c>
      <x:c r="H238" s="50" t="str">
        <x:v>BL-1234</x:v>
      </x:c>
      <x:c r="I238" s="50" t="str">
        <x:v>Sophie Leroy</x:v>
      </x:c>
      <x:c r="J238" s="50" t="str"/>
      <x:c r="K238" s="50"/>
      <x:c r="L238" s="50"/>
      <x:c r="M238" s="50"/>
      <x:c r="N238" s="50"/>
      <x:c r="O238" s="50"/>
      <x:c r="P238" s="50"/>
      <x:c r="Q238" s="50"/>
      <x:c r="R238" s="50"/>
      <x:c r="S238" s="50"/>
      <x:c r="T238" s="50"/>
      <x:c r="U238" s="50"/>
      <x:c r="V238" s="50"/>
      <x:c r="W238" s="50"/>
      <x:c r="X238" s="50"/>
      <x:c r="Y238" s="50"/>
      <x:c r="Z238" s="50"/>
    </x:row>
    <x:row r="239">
      <x:c r="A239" s="50" t="str">
        <x:v>ENT-0235</x:v>
      </x:c>
      <x:c r="B239" s="62" t="n">
        <x:v>46136</x:v>
      </x:c>
      <x:c r="C239" s="50" t="str">
        <x:v>REF-0304</x:v>
      </x:c>
      <x:c r="D239" s="50" t="str">
        <x:v>Produit 268</x:v>
      </x:c>
      <x:c r="E239" s="50" t="n">
        <x:v>24</x:v>
      </x:c>
      <x:c r="F239" s="50" t="str">
        <x:v>FOU-046</x:v>
      </x:c>
      <x:c r="G239" s="50" t="n">
        <x:v>113.14</x:v>
      </x:c>
      <x:c r="H239" s="50" t="str">
        <x:v>BL-1235</x:v>
      </x:c>
      <x:c r="I239" s="50" t="str">
        <x:v>Lucas Dubois</x:v>
      </x:c>
      <x:c r="J239" s="50" t="str"/>
      <x:c r="K239" s="50"/>
      <x:c r="L239" s="50"/>
      <x:c r="M239" s="50"/>
      <x:c r="N239" s="50"/>
      <x:c r="O239" s="50"/>
      <x:c r="P239" s="50"/>
      <x:c r="Q239" s="50"/>
      <x:c r="R239" s="50"/>
      <x:c r="S239" s="50"/>
      <x:c r="T239" s="50"/>
      <x:c r="U239" s="50"/>
      <x:c r="V239" s="50"/>
      <x:c r="W239" s="50"/>
      <x:c r="X239" s="50"/>
      <x:c r="Y239" s="50"/>
      <x:c r="Z239" s="50"/>
    </x:row>
    <x:row r="240">
      <x:c r="A240" s="50" t="str">
        <x:v>ENT-0236</x:v>
      </x:c>
      <x:c r="B240" s="62" t="n">
        <x:v>46139</x:v>
      </x:c>
      <x:c r="C240" s="50" t="str">
        <x:v>REF-0114</x:v>
      </x:c>
      <x:c r="D240" s="50" t="str">
        <x:v>Produit 110</x:v>
      </x:c>
      <x:c r="E240" s="50" t="n">
        <x:v>24</x:v>
      </x:c>
      <x:c r="F240" s="50" t="str">
        <x:v>FOU-049</x:v>
      </x:c>
      <x:c r="G240" s="50" t="n">
        <x:v>53.18</x:v>
      </x:c>
      <x:c r="H240" s="50" t="str">
        <x:v>BL-1236</x:v>
      </x:c>
      <x:c r="I240" s="50" t="str">
        <x:v>Antoine Petit</x:v>
      </x:c>
      <x:c r="J240" s="50" t="str"/>
      <x:c r="K240" s="50"/>
      <x:c r="L240" s="50"/>
      <x:c r="M240" s="50"/>
      <x:c r="N240" s="50"/>
      <x:c r="O240" s="50"/>
      <x:c r="P240" s="50"/>
      <x:c r="Q240" s="50"/>
      <x:c r="R240" s="50"/>
      <x:c r="S240" s="50"/>
      <x:c r="T240" s="50"/>
      <x:c r="U240" s="50"/>
      <x:c r="V240" s="50"/>
      <x:c r="W240" s="50"/>
      <x:c r="X240" s="50"/>
      <x:c r="Y240" s="50"/>
      <x:c r="Z240" s="50"/>
    </x:row>
    <x:row r="241">
      <x:c r="A241" s="50" t="str">
        <x:v>ENT-0237</x:v>
      </x:c>
      <x:c r="B241" s="62" t="n">
        <x:v>46044</x:v>
      </x:c>
      <x:c r="C241" s="50" t="str">
        <x:v>REF-0407</x:v>
      </x:c>
      <x:c r="D241" s="50" t="str">
        <x:v>Produit 309</x:v>
      </x:c>
      <x:c r="E241" s="50" t="n">
        <x:v>43</x:v>
      </x:c>
      <x:c r="F241" s="50" t="str">
        <x:v>FOU-039</x:v>
      </x:c>
      <x:c r="G241" s="50" t="n">
        <x:v>91.27</x:v>
      </x:c>
      <x:c r="H241" s="50" t="str">
        <x:v>BL-1237</x:v>
      </x:c>
      <x:c r="I241" s="50" t="str">
        <x:v>Lucas Dubois</x:v>
      </x:c>
      <x:c r="J241" s="50" t="str"/>
      <x:c r="K241" s="50"/>
      <x:c r="L241" s="50"/>
      <x:c r="M241" s="50"/>
      <x:c r="N241" s="50"/>
      <x:c r="O241" s="50"/>
      <x:c r="P241" s="50"/>
      <x:c r="Q241" s="50"/>
      <x:c r="R241" s="50"/>
      <x:c r="S241" s="50"/>
      <x:c r="T241" s="50"/>
      <x:c r="U241" s="50"/>
      <x:c r="V241" s="50"/>
      <x:c r="W241" s="50"/>
      <x:c r="X241" s="50"/>
      <x:c r="Y241" s="50"/>
      <x:c r="Z241" s="50"/>
    </x:row>
    <x:row r="242">
      <x:c r="A242" s="50" t="str">
        <x:v>ENT-0238</x:v>
      </x:c>
      <x:c r="B242" s="62" t="n">
        <x:v>46125</x:v>
      </x:c>
      <x:c r="C242" s="50" t="str">
        <x:v>REF-0138</x:v>
      </x:c>
      <x:c r="D242" s="50" t="str">
        <x:v>Produit 344</x:v>
      </x:c>
      <x:c r="E242" s="50" t="n">
        <x:v>38</x:v>
      </x:c>
      <x:c r="F242" s="50" t="str">
        <x:v>FOU-009</x:v>
      </x:c>
      <x:c r="G242" s="50" t="n">
        <x:v>29.11</x:v>
      </x:c>
      <x:c r="H242" s="50" t="str">
        <x:v>BL-1238</x:v>
      </x:c>
      <x:c r="I242" s="50" t="str">
        <x:v>Camille Moreau</x:v>
      </x:c>
      <x:c r="J242" s="50" t="str"/>
      <x:c r="K242" s="50"/>
      <x:c r="L242" s="50"/>
      <x:c r="M242" s="50"/>
      <x:c r="N242" s="50"/>
      <x:c r="O242" s="50"/>
      <x:c r="P242" s="50"/>
      <x:c r="Q242" s="50"/>
      <x:c r="R242" s="50"/>
      <x:c r="S242" s="50"/>
      <x:c r="T242" s="50"/>
      <x:c r="U242" s="50"/>
      <x:c r="V242" s="50"/>
      <x:c r="W242" s="50"/>
      <x:c r="X242" s="50"/>
      <x:c r="Y242" s="50"/>
      <x:c r="Z242" s="50"/>
    </x:row>
    <x:row r="243">
      <x:c r="A243" s="50" t="str">
        <x:v>ENT-0239</x:v>
      </x:c>
      <x:c r="B243" s="62" t="n">
        <x:v>46174</x:v>
      </x:c>
      <x:c r="C243" s="50" t="str">
        <x:v>REF-0093</x:v>
      </x:c>
      <x:c r="D243" s="50" t="str">
        <x:v>Produit 245</x:v>
      </x:c>
      <x:c r="E243" s="50" t="n">
        <x:v>48</x:v>
      </x:c>
      <x:c r="F243" s="50" t="str">
        <x:v>FOU-007</x:v>
      </x:c>
      <x:c r="G243" s="50" t="n">
        <x:v>51.5</x:v>
      </x:c>
      <x:c r="H243" s="50" t="str">
        <x:v>BL-1239</x:v>
      </x:c>
      <x:c r="I243" s="50" t="str">
        <x:v>Lucas Dubois</x:v>
      </x:c>
      <x:c r="J243" s="50" t="str"/>
      <x:c r="K243" s="50"/>
      <x:c r="L243" s="50"/>
      <x:c r="M243" s="50"/>
      <x:c r="N243" s="50"/>
      <x:c r="O243" s="50"/>
      <x:c r="P243" s="50"/>
      <x:c r="Q243" s="50"/>
      <x:c r="R243" s="50"/>
      <x:c r="S243" s="50"/>
      <x:c r="T243" s="50"/>
      <x:c r="U243" s="50"/>
      <x:c r="V243" s="50"/>
      <x:c r="W243" s="50"/>
      <x:c r="X243" s="50"/>
      <x:c r="Y243" s="50"/>
      <x:c r="Z243" s="50"/>
    </x:row>
    <x:row r="244">
      <x:c r="A244" s="50" t="str">
        <x:v>ENT-0240</x:v>
      </x:c>
      <x:c r="B244" s="62" t="n">
        <x:v>46045</x:v>
      </x:c>
      <x:c r="C244" s="50" t="str">
        <x:v>REF-0350</x:v>
      </x:c>
      <x:c r="D244" s="50" t="str">
        <x:v>Produit 284</x:v>
      </x:c>
      <x:c r="E244" s="50" t="n">
        <x:v>6</x:v>
      </x:c>
      <x:c r="F244" s="50" t="str">
        <x:v>FOU-050</x:v>
      </x:c>
      <x:c r="G244" s="50" t="n">
        <x:v>89.55</x:v>
      </x:c>
      <x:c r="H244" s="50" t="str">
        <x:v>BL-1240</x:v>
      </x:c>
      <x:c r="I244" s="50" t="str">
        <x:v>Lucas Dubois</x:v>
      </x:c>
      <x:c r="J244" s="50" t="str"/>
      <x:c r="K244" s="50"/>
      <x:c r="L244" s="50"/>
      <x:c r="M244" s="50"/>
      <x:c r="N244" s="50"/>
      <x:c r="O244" s="50"/>
      <x:c r="P244" s="50"/>
      <x:c r="Q244" s="50"/>
      <x:c r="R244" s="50"/>
      <x:c r="S244" s="50"/>
      <x:c r="T244" s="50"/>
      <x:c r="U244" s="50"/>
      <x:c r="V244" s="50"/>
      <x:c r="W244" s="50"/>
      <x:c r="X244" s="50"/>
      <x:c r="Y244" s="50"/>
      <x:c r="Z244" s="50"/>
    </x:row>
    <x:row r="245">
      <x:c r="A245" s="50" t="str">
        <x:v>ENT-0241</x:v>
      </x:c>
      <x:c r="B245" s="62" t="n">
        <x:v>46154</x:v>
      </x:c>
      <x:c r="C245" s="50" t="str">
        <x:v>REF-0354</x:v>
      </x:c>
      <x:c r="D245" s="50" t="str">
        <x:v>Produit 445</x:v>
      </x:c>
      <x:c r="E245" s="50" t="n">
        <x:v>35</x:v>
      </x:c>
      <x:c r="F245" s="50" t="str">
        <x:v>FOU-037</x:v>
      </x:c>
      <x:c r="G245" s="50" t="n">
        <x:v>85.76</x:v>
      </x:c>
      <x:c r="H245" s="50" t="str">
        <x:v>BL-1241</x:v>
      </x:c>
      <x:c r="I245" s="50" t="str">
        <x:v>Sophie Leroy</x:v>
      </x:c>
      <x:c r="J245" s="50" t="str"/>
      <x:c r="K245" s="50"/>
      <x:c r="L245" s="50"/>
      <x:c r="M245" s="50"/>
      <x:c r="N245" s="50"/>
      <x:c r="O245" s="50"/>
      <x:c r="P245" s="50"/>
      <x:c r="Q245" s="50"/>
      <x:c r="R245" s="50"/>
      <x:c r="S245" s="50"/>
      <x:c r="T245" s="50"/>
      <x:c r="U245" s="50"/>
      <x:c r="V245" s="50"/>
      <x:c r="W245" s="50"/>
      <x:c r="X245" s="50"/>
      <x:c r="Y245" s="50"/>
      <x:c r="Z245" s="50"/>
    </x:row>
    <x:row r="246">
      <x:c r="A246" s="50" t="str">
        <x:v>ENT-0242</x:v>
      </x:c>
      <x:c r="B246" s="62" t="n">
        <x:v>46157</x:v>
      </x:c>
      <x:c r="C246" s="50" t="str">
        <x:v>REF-0473</x:v>
      </x:c>
      <x:c r="D246" s="50" t="str">
        <x:v>Produit 357</x:v>
      </x:c>
      <x:c r="E246" s="50" t="n">
        <x:v>7</x:v>
      </x:c>
      <x:c r="F246" s="50" t="str">
        <x:v>FOU-050</x:v>
      </x:c>
      <x:c r="G246" s="50" t="n">
        <x:v>57.2</x:v>
      </x:c>
      <x:c r="H246" s="50" t="str">
        <x:v>BL-1242</x:v>
      </x:c>
      <x:c r="I246" s="50" t="str">
        <x:v>Antoine Petit</x:v>
      </x:c>
      <x:c r="J246" s="50" t="str"/>
      <x:c r="K246" s="50"/>
      <x:c r="L246" s="50"/>
      <x:c r="M246" s="50"/>
      <x:c r="N246" s="50"/>
      <x:c r="O246" s="50"/>
      <x:c r="P246" s="50"/>
      <x:c r="Q246" s="50"/>
      <x:c r="R246" s="50"/>
      <x:c r="S246" s="50"/>
      <x:c r="T246" s="50"/>
      <x:c r="U246" s="50"/>
      <x:c r="V246" s="50"/>
      <x:c r="W246" s="50"/>
      <x:c r="X246" s="50"/>
      <x:c r="Y246" s="50"/>
      <x:c r="Z246" s="50"/>
    </x:row>
    <x:row r="247">
      <x:c r="A247" s="50" t="str">
        <x:v>ENT-0243</x:v>
      </x:c>
      <x:c r="B247" s="62" t="n">
        <x:v>46111</x:v>
      </x:c>
      <x:c r="C247" s="50" t="str">
        <x:v>REF-0390</x:v>
      </x:c>
      <x:c r="D247" s="50" t="str">
        <x:v>Produit 28</x:v>
      </x:c>
      <x:c r="E247" s="50" t="n">
        <x:v>43</x:v>
      </x:c>
      <x:c r="F247" s="50" t="str">
        <x:v>FOU-015</x:v>
      </x:c>
      <x:c r="G247" s="50" t="n">
        <x:v>23.74</x:v>
      </x:c>
      <x:c r="H247" s="50" t="str">
        <x:v>BL-1243</x:v>
      </x:c>
      <x:c r="I247" s="50" t="str">
        <x:v>Julie Martin</x:v>
      </x:c>
      <x:c r="J247" s="50" t="str"/>
      <x:c r="K247" s="50"/>
      <x:c r="L247" s="50"/>
      <x:c r="M247" s="50"/>
      <x:c r="N247" s="50"/>
      <x:c r="O247" s="50"/>
      <x:c r="P247" s="50"/>
      <x:c r="Q247" s="50"/>
      <x:c r="R247" s="50"/>
      <x:c r="S247" s="50"/>
      <x:c r="T247" s="50"/>
      <x:c r="U247" s="50"/>
      <x:c r="V247" s="50"/>
      <x:c r="W247" s="50"/>
      <x:c r="X247" s="50"/>
      <x:c r="Y247" s="50"/>
      <x:c r="Z247" s="50"/>
    </x:row>
    <x:row r="248">
      <x:c r="A248" s="50" t="str">
        <x:v>ENT-0244</x:v>
      </x:c>
      <x:c r="B248" s="62" t="n">
        <x:v>46097</x:v>
      </x:c>
      <x:c r="C248" s="50" t="str">
        <x:v>REF-0322</x:v>
      </x:c>
      <x:c r="D248" s="50" t="str">
        <x:v>Produit 425</x:v>
      </x:c>
      <x:c r="E248" s="50" t="n">
        <x:v>51</x:v>
      </x:c>
      <x:c r="F248" s="50" t="str">
        <x:v>FOU-018</x:v>
      </x:c>
      <x:c r="G248" s="50" t="n">
        <x:v>38.1</x:v>
      </x:c>
      <x:c r="H248" s="50" t="str">
        <x:v>BL-1244</x:v>
      </x:c>
      <x:c r="I248" s="50" t="str">
        <x:v>Julie Martin</x:v>
      </x:c>
      <x:c r="J248" s="50" t="str"/>
      <x:c r="K248" s="50"/>
      <x:c r="L248" s="50"/>
      <x:c r="M248" s="50"/>
      <x:c r="N248" s="50"/>
      <x:c r="O248" s="50"/>
      <x:c r="P248" s="50"/>
      <x:c r="Q248" s="50"/>
      <x:c r="R248" s="50"/>
      <x:c r="S248" s="50"/>
      <x:c r="T248" s="50"/>
      <x:c r="U248" s="50"/>
      <x:c r="V248" s="50"/>
      <x:c r="W248" s="50"/>
      <x:c r="X248" s="50"/>
      <x:c r="Y248" s="50"/>
      <x:c r="Z248" s="50"/>
    </x:row>
    <x:row r="249">
      <x:c r="A249" s="50" t="str">
        <x:v>ENT-0245</x:v>
      </x:c>
      <x:c r="B249" s="62" t="n">
        <x:v>46094</x:v>
      </x:c>
      <x:c r="C249" s="50" t="str">
        <x:v>REF-0070</x:v>
      </x:c>
      <x:c r="D249" s="50" t="str">
        <x:v>Produit 470</x:v>
      </x:c>
      <x:c r="E249" s="50" t="n">
        <x:v>55</x:v>
      </x:c>
      <x:c r="F249" s="50" t="str">
        <x:v>FOU-027</x:v>
      </x:c>
      <x:c r="G249" s="50" t="n">
        <x:v>76.12</x:v>
      </x:c>
      <x:c r="H249" s="50" t="str">
        <x:v>BL-1245</x:v>
      </x:c>
      <x:c r="I249" s="50" t="str">
        <x:v>Antoine Petit</x:v>
      </x:c>
      <x:c r="J249" s="50" t="str"/>
      <x:c r="K249" s="50"/>
      <x:c r="L249" s="50"/>
      <x:c r="M249" s="50"/>
      <x:c r="N249" s="50"/>
      <x:c r="O249" s="50"/>
      <x:c r="P249" s="50"/>
      <x:c r="Q249" s="50"/>
      <x:c r="R249" s="50"/>
      <x:c r="S249" s="50"/>
      <x:c r="T249" s="50"/>
      <x:c r="U249" s="50"/>
      <x:c r="V249" s="50"/>
      <x:c r="W249" s="50"/>
      <x:c r="X249" s="50"/>
      <x:c r="Y249" s="50"/>
      <x:c r="Z249" s="50"/>
    </x:row>
    <x:row r="250">
      <x:c r="A250" s="50" t="str">
        <x:v>ENT-0246</x:v>
      </x:c>
      <x:c r="B250" s="62" t="n">
        <x:v>46084</x:v>
      </x:c>
      <x:c r="C250" s="50" t="str">
        <x:v>REF-0301</x:v>
      </x:c>
      <x:c r="D250" s="50" t="str">
        <x:v>Produit 270</x:v>
      </x:c>
      <x:c r="E250" s="50" t="n">
        <x:v>12</x:v>
      </x:c>
      <x:c r="F250" s="50" t="str">
        <x:v>FOU-044</x:v>
      </x:c>
      <x:c r="G250" s="50" t="n">
        <x:v>68.78</x:v>
      </x:c>
      <x:c r="H250" s="50" t="str">
        <x:v>BL-1246</x:v>
      </x:c>
      <x:c r="I250" s="50" t="str">
        <x:v>Sophie Leroy</x:v>
      </x:c>
      <x:c r="J250" s="50" t="str"/>
      <x:c r="K250" s="50"/>
      <x:c r="L250" s="50"/>
      <x:c r="M250" s="50"/>
      <x:c r="N250" s="50"/>
      <x:c r="O250" s="50"/>
      <x:c r="P250" s="50"/>
      <x:c r="Q250" s="50"/>
      <x:c r="R250" s="50"/>
      <x:c r="S250" s="50"/>
      <x:c r="T250" s="50"/>
      <x:c r="U250" s="50"/>
      <x:c r="V250" s="50"/>
      <x:c r="W250" s="50"/>
      <x:c r="X250" s="50"/>
      <x:c r="Y250" s="50"/>
      <x:c r="Z250" s="50"/>
    </x:row>
    <x:row r="251">
      <x:c r="A251" s="50" t="str">
        <x:v>ENT-0247</x:v>
      </x:c>
      <x:c r="B251" s="62" t="n">
        <x:v>46024</x:v>
      </x:c>
      <x:c r="C251" s="50" t="str">
        <x:v>REF-0125</x:v>
      </x:c>
      <x:c r="D251" s="50" t="str">
        <x:v>Produit 494</x:v>
      </x:c>
      <x:c r="E251" s="50" t="n">
        <x:v>29</x:v>
      </x:c>
      <x:c r="F251" s="50" t="str">
        <x:v>FOU-031</x:v>
      </x:c>
      <x:c r="G251" s="50" t="n">
        <x:v>22.68</x:v>
      </x:c>
      <x:c r="H251" s="50" t="str">
        <x:v>BL-1247</x:v>
      </x:c>
      <x:c r="I251" s="50" t="str">
        <x:v>Sophie Leroy</x:v>
      </x:c>
      <x:c r="J251" s="50" t="str"/>
      <x:c r="K251" s="50"/>
      <x:c r="L251" s="50"/>
      <x:c r="M251" s="50"/>
      <x:c r="N251" s="50"/>
      <x:c r="O251" s="50"/>
      <x:c r="P251" s="50"/>
      <x:c r="Q251" s="50"/>
      <x:c r="R251" s="50"/>
      <x:c r="S251" s="50"/>
      <x:c r="T251" s="50"/>
      <x:c r="U251" s="50"/>
      <x:c r="V251" s="50"/>
      <x:c r="W251" s="50"/>
      <x:c r="X251" s="50"/>
      <x:c r="Y251" s="50"/>
      <x:c r="Z251" s="50"/>
    </x:row>
    <x:row r="252">
      <x:c r="A252" s="50" t="str">
        <x:v>ENT-0248</x:v>
      </x:c>
      <x:c r="B252" s="62" t="n">
        <x:v>46179</x:v>
      </x:c>
      <x:c r="C252" s="50" t="str">
        <x:v>REF-0124</x:v>
      </x:c>
      <x:c r="D252" s="50" t="str">
        <x:v>Produit 448</x:v>
      </x:c>
      <x:c r="E252" s="50" t="n">
        <x:v>30</x:v>
      </x:c>
      <x:c r="F252" s="50" t="str">
        <x:v>FOU-027</x:v>
      </x:c>
      <x:c r="G252" s="50" t="n">
        <x:v>21.23</x:v>
      </x:c>
      <x:c r="H252" s="50" t="str">
        <x:v>BL-1248</x:v>
      </x:c>
      <x:c r="I252" s="50" t="str">
        <x:v>Camille Moreau</x:v>
      </x:c>
      <x:c r="J252" s="50" t="str"/>
      <x:c r="K252" s="50"/>
      <x:c r="L252" s="50"/>
      <x:c r="M252" s="50"/>
      <x:c r="N252" s="50"/>
      <x:c r="O252" s="50"/>
      <x:c r="P252" s="50"/>
      <x:c r="Q252" s="50"/>
      <x:c r="R252" s="50"/>
      <x:c r="S252" s="50"/>
      <x:c r="T252" s="50"/>
      <x:c r="U252" s="50"/>
      <x:c r="V252" s="50"/>
      <x:c r="W252" s="50"/>
      <x:c r="X252" s="50"/>
      <x:c r="Y252" s="50"/>
      <x:c r="Z252" s="50"/>
    </x:row>
    <x:row r="253">
      <x:c r="A253" s="50" t="str">
        <x:v>ENT-0249</x:v>
      </x:c>
      <x:c r="B253" s="62" t="n">
        <x:v>46129</x:v>
      </x:c>
      <x:c r="C253" s="50" t="str">
        <x:v>REF-0165</x:v>
      </x:c>
      <x:c r="D253" s="50" t="str">
        <x:v>Produit 93</x:v>
      </x:c>
      <x:c r="E253" s="50" t="n">
        <x:v>20</x:v>
      </x:c>
      <x:c r="F253" s="50" t="str">
        <x:v>FOU-020</x:v>
      </x:c>
      <x:c r="G253" s="50" t="n">
        <x:v>92.74</x:v>
      </x:c>
      <x:c r="H253" s="50" t="str">
        <x:v>BL-1249</x:v>
      </x:c>
      <x:c r="I253" s="50" t="str">
        <x:v>Lucas Dubois</x:v>
      </x:c>
      <x:c r="J253" s="50" t="str"/>
      <x:c r="K253" s="50"/>
      <x:c r="L253" s="50"/>
      <x:c r="M253" s="50"/>
      <x:c r="N253" s="50"/>
      <x:c r="O253" s="50"/>
      <x:c r="P253" s="50"/>
      <x:c r="Q253" s="50"/>
      <x:c r="R253" s="50"/>
      <x:c r="S253" s="50"/>
      <x:c r="T253" s="50"/>
      <x:c r="U253" s="50"/>
      <x:c r="V253" s="50"/>
      <x:c r="W253" s="50"/>
      <x:c r="X253" s="50"/>
      <x:c r="Y253" s="50"/>
      <x:c r="Z253" s="50"/>
    </x:row>
    <x:row r="254">
      <x:c r="A254" s="50" t="str">
        <x:v>ENT-0250</x:v>
      </x:c>
      <x:c r="B254" s="62" t="n">
        <x:v>46118</x:v>
      </x:c>
      <x:c r="C254" s="50" t="str">
        <x:v>REF-0215</x:v>
      </x:c>
      <x:c r="D254" s="50" t="str">
        <x:v>Produit 309</x:v>
      </x:c>
      <x:c r="E254" s="50" t="n">
        <x:v>7</x:v>
      </x:c>
      <x:c r="F254" s="50" t="str">
        <x:v>FOU-030</x:v>
      </x:c>
      <x:c r="G254" s="50" t="n">
        <x:v>76.14</x:v>
      </x:c>
      <x:c r="H254" s="50" t="str">
        <x:v>BL-1250</x:v>
      </x:c>
      <x:c r="I254" s="50" t="str">
        <x:v>Lucas Dubois</x:v>
      </x:c>
      <x:c r="J254" s="50" t="str"/>
      <x:c r="K254" s="50"/>
      <x:c r="L254" s="50"/>
      <x:c r="M254" s="50"/>
      <x:c r="N254" s="50"/>
      <x:c r="O254" s="50"/>
      <x:c r="P254" s="50"/>
      <x:c r="Q254" s="50"/>
      <x:c r="R254" s="50"/>
      <x:c r="S254" s="50"/>
      <x:c r="T254" s="50"/>
      <x:c r="U254" s="50"/>
      <x:c r="V254" s="50"/>
      <x:c r="W254" s="50"/>
      <x:c r="X254" s="50"/>
      <x:c r="Y254" s="50"/>
      <x:c r="Z254" s="50"/>
    </x:row>
    <x:row r="255">
      <x:c r="A255" s="50" t="str">
        <x:v>ENT-0251</x:v>
      </x:c>
      <x:c r="B255" s="62" t="n">
        <x:v>46059</x:v>
      </x:c>
      <x:c r="C255" s="50" t="str">
        <x:v>REF-0285</x:v>
      </x:c>
      <x:c r="D255" s="50" t="str">
        <x:v>Produit 325</x:v>
      </x:c>
      <x:c r="E255" s="50" t="n">
        <x:v>4</x:v>
      </x:c>
      <x:c r="F255" s="50" t="str">
        <x:v>FOU-037</x:v>
      </x:c>
      <x:c r="G255" s="50" t="n">
        <x:v>54.78</x:v>
      </x:c>
      <x:c r="H255" s="50" t="str">
        <x:v>BL-1251</x:v>
      </x:c>
      <x:c r="I255" s="50" t="str">
        <x:v>Sophie Leroy</x:v>
      </x:c>
      <x:c r="J255" s="50" t="str"/>
      <x:c r="K255" s="50"/>
      <x:c r="L255" s="50"/>
      <x:c r="M255" s="50"/>
      <x:c r="N255" s="50"/>
      <x:c r="O255" s="50"/>
      <x:c r="P255" s="50"/>
      <x:c r="Q255" s="50"/>
      <x:c r="R255" s="50"/>
      <x:c r="S255" s="50"/>
      <x:c r="T255" s="50"/>
      <x:c r="U255" s="50"/>
      <x:c r="V255" s="50"/>
      <x:c r="W255" s="50"/>
      <x:c r="X255" s="50"/>
      <x:c r="Y255" s="50"/>
      <x:c r="Z255" s="50"/>
    </x:row>
    <x:row r="256">
      <x:c r="A256" s="50" t="str">
        <x:v>ENT-0252</x:v>
      </x:c>
      <x:c r="B256" s="62" t="n">
        <x:v>46188</x:v>
      </x:c>
      <x:c r="C256" s="50" t="str">
        <x:v>REF-0444</x:v>
      </x:c>
      <x:c r="D256" s="50" t="str">
        <x:v>Produit 168</x:v>
      </x:c>
      <x:c r="E256" s="50" t="n">
        <x:v>24</x:v>
      </x:c>
      <x:c r="F256" s="50" t="str">
        <x:v>FOU-011</x:v>
      </x:c>
      <x:c r="G256" s="50" t="n">
        <x:v>90.66</x:v>
      </x:c>
      <x:c r="H256" s="50" t="str">
        <x:v>BL-1252</x:v>
      </x:c>
      <x:c r="I256" s="50" t="str">
        <x:v>Antoine Petit</x:v>
      </x:c>
      <x:c r="J256" s="50" t="str"/>
      <x:c r="K256" s="50"/>
      <x:c r="L256" s="50"/>
      <x:c r="M256" s="50"/>
      <x:c r="N256" s="50"/>
      <x:c r="O256" s="50"/>
      <x:c r="P256" s="50"/>
      <x:c r="Q256" s="50"/>
      <x:c r="R256" s="50"/>
      <x:c r="S256" s="50"/>
      <x:c r="T256" s="50"/>
      <x:c r="U256" s="50"/>
      <x:c r="V256" s="50"/>
      <x:c r="W256" s="50"/>
      <x:c r="X256" s="50"/>
      <x:c r="Y256" s="50"/>
      <x:c r="Z256" s="50"/>
    </x:row>
    <x:row r="257">
      <x:c r="A257" s="50" t="str">
        <x:v>ENT-0253</x:v>
      </x:c>
      <x:c r="B257" s="62" t="n">
        <x:v>46018</x:v>
      </x:c>
      <x:c r="C257" s="50" t="str">
        <x:v>REF-0426</x:v>
      </x:c>
      <x:c r="D257" s="50" t="str">
        <x:v>Produit 291</x:v>
      </x:c>
      <x:c r="E257" s="50" t="n">
        <x:v>36</x:v>
      </x:c>
      <x:c r="F257" s="50" t="str">
        <x:v>FOU-038</x:v>
      </x:c>
      <x:c r="G257" s="50" t="n">
        <x:v>35.02</x:v>
      </x:c>
      <x:c r="H257" s="50" t="str">
        <x:v>BL-1253</x:v>
      </x:c>
      <x:c r="I257" s="50" t="str">
        <x:v>Paul Bernard</x:v>
      </x:c>
      <x:c r="J257" s="50" t="str"/>
      <x:c r="K257" s="50"/>
      <x:c r="L257" s="50"/>
      <x:c r="M257" s="50"/>
      <x:c r="N257" s="50"/>
      <x:c r="O257" s="50"/>
      <x:c r="P257" s="50"/>
      <x:c r="Q257" s="50"/>
      <x:c r="R257" s="50"/>
      <x:c r="S257" s="50"/>
      <x:c r="T257" s="50"/>
      <x:c r="U257" s="50"/>
      <x:c r="V257" s="50"/>
      <x:c r="W257" s="50"/>
      <x:c r="X257" s="50"/>
      <x:c r="Y257" s="50"/>
      <x:c r="Z257" s="50"/>
    </x:row>
    <x:row r="258">
      <x:c r="A258" s="50" t="str">
        <x:v>ENT-0254</x:v>
      </x:c>
      <x:c r="B258" s="62" t="n">
        <x:v>46069</x:v>
      </x:c>
      <x:c r="C258" s="50" t="str">
        <x:v>REF-0427</x:v>
      </x:c>
      <x:c r="D258" s="50" t="str">
        <x:v>Produit 317</x:v>
      </x:c>
      <x:c r="E258" s="50" t="n">
        <x:v>27</x:v>
      </x:c>
      <x:c r="F258" s="50" t="str">
        <x:v>FOU-033</x:v>
      </x:c>
      <x:c r="G258" s="50" t="n">
        <x:v>18</x:v>
      </x:c>
      <x:c r="H258" s="50" t="str">
        <x:v>BL-1254</x:v>
      </x:c>
      <x:c r="I258" s="50" t="str">
        <x:v>Sophie Leroy</x:v>
      </x:c>
      <x:c r="J258" s="50" t="str"/>
      <x:c r="K258" s="50"/>
      <x:c r="L258" s="50"/>
      <x:c r="M258" s="50"/>
      <x:c r="N258" s="50"/>
      <x:c r="O258" s="50"/>
      <x:c r="P258" s="50"/>
      <x:c r="Q258" s="50"/>
      <x:c r="R258" s="50"/>
      <x:c r="S258" s="50"/>
      <x:c r="T258" s="50"/>
      <x:c r="U258" s="50"/>
      <x:c r="V258" s="50"/>
      <x:c r="W258" s="50"/>
      <x:c r="X258" s="50"/>
      <x:c r="Y258" s="50"/>
      <x:c r="Z258" s="50"/>
    </x:row>
    <x:row r="259">
      <x:c r="A259" s="50" t="str">
        <x:v>ENT-0255</x:v>
      </x:c>
      <x:c r="B259" s="62" t="n">
        <x:v>46144</x:v>
      </x:c>
      <x:c r="C259" s="50" t="str">
        <x:v>REF-0486</x:v>
      </x:c>
      <x:c r="D259" s="50" t="str">
        <x:v>Produit 404</x:v>
      </x:c>
      <x:c r="E259" s="50" t="n">
        <x:v>21</x:v>
      </x:c>
      <x:c r="F259" s="50" t="str">
        <x:v>FOU-002</x:v>
      </x:c>
      <x:c r="G259" s="50" t="n">
        <x:v>99.56</x:v>
      </x:c>
      <x:c r="H259" s="50" t="str">
        <x:v>BL-1255</x:v>
      </x:c>
      <x:c r="I259" s="50" t="str">
        <x:v>Lucas Dubois</x:v>
      </x:c>
      <x:c r="J259" s="50" t="str"/>
      <x:c r="K259" s="50"/>
      <x:c r="L259" s="50"/>
      <x:c r="M259" s="50"/>
      <x:c r="N259" s="50"/>
      <x:c r="O259" s="50"/>
      <x:c r="P259" s="50"/>
      <x:c r="Q259" s="50"/>
      <x:c r="R259" s="50"/>
      <x:c r="S259" s="50"/>
      <x:c r="T259" s="50"/>
      <x:c r="U259" s="50"/>
      <x:c r="V259" s="50"/>
      <x:c r="W259" s="50"/>
      <x:c r="X259" s="50"/>
      <x:c r="Y259" s="50"/>
      <x:c r="Z259" s="50"/>
    </x:row>
    <x:row r="260">
      <x:c r="A260" s="50" t="str">
        <x:v>ENT-0256</x:v>
      </x:c>
      <x:c r="B260" s="62" t="n">
        <x:v>46095</x:v>
      </x:c>
      <x:c r="C260" s="50" t="str">
        <x:v>REF-0458</x:v>
      </x:c>
      <x:c r="D260" s="50" t="str">
        <x:v>Produit 159</x:v>
      </x:c>
      <x:c r="E260" s="50" t="n">
        <x:v>47</x:v>
      </x:c>
      <x:c r="F260" s="50" t="str">
        <x:v>FOU-021</x:v>
      </x:c>
      <x:c r="G260" s="50" t="n">
        <x:v>63.47</x:v>
      </x:c>
      <x:c r="H260" s="50" t="str">
        <x:v>BL-1256</x:v>
      </x:c>
      <x:c r="I260" s="50" t="str">
        <x:v>Camille Moreau</x:v>
      </x:c>
      <x:c r="J260" s="50" t="str"/>
      <x:c r="K260" s="50"/>
      <x:c r="L260" s="50"/>
      <x:c r="M260" s="50"/>
      <x:c r="N260" s="50"/>
      <x:c r="O260" s="50"/>
      <x:c r="P260" s="50"/>
      <x:c r="Q260" s="50"/>
      <x:c r="R260" s="50"/>
      <x:c r="S260" s="50"/>
      <x:c r="T260" s="50"/>
      <x:c r="U260" s="50"/>
      <x:c r="V260" s="50"/>
      <x:c r="W260" s="50"/>
      <x:c r="X260" s="50"/>
      <x:c r="Y260" s="50"/>
      <x:c r="Z260" s="50"/>
    </x:row>
    <x:row r="261">
      <x:c r="A261" s="50" t="str">
        <x:v>ENT-0257</x:v>
      </x:c>
      <x:c r="B261" s="62" t="n">
        <x:v>46060</x:v>
      </x:c>
      <x:c r="C261" s="50" t="str">
        <x:v>REF-0149</x:v>
      </x:c>
      <x:c r="D261" s="50" t="str">
        <x:v>Produit 137</x:v>
      </x:c>
      <x:c r="E261" s="50" t="n">
        <x:v>42</x:v>
      </x:c>
      <x:c r="F261" s="50" t="str">
        <x:v>FOU-031</x:v>
      </x:c>
      <x:c r="G261" s="50" t="n">
        <x:v>85.72</x:v>
      </x:c>
      <x:c r="H261" s="50" t="str">
        <x:v>BL-1257</x:v>
      </x:c>
      <x:c r="I261" s="50" t="str">
        <x:v>Lucas Dubois</x:v>
      </x:c>
      <x:c r="J261" s="50" t="str"/>
      <x:c r="K261" s="50"/>
      <x:c r="L261" s="50"/>
      <x:c r="M261" s="50"/>
      <x:c r="N261" s="50"/>
      <x:c r="O261" s="50"/>
      <x:c r="P261" s="50"/>
      <x:c r="Q261" s="50"/>
      <x:c r="R261" s="50"/>
      <x:c r="S261" s="50"/>
      <x:c r="T261" s="50"/>
      <x:c r="U261" s="50"/>
      <x:c r="V261" s="50"/>
      <x:c r="W261" s="50"/>
      <x:c r="X261" s="50"/>
      <x:c r="Y261" s="50"/>
      <x:c r="Z261" s="50"/>
    </x:row>
    <x:row r="262">
      <x:c r="A262" s="50" t="str">
        <x:v>ENT-0258</x:v>
      </x:c>
      <x:c r="B262" s="62" t="n">
        <x:v>46116</x:v>
      </x:c>
      <x:c r="C262" s="50" t="str">
        <x:v>REF-0064</x:v>
      </x:c>
      <x:c r="D262" s="50" t="str">
        <x:v>Produit 364</x:v>
      </x:c>
      <x:c r="E262" s="50" t="n">
        <x:v>53</x:v>
      </x:c>
      <x:c r="F262" s="50" t="str">
        <x:v>FOU-039</x:v>
      </x:c>
      <x:c r="G262" s="50" t="n">
        <x:v>46.36</x:v>
      </x:c>
      <x:c r="H262" s="50" t="str">
        <x:v>BL-1258</x:v>
      </x:c>
      <x:c r="I262" s="50" t="str">
        <x:v>Julie Martin</x:v>
      </x:c>
      <x:c r="J262" s="50" t="str"/>
      <x:c r="K262" s="50"/>
      <x:c r="L262" s="50"/>
      <x:c r="M262" s="50"/>
      <x:c r="N262" s="50"/>
      <x:c r="O262" s="50"/>
      <x:c r="P262" s="50"/>
      <x:c r="Q262" s="50"/>
      <x:c r="R262" s="50"/>
      <x:c r="S262" s="50"/>
      <x:c r="T262" s="50"/>
      <x:c r="U262" s="50"/>
      <x:c r="V262" s="50"/>
      <x:c r="W262" s="50"/>
      <x:c r="X262" s="50"/>
      <x:c r="Y262" s="50"/>
      <x:c r="Z262" s="50"/>
    </x:row>
    <x:row r="263">
      <x:c r="A263" s="50" t="str">
        <x:v>ENT-0259</x:v>
      </x:c>
      <x:c r="B263" s="62" t="n">
        <x:v>46149</x:v>
      </x:c>
      <x:c r="C263" s="50" t="str">
        <x:v>REF-0017</x:v>
      </x:c>
      <x:c r="D263" s="50" t="str">
        <x:v>Produit 196</x:v>
      </x:c>
      <x:c r="E263" s="50" t="n">
        <x:v>28</x:v>
      </x:c>
      <x:c r="F263" s="50" t="str">
        <x:v>FOU-003</x:v>
      </x:c>
      <x:c r="G263" s="50" t="n">
        <x:v>38.03</x:v>
      </x:c>
      <x:c r="H263" s="50" t="str">
        <x:v>BL-1259</x:v>
      </x:c>
      <x:c r="I263" s="50" t="str">
        <x:v>Camille Moreau</x:v>
      </x:c>
      <x:c r="J263" s="50" t="str"/>
      <x:c r="K263" s="50"/>
      <x:c r="L263" s="50"/>
      <x:c r="M263" s="50"/>
      <x:c r="N263" s="50"/>
      <x:c r="O263" s="50"/>
      <x:c r="P263" s="50"/>
      <x:c r="Q263" s="50"/>
      <x:c r="R263" s="50"/>
      <x:c r="S263" s="50"/>
      <x:c r="T263" s="50"/>
      <x:c r="U263" s="50"/>
      <x:c r="V263" s="50"/>
      <x:c r="W263" s="50"/>
      <x:c r="X263" s="50"/>
      <x:c r="Y263" s="50"/>
      <x:c r="Z263" s="50"/>
    </x:row>
    <x:row r="264">
      <x:c r="A264" s="50" t="str">
        <x:v>ENT-0260</x:v>
      </x:c>
      <x:c r="B264" s="62" t="n">
        <x:v>46062</x:v>
      </x:c>
      <x:c r="C264" s="50" t="str">
        <x:v>REF-0014</x:v>
      </x:c>
      <x:c r="D264" s="50" t="str">
        <x:v>Produit 500</x:v>
      </x:c>
      <x:c r="E264" s="50" t="n">
        <x:v>42</x:v>
      </x:c>
      <x:c r="F264" s="50" t="str">
        <x:v>FOU-046</x:v>
      </x:c>
      <x:c r="G264" s="50" t="n">
        <x:v>118.17</x:v>
      </x:c>
      <x:c r="H264" s="50" t="str">
        <x:v>BL-1260</x:v>
      </x:c>
      <x:c r="I264" s="50" t="str">
        <x:v>Camille Moreau</x:v>
      </x:c>
      <x:c r="J264" s="50" t="str"/>
      <x:c r="K264" s="50"/>
      <x:c r="L264" s="50"/>
      <x:c r="M264" s="50"/>
      <x:c r="N264" s="50"/>
      <x:c r="O264" s="50"/>
      <x:c r="P264" s="50"/>
      <x:c r="Q264" s="50"/>
      <x:c r="R264" s="50"/>
      <x:c r="S264" s="50"/>
      <x:c r="T264" s="50"/>
      <x:c r="U264" s="50"/>
      <x:c r="V264" s="50"/>
      <x:c r="W264" s="50"/>
      <x:c r="X264" s="50"/>
      <x:c r="Y264" s="50"/>
      <x:c r="Z264" s="50"/>
    </x:row>
    <x:row r="265">
      <x:c r="A265" s="50" t="str">
        <x:v>ENT-0261</x:v>
      </x:c>
      <x:c r="B265" s="62" t="n">
        <x:v>46135</x:v>
      </x:c>
      <x:c r="C265" s="50" t="str">
        <x:v>REF-0265</x:v>
      </x:c>
      <x:c r="D265" s="50" t="str">
        <x:v>Produit 68</x:v>
      </x:c>
      <x:c r="E265" s="50" t="n">
        <x:v>25</x:v>
      </x:c>
      <x:c r="F265" s="50" t="str">
        <x:v>FOU-035</x:v>
      </x:c>
      <x:c r="G265" s="50" t="n">
        <x:v>3.99</x:v>
      </x:c>
      <x:c r="H265" s="50" t="str">
        <x:v>BL-1261</x:v>
      </x:c>
      <x:c r="I265" s="50" t="str">
        <x:v>Antoine Petit</x:v>
      </x:c>
      <x:c r="J265" s="50" t="str"/>
      <x:c r="K265" s="50"/>
      <x:c r="L265" s="50"/>
      <x:c r="M265" s="50"/>
      <x:c r="N265" s="50"/>
      <x:c r="O265" s="50"/>
      <x:c r="P265" s="50"/>
      <x:c r="Q265" s="50"/>
      <x:c r="R265" s="50"/>
      <x:c r="S265" s="50"/>
      <x:c r="T265" s="50"/>
      <x:c r="U265" s="50"/>
      <x:c r="V265" s="50"/>
      <x:c r="W265" s="50"/>
      <x:c r="X265" s="50"/>
      <x:c r="Y265" s="50"/>
      <x:c r="Z265" s="50"/>
    </x:row>
    <x:row r="266">
      <x:c r="A266" s="50" t="str">
        <x:v>ENT-0262</x:v>
      </x:c>
      <x:c r="B266" s="62" t="n">
        <x:v>46080</x:v>
      </x:c>
      <x:c r="C266" s="50" t="str">
        <x:v>REF-0052</x:v>
      </x:c>
      <x:c r="D266" s="50" t="str">
        <x:v>Produit 320</x:v>
      </x:c>
      <x:c r="E266" s="50" t="n">
        <x:v>56</x:v>
      </x:c>
      <x:c r="F266" s="50" t="str">
        <x:v>FOU-008</x:v>
      </x:c>
      <x:c r="G266" s="50" t="n">
        <x:v>61.29</x:v>
      </x:c>
      <x:c r="H266" s="50" t="str">
        <x:v>BL-1262</x:v>
      </x:c>
      <x:c r="I266" s="50" t="str">
        <x:v>Sophie Leroy</x:v>
      </x:c>
      <x:c r="J266" s="50" t="str"/>
      <x:c r="K266" s="50"/>
      <x:c r="L266" s="50"/>
      <x:c r="M266" s="50"/>
      <x:c r="N266" s="50"/>
      <x:c r="O266" s="50"/>
      <x:c r="P266" s="50"/>
      <x:c r="Q266" s="50"/>
      <x:c r="R266" s="50"/>
      <x:c r="S266" s="50"/>
      <x:c r="T266" s="50"/>
      <x:c r="U266" s="50"/>
      <x:c r="V266" s="50"/>
      <x:c r="W266" s="50"/>
      <x:c r="X266" s="50"/>
      <x:c r="Y266" s="50"/>
      <x:c r="Z266" s="50"/>
    </x:row>
    <x:row r="267">
      <x:c r="A267" s="50" t="str">
        <x:v>ENT-0263</x:v>
      </x:c>
      <x:c r="B267" s="62" t="n">
        <x:v>46088</x:v>
      </x:c>
      <x:c r="C267" s="50" t="str">
        <x:v>REF-0006</x:v>
      </x:c>
      <x:c r="D267" s="50" t="str">
        <x:v>Produit 347</x:v>
      </x:c>
      <x:c r="E267" s="50" t="n">
        <x:v>51</x:v>
      </x:c>
      <x:c r="F267" s="50" t="str">
        <x:v>FOU-003</x:v>
      </x:c>
      <x:c r="G267" s="50" t="n">
        <x:v>27.63</x:v>
      </x:c>
      <x:c r="H267" s="50" t="str">
        <x:v>BL-1263</x:v>
      </x:c>
      <x:c r="I267" s="50" t="str">
        <x:v>Sophie Leroy</x:v>
      </x:c>
      <x:c r="J267" s="50" t="str"/>
      <x:c r="K267" s="50"/>
      <x:c r="L267" s="50"/>
      <x:c r="M267" s="50"/>
      <x:c r="N267" s="50"/>
      <x:c r="O267" s="50"/>
      <x:c r="P267" s="50"/>
      <x:c r="Q267" s="50"/>
      <x:c r="R267" s="50"/>
      <x:c r="S267" s="50"/>
      <x:c r="T267" s="50"/>
      <x:c r="U267" s="50"/>
      <x:c r="V267" s="50"/>
      <x:c r="W267" s="50"/>
      <x:c r="X267" s="50"/>
      <x:c r="Y267" s="50"/>
      <x:c r="Z267" s="50"/>
    </x:row>
    <x:row r="268">
      <x:c r="A268" s="50" t="str">
        <x:v>ENT-0264</x:v>
      </x:c>
      <x:c r="B268" s="62" t="n">
        <x:v>46151</x:v>
      </x:c>
      <x:c r="C268" s="50" t="str">
        <x:v>REF-0415</x:v>
      </x:c>
      <x:c r="D268" s="50" t="str">
        <x:v>Produit 411</x:v>
      </x:c>
      <x:c r="E268" s="50" t="n">
        <x:v>25</x:v>
      </x:c>
      <x:c r="F268" s="50" t="str">
        <x:v>FOU-049</x:v>
      </x:c>
      <x:c r="G268" s="50" t="n">
        <x:v>5.59</x:v>
      </x:c>
      <x:c r="H268" s="50" t="str">
        <x:v>BL-1264</x:v>
      </x:c>
      <x:c r="I268" s="50" t="str">
        <x:v>Lucas Dubois</x:v>
      </x:c>
      <x:c r="J268" s="50" t="str"/>
      <x:c r="K268" s="50"/>
      <x:c r="L268" s="50"/>
      <x:c r="M268" s="50"/>
      <x:c r="N268" s="50"/>
      <x:c r="O268" s="50"/>
      <x:c r="P268" s="50"/>
      <x:c r="Q268" s="50"/>
      <x:c r="R268" s="50"/>
      <x:c r="S268" s="50"/>
      <x:c r="T268" s="50"/>
      <x:c r="U268" s="50"/>
      <x:c r="V268" s="50"/>
      <x:c r="W268" s="50"/>
      <x:c r="X268" s="50"/>
      <x:c r="Y268" s="50"/>
      <x:c r="Z268" s="50"/>
    </x:row>
    <x:row r="269">
      <x:c r="A269" s="50" t="str">
        <x:v>ENT-0265</x:v>
      </x:c>
      <x:c r="B269" s="62" t="n">
        <x:v>46197</x:v>
      </x:c>
      <x:c r="C269" s="50" t="str">
        <x:v>REF-0072</x:v>
      </x:c>
      <x:c r="D269" s="50" t="str">
        <x:v>Produit 214</x:v>
      </x:c>
      <x:c r="E269" s="50" t="n">
        <x:v>44</x:v>
      </x:c>
      <x:c r="F269" s="50" t="str">
        <x:v>FOU-020</x:v>
      </x:c>
      <x:c r="G269" s="50" t="n">
        <x:v>59.29</x:v>
      </x:c>
      <x:c r="H269" s="50" t="str">
        <x:v>BL-1265</x:v>
      </x:c>
      <x:c r="I269" s="50" t="str">
        <x:v>Paul Bernard</x:v>
      </x:c>
      <x:c r="J269" s="50" t="str"/>
      <x:c r="K269" s="50"/>
      <x:c r="L269" s="50"/>
      <x:c r="M269" s="50"/>
      <x:c r="N269" s="50"/>
      <x:c r="O269" s="50"/>
      <x:c r="P269" s="50"/>
      <x:c r="Q269" s="50"/>
      <x:c r="R269" s="50"/>
      <x:c r="S269" s="50"/>
      <x:c r="T269" s="50"/>
      <x:c r="U269" s="50"/>
      <x:c r="V269" s="50"/>
      <x:c r="W269" s="50"/>
      <x:c r="X269" s="50"/>
      <x:c r="Y269" s="50"/>
      <x:c r="Z269" s="50"/>
    </x:row>
    <x:row r="270">
      <x:c r="A270" s="50" t="str">
        <x:v>ENT-0266</x:v>
      </x:c>
      <x:c r="B270" s="62" t="n">
        <x:v>46125</x:v>
      </x:c>
      <x:c r="C270" s="50" t="str">
        <x:v>REF-0174</x:v>
      </x:c>
      <x:c r="D270" s="50" t="str">
        <x:v>Produit 419</x:v>
      </x:c>
      <x:c r="E270" s="50" t="n">
        <x:v>45</x:v>
      </x:c>
      <x:c r="F270" s="50" t="str">
        <x:v>FOU-003</x:v>
      </x:c>
      <x:c r="G270" s="50" t="n">
        <x:v>9.75</x:v>
      </x:c>
      <x:c r="H270" s="50" t="str">
        <x:v>BL-1266</x:v>
      </x:c>
      <x:c r="I270" s="50" t="str">
        <x:v>Paul Bernard</x:v>
      </x:c>
      <x:c r="J270" s="50" t="str"/>
      <x:c r="K270" s="50"/>
      <x:c r="L270" s="50"/>
      <x:c r="M270" s="50"/>
      <x:c r="N270" s="50"/>
      <x:c r="O270" s="50"/>
      <x:c r="P270" s="50"/>
      <x:c r="Q270" s="50"/>
      <x:c r="R270" s="50"/>
      <x:c r="S270" s="50"/>
      <x:c r="T270" s="50"/>
      <x:c r="U270" s="50"/>
      <x:c r="V270" s="50"/>
      <x:c r="W270" s="50"/>
      <x:c r="X270" s="50"/>
      <x:c r="Y270" s="50"/>
      <x:c r="Z270" s="50"/>
    </x:row>
    <x:row r="271">
      <x:c r="A271" s="50" t="str">
        <x:v>ENT-0267</x:v>
      </x:c>
      <x:c r="B271" s="62" t="n">
        <x:v>46192</x:v>
      </x:c>
      <x:c r="C271" s="50" t="str">
        <x:v>REF-0329</x:v>
      </x:c>
      <x:c r="D271" s="50" t="str">
        <x:v>Produit 260</x:v>
      </x:c>
      <x:c r="E271" s="50" t="n">
        <x:v>56</x:v>
      </x:c>
      <x:c r="F271" s="50" t="str">
        <x:v>FOU-001</x:v>
      </x:c>
      <x:c r="G271" s="50" t="n">
        <x:v>13.46</x:v>
      </x:c>
      <x:c r="H271" s="50" t="str">
        <x:v>BL-1267</x:v>
      </x:c>
      <x:c r="I271" s="50" t="str">
        <x:v>Sophie Leroy</x:v>
      </x:c>
      <x:c r="J271" s="50" t="str"/>
      <x:c r="K271" s="50"/>
      <x:c r="L271" s="50"/>
      <x:c r="M271" s="50"/>
      <x:c r="N271" s="50"/>
      <x:c r="O271" s="50"/>
      <x:c r="P271" s="50"/>
      <x:c r="Q271" s="50"/>
      <x:c r="R271" s="50"/>
      <x:c r="S271" s="50"/>
      <x:c r="T271" s="50"/>
      <x:c r="U271" s="50"/>
      <x:c r="V271" s="50"/>
      <x:c r="W271" s="50"/>
      <x:c r="X271" s="50"/>
      <x:c r="Y271" s="50"/>
      <x:c r="Z271" s="50"/>
    </x:row>
    <x:row r="272">
      <x:c r="A272" s="50" t="str">
        <x:v>ENT-0268</x:v>
      </x:c>
      <x:c r="B272" s="62" t="n">
        <x:v>46148</x:v>
      </x:c>
      <x:c r="C272" s="50" t="str">
        <x:v>REF-0310</x:v>
      </x:c>
      <x:c r="D272" s="50" t="str">
        <x:v>Produit 111</x:v>
      </x:c>
      <x:c r="E272" s="50" t="n">
        <x:v>34</x:v>
      </x:c>
      <x:c r="F272" s="50" t="str">
        <x:v>FOU-047</x:v>
      </x:c>
      <x:c r="G272" s="50" t="n">
        <x:v>13.26</x:v>
      </x:c>
      <x:c r="H272" s="50" t="str">
        <x:v>BL-1268</x:v>
      </x:c>
      <x:c r="I272" s="50" t="str">
        <x:v>Lucas Dubois</x:v>
      </x:c>
      <x:c r="J272" s="50" t="str"/>
      <x:c r="K272" s="50"/>
      <x:c r="L272" s="50"/>
      <x:c r="M272" s="50"/>
      <x:c r="N272" s="50"/>
      <x:c r="O272" s="50"/>
      <x:c r="P272" s="50"/>
      <x:c r="Q272" s="50"/>
      <x:c r="R272" s="50"/>
      <x:c r="S272" s="50"/>
      <x:c r="T272" s="50"/>
      <x:c r="U272" s="50"/>
      <x:c r="V272" s="50"/>
      <x:c r="W272" s="50"/>
      <x:c r="X272" s="50"/>
      <x:c r="Y272" s="50"/>
      <x:c r="Z272" s="50"/>
    </x:row>
    <x:row r="273">
      <x:c r="A273" s="50" t="str">
        <x:v>ENT-0269</x:v>
      </x:c>
      <x:c r="B273" s="62" t="n">
        <x:v>46165</x:v>
      </x:c>
      <x:c r="C273" s="50" t="str">
        <x:v>REF-0423</x:v>
      </x:c>
      <x:c r="D273" s="50" t="str">
        <x:v>Produit 197</x:v>
      </x:c>
      <x:c r="E273" s="50" t="n">
        <x:v>9</x:v>
      </x:c>
      <x:c r="F273" s="50" t="str">
        <x:v>FOU-011</x:v>
      </x:c>
      <x:c r="G273" s="50" t="n">
        <x:v>113.07</x:v>
      </x:c>
      <x:c r="H273" s="50" t="str">
        <x:v>BL-1269</x:v>
      </x:c>
      <x:c r="I273" s="50" t="str">
        <x:v>Lucas Dubois</x:v>
      </x:c>
      <x:c r="J273" s="50" t="str"/>
      <x:c r="K273" s="50"/>
      <x:c r="L273" s="50"/>
      <x:c r="M273" s="50"/>
      <x:c r="N273" s="50"/>
      <x:c r="O273" s="50"/>
      <x:c r="P273" s="50"/>
      <x:c r="Q273" s="50"/>
      <x:c r="R273" s="50"/>
      <x:c r="S273" s="50"/>
      <x:c r="T273" s="50"/>
      <x:c r="U273" s="50"/>
      <x:c r="V273" s="50"/>
      <x:c r="W273" s="50"/>
      <x:c r="X273" s="50"/>
      <x:c r="Y273" s="50"/>
      <x:c r="Z273" s="50"/>
    </x:row>
    <x:row r="274">
      <x:c r="A274" s="50" t="str">
        <x:v>ENT-0270</x:v>
      </x:c>
      <x:c r="B274" s="62" t="n">
        <x:v>46070</x:v>
      </x:c>
      <x:c r="C274" s="50" t="str">
        <x:v>REF-0127</x:v>
      </x:c>
      <x:c r="D274" s="50" t="str">
        <x:v>Produit 218</x:v>
      </x:c>
      <x:c r="E274" s="50" t="n">
        <x:v>17</x:v>
      </x:c>
      <x:c r="F274" s="50" t="str">
        <x:v>FOU-047</x:v>
      </x:c>
      <x:c r="G274" s="50" t="n">
        <x:v>88.09</x:v>
      </x:c>
      <x:c r="H274" s="50" t="str">
        <x:v>BL-1270</x:v>
      </x:c>
      <x:c r="I274" s="50" t="str">
        <x:v>Lucas Dubois</x:v>
      </x:c>
      <x:c r="J274" s="50" t="str"/>
      <x:c r="K274" s="50"/>
      <x:c r="L274" s="50"/>
      <x:c r="M274" s="50"/>
      <x:c r="N274" s="50"/>
      <x:c r="O274" s="50"/>
      <x:c r="P274" s="50"/>
      <x:c r="Q274" s="50"/>
      <x:c r="R274" s="50"/>
      <x:c r="S274" s="50"/>
      <x:c r="T274" s="50"/>
      <x:c r="U274" s="50"/>
      <x:c r="V274" s="50"/>
      <x:c r="W274" s="50"/>
      <x:c r="X274" s="50"/>
      <x:c r="Y274" s="50"/>
      <x:c r="Z274" s="50"/>
    </x:row>
    <x:row r="275">
      <x:c r="A275" s="50" t="str">
        <x:v>ENT-0271</x:v>
      </x:c>
      <x:c r="B275" s="62" t="n">
        <x:v>46141</x:v>
      </x:c>
      <x:c r="C275" s="50" t="str">
        <x:v>REF-0082</x:v>
      </x:c>
      <x:c r="D275" s="50" t="str">
        <x:v>Produit 130</x:v>
      </x:c>
      <x:c r="E275" s="50" t="n">
        <x:v>4</x:v>
      </x:c>
      <x:c r="F275" s="50" t="str">
        <x:v>FOU-032</x:v>
      </x:c>
      <x:c r="G275" s="50" t="n">
        <x:v>117.79</x:v>
      </x:c>
      <x:c r="H275" s="50" t="str">
        <x:v>BL-1271</x:v>
      </x:c>
      <x:c r="I275" s="50" t="str">
        <x:v>Julie Martin</x:v>
      </x:c>
      <x:c r="J275" s="50" t="str"/>
      <x:c r="K275" s="50"/>
      <x:c r="L275" s="50"/>
      <x:c r="M275" s="50"/>
      <x:c r="N275" s="50"/>
      <x:c r="O275" s="50"/>
      <x:c r="P275" s="50"/>
      <x:c r="Q275" s="50"/>
      <x:c r="R275" s="50"/>
      <x:c r="S275" s="50"/>
      <x:c r="T275" s="50"/>
      <x:c r="U275" s="50"/>
      <x:c r="V275" s="50"/>
      <x:c r="W275" s="50"/>
      <x:c r="X275" s="50"/>
      <x:c r="Y275" s="50"/>
      <x:c r="Z275" s="50"/>
    </x:row>
    <x:row r="276">
      <x:c r="A276" s="50" t="str">
        <x:v>ENT-0272</x:v>
      </x:c>
      <x:c r="B276" s="62" t="n">
        <x:v>46154</x:v>
      </x:c>
      <x:c r="C276" s="50" t="str">
        <x:v>REF-0407</x:v>
      </x:c>
      <x:c r="D276" s="50" t="str">
        <x:v>Produit 367</x:v>
      </x:c>
      <x:c r="E276" s="50" t="n">
        <x:v>59</x:v>
      </x:c>
      <x:c r="F276" s="50" t="str">
        <x:v>FOU-043</x:v>
      </x:c>
      <x:c r="G276" s="50" t="n">
        <x:v>20.76</x:v>
      </x:c>
      <x:c r="H276" s="50" t="str">
        <x:v>BL-1272</x:v>
      </x:c>
      <x:c r="I276" s="50" t="str">
        <x:v>Paul Bernard</x:v>
      </x:c>
      <x:c r="J276" s="50" t="str"/>
      <x:c r="K276" s="50"/>
      <x:c r="L276" s="50"/>
      <x:c r="M276" s="50"/>
      <x:c r="N276" s="50"/>
      <x:c r="O276" s="50"/>
      <x:c r="P276" s="50"/>
      <x:c r="Q276" s="50"/>
      <x:c r="R276" s="50"/>
      <x:c r="S276" s="50"/>
      <x:c r="T276" s="50"/>
      <x:c r="U276" s="50"/>
      <x:c r="V276" s="50"/>
      <x:c r="W276" s="50"/>
      <x:c r="X276" s="50"/>
      <x:c r="Y276" s="50"/>
      <x:c r="Z276" s="50"/>
    </x:row>
    <x:row r="277">
      <x:c r="A277" s="50" t="str">
        <x:v>ENT-0273</x:v>
      </x:c>
      <x:c r="B277" s="62" t="n">
        <x:v>46083</x:v>
      </x:c>
      <x:c r="C277" s="50" t="str">
        <x:v>REF-0477</x:v>
      </x:c>
      <x:c r="D277" s="50" t="str">
        <x:v>Produit 384</x:v>
      </x:c>
      <x:c r="E277" s="50" t="n">
        <x:v>53</x:v>
      </x:c>
      <x:c r="F277" s="50" t="str">
        <x:v>FOU-006</x:v>
      </x:c>
      <x:c r="G277" s="50" t="n">
        <x:v>6.1</x:v>
      </x:c>
      <x:c r="H277" s="50" t="str">
        <x:v>BL-1273</x:v>
      </x:c>
      <x:c r="I277" s="50" t="str">
        <x:v>Sophie Leroy</x:v>
      </x:c>
      <x:c r="J277" s="50" t="str"/>
      <x:c r="K277" s="50"/>
      <x:c r="L277" s="50"/>
      <x:c r="M277" s="50"/>
      <x:c r="N277" s="50"/>
      <x:c r="O277" s="50"/>
      <x:c r="P277" s="50"/>
      <x:c r="Q277" s="50"/>
      <x:c r="R277" s="50"/>
      <x:c r="S277" s="50"/>
      <x:c r="T277" s="50"/>
      <x:c r="U277" s="50"/>
      <x:c r="V277" s="50"/>
      <x:c r="W277" s="50"/>
      <x:c r="X277" s="50"/>
      <x:c r="Y277" s="50"/>
      <x:c r="Z277" s="50"/>
    </x:row>
    <x:row r="278">
      <x:c r="A278" s="50" t="str">
        <x:v>ENT-0274</x:v>
      </x:c>
      <x:c r="B278" s="62" t="n">
        <x:v>46107</x:v>
      </x:c>
      <x:c r="C278" s="50" t="str">
        <x:v>REF-0473</x:v>
      </x:c>
      <x:c r="D278" s="50" t="str">
        <x:v>Produit 164</x:v>
      </x:c>
      <x:c r="E278" s="50" t="n">
        <x:v>44</x:v>
      </x:c>
      <x:c r="F278" s="50" t="str">
        <x:v>FOU-025</x:v>
      </x:c>
      <x:c r="G278" s="50" t="n">
        <x:v>77.17</x:v>
      </x:c>
      <x:c r="H278" s="50" t="str">
        <x:v>BL-1274</x:v>
      </x:c>
      <x:c r="I278" s="50" t="str">
        <x:v>Paul Bernard</x:v>
      </x:c>
      <x:c r="J278" s="50" t="str"/>
      <x:c r="K278" s="50"/>
      <x:c r="L278" s="50"/>
      <x:c r="M278" s="50"/>
      <x:c r="N278" s="50"/>
      <x:c r="O278" s="50"/>
      <x:c r="P278" s="50"/>
      <x:c r="Q278" s="50"/>
      <x:c r="R278" s="50"/>
      <x:c r="S278" s="50"/>
      <x:c r="T278" s="50"/>
      <x:c r="U278" s="50"/>
      <x:c r="V278" s="50"/>
      <x:c r="W278" s="50"/>
      <x:c r="X278" s="50"/>
      <x:c r="Y278" s="50"/>
      <x:c r="Z278" s="50"/>
    </x:row>
    <x:row r="279">
      <x:c r="A279" s="50" t="str">
        <x:v>ENT-0275</x:v>
      </x:c>
      <x:c r="B279" s="62" t="n">
        <x:v>46190</x:v>
      </x:c>
      <x:c r="C279" s="50" t="str">
        <x:v>REF-0404</x:v>
      </x:c>
      <x:c r="D279" s="50" t="str">
        <x:v>Produit 270</x:v>
      </x:c>
      <x:c r="E279" s="50" t="n">
        <x:v>30</x:v>
      </x:c>
      <x:c r="F279" s="50" t="str">
        <x:v>FOU-010</x:v>
      </x:c>
      <x:c r="G279" s="50" t="n">
        <x:v>37.57</x:v>
      </x:c>
      <x:c r="H279" s="50" t="str">
        <x:v>BL-1275</x:v>
      </x:c>
      <x:c r="I279" s="50" t="str">
        <x:v>Camille Moreau</x:v>
      </x:c>
      <x:c r="J279" s="50" t="str"/>
      <x:c r="K279" s="50"/>
      <x:c r="L279" s="50"/>
      <x:c r="M279" s="50"/>
      <x:c r="N279" s="50"/>
      <x:c r="O279" s="50"/>
      <x:c r="P279" s="50"/>
      <x:c r="Q279" s="50"/>
      <x:c r="R279" s="50"/>
      <x:c r="S279" s="50"/>
      <x:c r="T279" s="50"/>
      <x:c r="U279" s="50"/>
      <x:c r="V279" s="50"/>
      <x:c r="W279" s="50"/>
      <x:c r="X279" s="50"/>
      <x:c r="Y279" s="50"/>
      <x:c r="Z279" s="50"/>
    </x:row>
    <x:row r="280">
      <x:c r="A280" s="50" t="str">
        <x:v>ENT-0276</x:v>
      </x:c>
      <x:c r="B280" s="62" t="n">
        <x:v>46189</x:v>
      </x:c>
      <x:c r="C280" s="50" t="str">
        <x:v>REF-0252</x:v>
      </x:c>
      <x:c r="D280" s="50" t="str">
        <x:v>Produit 59</x:v>
      </x:c>
      <x:c r="E280" s="50" t="n">
        <x:v>35</x:v>
      </x:c>
      <x:c r="F280" s="50" t="str">
        <x:v>FOU-019</x:v>
      </x:c>
      <x:c r="G280" s="50" t="n">
        <x:v>86.77</x:v>
      </x:c>
      <x:c r="H280" s="50" t="str">
        <x:v>BL-1276</x:v>
      </x:c>
      <x:c r="I280" s="50" t="str">
        <x:v>Julie Martin</x:v>
      </x:c>
      <x:c r="J280" s="50" t="str"/>
      <x:c r="K280" s="50"/>
      <x:c r="L280" s="50"/>
      <x:c r="M280" s="50"/>
      <x:c r="N280" s="50"/>
      <x:c r="O280" s="50"/>
      <x:c r="P280" s="50"/>
      <x:c r="Q280" s="50"/>
      <x:c r="R280" s="50"/>
      <x:c r="S280" s="50"/>
      <x:c r="T280" s="50"/>
      <x:c r="U280" s="50"/>
      <x:c r="V280" s="50"/>
      <x:c r="W280" s="50"/>
      <x:c r="X280" s="50"/>
      <x:c r="Y280" s="50"/>
      <x:c r="Z280" s="50"/>
    </x:row>
    <x:row r="281">
      <x:c r="A281" s="50" t="str">
        <x:v>ENT-0277</x:v>
      </x:c>
      <x:c r="B281" s="62" t="n">
        <x:v>46050</x:v>
      </x:c>
      <x:c r="C281" s="50" t="str">
        <x:v>REF-0083</x:v>
      </x:c>
      <x:c r="D281" s="50" t="str">
        <x:v>Produit 232</x:v>
      </x:c>
      <x:c r="E281" s="50" t="n">
        <x:v>39</x:v>
      </x:c>
      <x:c r="F281" s="50" t="str">
        <x:v>FOU-007</x:v>
      </x:c>
      <x:c r="G281" s="50" t="n">
        <x:v>25.76</x:v>
      </x:c>
      <x:c r="H281" s="50" t="str">
        <x:v>BL-1277</x:v>
      </x:c>
      <x:c r="I281" s="50" t="str">
        <x:v>Antoine Petit</x:v>
      </x:c>
      <x:c r="J281" s="50" t="str"/>
      <x:c r="K281" s="50"/>
      <x:c r="L281" s="50"/>
      <x:c r="M281" s="50"/>
      <x:c r="N281" s="50"/>
      <x:c r="O281" s="50"/>
      <x:c r="P281" s="50"/>
      <x:c r="Q281" s="50"/>
      <x:c r="R281" s="50"/>
      <x:c r="S281" s="50"/>
      <x:c r="T281" s="50"/>
      <x:c r="U281" s="50"/>
      <x:c r="V281" s="50"/>
      <x:c r="W281" s="50"/>
      <x:c r="X281" s="50"/>
      <x:c r="Y281" s="50"/>
      <x:c r="Z281" s="50"/>
    </x:row>
    <x:row r="282">
      <x:c r="A282" s="50" t="str">
        <x:v>ENT-0278</x:v>
      </x:c>
      <x:c r="B282" s="62" t="n">
        <x:v>46111</x:v>
      </x:c>
      <x:c r="C282" s="50" t="str">
        <x:v>REF-0455</x:v>
      </x:c>
      <x:c r="D282" s="50" t="str">
        <x:v>Produit 19</x:v>
      </x:c>
      <x:c r="E282" s="50" t="n">
        <x:v>32</x:v>
      </x:c>
      <x:c r="F282" s="50" t="str">
        <x:v>FOU-024</x:v>
      </x:c>
      <x:c r="G282" s="50" t="n">
        <x:v>91.24</x:v>
      </x:c>
      <x:c r="H282" s="50" t="str">
        <x:v>BL-1278</x:v>
      </x:c>
      <x:c r="I282" s="50" t="str">
        <x:v>Antoine Petit</x:v>
      </x:c>
      <x:c r="J282" s="50" t="str"/>
      <x:c r="K282" s="50"/>
      <x:c r="L282" s="50"/>
      <x:c r="M282" s="50"/>
      <x:c r="N282" s="50"/>
      <x:c r="O282" s="50"/>
      <x:c r="P282" s="50"/>
      <x:c r="Q282" s="50"/>
      <x:c r="R282" s="50"/>
      <x:c r="S282" s="50"/>
      <x:c r="T282" s="50"/>
      <x:c r="U282" s="50"/>
      <x:c r="V282" s="50"/>
      <x:c r="W282" s="50"/>
      <x:c r="X282" s="50"/>
      <x:c r="Y282" s="50"/>
      <x:c r="Z282" s="50"/>
    </x:row>
    <x:row r="283">
      <x:c r="A283" s="50" t="str">
        <x:v>ENT-0279</x:v>
      </x:c>
      <x:c r="B283" s="62" t="n">
        <x:v>46088</x:v>
      </x:c>
      <x:c r="C283" s="50" t="str">
        <x:v>REF-0028</x:v>
      </x:c>
      <x:c r="D283" s="50" t="str">
        <x:v>Produit 23</x:v>
      </x:c>
      <x:c r="E283" s="50" t="n">
        <x:v>43</x:v>
      </x:c>
      <x:c r="F283" s="50" t="str">
        <x:v>FOU-018</x:v>
      </x:c>
      <x:c r="G283" s="50" t="n">
        <x:v>102.01</x:v>
      </x:c>
      <x:c r="H283" s="50" t="str">
        <x:v>BL-1279</x:v>
      </x:c>
      <x:c r="I283" s="50" t="str">
        <x:v>Camille Moreau</x:v>
      </x:c>
      <x:c r="J283" s="50" t="str"/>
      <x:c r="K283" s="50"/>
      <x:c r="L283" s="50"/>
      <x:c r="M283" s="50"/>
      <x:c r="N283" s="50"/>
      <x:c r="O283" s="50"/>
      <x:c r="P283" s="50"/>
      <x:c r="Q283" s="50"/>
      <x:c r="R283" s="50"/>
      <x:c r="S283" s="50"/>
      <x:c r="T283" s="50"/>
      <x:c r="U283" s="50"/>
      <x:c r="V283" s="50"/>
      <x:c r="W283" s="50"/>
      <x:c r="X283" s="50"/>
      <x:c r="Y283" s="50"/>
      <x:c r="Z283" s="50"/>
    </x:row>
    <x:row r="284">
      <x:c r="A284" s="50" t="str">
        <x:v>ENT-0280</x:v>
      </x:c>
      <x:c r="B284" s="62" t="n">
        <x:v>46162</x:v>
      </x:c>
      <x:c r="C284" s="50" t="str">
        <x:v>REF-0042</x:v>
      </x:c>
      <x:c r="D284" s="50" t="str">
        <x:v>Produit 411</x:v>
      </x:c>
      <x:c r="E284" s="50" t="n">
        <x:v>6</x:v>
      </x:c>
      <x:c r="F284" s="50" t="str">
        <x:v>FOU-017</x:v>
      </x:c>
      <x:c r="G284" s="50" t="n">
        <x:v>18.8</x:v>
      </x:c>
      <x:c r="H284" s="50" t="str">
        <x:v>BL-1280</x:v>
      </x:c>
      <x:c r="I284" s="50" t="str">
        <x:v>Julie Martin</x:v>
      </x:c>
      <x:c r="J284" s="50" t="str"/>
      <x:c r="K284" s="50"/>
      <x:c r="L284" s="50"/>
      <x:c r="M284" s="50"/>
      <x:c r="N284" s="50"/>
      <x:c r="O284" s="50"/>
      <x:c r="P284" s="50"/>
      <x:c r="Q284" s="50"/>
      <x:c r="R284" s="50"/>
      <x:c r="S284" s="50"/>
      <x:c r="T284" s="50"/>
      <x:c r="U284" s="50"/>
      <x:c r="V284" s="50"/>
      <x:c r="W284" s="50"/>
      <x:c r="X284" s="50"/>
      <x:c r="Y284" s="50"/>
      <x:c r="Z284" s="50"/>
    </x:row>
    <x:row r="285">
      <x:c r="A285" s="50" t="str">
        <x:v>ENT-0281</x:v>
      </x:c>
      <x:c r="B285" s="62" t="n">
        <x:v>46169</x:v>
      </x:c>
      <x:c r="C285" s="50" t="str">
        <x:v>REF-0430</x:v>
      </x:c>
      <x:c r="D285" s="50" t="str">
        <x:v>Produit 251</x:v>
      </x:c>
      <x:c r="E285" s="50" t="n">
        <x:v>54</x:v>
      </x:c>
      <x:c r="F285" s="50" t="str">
        <x:v>FOU-024</x:v>
      </x:c>
      <x:c r="G285" s="50" t="n">
        <x:v>68.32</x:v>
      </x:c>
      <x:c r="H285" s="50" t="str">
        <x:v>BL-1281</x:v>
      </x:c>
      <x:c r="I285" s="50" t="str">
        <x:v>Camille Moreau</x:v>
      </x:c>
      <x:c r="J285" s="50" t="str"/>
      <x:c r="K285" s="50"/>
      <x:c r="L285" s="50"/>
      <x:c r="M285" s="50"/>
      <x:c r="N285" s="50"/>
      <x:c r="O285" s="50"/>
      <x:c r="P285" s="50"/>
      <x:c r="Q285" s="50"/>
      <x:c r="R285" s="50"/>
      <x:c r="S285" s="50"/>
      <x:c r="T285" s="50"/>
      <x:c r="U285" s="50"/>
      <x:c r="V285" s="50"/>
      <x:c r="W285" s="50"/>
      <x:c r="X285" s="50"/>
      <x:c r="Y285" s="50"/>
      <x:c r="Z285" s="50"/>
    </x:row>
    <x:row r="286">
      <x:c r="A286" s="50" t="str">
        <x:v>ENT-0282</x:v>
      </x:c>
      <x:c r="B286" s="62" t="n">
        <x:v>46023</x:v>
      </x:c>
      <x:c r="C286" s="50" t="str">
        <x:v>REF-0060</x:v>
      </x:c>
      <x:c r="D286" s="50" t="str">
        <x:v>Produit 356</x:v>
      </x:c>
      <x:c r="E286" s="50" t="n">
        <x:v>14</x:v>
      </x:c>
      <x:c r="F286" s="50" t="str">
        <x:v>FOU-028</x:v>
      </x:c>
      <x:c r="G286" s="50" t="n">
        <x:v>110.14</x:v>
      </x:c>
      <x:c r="H286" s="50" t="str">
        <x:v>BL-1282</x:v>
      </x:c>
      <x:c r="I286" s="50" t="str">
        <x:v>Antoine Petit</x:v>
      </x:c>
      <x:c r="J286" s="50" t="str"/>
      <x:c r="K286" s="50"/>
      <x:c r="L286" s="50"/>
      <x:c r="M286" s="50"/>
      <x:c r="N286" s="50"/>
      <x:c r="O286" s="50"/>
      <x:c r="P286" s="50"/>
      <x:c r="Q286" s="50"/>
      <x:c r="R286" s="50"/>
      <x:c r="S286" s="50"/>
      <x:c r="T286" s="50"/>
      <x:c r="U286" s="50"/>
      <x:c r="V286" s="50"/>
      <x:c r="W286" s="50"/>
      <x:c r="X286" s="50"/>
      <x:c r="Y286" s="50"/>
      <x:c r="Z286" s="50"/>
    </x:row>
    <x:row r="287">
      <x:c r="A287" s="50" t="str">
        <x:v>ENT-0283</x:v>
      </x:c>
      <x:c r="B287" s="62" t="n">
        <x:v>46161</x:v>
      </x:c>
      <x:c r="C287" s="50" t="str">
        <x:v>REF-0052</x:v>
      </x:c>
      <x:c r="D287" s="50" t="str">
        <x:v>Produit 482</x:v>
      </x:c>
      <x:c r="E287" s="50" t="n">
        <x:v>20</x:v>
      </x:c>
      <x:c r="F287" s="50" t="str">
        <x:v>FOU-041</x:v>
      </x:c>
      <x:c r="G287" s="50" t="n">
        <x:v>4.04</x:v>
      </x:c>
      <x:c r="H287" s="50" t="str">
        <x:v>BL-1283</x:v>
      </x:c>
      <x:c r="I287" s="50" t="str">
        <x:v>Lucas Dubois</x:v>
      </x:c>
      <x:c r="J287" s="50" t="str"/>
      <x:c r="K287" s="50"/>
      <x:c r="L287" s="50"/>
      <x:c r="M287" s="50"/>
      <x:c r="N287" s="50"/>
      <x:c r="O287" s="50"/>
      <x:c r="P287" s="50"/>
      <x:c r="Q287" s="50"/>
      <x:c r="R287" s="50"/>
      <x:c r="S287" s="50"/>
      <x:c r="T287" s="50"/>
      <x:c r="U287" s="50"/>
      <x:c r="V287" s="50"/>
      <x:c r="W287" s="50"/>
      <x:c r="X287" s="50"/>
      <x:c r="Y287" s="50"/>
      <x:c r="Z287" s="50"/>
    </x:row>
    <x:row r="288">
      <x:c r="A288" s="50" t="str">
        <x:v>ENT-0284</x:v>
      </x:c>
      <x:c r="B288" s="62" t="n">
        <x:v>46024</x:v>
      </x:c>
      <x:c r="C288" s="50" t="str">
        <x:v>REF-0303</x:v>
      </x:c>
      <x:c r="D288" s="50" t="str">
        <x:v>Produit 159</x:v>
      </x:c>
      <x:c r="E288" s="50" t="n">
        <x:v>11</x:v>
      </x:c>
      <x:c r="F288" s="50" t="str">
        <x:v>FOU-037</x:v>
      </x:c>
      <x:c r="G288" s="50" t="n">
        <x:v>91.55</x:v>
      </x:c>
      <x:c r="H288" s="50" t="str">
        <x:v>BL-1284</x:v>
      </x:c>
      <x:c r="I288" s="50" t="str">
        <x:v>Paul Bernard</x:v>
      </x:c>
      <x:c r="J288" s="50" t="str"/>
      <x:c r="K288" s="50"/>
      <x:c r="L288" s="50"/>
      <x:c r="M288" s="50"/>
      <x:c r="N288" s="50"/>
      <x:c r="O288" s="50"/>
      <x:c r="P288" s="50"/>
      <x:c r="Q288" s="50"/>
      <x:c r="R288" s="50"/>
      <x:c r="S288" s="50"/>
      <x:c r="T288" s="50"/>
      <x:c r="U288" s="50"/>
      <x:c r="V288" s="50"/>
      <x:c r="W288" s="50"/>
      <x:c r="X288" s="50"/>
      <x:c r="Y288" s="50"/>
      <x:c r="Z288" s="50"/>
    </x:row>
    <x:row r="289">
      <x:c r="A289" s="50" t="str">
        <x:v>ENT-0285</x:v>
      </x:c>
      <x:c r="B289" s="62" t="n">
        <x:v>46034</x:v>
      </x:c>
      <x:c r="C289" s="50" t="str">
        <x:v>REF-0221</x:v>
      </x:c>
      <x:c r="D289" s="50" t="str">
        <x:v>Produit 95</x:v>
      </x:c>
      <x:c r="E289" s="50" t="n">
        <x:v>31</x:v>
      </x:c>
      <x:c r="F289" s="50" t="str">
        <x:v>FOU-007</x:v>
      </x:c>
      <x:c r="G289" s="50" t="n">
        <x:v>63.21</x:v>
      </x:c>
      <x:c r="H289" s="50" t="str">
        <x:v>BL-1285</x:v>
      </x:c>
      <x:c r="I289" s="50" t="str">
        <x:v>Sophie Leroy</x:v>
      </x:c>
      <x:c r="J289" s="50" t="str"/>
      <x:c r="K289" s="50"/>
      <x:c r="L289" s="50"/>
      <x:c r="M289" s="50"/>
      <x:c r="N289" s="50"/>
      <x:c r="O289" s="50"/>
      <x:c r="P289" s="50"/>
      <x:c r="Q289" s="50"/>
      <x:c r="R289" s="50"/>
      <x:c r="S289" s="50"/>
      <x:c r="T289" s="50"/>
      <x:c r="U289" s="50"/>
      <x:c r="V289" s="50"/>
      <x:c r="W289" s="50"/>
      <x:c r="X289" s="50"/>
      <x:c r="Y289" s="50"/>
      <x:c r="Z289" s="50"/>
    </x:row>
    <x:row r="290">
      <x:c r="A290" s="50" t="str">
        <x:v>ENT-0286</x:v>
      </x:c>
      <x:c r="B290" s="62" t="n">
        <x:v>46177</x:v>
      </x:c>
      <x:c r="C290" s="50" t="str">
        <x:v>REF-0078</x:v>
      </x:c>
      <x:c r="D290" s="50" t="str">
        <x:v>Produit 346</x:v>
      </x:c>
      <x:c r="E290" s="50" t="n">
        <x:v>2</x:v>
      </x:c>
      <x:c r="F290" s="50" t="str">
        <x:v>FOU-039</x:v>
      </x:c>
      <x:c r="G290" s="50" t="n">
        <x:v>119.17</x:v>
      </x:c>
      <x:c r="H290" s="50" t="str">
        <x:v>BL-1286</x:v>
      </x:c>
      <x:c r="I290" s="50" t="str">
        <x:v>Sophie Leroy</x:v>
      </x:c>
      <x:c r="J290" s="50" t="str"/>
      <x:c r="K290" s="50"/>
      <x:c r="L290" s="50"/>
      <x:c r="M290" s="50"/>
      <x:c r="N290" s="50"/>
      <x:c r="O290" s="50"/>
      <x:c r="P290" s="50"/>
      <x:c r="Q290" s="50"/>
      <x:c r="R290" s="50"/>
      <x:c r="S290" s="50"/>
      <x:c r="T290" s="50"/>
      <x:c r="U290" s="50"/>
      <x:c r="V290" s="50"/>
      <x:c r="W290" s="50"/>
      <x:c r="X290" s="50"/>
      <x:c r="Y290" s="50"/>
      <x:c r="Z290" s="50"/>
    </x:row>
    <x:row r="291">
      <x:c r="A291" s="50" t="str">
        <x:v>ENT-0287</x:v>
      </x:c>
      <x:c r="B291" s="62" t="n">
        <x:v>46026</x:v>
      </x:c>
      <x:c r="C291" s="50" t="str">
        <x:v>REF-0158</x:v>
      </x:c>
      <x:c r="D291" s="50" t="str">
        <x:v>Produit 118</x:v>
      </x:c>
      <x:c r="E291" s="50" t="n">
        <x:v>32</x:v>
      </x:c>
      <x:c r="F291" s="50" t="str">
        <x:v>FOU-037</x:v>
      </x:c>
      <x:c r="G291" s="50" t="n">
        <x:v>111.69</x:v>
      </x:c>
      <x:c r="H291" s="50" t="str">
        <x:v>BL-1287</x:v>
      </x:c>
      <x:c r="I291" s="50" t="str">
        <x:v>Lucas Dubois</x:v>
      </x:c>
      <x:c r="J291" s="50" t="str"/>
      <x:c r="K291" s="50"/>
      <x:c r="L291" s="50"/>
      <x:c r="M291" s="50"/>
      <x:c r="N291" s="50"/>
      <x:c r="O291" s="50"/>
      <x:c r="P291" s="50"/>
      <x:c r="Q291" s="50"/>
      <x:c r="R291" s="50"/>
      <x:c r="S291" s="50"/>
      <x:c r="T291" s="50"/>
      <x:c r="U291" s="50"/>
      <x:c r="V291" s="50"/>
      <x:c r="W291" s="50"/>
      <x:c r="X291" s="50"/>
      <x:c r="Y291" s="50"/>
      <x:c r="Z291" s="50"/>
    </x:row>
    <x:row r="292">
      <x:c r="A292" s="50" t="str">
        <x:v>ENT-0288</x:v>
      </x:c>
      <x:c r="B292" s="62" t="n">
        <x:v>46194</x:v>
      </x:c>
      <x:c r="C292" s="50" t="str">
        <x:v>REF-0265</x:v>
      </x:c>
      <x:c r="D292" s="50" t="str">
        <x:v>Produit 110</x:v>
      </x:c>
      <x:c r="E292" s="50" t="n">
        <x:v>48</x:v>
      </x:c>
      <x:c r="F292" s="50" t="str">
        <x:v>FOU-035</x:v>
      </x:c>
      <x:c r="G292" s="50" t="n">
        <x:v>34.65</x:v>
      </x:c>
      <x:c r="H292" s="50" t="str">
        <x:v>BL-1288</x:v>
      </x:c>
      <x:c r="I292" s="50" t="str">
        <x:v>Lucas Dubois</x:v>
      </x:c>
      <x:c r="J292" s="50" t="str"/>
      <x:c r="K292" s="50"/>
      <x:c r="L292" s="50"/>
      <x:c r="M292" s="50"/>
      <x:c r="N292" s="50"/>
      <x:c r="O292" s="50"/>
      <x:c r="P292" s="50"/>
      <x:c r="Q292" s="50"/>
      <x:c r="R292" s="50"/>
      <x:c r="S292" s="50"/>
      <x:c r="T292" s="50"/>
      <x:c r="U292" s="50"/>
      <x:c r="V292" s="50"/>
      <x:c r="W292" s="50"/>
      <x:c r="X292" s="50"/>
      <x:c r="Y292" s="50"/>
      <x:c r="Z292" s="50"/>
    </x:row>
    <x:row r="293">
      <x:c r="A293" s="50" t="str">
        <x:v>ENT-0289</x:v>
      </x:c>
      <x:c r="B293" s="62" t="n">
        <x:v>46050</x:v>
      </x:c>
      <x:c r="C293" s="50" t="str">
        <x:v>REF-0111</x:v>
      </x:c>
      <x:c r="D293" s="50" t="str">
        <x:v>Produit 197</x:v>
      </x:c>
      <x:c r="E293" s="50" t="n">
        <x:v>7</x:v>
      </x:c>
      <x:c r="F293" s="50" t="str">
        <x:v>FOU-019</x:v>
      </x:c>
      <x:c r="G293" s="50" t="n">
        <x:v>95.72</x:v>
      </x:c>
      <x:c r="H293" s="50" t="str">
        <x:v>BL-1289</x:v>
      </x:c>
      <x:c r="I293" s="50" t="str">
        <x:v>Lucas Dubois</x:v>
      </x:c>
      <x:c r="J293" s="50" t="str"/>
      <x:c r="K293" s="50"/>
      <x:c r="L293" s="50"/>
      <x:c r="M293" s="50"/>
      <x:c r="N293" s="50"/>
      <x:c r="O293" s="50"/>
      <x:c r="P293" s="50"/>
      <x:c r="Q293" s="50"/>
      <x:c r="R293" s="50"/>
      <x:c r="S293" s="50"/>
      <x:c r="T293" s="50"/>
      <x:c r="U293" s="50"/>
      <x:c r="V293" s="50"/>
      <x:c r="W293" s="50"/>
      <x:c r="X293" s="50"/>
      <x:c r="Y293" s="50"/>
      <x:c r="Z293" s="50"/>
    </x:row>
    <x:row r="294">
      <x:c r="A294" s="50" t="str">
        <x:v>ENT-0290</x:v>
      </x:c>
      <x:c r="B294" s="62" t="n">
        <x:v>46077</x:v>
      </x:c>
      <x:c r="C294" s="50" t="str">
        <x:v>REF-0389</x:v>
      </x:c>
      <x:c r="D294" s="50" t="str">
        <x:v>Produit 77</x:v>
      </x:c>
      <x:c r="E294" s="50" t="n">
        <x:v>2</x:v>
      </x:c>
      <x:c r="F294" s="50" t="str">
        <x:v>FOU-023</x:v>
      </x:c>
      <x:c r="G294" s="50" t="n">
        <x:v>48.61</x:v>
      </x:c>
      <x:c r="H294" s="50" t="str">
        <x:v>BL-1290</x:v>
      </x:c>
      <x:c r="I294" s="50" t="str">
        <x:v>Paul Bernard</x:v>
      </x:c>
      <x:c r="J294" s="50" t="str"/>
      <x:c r="K294" s="50"/>
      <x:c r="L294" s="50"/>
      <x:c r="M294" s="50"/>
      <x:c r="N294" s="50"/>
      <x:c r="O294" s="50"/>
      <x:c r="P294" s="50"/>
      <x:c r="Q294" s="50"/>
      <x:c r="R294" s="50"/>
      <x:c r="S294" s="50"/>
      <x:c r="T294" s="50"/>
      <x:c r="U294" s="50"/>
      <x:c r="V294" s="50"/>
      <x:c r="W294" s="50"/>
      <x:c r="X294" s="50"/>
      <x:c r="Y294" s="50"/>
      <x:c r="Z294" s="50"/>
    </x:row>
    <x:row r="295">
      <x:c r="A295" s="50" t="str">
        <x:v>ENT-0291</x:v>
      </x:c>
      <x:c r="B295" s="62" t="n">
        <x:v>46045</x:v>
      </x:c>
      <x:c r="C295" s="50" t="str">
        <x:v>REF-0026</x:v>
      </x:c>
      <x:c r="D295" s="50" t="str">
        <x:v>Produit 306</x:v>
      </x:c>
      <x:c r="E295" s="50" t="n">
        <x:v>15</x:v>
      </x:c>
      <x:c r="F295" s="50" t="str">
        <x:v>FOU-031</x:v>
      </x:c>
      <x:c r="G295" s="50" t="n">
        <x:v>68.47</x:v>
      </x:c>
      <x:c r="H295" s="50" t="str">
        <x:v>BL-1291</x:v>
      </x:c>
      <x:c r="I295" s="50" t="str">
        <x:v>Paul Bernard</x:v>
      </x:c>
      <x:c r="J295" s="50" t="str"/>
      <x:c r="K295" s="50"/>
      <x:c r="L295" s="50"/>
      <x:c r="M295" s="50"/>
      <x:c r="N295" s="50"/>
      <x:c r="O295" s="50"/>
      <x:c r="P295" s="50"/>
      <x:c r="Q295" s="50"/>
      <x:c r="R295" s="50"/>
      <x:c r="S295" s="50"/>
      <x:c r="T295" s="50"/>
      <x:c r="U295" s="50"/>
      <x:c r="V295" s="50"/>
      <x:c r="W295" s="50"/>
      <x:c r="X295" s="50"/>
      <x:c r="Y295" s="50"/>
      <x:c r="Z295" s="50"/>
    </x:row>
    <x:row r="296">
      <x:c r="A296" s="50" t="str">
        <x:v>ENT-0292</x:v>
      </x:c>
      <x:c r="B296" s="62" t="n">
        <x:v>46060</x:v>
      </x:c>
      <x:c r="C296" s="50" t="str">
        <x:v>REF-0282</x:v>
      </x:c>
      <x:c r="D296" s="50" t="str">
        <x:v>Produit 371</x:v>
      </x:c>
      <x:c r="E296" s="50" t="n">
        <x:v>48</x:v>
      </x:c>
      <x:c r="F296" s="50" t="str">
        <x:v>FOU-008</x:v>
      </x:c>
      <x:c r="G296" s="50" t="n">
        <x:v>117.08</x:v>
      </x:c>
      <x:c r="H296" s="50" t="str">
        <x:v>BL-1292</x:v>
      </x:c>
      <x:c r="I296" s="50" t="str">
        <x:v>Sophie Leroy</x:v>
      </x:c>
      <x:c r="J296" s="50" t="str"/>
      <x:c r="K296" s="50"/>
      <x:c r="L296" s="50"/>
      <x:c r="M296" s="50"/>
      <x:c r="N296" s="50"/>
      <x:c r="O296" s="50"/>
      <x:c r="P296" s="50"/>
      <x:c r="Q296" s="50"/>
      <x:c r="R296" s="50"/>
      <x:c r="S296" s="50"/>
      <x:c r="T296" s="50"/>
      <x:c r="U296" s="50"/>
      <x:c r="V296" s="50"/>
      <x:c r="W296" s="50"/>
      <x:c r="X296" s="50"/>
      <x:c r="Y296" s="50"/>
      <x:c r="Z296" s="50"/>
    </x:row>
    <x:row r="297">
      <x:c r="A297" s="50" t="str">
        <x:v>ENT-0293</x:v>
      </x:c>
      <x:c r="B297" s="62" t="n">
        <x:v>46075</x:v>
      </x:c>
      <x:c r="C297" s="50" t="str">
        <x:v>REF-0498</x:v>
      </x:c>
      <x:c r="D297" s="50" t="str">
        <x:v>Produit 188</x:v>
      </x:c>
      <x:c r="E297" s="50" t="n">
        <x:v>6</x:v>
      </x:c>
      <x:c r="F297" s="50" t="str">
        <x:v>FOU-045</x:v>
      </x:c>
      <x:c r="G297" s="50" t="n">
        <x:v>54.99</x:v>
      </x:c>
      <x:c r="H297" s="50" t="str">
        <x:v>BL-1293</x:v>
      </x:c>
      <x:c r="I297" s="50" t="str">
        <x:v>Antoine Petit</x:v>
      </x:c>
      <x:c r="J297" s="50" t="str"/>
      <x:c r="K297" s="50"/>
      <x:c r="L297" s="50"/>
      <x:c r="M297" s="50"/>
      <x:c r="N297" s="50"/>
      <x:c r="O297" s="50"/>
      <x:c r="P297" s="50"/>
      <x:c r="Q297" s="50"/>
      <x:c r="R297" s="50"/>
      <x:c r="S297" s="50"/>
      <x:c r="T297" s="50"/>
      <x:c r="U297" s="50"/>
      <x:c r="V297" s="50"/>
      <x:c r="W297" s="50"/>
      <x:c r="X297" s="50"/>
      <x:c r="Y297" s="50"/>
      <x:c r="Z297" s="50"/>
    </x:row>
    <x:row r="298">
      <x:c r="A298" s="50" t="str">
        <x:v>ENT-0294</x:v>
      </x:c>
      <x:c r="B298" s="62" t="n">
        <x:v>46193</x:v>
      </x:c>
      <x:c r="C298" s="50" t="str">
        <x:v>REF-0213</x:v>
      </x:c>
      <x:c r="D298" s="50" t="str">
        <x:v>Produit 111</x:v>
      </x:c>
      <x:c r="E298" s="50" t="n">
        <x:v>25</x:v>
      </x:c>
      <x:c r="F298" s="50" t="str">
        <x:v>FOU-040</x:v>
      </x:c>
      <x:c r="G298" s="50" t="n">
        <x:v>2.05</x:v>
      </x:c>
      <x:c r="H298" s="50" t="str">
        <x:v>BL-1294</x:v>
      </x:c>
      <x:c r="I298" s="50" t="str">
        <x:v>Sophie Leroy</x:v>
      </x:c>
      <x:c r="J298" s="50" t="str"/>
      <x:c r="K298" s="50"/>
      <x:c r="L298" s="50"/>
      <x:c r="M298" s="50"/>
      <x:c r="N298" s="50"/>
      <x:c r="O298" s="50"/>
      <x:c r="P298" s="50"/>
      <x:c r="Q298" s="50"/>
      <x:c r="R298" s="50"/>
      <x:c r="S298" s="50"/>
      <x:c r="T298" s="50"/>
      <x:c r="U298" s="50"/>
      <x:c r="V298" s="50"/>
      <x:c r="W298" s="50"/>
      <x:c r="X298" s="50"/>
      <x:c r="Y298" s="50"/>
      <x:c r="Z298" s="50"/>
    </x:row>
    <x:row r="299">
      <x:c r="A299" s="50" t="str">
        <x:v>ENT-0295</x:v>
      </x:c>
      <x:c r="B299" s="62" t="n">
        <x:v>46030</x:v>
      </x:c>
      <x:c r="C299" s="50" t="str">
        <x:v>REF-0196</x:v>
      </x:c>
      <x:c r="D299" s="50" t="str">
        <x:v>Produit 11</x:v>
      </x:c>
      <x:c r="E299" s="50" t="n">
        <x:v>30</x:v>
      </x:c>
      <x:c r="F299" s="50" t="str">
        <x:v>FOU-005</x:v>
      </x:c>
      <x:c r="G299" s="50" t="n">
        <x:v>4.22</x:v>
      </x:c>
      <x:c r="H299" s="50" t="str">
        <x:v>BL-1295</x:v>
      </x:c>
      <x:c r="I299" s="50" t="str">
        <x:v>Antoine Petit</x:v>
      </x:c>
      <x:c r="J299" s="50" t="str"/>
      <x:c r="K299" s="50"/>
      <x:c r="L299" s="50"/>
      <x:c r="M299" s="50"/>
      <x:c r="N299" s="50"/>
      <x:c r="O299" s="50"/>
      <x:c r="P299" s="50"/>
      <x:c r="Q299" s="50"/>
      <x:c r="R299" s="50"/>
      <x:c r="S299" s="50"/>
      <x:c r="T299" s="50"/>
      <x:c r="U299" s="50"/>
      <x:c r="V299" s="50"/>
      <x:c r="W299" s="50"/>
      <x:c r="X299" s="50"/>
      <x:c r="Y299" s="50"/>
      <x:c r="Z299" s="50"/>
    </x:row>
    <x:row r="300">
      <x:c r="A300" s="50" t="str">
        <x:v>ENT-0296</x:v>
      </x:c>
      <x:c r="B300" s="62" t="n">
        <x:v>46022</x:v>
      </x:c>
      <x:c r="C300" s="50" t="str">
        <x:v>REF-0103</x:v>
      </x:c>
      <x:c r="D300" s="50" t="str">
        <x:v>Produit 370</x:v>
      </x:c>
      <x:c r="E300" s="50" t="n">
        <x:v>4</x:v>
      </x:c>
      <x:c r="F300" s="50" t="str">
        <x:v>FOU-008</x:v>
      </x:c>
      <x:c r="G300" s="50" t="n">
        <x:v>104.98</x:v>
      </x:c>
      <x:c r="H300" s="50" t="str">
        <x:v>BL-1296</x:v>
      </x:c>
      <x:c r="I300" s="50" t="str">
        <x:v>Sophie Leroy</x:v>
      </x:c>
      <x:c r="J300" s="50" t="str"/>
      <x:c r="K300" s="50"/>
      <x:c r="L300" s="50"/>
      <x:c r="M300" s="50"/>
      <x:c r="N300" s="50"/>
      <x:c r="O300" s="50"/>
      <x:c r="P300" s="50"/>
      <x:c r="Q300" s="50"/>
      <x:c r="R300" s="50"/>
      <x:c r="S300" s="50"/>
      <x:c r="T300" s="50"/>
      <x:c r="U300" s="50"/>
      <x:c r="V300" s="50"/>
      <x:c r="W300" s="50"/>
      <x:c r="X300" s="50"/>
      <x:c r="Y300" s="50"/>
      <x:c r="Z300" s="50"/>
    </x:row>
    <x:row r="301">
      <x:c r="A301" s="50" t="str">
        <x:v>ENT-0297</x:v>
      </x:c>
      <x:c r="B301" s="62" t="n">
        <x:v>46018</x:v>
      </x:c>
      <x:c r="C301" s="50" t="str">
        <x:v>REF-0129</x:v>
      </x:c>
      <x:c r="D301" s="50" t="str">
        <x:v>Produit 258</x:v>
      </x:c>
      <x:c r="E301" s="50" t="n">
        <x:v>47</x:v>
      </x:c>
      <x:c r="F301" s="50" t="str">
        <x:v>FOU-009</x:v>
      </x:c>
      <x:c r="G301" s="50" t="n">
        <x:v>29.06</x:v>
      </x:c>
      <x:c r="H301" s="50" t="str">
        <x:v>BL-1297</x:v>
      </x:c>
      <x:c r="I301" s="50" t="str">
        <x:v>Antoine Petit</x:v>
      </x:c>
      <x:c r="J301" s="50" t="str"/>
      <x:c r="K301" s="50"/>
      <x:c r="L301" s="50"/>
      <x:c r="M301" s="50"/>
      <x:c r="N301" s="50"/>
      <x:c r="O301" s="50"/>
      <x:c r="P301" s="50"/>
      <x:c r="Q301" s="50"/>
      <x:c r="R301" s="50"/>
      <x:c r="S301" s="50"/>
      <x:c r="T301" s="50"/>
      <x:c r="U301" s="50"/>
      <x:c r="V301" s="50"/>
      <x:c r="W301" s="50"/>
      <x:c r="X301" s="50"/>
      <x:c r="Y301" s="50"/>
      <x:c r="Z301" s="50"/>
    </x:row>
    <x:row r="302">
      <x:c r="A302" s="50" t="str">
        <x:v>ENT-0298</x:v>
      </x:c>
      <x:c r="B302" s="62" t="n">
        <x:v>46104</x:v>
      </x:c>
      <x:c r="C302" s="50" t="str">
        <x:v>REF-0426</x:v>
      </x:c>
      <x:c r="D302" s="50" t="str">
        <x:v>Produit 329</x:v>
      </x:c>
      <x:c r="E302" s="50" t="n">
        <x:v>56</x:v>
      </x:c>
      <x:c r="F302" s="50" t="str">
        <x:v>FOU-001</x:v>
      </x:c>
      <x:c r="G302" s="50" t="n">
        <x:v>103.21</x:v>
      </x:c>
      <x:c r="H302" s="50" t="str">
        <x:v>BL-1298</x:v>
      </x:c>
      <x:c r="I302" s="50" t="str">
        <x:v>Lucas Dubois</x:v>
      </x:c>
      <x:c r="J302" s="50" t="str"/>
      <x:c r="K302" s="50"/>
      <x:c r="L302" s="50"/>
      <x:c r="M302" s="50"/>
      <x:c r="N302" s="50"/>
      <x:c r="O302" s="50"/>
      <x:c r="P302" s="50"/>
      <x:c r="Q302" s="50"/>
      <x:c r="R302" s="50"/>
      <x:c r="S302" s="50"/>
      <x:c r="T302" s="50"/>
      <x:c r="U302" s="50"/>
      <x:c r="V302" s="50"/>
      <x:c r="W302" s="50"/>
      <x:c r="X302" s="50"/>
      <x:c r="Y302" s="50"/>
      <x:c r="Z302" s="50"/>
    </x:row>
    <x:row r="303">
      <x:c r="A303" s="50" t="str">
        <x:v>ENT-0299</x:v>
      </x:c>
      <x:c r="B303" s="62" t="n">
        <x:v>46169</x:v>
      </x:c>
      <x:c r="C303" s="50" t="str">
        <x:v>REF-0187</x:v>
      </x:c>
      <x:c r="D303" s="50" t="str">
        <x:v>Produit 59</x:v>
      </x:c>
      <x:c r="E303" s="50" t="n">
        <x:v>27</x:v>
      </x:c>
      <x:c r="F303" s="50" t="str">
        <x:v>FOU-044</x:v>
      </x:c>
      <x:c r="G303" s="50" t="n">
        <x:v>75.45</x:v>
      </x:c>
      <x:c r="H303" s="50" t="str">
        <x:v>BL-1299</x:v>
      </x:c>
      <x:c r="I303" s="50" t="str">
        <x:v>Camille Moreau</x:v>
      </x:c>
      <x:c r="J303" s="50" t="str"/>
      <x:c r="K303" s="50"/>
      <x:c r="L303" s="50"/>
      <x:c r="M303" s="50"/>
      <x:c r="N303" s="50"/>
      <x:c r="O303" s="50"/>
      <x:c r="P303" s="50"/>
      <x:c r="Q303" s="50"/>
      <x:c r="R303" s="50"/>
      <x:c r="S303" s="50"/>
      <x:c r="T303" s="50"/>
      <x:c r="U303" s="50"/>
      <x:c r="V303" s="50"/>
      <x:c r="W303" s="50"/>
      <x:c r="X303" s="50"/>
      <x:c r="Y303" s="50"/>
      <x:c r="Z303" s="50"/>
    </x:row>
    <x:row r="304">
      <x:c r="A304" s="50" t="str">
        <x:v>ENT-0300</x:v>
      </x:c>
      <x:c r="B304" s="62" t="n">
        <x:v>46057</x:v>
      </x:c>
      <x:c r="C304" s="50" t="str">
        <x:v>REF-0119</x:v>
      </x:c>
      <x:c r="D304" s="50" t="str">
        <x:v>Produit 192</x:v>
      </x:c>
      <x:c r="E304" s="50" t="n">
        <x:v>28</x:v>
      </x:c>
      <x:c r="F304" s="50" t="str">
        <x:v>FOU-042</x:v>
      </x:c>
      <x:c r="G304" s="50" t="n">
        <x:v>40.06</x:v>
      </x:c>
      <x:c r="H304" s="50" t="str">
        <x:v>BL-1300</x:v>
      </x:c>
      <x:c r="I304" s="50" t="str">
        <x:v>Paul Bernard</x:v>
      </x:c>
      <x:c r="J304" s="50" t="str"/>
      <x:c r="K304" s="50"/>
      <x:c r="L304" s="50"/>
      <x:c r="M304" s="50"/>
      <x:c r="N304" s="50"/>
      <x:c r="O304" s="50"/>
      <x:c r="P304" s="50"/>
      <x:c r="Q304" s="50"/>
      <x:c r="R304" s="50"/>
      <x:c r="S304" s="50"/>
      <x:c r="T304" s="50"/>
      <x:c r="U304" s="50"/>
      <x:c r="V304" s="50"/>
      <x:c r="W304" s="50"/>
      <x:c r="X304" s="50"/>
      <x:c r="Y304" s="50"/>
      <x:c r="Z304" s="50"/>
    </x:row>
    <x:row r="305">
      <x:c r="A305" s="50"/>
      <x:c r="B305" s="50"/>
      <x:c r="C305" s="50"/>
      <x:c r="D305" s="50"/>
      <x:c r="E305" s="50"/>
      <x:c r="F305" s="50"/>
      <x:c r="G305" s="50"/>
      <x:c r="H305" s="50"/>
      <x:c r="I305" s="50"/>
      <x:c r="J305" s="50"/>
      <x:c r="K305" s="50"/>
      <x:c r="L305" s="50"/>
      <x:c r="M305" s="50"/>
      <x:c r="N305" s="50"/>
      <x:c r="O305" s="50"/>
      <x:c r="P305" s="50"/>
      <x:c r="Q305" s="50"/>
      <x:c r="R305" s="50"/>
      <x:c r="S305" s="50"/>
      <x:c r="T305" s="50"/>
      <x:c r="U305" s="50"/>
      <x:c r="V305" s="50"/>
      <x:c r="W305" s="50"/>
      <x:c r="X305" s="50"/>
      <x:c r="Y305" s="50"/>
      <x:c r="Z305" s="50"/>
    </x:row>
    <x:row r="306">
      <x:c r="A306" s="50"/>
      <x:c r="B306" s="50"/>
      <x:c r="C306" s="50"/>
      <x:c r="D306" s="50"/>
      <x:c r="E306" s="50"/>
      <x:c r="F306" s="50"/>
      <x:c r="G306" s="50"/>
      <x:c r="H306" s="50"/>
      <x:c r="I306" s="50"/>
      <x:c r="J306" s="50"/>
      <x:c r="K306" s="50"/>
      <x:c r="L306" s="50"/>
      <x:c r="M306" s="50"/>
      <x:c r="N306" s="50"/>
      <x:c r="O306" s="50"/>
      <x:c r="P306" s="50"/>
      <x:c r="Q306" s="50"/>
      <x:c r="R306" s="50"/>
      <x:c r="S306" s="50"/>
      <x:c r="T306" s="50"/>
      <x:c r="U306" s="50"/>
      <x:c r="V306" s="50"/>
      <x:c r="W306" s="50"/>
      <x:c r="X306" s="50"/>
      <x:c r="Y306" s="50"/>
      <x:c r="Z306" s="50"/>
    </x:row>
    <x:row r="307">
      <x:c r="A307" s="50"/>
      <x:c r="B307" s="50"/>
      <x:c r="C307" s="50"/>
      <x:c r="D307" s="50"/>
      <x:c r="E307" s="50"/>
      <x:c r="F307" s="50"/>
      <x:c r="G307" s="50"/>
      <x:c r="H307" s="50"/>
      <x:c r="I307" s="50"/>
      <x:c r="J307" s="50"/>
      <x:c r="K307" s="50"/>
      <x:c r="L307" s="50"/>
      <x:c r="M307" s="50"/>
      <x:c r="N307" s="50"/>
      <x:c r="O307" s="50"/>
      <x:c r="P307" s="50"/>
      <x:c r="Q307" s="50"/>
      <x:c r="R307" s="50"/>
      <x:c r="S307" s="50"/>
      <x:c r="T307" s="50"/>
      <x:c r="U307" s="50"/>
      <x:c r="V307" s="50"/>
      <x:c r="W307" s="50"/>
      <x:c r="X307" s="50"/>
      <x:c r="Y307" s="50"/>
      <x:c r="Z307" s="50"/>
    </x:row>
    <x:row r="308">
      <x:c r="A308" s="50"/>
      <x:c r="B308" s="50"/>
      <x:c r="C308" s="50"/>
      <x:c r="D308" s="50"/>
      <x:c r="E308" s="50"/>
      <x:c r="F308" s="50"/>
      <x:c r="G308" s="50"/>
      <x:c r="H308" s="50"/>
      <x:c r="I308" s="50"/>
      <x:c r="J308" s="50"/>
      <x:c r="K308" s="50"/>
      <x:c r="L308" s="50"/>
      <x:c r="M308" s="50"/>
      <x:c r="N308" s="50"/>
      <x:c r="O308" s="50"/>
      <x:c r="P308" s="50"/>
      <x:c r="Q308" s="50"/>
      <x:c r="R308" s="50"/>
      <x:c r="S308" s="50"/>
      <x:c r="T308" s="50"/>
      <x:c r="U308" s="50"/>
      <x:c r="V308" s="50"/>
      <x:c r="W308" s="50"/>
      <x:c r="X308" s="50"/>
      <x:c r="Y308" s="50"/>
      <x:c r="Z308" s="50"/>
    </x:row>
    <x:row r="309">
      <x:c r="A309" s="50"/>
      <x:c r="B309" s="50"/>
      <x:c r="C309" s="50"/>
      <x:c r="D309" s="50"/>
      <x:c r="E309" s="50"/>
      <x:c r="F309" s="50"/>
      <x:c r="G309" s="50"/>
      <x:c r="H309" s="50"/>
      <x:c r="I309" s="50"/>
      <x:c r="J309" s="50"/>
      <x:c r="K309" s="50"/>
      <x:c r="L309" s="50"/>
      <x:c r="M309" s="50"/>
      <x:c r="N309" s="50"/>
      <x:c r="O309" s="50"/>
      <x:c r="P309" s="50"/>
      <x:c r="Q309" s="50"/>
      <x:c r="R309" s="50"/>
      <x:c r="S309" s="50"/>
      <x:c r="T309" s="50"/>
      <x:c r="U309" s="50"/>
      <x:c r="V309" s="50"/>
      <x:c r="W309" s="50"/>
      <x:c r="X309" s="50"/>
      <x:c r="Y309" s="50"/>
      <x:c r="Z309" s="50"/>
    </x:row>
    <x:row r="310">
      <x:c r="A310" s="50"/>
      <x:c r="B310" s="50"/>
      <x:c r="C310" s="50"/>
      <x:c r="D310" s="50"/>
      <x:c r="E310" s="50"/>
      <x:c r="F310" s="50"/>
      <x:c r="G310" s="50"/>
      <x:c r="H310" s="50"/>
      <x:c r="I310" s="50"/>
      <x:c r="J310" s="50"/>
      <x:c r="K310" s="50"/>
      <x:c r="L310" s="50"/>
      <x:c r="M310" s="50"/>
      <x:c r="N310" s="50"/>
      <x:c r="O310" s="50"/>
      <x:c r="P310" s="50"/>
      <x:c r="Q310" s="50"/>
      <x:c r="R310" s="50"/>
      <x:c r="S310" s="50"/>
      <x:c r="T310" s="50"/>
      <x:c r="U310" s="50"/>
      <x:c r="V310" s="50"/>
      <x:c r="W310" s="50"/>
      <x:c r="X310" s="50"/>
      <x:c r="Y310" s="50"/>
      <x:c r="Z310" s="50"/>
    </x:row>
    <x:row r="311">
      <x:c r="A311" s="50"/>
      <x:c r="B311" s="50"/>
      <x:c r="C311" s="50"/>
      <x:c r="D311" s="50"/>
      <x:c r="E311" s="50"/>
      <x:c r="F311" s="50"/>
      <x:c r="G311" s="50"/>
      <x:c r="H311" s="50"/>
      <x:c r="I311" s="50"/>
      <x:c r="J311" s="50"/>
      <x:c r="K311" s="50"/>
      <x:c r="L311" s="50"/>
      <x:c r="M311" s="50"/>
      <x:c r="N311" s="50"/>
      <x:c r="O311" s="50"/>
      <x:c r="P311" s="50"/>
      <x:c r="Q311" s="50"/>
      <x:c r="R311" s="50"/>
      <x:c r="S311" s="50"/>
      <x:c r="T311" s="50"/>
      <x:c r="U311" s="50"/>
      <x:c r="V311" s="50"/>
      <x:c r="W311" s="50"/>
      <x:c r="X311" s="50"/>
      <x:c r="Y311" s="50"/>
      <x:c r="Z311" s="50"/>
    </x:row>
    <x:row r="312">
      <x:c r="A312" s="50"/>
      <x:c r="B312" s="50"/>
      <x:c r="C312" s="50"/>
      <x:c r="D312" s="50"/>
      <x:c r="E312" s="50"/>
      <x:c r="F312" s="50"/>
      <x:c r="G312" s="50"/>
      <x:c r="H312" s="50"/>
      <x:c r="I312" s="50"/>
      <x:c r="J312" s="50"/>
      <x:c r="K312" s="50"/>
      <x:c r="L312" s="50"/>
      <x:c r="M312" s="50"/>
      <x:c r="N312" s="50"/>
      <x:c r="O312" s="50"/>
      <x:c r="P312" s="50"/>
      <x:c r="Q312" s="50"/>
      <x:c r="R312" s="50"/>
      <x:c r="S312" s="50"/>
      <x:c r="T312" s="50"/>
      <x:c r="U312" s="50"/>
      <x:c r="V312" s="50"/>
      <x:c r="W312" s="50"/>
      <x:c r="X312" s="50"/>
      <x:c r="Y312" s="50"/>
      <x:c r="Z312" s="50"/>
    </x:row>
    <x:row r="313">
      <x:c r="A313" s="50"/>
      <x:c r="B313" s="50"/>
      <x:c r="C313" s="50"/>
      <x:c r="D313" s="50"/>
      <x:c r="E313" s="50"/>
      <x:c r="F313" s="50"/>
      <x:c r="G313" s="50"/>
      <x:c r="H313" s="50"/>
      <x:c r="I313" s="50"/>
      <x:c r="J313" s="50"/>
      <x:c r="K313" s="50"/>
      <x:c r="L313" s="50"/>
      <x:c r="M313" s="50"/>
      <x:c r="N313" s="50"/>
      <x:c r="O313" s="50"/>
      <x:c r="P313" s="50"/>
      <x:c r="Q313" s="50"/>
      <x:c r="R313" s="50"/>
      <x:c r="S313" s="50"/>
      <x:c r="T313" s="50"/>
      <x:c r="U313" s="50"/>
      <x:c r="V313" s="50"/>
      <x:c r="W313" s="50"/>
      <x:c r="X313" s="50"/>
      <x:c r="Y313" s="50"/>
      <x:c r="Z313" s="50"/>
    </x:row>
    <x:row r="314">
      <x:c r="A314" s="50"/>
      <x:c r="B314" s="50"/>
      <x:c r="C314" s="50"/>
      <x:c r="D314" s="50"/>
      <x:c r="E314" s="50"/>
      <x:c r="F314" s="50"/>
      <x:c r="G314" s="50"/>
      <x:c r="H314" s="50"/>
      <x:c r="I314" s="50"/>
      <x:c r="J314" s="50"/>
      <x:c r="K314" s="50"/>
      <x:c r="L314" s="50"/>
      <x:c r="M314" s="50"/>
      <x:c r="N314" s="50"/>
      <x:c r="O314" s="50"/>
      <x:c r="P314" s="50"/>
      <x:c r="Q314" s="50"/>
      <x:c r="R314" s="50"/>
      <x:c r="S314" s="50"/>
      <x:c r="T314" s="50"/>
      <x:c r="U314" s="50"/>
      <x:c r="V314" s="50"/>
      <x:c r="W314" s="50"/>
      <x:c r="X314" s="50"/>
      <x:c r="Y314" s="50"/>
      <x:c r="Z314" s="50"/>
    </x:row>
    <x:row r="315">
      <x:c r="A315" s="50"/>
      <x:c r="B315" s="50"/>
      <x:c r="C315" s="50"/>
      <x:c r="D315" s="50"/>
      <x:c r="E315" s="50"/>
      <x:c r="F315" s="50"/>
      <x:c r="G315" s="50"/>
      <x:c r="H315" s="50"/>
      <x:c r="I315" s="50"/>
      <x:c r="J315" s="50"/>
      <x:c r="K315" s="50"/>
      <x:c r="L315" s="50"/>
      <x:c r="M315" s="50"/>
      <x:c r="N315" s="50"/>
      <x:c r="O315" s="50"/>
      <x:c r="P315" s="50"/>
      <x:c r="Q315" s="50"/>
      <x:c r="R315" s="50"/>
      <x:c r="S315" s="50"/>
      <x:c r="T315" s="50"/>
      <x:c r="U315" s="50"/>
      <x:c r="V315" s="50"/>
      <x:c r="W315" s="50"/>
      <x:c r="X315" s="50"/>
      <x:c r="Y315" s="50"/>
      <x:c r="Z315" s="50"/>
    </x:row>
    <x:row r="316">
      <x:c r="A316" s="50"/>
      <x:c r="B316" s="50"/>
      <x:c r="C316" s="50"/>
      <x:c r="D316" s="50"/>
      <x:c r="E316" s="50"/>
      <x:c r="F316" s="50"/>
      <x:c r="G316" s="50"/>
      <x:c r="H316" s="50"/>
      <x:c r="I316" s="50"/>
      <x:c r="J316" s="50"/>
      <x:c r="K316" s="50"/>
      <x:c r="L316" s="50"/>
      <x:c r="M316" s="50"/>
      <x:c r="N316" s="50"/>
      <x:c r="O316" s="50"/>
      <x:c r="P316" s="50"/>
      <x:c r="Q316" s="50"/>
      <x:c r="R316" s="50"/>
      <x:c r="S316" s="50"/>
      <x:c r="T316" s="50"/>
      <x:c r="U316" s="50"/>
      <x:c r="V316" s="50"/>
      <x:c r="W316" s="50"/>
      <x:c r="X316" s="50"/>
      <x:c r="Y316" s="50"/>
      <x:c r="Z316" s="50"/>
    </x:row>
    <x:row r="317">
      <x:c r="A317" s="50"/>
      <x:c r="B317" s="50"/>
      <x:c r="C317" s="50"/>
      <x:c r="D317" s="50"/>
      <x:c r="E317" s="50"/>
      <x:c r="F317" s="50"/>
      <x:c r="G317" s="50"/>
      <x:c r="H317" s="50"/>
      <x:c r="I317" s="50"/>
      <x:c r="J317" s="50"/>
      <x:c r="K317" s="50"/>
      <x:c r="L317" s="50"/>
      <x:c r="M317" s="50"/>
      <x:c r="N317" s="50"/>
      <x:c r="O317" s="50"/>
      <x:c r="P317" s="50"/>
      <x:c r="Q317" s="50"/>
      <x:c r="R317" s="50"/>
      <x:c r="S317" s="50"/>
      <x:c r="T317" s="50"/>
      <x:c r="U317" s="50"/>
      <x:c r="V317" s="50"/>
      <x:c r="W317" s="50"/>
      <x:c r="X317" s="50"/>
      <x:c r="Y317" s="50"/>
      <x:c r="Z317" s="50"/>
    </x:row>
    <x:row r="318">
      <x:c r="A318" s="50"/>
      <x:c r="B318" s="50"/>
      <x:c r="C318" s="50"/>
      <x:c r="D318" s="50"/>
      <x:c r="E318" s="50"/>
      <x:c r="F318" s="50"/>
      <x:c r="G318" s="50"/>
      <x:c r="H318" s="50"/>
      <x:c r="I318" s="50"/>
      <x:c r="J318" s="50"/>
      <x:c r="K318" s="50"/>
      <x:c r="L318" s="50"/>
      <x:c r="M318" s="50"/>
      <x:c r="N318" s="50"/>
      <x:c r="O318" s="50"/>
      <x:c r="P318" s="50"/>
      <x:c r="Q318" s="50"/>
      <x:c r="R318" s="50"/>
      <x:c r="S318" s="50"/>
      <x:c r="T318" s="50"/>
      <x:c r="U318" s="50"/>
      <x:c r="V318" s="50"/>
      <x:c r="W318" s="50"/>
      <x:c r="X318" s="50"/>
      <x:c r="Y318" s="50"/>
      <x:c r="Z318" s="50"/>
    </x:row>
    <x:row r="319">
      <x:c r="A319" s="50"/>
      <x:c r="B319" s="50"/>
      <x:c r="C319" s="50"/>
      <x:c r="D319" s="50"/>
      <x:c r="E319" s="50"/>
      <x:c r="F319" s="50"/>
      <x:c r="G319" s="50"/>
      <x:c r="H319" s="50"/>
      <x:c r="I319" s="50"/>
      <x:c r="J319" s="50"/>
      <x:c r="K319" s="50"/>
      <x:c r="L319" s="50"/>
      <x:c r="M319" s="50"/>
      <x:c r="N319" s="50"/>
      <x:c r="O319" s="50"/>
      <x:c r="P319" s="50"/>
      <x:c r="Q319" s="50"/>
      <x:c r="R319" s="50"/>
      <x:c r="S319" s="50"/>
      <x:c r="T319" s="50"/>
      <x:c r="U319" s="50"/>
      <x:c r="V319" s="50"/>
      <x:c r="W319" s="50"/>
      <x:c r="X319" s="50"/>
      <x:c r="Y319" s="50"/>
      <x:c r="Z319" s="50"/>
    </x:row>
    <x:row r="320">
      <x:c r="A320" s="50"/>
      <x:c r="B320" s="50"/>
      <x:c r="C320" s="50"/>
      <x:c r="D320" s="50"/>
      <x:c r="E320" s="50"/>
      <x:c r="F320" s="50"/>
      <x:c r="G320" s="50"/>
      <x:c r="H320" s="50"/>
      <x:c r="I320" s="50"/>
      <x:c r="J320" s="50"/>
      <x:c r="K320" s="50"/>
      <x:c r="L320" s="50"/>
      <x:c r="M320" s="50"/>
      <x:c r="N320" s="50"/>
      <x:c r="O320" s="50"/>
      <x:c r="P320" s="50"/>
      <x:c r="Q320" s="50"/>
      <x:c r="R320" s="50"/>
      <x:c r="S320" s="50"/>
      <x:c r="T320" s="50"/>
      <x:c r="U320" s="50"/>
      <x:c r="V320" s="50"/>
      <x:c r="W320" s="50"/>
      <x:c r="X320" s="50"/>
      <x:c r="Y320" s="50"/>
      <x:c r="Z320" s="50"/>
    </x:row>
    <x:row r="321">
      <x:c r="A321" s="50"/>
      <x:c r="B321" s="50"/>
      <x:c r="C321" s="50"/>
      <x:c r="D321" s="50"/>
      <x:c r="E321" s="50"/>
      <x:c r="F321" s="50"/>
      <x:c r="G321" s="50"/>
      <x:c r="H321" s="50"/>
      <x:c r="I321" s="50"/>
      <x:c r="J321" s="50"/>
      <x:c r="K321" s="50"/>
      <x:c r="L321" s="50"/>
      <x:c r="M321" s="50"/>
      <x:c r="N321" s="50"/>
      <x:c r="O321" s="50"/>
      <x:c r="P321" s="50"/>
      <x:c r="Q321" s="50"/>
      <x:c r="R321" s="50"/>
      <x:c r="S321" s="50"/>
      <x:c r="T321" s="50"/>
      <x:c r="U321" s="50"/>
      <x:c r="V321" s="50"/>
      <x:c r="W321" s="50"/>
      <x:c r="X321" s="50"/>
      <x:c r="Y321" s="50"/>
      <x:c r="Z321" s="50"/>
    </x:row>
    <x:row r="322">
      <x:c r="A322" s="50"/>
      <x:c r="B322" s="50"/>
      <x:c r="C322" s="50"/>
      <x:c r="D322" s="50"/>
      <x:c r="E322" s="50"/>
      <x:c r="F322" s="50"/>
      <x:c r="G322" s="50"/>
      <x:c r="H322" s="50"/>
      <x:c r="I322" s="50"/>
      <x:c r="J322" s="50"/>
      <x:c r="K322" s="50"/>
      <x:c r="L322" s="50"/>
      <x:c r="M322" s="50"/>
      <x:c r="N322" s="50"/>
      <x:c r="O322" s="50"/>
      <x:c r="P322" s="50"/>
      <x:c r="Q322" s="50"/>
      <x:c r="R322" s="50"/>
      <x:c r="S322" s="50"/>
      <x:c r="T322" s="50"/>
      <x:c r="U322" s="50"/>
      <x:c r="V322" s="50"/>
      <x:c r="W322" s="50"/>
      <x:c r="X322" s="50"/>
      <x:c r="Y322" s="50"/>
      <x:c r="Z322" s="50"/>
    </x:row>
    <x:row r="323">
      <x:c r="A323" s="50"/>
      <x:c r="B323" s="50"/>
      <x:c r="C323" s="50"/>
      <x:c r="D323" s="50"/>
      <x:c r="E323" s="50"/>
      <x:c r="F323" s="50"/>
      <x:c r="G323" s="50"/>
      <x:c r="H323" s="50"/>
      <x:c r="I323" s="50"/>
      <x:c r="J323" s="50"/>
      <x:c r="K323" s="50"/>
      <x:c r="L323" s="50"/>
      <x:c r="M323" s="50"/>
      <x:c r="N323" s="50"/>
      <x:c r="O323" s="50"/>
      <x:c r="P323" s="50"/>
      <x:c r="Q323" s="50"/>
      <x:c r="R323" s="50"/>
      <x:c r="S323" s="50"/>
      <x:c r="T323" s="50"/>
      <x:c r="U323" s="50"/>
      <x:c r="V323" s="50"/>
      <x:c r="W323" s="50"/>
      <x:c r="X323" s="50"/>
      <x:c r="Y323" s="50"/>
      <x:c r="Z323" s="50"/>
    </x:row>
    <x:row r="324">
      <x:c r="A324" s="50"/>
      <x:c r="B324" s="50"/>
      <x:c r="C324" s="50"/>
      <x:c r="D324" s="50"/>
      <x:c r="E324" s="50"/>
      <x:c r="F324" s="50"/>
      <x:c r="G324" s="50"/>
      <x:c r="H324" s="50"/>
      <x:c r="I324" s="50"/>
      <x:c r="J324" s="50"/>
      <x:c r="K324" s="50"/>
      <x:c r="L324" s="50"/>
      <x:c r="M324" s="50"/>
      <x:c r="N324" s="50"/>
      <x:c r="O324" s="50"/>
      <x:c r="P324" s="50"/>
      <x:c r="Q324" s="50"/>
      <x:c r="R324" s="50"/>
      <x:c r="S324" s="50"/>
      <x:c r="T324" s="50"/>
      <x:c r="U324" s="50"/>
      <x:c r="V324" s="50"/>
      <x:c r="W324" s="50"/>
      <x:c r="X324" s="50"/>
      <x:c r="Y324" s="50"/>
      <x:c r="Z324" s="50"/>
    </x:row>
    <x:row r="325">
      <x:c r="A325" s="50"/>
      <x:c r="B325" s="50"/>
      <x:c r="C325" s="50"/>
      <x:c r="D325" s="50"/>
      <x:c r="E325" s="50"/>
      <x:c r="F325" s="50"/>
      <x:c r="G325" s="50"/>
      <x:c r="H325" s="50"/>
      <x:c r="I325" s="50"/>
      <x:c r="J325" s="50"/>
      <x:c r="K325" s="50"/>
      <x:c r="L325" s="50"/>
      <x:c r="M325" s="50"/>
      <x:c r="N325" s="50"/>
      <x:c r="O325" s="50"/>
      <x:c r="P325" s="50"/>
      <x:c r="Q325" s="50"/>
      <x:c r="R325" s="50"/>
      <x:c r="S325" s="50"/>
      <x:c r="T325" s="50"/>
      <x:c r="U325" s="50"/>
      <x:c r="V325" s="50"/>
      <x:c r="W325" s="50"/>
      <x:c r="X325" s="50"/>
      <x:c r="Y325" s="50"/>
      <x:c r="Z325" s="50"/>
    </x:row>
    <x:row r="326">
      <x:c r="A326" s="50"/>
      <x:c r="B326" s="50"/>
      <x:c r="C326" s="50"/>
      <x:c r="D326" s="50"/>
      <x:c r="E326" s="50"/>
      <x:c r="F326" s="50"/>
      <x:c r="G326" s="50"/>
      <x:c r="H326" s="50"/>
      <x:c r="I326" s="50"/>
      <x:c r="J326" s="50"/>
      <x:c r="K326" s="50"/>
      <x:c r="L326" s="50"/>
      <x:c r="M326" s="50"/>
      <x:c r="N326" s="50"/>
      <x:c r="O326" s="50"/>
      <x:c r="P326" s="50"/>
      <x:c r="Q326" s="50"/>
      <x:c r="R326" s="50"/>
      <x:c r="S326" s="50"/>
      <x:c r="T326" s="50"/>
      <x:c r="U326" s="50"/>
      <x:c r="V326" s="50"/>
      <x:c r="W326" s="50"/>
      <x:c r="X326" s="50"/>
      <x:c r="Y326" s="50"/>
      <x:c r="Z326" s="50"/>
    </x:row>
    <x:row r="327">
      <x:c r="A327" s="50"/>
      <x:c r="B327" s="50"/>
      <x:c r="C327" s="50"/>
      <x:c r="D327" s="50"/>
      <x:c r="E327" s="50"/>
      <x:c r="F327" s="50"/>
      <x:c r="G327" s="50"/>
      <x:c r="H327" s="50"/>
      <x:c r="I327" s="50"/>
      <x:c r="J327" s="50"/>
      <x:c r="K327" s="50"/>
      <x:c r="L327" s="50"/>
      <x:c r="M327" s="50"/>
      <x:c r="N327" s="50"/>
      <x:c r="O327" s="50"/>
      <x:c r="P327" s="50"/>
      <x:c r="Q327" s="50"/>
      <x:c r="R327" s="50"/>
      <x:c r="S327" s="50"/>
      <x:c r="T327" s="50"/>
      <x:c r="U327" s="50"/>
      <x:c r="V327" s="50"/>
      <x:c r="W327" s="50"/>
      <x:c r="X327" s="50"/>
      <x:c r="Y327" s="50"/>
      <x:c r="Z327" s="50"/>
    </x:row>
    <x:row r="328">
      <x:c r="A328" s="50"/>
      <x:c r="B328" s="50"/>
      <x:c r="C328" s="50"/>
      <x:c r="D328" s="50"/>
      <x:c r="E328" s="50"/>
      <x:c r="F328" s="50"/>
      <x:c r="G328" s="50"/>
      <x:c r="H328" s="50"/>
      <x:c r="I328" s="50"/>
      <x:c r="J328" s="50"/>
      <x:c r="K328" s="50"/>
      <x:c r="L328" s="50"/>
      <x:c r="M328" s="50"/>
      <x:c r="N328" s="50"/>
      <x:c r="O328" s="50"/>
      <x:c r="P328" s="50"/>
      <x:c r="Q328" s="50"/>
      <x:c r="R328" s="50"/>
      <x:c r="S328" s="50"/>
      <x:c r="T328" s="50"/>
      <x:c r="U328" s="50"/>
      <x:c r="V328" s="50"/>
      <x:c r="W328" s="50"/>
      <x:c r="X328" s="50"/>
      <x:c r="Y328" s="50"/>
      <x:c r="Z328" s="50"/>
    </x:row>
    <x:row r="329">
      <x:c r="A329" s="50"/>
      <x:c r="B329" s="50"/>
      <x:c r="C329" s="50"/>
      <x:c r="D329" s="50"/>
      <x:c r="E329" s="50"/>
      <x:c r="F329" s="50"/>
      <x:c r="G329" s="50"/>
      <x:c r="H329" s="50"/>
      <x:c r="I329" s="50"/>
      <x:c r="J329" s="50"/>
      <x:c r="K329" s="50"/>
      <x:c r="L329" s="50"/>
      <x:c r="M329" s="50"/>
      <x:c r="N329" s="50"/>
      <x:c r="O329" s="50"/>
      <x:c r="P329" s="50"/>
      <x:c r="Q329" s="50"/>
      <x:c r="R329" s="50"/>
      <x:c r="S329" s="50"/>
      <x:c r="T329" s="50"/>
      <x:c r="U329" s="50"/>
      <x:c r="V329" s="50"/>
      <x:c r="W329" s="50"/>
      <x:c r="X329" s="50"/>
      <x:c r="Y329" s="50"/>
      <x:c r="Z329" s="50"/>
    </x:row>
    <x:row r="330">
      <x:c r="A330" s="50"/>
      <x:c r="B330" s="50"/>
      <x:c r="C330" s="50"/>
      <x:c r="D330" s="50"/>
      <x:c r="E330" s="50"/>
      <x:c r="F330" s="50"/>
      <x:c r="G330" s="50"/>
      <x:c r="H330" s="50"/>
      <x:c r="I330" s="50"/>
      <x:c r="J330" s="50"/>
      <x:c r="K330" s="50"/>
      <x:c r="L330" s="50"/>
      <x:c r="M330" s="50"/>
      <x:c r="N330" s="50"/>
      <x:c r="O330" s="50"/>
      <x:c r="P330" s="50"/>
      <x:c r="Q330" s="50"/>
      <x:c r="R330" s="50"/>
      <x:c r="S330" s="50"/>
      <x:c r="T330" s="50"/>
      <x:c r="U330" s="50"/>
      <x:c r="V330" s="50"/>
      <x:c r="W330" s="50"/>
      <x:c r="X330" s="50"/>
      <x:c r="Y330" s="50"/>
      <x:c r="Z330" s="50"/>
    </x:row>
    <x:row r="331">
      <x:c r="A331" s="50"/>
      <x:c r="B331" s="50"/>
      <x:c r="C331" s="50"/>
      <x:c r="D331" s="50"/>
      <x:c r="E331" s="50"/>
      <x:c r="F331" s="50"/>
      <x:c r="G331" s="50"/>
      <x:c r="H331" s="50"/>
      <x:c r="I331" s="50"/>
      <x:c r="J331" s="50"/>
      <x:c r="K331" s="50"/>
      <x:c r="L331" s="50"/>
      <x:c r="M331" s="50"/>
      <x:c r="N331" s="50"/>
      <x:c r="O331" s="50"/>
      <x:c r="P331" s="50"/>
      <x:c r="Q331" s="50"/>
      <x:c r="R331" s="50"/>
      <x:c r="S331" s="50"/>
      <x:c r="T331" s="50"/>
      <x:c r="U331" s="50"/>
      <x:c r="V331" s="50"/>
      <x:c r="W331" s="50"/>
      <x:c r="X331" s="50"/>
      <x:c r="Y331" s="50"/>
      <x:c r="Z331" s="50"/>
    </x:row>
    <x:row r="332">
      <x:c r="A332" s="50"/>
      <x:c r="B332" s="50"/>
      <x:c r="C332" s="50"/>
      <x:c r="D332" s="50"/>
      <x:c r="E332" s="50"/>
      <x:c r="F332" s="50"/>
      <x:c r="G332" s="50"/>
      <x:c r="H332" s="50"/>
      <x:c r="I332" s="50"/>
      <x:c r="J332" s="50"/>
      <x:c r="K332" s="50"/>
      <x:c r="L332" s="50"/>
      <x:c r="M332" s="50"/>
      <x:c r="N332" s="50"/>
      <x:c r="O332" s="50"/>
      <x:c r="P332" s="50"/>
      <x:c r="Q332" s="50"/>
      <x:c r="R332" s="50"/>
      <x:c r="S332" s="50"/>
      <x:c r="T332" s="50"/>
      <x:c r="U332" s="50"/>
      <x:c r="V332" s="50"/>
      <x:c r="W332" s="50"/>
      <x:c r="X332" s="50"/>
      <x:c r="Y332" s="50"/>
      <x:c r="Z332" s="50"/>
    </x:row>
    <x:row r="333">
      <x:c r="A333" s="50"/>
      <x:c r="B333" s="50"/>
      <x:c r="C333" s="50"/>
      <x:c r="D333" s="50"/>
      <x:c r="E333" s="50"/>
      <x:c r="F333" s="50"/>
      <x:c r="G333" s="50"/>
      <x:c r="H333" s="50"/>
      <x:c r="I333" s="50"/>
      <x:c r="J333" s="50"/>
      <x:c r="K333" s="50"/>
      <x:c r="L333" s="50"/>
      <x:c r="M333" s="50"/>
      <x:c r="N333" s="50"/>
      <x:c r="O333" s="50"/>
      <x:c r="P333" s="50"/>
      <x:c r="Q333" s="50"/>
      <x:c r="R333" s="50"/>
      <x:c r="S333" s="50"/>
      <x:c r="T333" s="50"/>
      <x:c r="U333" s="50"/>
      <x:c r="V333" s="50"/>
      <x:c r="W333" s="50"/>
      <x:c r="X333" s="50"/>
      <x:c r="Y333" s="50"/>
      <x:c r="Z333" s="50"/>
    </x:row>
    <x:row r="334">
      <x:c r="A334" s="50"/>
      <x:c r="B334" s="50"/>
      <x:c r="C334" s="50"/>
      <x:c r="D334" s="50"/>
      <x:c r="E334" s="50"/>
      <x:c r="F334" s="50"/>
      <x:c r="G334" s="50"/>
      <x:c r="H334" s="50"/>
      <x:c r="I334" s="50"/>
      <x:c r="J334" s="50"/>
      <x:c r="K334" s="50"/>
      <x:c r="L334" s="50"/>
      <x:c r="M334" s="50"/>
      <x:c r="N334" s="50"/>
      <x:c r="O334" s="50"/>
      <x:c r="P334" s="50"/>
      <x:c r="Q334" s="50"/>
      <x:c r="R334" s="50"/>
      <x:c r="S334" s="50"/>
      <x:c r="T334" s="50"/>
      <x:c r="U334" s="50"/>
      <x:c r="V334" s="50"/>
      <x:c r="W334" s="50"/>
      <x:c r="X334" s="50"/>
      <x:c r="Y334" s="50"/>
      <x:c r="Z334" s="50"/>
    </x:row>
    <x:row r="335">
      <x:c r="A335" s="50"/>
      <x:c r="B335" s="50"/>
      <x:c r="C335" s="50"/>
      <x:c r="D335" s="50"/>
      <x:c r="E335" s="50"/>
      <x:c r="F335" s="50"/>
      <x:c r="G335" s="50"/>
      <x:c r="H335" s="50"/>
      <x:c r="I335" s="50"/>
      <x:c r="J335" s="50"/>
      <x:c r="K335" s="50"/>
      <x:c r="L335" s="50"/>
      <x:c r="M335" s="50"/>
      <x:c r="N335" s="50"/>
      <x:c r="O335" s="50"/>
      <x:c r="P335" s="50"/>
      <x:c r="Q335" s="50"/>
      <x:c r="R335" s="50"/>
      <x:c r="S335" s="50"/>
      <x:c r="T335" s="50"/>
      <x:c r="U335" s="50"/>
      <x:c r="V335" s="50"/>
      <x:c r="W335" s="50"/>
      <x:c r="X335" s="50"/>
      <x:c r="Y335" s="50"/>
      <x:c r="Z335" s="50"/>
    </x:row>
    <x:row r="336">
      <x:c r="A336" s="50"/>
      <x:c r="B336" s="50"/>
      <x:c r="C336" s="50"/>
      <x:c r="D336" s="50"/>
      <x:c r="E336" s="50"/>
      <x:c r="F336" s="50"/>
      <x:c r="G336" s="50"/>
      <x:c r="H336" s="50"/>
      <x:c r="I336" s="50"/>
      <x:c r="J336" s="50"/>
      <x:c r="K336" s="50"/>
      <x:c r="L336" s="50"/>
      <x:c r="M336" s="50"/>
      <x:c r="N336" s="50"/>
      <x:c r="O336" s="50"/>
      <x:c r="P336" s="50"/>
      <x:c r="Q336" s="50"/>
      <x:c r="R336" s="50"/>
      <x:c r="S336" s="50"/>
      <x:c r="T336" s="50"/>
      <x:c r="U336" s="50"/>
      <x:c r="V336" s="50"/>
      <x:c r="W336" s="50"/>
      <x:c r="X336" s="50"/>
      <x:c r="Y336" s="50"/>
      <x:c r="Z336" s="50"/>
    </x:row>
    <x:row r="337">
      <x:c r="A337" s="50"/>
      <x:c r="B337" s="50"/>
      <x:c r="C337" s="50"/>
      <x:c r="D337" s="50"/>
      <x:c r="E337" s="50"/>
      <x:c r="F337" s="50"/>
      <x:c r="G337" s="50"/>
      <x:c r="H337" s="50"/>
      <x:c r="I337" s="50"/>
      <x:c r="J337" s="50"/>
      <x:c r="K337" s="50"/>
      <x:c r="L337" s="50"/>
      <x:c r="M337" s="50"/>
      <x:c r="N337" s="50"/>
      <x:c r="O337" s="50"/>
      <x:c r="P337" s="50"/>
      <x:c r="Q337" s="50"/>
      <x:c r="R337" s="50"/>
      <x:c r="S337" s="50"/>
      <x:c r="T337" s="50"/>
      <x:c r="U337" s="50"/>
      <x:c r="V337" s="50"/>
      <x:c r="W337" s="50"/>
      <x:c r="X337" s="50"/>
      <x:c r="Y337" s="50"/>
      <x:c r="Z337" s="50"/>
    </x:row>
    <x:row r="338">
      <x:c r="A338" s="50"/>
      <x:c r="B338" s="50"/>
      <x:c r="C338" s="50"/>
      <x:c r="D338" s="50"/>
      <x:c r="E338" s="50"/>
      <x:c r="F338" s="50"/>
      <x:c r="G338" s="50"/>
      <x:c r="H338" s="50"/>
      <x:c r="I338" s="50"/>
      <x:c r="J338" s="50"/>
      <x:c r="K338" s="50"/>
      <x:c r="L338" s="50"/>
      <x:c r="M338" s="50"/>
      <x:c r="N338" s="50"/>
      <x:c r="O338" s="50"/>
      <x:c r="P338" s="50"/>
      <x:c r="Q338" s="50"/>
      <x:c r="R338" s="50"/>
      <x:c r="S338" s="50"/>
      <x:c r="T338" s="50"/>
      <x:c r="U338" s="50"/>
      <x:c r="V338" s="50"/>
      <x:c r="W338" s="50"/>
      <x:c r="X338" s="50"/>
      <x:c r="Y338" s="50"/>
      <x:c r="Z338" s="50"/>
    </x:row>
    <x:row r="339">
      <x:c r="A339" s="50"/>
      <x:c r="B339" s="50"/>
      <x:c r="C339" s="50"/>
      <x:c r="D339" s="50"/>
      <x:c r="E339" s="50"/>
      <x:c r="F339" s="50"/>
      <x:c r="G339" s="50"/>
      <x:c r="H339" s="50"/>
      <x:c r="I339" s="50"/>
      <x:c r="J339" s="50"/>
      <x:c r="K339" s="50"/>
      <x:c r="L339" s="50"/>
      <x:c r="M339" s="50"/>
      <x:c r="N339" s="50"/>
      <x:c r="O339" s="50"/>
      <x:c r="P339" s="50"/>
      <x:c r="Q339" s="50"/>
      <x:c r="R339" s="50"/>
      <x:c r="S339" s="50"/>
      <x:c r="T339" s="50"/>
      <x:c r="U339" s="50"/>
      <x:c r="V339" s="50"/>
      <x:c r="W339" s="50"/>
      <x:c r="X339" s="50"/>
      <x:c r="Y339" s="50"/>
      <x:c r="Z339" s="50"/>
    </x:row>
    <x:row r="340">
      <x:c r="A340" s="50"/>
      <x:c r="B340" s="50"/>
      <x:c r="C340" s="50"/>
      <x:c r="D340" s="50"/>
      <x:c r="E340" s="50"/>
      <x:c r="F340" s="50"/>
      <x:c r="G340" s="50"/>
      <x:c r="H340" s="50"/>
      <x:c r="I340" s="50"/>
      <x:c r="J340" s="50"/>
      <x:c r="K340" s="50"/>
      <x:c r="L340" s="50"/>
      <x:c r="M340" s="50"/>
      <x:c r="N340" s="50"/>
      <x:c r="O340" s="50"/>
      <x:c r="P340" s="50"/>
      <x:c r="Q340" s="50"/>
      <x:c r="R340" s="50"/>
      <x:c r="S340" s="50"/>
      <x:c r="T340" s="50"/>
      <x:c r="U340" s="50"/>
      <x:c r="V340" s="50"/>
      <x:c r="W340" s="50"/>
      <x:c r="X340" s="50"/>
      <x:c r="Y340" s="50"/>
      <x:c r="Z340" s="50"/>
    </x:row>
    <x:row r="341">
      <x:c r="A341" s="50"/>
      <x:c r="B341" s="50"/>
      <x:c r="C341" s="50"/>
      <x:c r="D341" s="50"/>
      <x:c r="E341" s="50"/>
      <x:c r="F341" s="50"/>
      <x:c r="G341" s="50"/>
      <x:c r="H341" s="50"/>
      <x:c r="I341" s="50"/>
      <x:c r="J341" s="50"/>
      <x:c r="K341" s="50"/>
      <x:c r="L341" s="50"/>
      <x:c r="M341" s="50"/>
      <x:c r="N341" s="50"/>
      <x:c r="O341" s="50"/>
      <x:c r="P341" s="50"/>
      <x:c r="Q341" s="50"/>
      <x:c r="R341" s="50"/>
      <x:c r="S341" s="50"/>
      <x:c r="T341" s="50"/>
      <x:c r="U341" s="50"/>
      <x:c r="V341" s="50"/>
      <x:c r="W341" s="50"/>
      <x:c r="X341" s="50"/>
      <x:c r="Y341" s="50"/>
      <x:c r="Z341" s="50"/>
    </x:row>
    <x:row r="342">
      <x:c r="A342" s="50"/>
      <x:c r="B342" s="50"/>
      <x:c r="C342" s="50"/>
      <x:c r="D342" s="50"/>
      <x:c r="E342" s="50"/>
      <x:c r="F342" s="50"/>
      <x:c r="G342" s="50"/>
      <x:c r="H342" s="50"/>
      <x:c r="I342" s="50"/>
      <x:c r="J342" s="50"/>
      <x:c r="K342" s="50"/>
      <x:c r="L342" s="50"/>
      <x:c r="M342" s="50"/>
      <x:c r="N342" s="50"/>
      <x:c r="O342" s="50"/>
      <x:c r="P342" s="50"/>
      <x:c r="Q342" s="50"/>
      <x:c r="R342" s="50"/>
      <x:c r="S342" s="50"/>
      <x:c r="T342" s="50"/>
      <x:c r="U342" s="50"/>
      <x:c r="V342" s="50"/>
      <x:c r="W342" s="50"/>
      <x:c r="X342" s="50"/>
      <x:c r="Y342" s="50"/>
      <x:c r="Z342" s="50"/>
    </x:row>
    <x:row r="343">
      <x:c r="A343" s="50"/>
      <x:c r="B343" s="50"/>
      <x:c r="C343" s="50"/>
      <x:c r="D343" s="50"/>
      <x:c r="E343" s="50"/>
      <x:c r="F343" s="50"/>
      <x:c r="G343" s="50"/>
      <x:c r="H343" s="50"/>
      <x:c r="I343" s="50"/>
      <x:c r="J343" s="50"/>
      <x:c r="K343" s="50"/>
      <x:c r="L343" s="50"/>
      <x:c r="M343" s="50"/>
      <x:c r="N343" s="50"/>
      <x:c r="O343" s="50"/>
      <x:c r="P343" s="50"/>
      <x:c r="Q343" s="50"/>
      <x:c r="R343" s="50"/>
      <x:c r="S343" s="50"/>
      <x:c r="T343" s="50"/>
      <x:c r="U343" s="50"/>
      <x:c r="V343" s="50"/>
      <x:c r="W343" s="50"/>
      <x:c r="X343" s="50"/>
      <x:c r="Y343" s="50"/>
      <x:c r="Z343" s="50"/>
    </x:row>
    <x:row r="344">
      <x:c r="A344" s="50"/>
      <x:c r="B344" s="50"/>
      <x:c r="C344" s="50"/>
      <x:c r="D344" s="50"/>
      <x:c r="E344" s="50"/>
      <x:c r="F344" s="50"/>
      <x:c r="G344" s="50"/>
      <x:c r="H344" s="50"/>
      <x:c r="I344" s="50"/>
      <x:c r="J344" s="50"/>
      <x:c r="K344" s="50"/>
      <x:c r="L344" s="50"/>
      <x:c r="M344" s="50"/>
      <x:c r="N344" s="50"/>
      <x:c r="O344" s="50"/>
      <x:c r="P344" s="50"/>
      <x:c r="Q344" s="50"/>
      <x:c r="R344" s="50"/>
      <x:c r="S344" s="50"/>
      <x:c r="T344" s="50"/>
      <x:c r="U344" s="50"/>
      <x:c r="V344" s="50"/>
      <x:c r="W344" s="50"/>
      <x:c r="X344" s="50"/>
      <x:c r="Y344" s="50"/>
      <x:c r="Z344" s="50"/>
    </x:row>
    <x:row r="345">
      <x:c r="A345" s="50"/>
      <x:c r="B345" s="50"/>
      <x:c r="C345" s="50"/>
      <x:c r="D345" s="50"/>
      <x:c r="E345" s="50"/>
      <x:c r="F345" s="50"/>
      <x:c r="G345" s="50"/>
      <x:c r="H345" s="50"/>
      <x:c r="I345" s="50"/>
      <x:c r="J345" s="50"/>
      <x:c r="K345" s="50"/>
      <x:c r="L345" s="50"/>
      <x:c r="M345" s="50"/>
      <x:c r="N345" s="50"/>
      <x:c r="O345" s="50"/>
      <x:c r="P345" s="50"/>
      <x:c r="Q345" s="50"/>
      <x:c r="R345" s="50"/>
      <x:c r="S345" s="50"/>
      <x:c r="T345" s="50"/>
      <x:c r="U345" s="50"/>
      <x:c r="V345" s="50"/>
      <x:c r="W345" s="50"/>
      <x:c r="X345" s="50"/>
      <x:c r="Y345" s="50"/>
      <x:c r="Z345" s="50"/>
    </x:row>
    <x:row r="346">
      <x:c r="A346" s="50"/>
      <x:c r="B346" s="50"/>
      <x:c r="C346" s="50"/>
      <x:c r="D346" s="50"/>
      <x:c r="E346" s="50"/>
      <x:c r="F346" s="50"/>
      <x:c r="G346" s="50"/>
      <x:c r="H346" s="50"/>
      <x:c r="I346" s="50"/>
      <x:c r="J346" s="50"/>
      <x:c r="K346" s="50"/>
      <x:c r="L346" s="50"/>
      <x:c r="M346" s="50"/>
      <x:c r="N346" s="50"/>
      <x:c r="O346" s="50"/>
      <x:c r="P346" s="50"/>
      <x:c r="Q346" s="50"/>
      <x:c r="R346" s="50"/>
      <x:c r="S346" s="50"/>
      <x:c r="T346" s="50"/>
      <x:c r="U346" s="50"/>
      <x:c r="V346" s="50"/>
      <x:c r="W346" s="50"/>
      <x:c r="X346" s="50"/>
      <x:c r="Y346" s="50"/>
      <x:c r="Z346" s="50"/>
    </x:row>
    <x:row r="347">
      <x:c r="A347" s="50"/>
      <x:c r="B347" s="50"/>
      <x:c r="C347" s="50"/>
      <x:c r="D347" s="50"/>
      <x:c r="E347" s="50"/>
      <x:c r="F347" s="50"/>
      <x:c r="G347" s="50"/>
      <x:c r="H347" s="50"/>
      <x:c r="I347" s="50"/>
      <x:c r="J347" s="50"/>
      <x:c r="K347" s="50"/>
      <x:c r="L347" s="50"/>
      <x:c r="M347" s="50"/>
      <x:c r="N347" s="50"/>
      <x:c r="O347" s="50"/>
      <x:c r="P347" s="50"/>
      <x:c r="Q347" s="50"/>
      <x:c r="R347" s="50"/>
      <x:c r="S347" s="50"/>
      <x:c r="T347" s="50"/>
      <x:c r="U347" s="50"/>
      <x:c r="V347" s="50"/>
      <x:c r="W347" s="50"/>
      <x:c r="X347" s="50"/>
      <x:c r="Y347" s="50"/>
      <x:c r="Z347" s="50"/>
    </x:row>
    <x:row r="348">
      <x:c r="A348" s="50"/>
      <x:c r="B348" s="50"/>
      <x:c r="C348" s="50"/>
      <x:c r="D348" s="50"/>
      <x:c r="E348" s="50"/>
      <x:c r="F348" s="50"/>
      <x:c r="G348" s="50"/>
      <x:c r="H348" s="50"/>
      <x:c r="I348" s="50"/>
      <x:c r="J348" s="50"/>
      <x:c r="K348" s="50"/>
      <x:c r="L348" s="50"/>
      <x:c r="M348" s="50"/>
      <x:c r="N348" s="50"/>
      <x:c r="O348" s="50"/>
      <x:c r="P348" s="50"/>
      <x:c r="Q348" s="50"/>
      <x:c r="R348" s="50"/>
      <x:c r="S348" s="50"/>
      <x:c r="T348" s="50"/>
      <x:c r="U348" s="50"/>
      <x:c r="V348" s="50"/>
      <x:c r="W348" s="50"/>
      <x:c r="X348" s="50"/>
      <x:c r="Y348" s="50"/>
      <x:c r="Z348" s="50"/>
    </x:row>
    <x:row r="349">
      <x:c r="A349" s="50"/>
      <x:c r="B349" s="50"/>
      <x:c r="C349" s="50"/>
      <x:c r="D349" s="50"/>
      <x:c r="E349" s="50"/>
      <x:c r="F349" s="50"/>
      <x:c r="G349" s="50"/>
      <x:c r="H349" s="50"/>
      <x:c r="I349" s="50"/>
      <x:c r="J349" s="50"/>
      <x:c r="K349" s="50"/>
      <x:c r="L349" s="50"/>
      <x:c r="M349" s="50"/>
      <x:c r="N349" s="50"/>
      <x:c r="O349" s="50"/>
      <x:c r="P349" s="50"/>
      <x:c r="Q349" s="50"/>
      <x:c r="R349" s="50"/>
      <x:c r="S349" s="50"/>
      <x:c r="T349" s="50"/>
      <x:c r="U349" s="50"/>
      <x:c r="V349" s="50"/>
      <x:c r="W349" s="50"/>
      <x:c r="X349" s="50"/>
      <x:c r="Y349" s="50"/>
      <x:c r="Z349" s="50"/>
    </x:row>
    <x:row r="350">
      <x:c r="A350" s="50"/>
      <x:c r="B350" s="50"/>
      <x:c r="C350" s="50"/>
      <x:c r="D350" s="50"/>
      <x:c r="E350" s="50"/>
      <x:c r="F350" s="50"/>
      <x:c r="G350" s="50"/>
      <x:c r="H350" s="50"/>
      <x:c r="I350" s="50"/>
      <x:c r="J350" s="50"/>
      <x:c r="K350" s="50"/>
      <x:c r="L350" s="50"/>
      <x:c r="M350" s="50"/>
      <x:c r="N350" s="50"/>
      <x:c r="O350" s="50"/>
      <x:c r="P350" s="50"/>
      <x:c r="Q350" s="50"/>
      <x:c r="R350" s="50"/>
      <x:c r="S350" s="50"/>
      <x:c r="T350" s="50"/>
      <x:c r="U350" s="50"/>
      <x:c r="V350" s="50"/>
      <x:c r="W350" s="50"/>
      <x:c r="X350" s="50"/>
      <x:c r="Y350" s="50"/>
      <x:c r="Z350" s="50"/>
    </x:row>
    <x:row r="351">
      <x:c r="A351" s="50"/>
      <x:c r="B351" s="50"/>
      <x:c r="C351" s="50"/>
      <x:c r="D351" s="50"/>
      <x:c r="E351" s="50"/>
      <x:c r="F351" s="50"/>
      <x:c r="G351" s="50"/>
      <x:c r="H351" s="50"/>
      <x:c r="I351" s="50"/>
      <x:c r="J351" s="50"/>
      <x:c r="K351" s="50"/>
      <x:c r="L351" s="50"/>
      <x:c r="M351" s="50"/>
      <x:c r="N351" s="50"/>
      <x:c r="O351" s="50"/>
      <x:c r="P351" s="50"/>
      <x:c r="Q351" s="50"/>
      <x:c r="R351" s="50"/>
      <x:c r="S351" s="50"/>
      <x:c r="T351" s="50"/>
      <x:c r="U351" s="50"/>
      <x:c r="V351" s="50"/>
      <x:c r="W351" s="50"/>
      <x:c r="X351" s="50"/>
      <x:c r="Y351" s="50"/>
      <x:c r="Z351" s="50"/>
    </x:row>
    <x:row r="352">
      <x:c r="A352" s="50"/>
      <x:c r="B352" s="50"/>
      <x:c r="C352" s="50"/>
      <x:c r="D352" s="50"/>
      <x:c r="E352" s="50"/>
      <x:c r="F352" s="50"/>
      <x:c r="G352" s="50"/>
      <x:c r="H352" s="50"/>
      <x:c r="I352" s="50"/>
      <x:c r="J352" s="50"/>
      <x:c r="K352" s="50"/>
      <x:c r="L352" s="50"/>
      <x:c r="M352" s="50"/>
      <x:c r="N352" s="50"/>
      <x:c r="O352" s="50"/>
      <x:c r="P352" s="50"/>
      <x:c r="Q352" s="50"/>
      <x:c r="R352" s="50"/>
      <x:c r="S352" s="50"/>
      <x:c r="T352" s="50"/>
      <x:c r="U352" s="50"/>
      <x:c r="V352" s="50"/>
      <x:c r="W352" s="50"/>
      <x:c r="X352" s="50"/>
      <x:c r="Y352" s="50"/>
      <x:c r="Z352" s="50"/>
    </x:row>
    <x:row r="353">
      <x:c r="A353" s="50"/>
      <x:c r="B353" s="50"/>
      <x:c r="C353" s="50"/>
      <x:c r="D353" s="50"/>
      <x:c r="E353" s="50"/>
      <x:c r="F353" s="50"/>
      <x:c r="G353" s="50"/>
      <x:c r="H353" s="50"/>
      <x:c r="I353" s="50"/>
      <x:c r="J353" s="50"/>
      <x:c r="K353" s="50"/>
      <x:c r="L353" s="50"/>
      <x:c r="M353" s="50"/>
      <x:c r="N353" s="50"/>
      <x:c r="O353" s="50"/>
      <x:c r="P353" s="50"/>
      <x:c r="Q353" s="50"/>
      <x:c r="R353" s="50"/>
      <x:c r="S353" s="50"/>
      <x:c r="T353" s="50"/>
      <x:c r="U353" s="50"/>
      <x:c r="V353" s="50"/>
      <x:c r="W353" s="50"/>
      <x:c r="X353" s="50"/>
      <x:c r="Y353" s="50"/>
      <x:c r="Z353" s="50"/>
    </x:row>
    <x:row r="354">
      <x:c r="A354" s="50"/>
      <x:c r="B354" s="50"/>
      <x:c r="C354" s="50"/>
      <x:c r="D354" s="50"/>
      <x:c r="E354" s="50"/>
      <x:c r="F354" s="50"/>
      <x:c r="G354" s="50"/>
      <x:c r="H354" s="50"/>
      <x:c r="I354" s="50"/>
      <x:c r="J354" s="50"/>
      <x:c r="K354" s="50"/>
      <x:c r="L354" s="50"/>
      <x:c r="M354" s="50"/>
      <x:c r="N354" s="50"/>
      <x:c r="O354" s="50"/>
      <x:c r="P354" s="50"/>
      <x:c r="Q354" s="50"/>
      <x:c r="R354" s="50"/>
      <x:c r="S354" s="50"/>
      <x:c r="T354" s="50"/>
      <x:c r="U354" s="50"/>
      <x:c r="V354" s="50"/>
      <x:c r="W354" s="50"/>
      <x:c r="X354" s="50"/>
      <x:c r="Y354" s="50"/>
      <x:c r="Z354" s="50"/>
    </x:row>
    <x:row r="355">
      <x:c r="A355" s="50"/>
      <x:c r="B355" s="50"/>
      <x:c r="C355" s="50"/>
      <x:c r="D355" s="50"/>
      <x:c r="E355" s="50"/>
      <x:c r="F355" s="50"/>
      <x:c r="G355" s="50"/>
      <x:c r="H355" s="50"/>
      <x:c r="I355" s="50"/>
      <x:c r="J355" s="50"/>
      <x:c r="K355" s="50"/>
      <x:c r="L355" s="50"/>
      <x:c r="M355" s="50"/>
      <x:c r="N355" s="50"/>
      <x:c r="O355" s="50"/>
      <x:c r="P355" s="50"/>
      <x:c r="Q355" s="50"/>
      <x:c r="R355" s="50"/>
      <x:c r="S355" s="50"/>
      <x:c r="T355" s="50"/>
      <x:c r="U355" s="50"/>
      <x:c r="V355" s="50"/>
      <x:c r="W355" s="50"/>
      <x:c r="X355" s="50"/>
      <x:c r="Y355" s="50"/>
      <x:c r="Z355" s="50"/>
    </x:row>
    <x:row r="356">
      <x:c r="A356" s="50"/>
      <x:c r="B356" s="50"/>
      <x:c r="C356" s="50"/>
      <x:c r="D356" s="50"/>
      <x:c r="E356" s="50"/>
      <x:c r="F356" s="50"/>
      <x:c r="G356" s="50"/>
      <x:c r="H356" s="50"/>
      <x:c r="I356" s="50"/>
      <x:c r="J356" s="50"/>
      <x:c r="K356" s="50"/>
      <x:c r="L356" s="50"/>
      <x:c r="M356" s="50"/>
      <x:c r="N356" s="50"/>
      <x:c r="O356" s="50"/>
      <x:c r="P356" s="50"/>
      <x:c r="Q356" s="50"/>
      <x:c r="R356" s="50"/>
      <x:c r="S356" s="50"/>
      <x:c r="T356" s="50"/>
      <x:c r="U356" s="50"/>
      <x:c r="V356" s="50"/>
      <x:c r="W356" s="50"/>
      <x:c r="X356" s="50"/>
      <x:c r="Y356" s="50"/>
      <x:c r="Z356" s="50"/>
    </x:row>
    <x:row r="357">
      <x:c r="A357" s="50"/>
      <x:c r="B357" s="50"/>
      <x:c r="C357" s="50"/>
      <x:c r="D357" s="50"/>
      <x:c r="E357" s="50"/>
      <x:c r="F357" s="50"/>
      <x:c r="G357" s="50"/>
      <x:c r="H357" s="50"/>
      <x:c r="I357" s="50"/>
      <x:c r="J357" s="50"/>
      <x:c r="K357" s="50"/>
      <x:c r="L357" s="50"/>
      <x:c r="M357" s="50"/>
      <x:c r="N357" s="50"/>
      <x:c r="O357" s="50"/>
      <x:c r="P357" s="50"/>
      <x:c r="Q357" s="50"/>
      <x:c r="R357" s="50"/>
      <x:c r="S357" s="50"/>
      <x:c r="T357" s="50"/>
      <x:c r="U357" s="50"/>
      <x:c r="V357" s="50"/>
      <x:c r="W357" s="50"/>
      <x:c r="X357" s="50"/>
      <x:c r="Y357" s="50"/>
      <x:c r="Z357" s="50"/>
    </x:row>
    <x:row r="358">
      <x:c r="A358" s="50"/>
      <x:c r="B358" s="50"/>
      <x:c r="C358" s="50"/>
      <x:c r="D358" s="50"/>
      <x:c r="E358" s="50"/>
      <x:c r="F358" s="50"/>
      <x:c r="G358" s="50"/>
      <x:c r="H358" s="50"/>
      <x:c r="I358" s="50"/>
      <x:c r="J358" s="50"/>
      <x:c r="K358" s="50"/>
      <x:c r="L358" s="50"/>
      <x:c r="M358" s="50"/>
      <x:c r="N358" s="50"/>
      <x:c r="O358" s="50"/>
      <x:c r="P358" s="50"/>
      <x:c r="Q358" s="50"/>
      <x:c r="R358" s="50"/>
      <x:c r="S358" s="50"/>
      <x:c r="T358" s="50"/>
      <x:c r="U358" s="50"/>
      <x:c r="V358" s="50"/>
      <x:c r="W358" s="50"/>
      <x:c r="X358" s="50"/>
      <x:c r="Y358" s="50"/>
      <x:c r="Z358" s="50"/>
    </x:row>
    <x:row r="359">
      <x:c r="A359" s="50"/>
      <x:c r="B359" s="50"/>
      <x:c r="C359" s="50"/>
      <x:c r="D359" s="50"/>
      <x:c r="E359" s="50"/>
      <x:c r="F359" s="50"/>
      <x:c r="G359" s="50"/>
      <x:c r="H359" s="50"/>
      <x:c r="I359" s="50"/>
      <x:c r="J359" s="50"/>
      <x:c r="K359" s="50"/>
      <x:c r="L359" s="50"/>
      <x:c r="M359" s="50"/>
      <x:c r="N359" s="50"/>
      <x:c r="O359" s="50"/>
      <x:c r="P359" s="50"/>
      <x:c r="Q359" s="50"/>
      <x:c r="R359" s="50"/>
      <x:c r="S359" s="50"/>
      <x:c r="T359" s="50"/>
      <x:c r="U359" s="50"/>
      <x:c r="V359" s="50"/>
      <x:c r="W359" s="50"/>
      <x:c r="X359" s="50"/>
      <x:c r="Y359" s="50"/>
      <x:c r="Z359" s="50"/>
    </x:row>
    <x:row r="360">
      <x:c r="A360" s="50"/>
      <x:c r="B360" s="50"/>
      <x:c r="C360" s="50"/>
      <x:c r="D360" s="50"/>
      <x:c r="E360" s="50"/>
      <x:c r="F360" s="50"/>
      <x:c r="G360" s="50"/>
      <x:c r="H360" s="50"/>
      <x:c r="I360" s="50"/>
      <x:c r="J360" s="50"/>
      <x:c r="K360" s="50"/>
      <x:c r="L360" s="50"/>
      <x:c r="M360" s="50"/>
      <x:c r="N360" s="50"/>
      <x:c r="O360" s="50"/>
      <x:c r="P360" s="50"/>
      <x:c r="Q360" s="50"/>
      <x:c r="R360" s="50"/>
      <x:c r="S360" s="50"/>
      <x:c r="T360" s="50"/>
      <x:c r="U360" s="50"/>
      <x:c r="V360" s="50"/>
      <x:c r="W360" s="50"/>
      <x:c r="X360" s="50"/>
      <x:c r="Y360" s="50"/>
      <x:c r="Z360" s="50"/>
    </x:row>
    <x:row r="361">
      <x:c r="A361" s="50"/>
      <x:c r="B361" s="50"/>
      <x:c r="C361" s="50"/>
      <x:c r="D361" s="50"/>
      <x:c r="E361" s="50"/>
      <x:c r="F361" s="50"/>
      <x:c r="G361" s="50"/>
      <x:c r="H361" s="50"/>
      <x:c r="I361" s="50"/>
      <x:c r="J361" s="50"/>
      <x:c r="K361" s="50"/>
      <x:c r="L361" s="50"/>
      <x:c r="M361" s="50"/>
      <x:c r="N361" s="50"/>
      <x:c r="O361" s="50"/>
      <x:c r="P361" s="50"/>
      <x:c r="Q361" s="50"/>
      <x:c r="R361" s="50"/>
      <x:c r="S361" s="50"/>
      <x:c r="T361" s="50"/>
      <x:c r="U361" s="50"/>
      <x:c r="V361" s="50"/>
      <x:c r="W361" s="50"/>
      <x:c r="X361" s="50"/>
      <x:c r="Y361" s="50"/>
      <x:c r="Z361" s="50"/>
    </x:row>
    <x:row r="362">
      <x:c r="A362" s="50"/>
      <x:c r="B362" s="50"/>
      <x:c r="C362" s="50"/>
      <x:c r="D362" s="50"/>
      <x:c r="E362" s="50"/>
      <x:c r="F362" s="50"/>
      <x:c r="G362" s="50"/>
      <x:c r="H362" s="50"/>
      <x:c r="I362" s="50"/>
      <x:c r="J362" s="50"/>
      <x:c r="K362" s="50"/>
      <x:c r="L362" s="50"/>
      <x:c r="M362" s="50"/>
      <x:c r="N362" s="50"/>
      <x:c r="O362" s="50"/>
      <x:c r="P362" s="50"/>
      <x:c r="Q362" s="50"/>
      <x:c r="R362" s="50"/>
      <x:c r="S362" s="50"/>
      <x:c r="T362" s="50"/>
      <x:c r="U362" s="50"/>
      <x:c r="V362" s="50"/>
      <x:c r="W362" s="50"/>
      <x:c r="X362" s="50"/>
      <x:c r="Y362" s="50"/>
      <x:c r="Z362" s="50"/>
    </x:row>
    <x:row r="363">
      <x:c r="A363" s="50"/>
      <x:c r="B363" s="50"/>
      <x:c r="C363" s="50"/>
      <x:c r="D363" s="50"/>
      <x:c r="E363" s="50"/>
      <x:c r="F363" s="50"/>
      <x:c r="G363" s="50"/>
      <x:c r="H363" s="50"/>
      <x:c r="I363" s="50"/>
      <x:c r="J363" s="50"/>
      <x:c r="K363" s="50"/>
      <x:c r="L363" s="50"/>
      <x:c r="M363" s="50"/>
      <x:c r="N363" s="50"/>
      <x:c r="O363" s="50"/>
      <x:c r="P363" s="50"/>
      <x:c r="Q363" s="50"/>
      <x:c r="R363" s="50"/>
      <x:c r="S363" s="50"/>
      <x:c r="T363" s="50"/>
      <x:c r="U363" s="50"/>
      <x:c r="V363" s="50"/>
      <x:c r="W363" s="50"/>
      <x:c r="X363" s="50"/>
      <x:c r="Y363" s="50"/>
      <x:c r="Z363" s="50"/>
    </x:row>
    <x:row r="364">
      <x:c r="A364" s="50"/>
      <x:c r="B364" s="50"/>
      <x:c r="C364" s="50"/>
      <x:c r="D364" s="50"/>
      <x:c r="E364" s="50"/>
      <x:c r="F364" s="50"/>
      <x:c r="G364" s="50"/>
      <x:c r="H364" s="50"/>
      <x:c r="I364" s="50"/>
      <x:c r="J364" s="50"/>
      <x:c r="K364" s="50"/>
      <x:c r="L364" s="50"/>
      <x:c r="M364" s="50"/>
      <x:c r="N364" s="50"/>
      <x:c r="O364" s="50"/>
      <x:c r="P364" s="50"/>
      <x:c r="Q364" s="50"/>
      <x:c r="R364" s="50"/>
      <x:c r="S364" s="50"/>
      <x:c r="T364" s="50"/>
      <x:c r="U364" s="50"/>
      <x:c r="V364" s="50"/>
      <x:c r="W364" s="50"/>
      <x:c r="X364" s="50"/>
      <x:c r="Y364" s="50"/>
      <x:c r="Z364" s="50"/>
    </x:row>
    <x:row r="365">
      <x:c r="A365" s="50"/>
      <x:c r="B365" s="50"/>
      <x:c r="C365" s="50"/>
      <x:c r="D365" s="50"/>
      <x:c r="E365" s="50"/>
      <x:c r="F365" s="50"/>
      <x:c r="G365" s="50"/>
      <x:c r="H365" s="50"/>
      <x:c r="I365" s="50"/>
      <x:c r="J365" s="50"/>
      <x:c r="K365" s="50"/>
      <x:c r="L365" s="50"/>
      <x:c r="M365" s="50"/>
      <x:c r="N365" s="50"/>
      <x:c r="O365" s="50"/>
      <x:c r="P365" s="50"/>
      <x:c r="Q365" s="50"/>
      <x:c r="R365" s="50"/>
      <x:c r="S365" s="50"/>
      <x:c r="T365" s="50"/>
      <x:c r="U365" s="50"/>
      <x:c r="V365" s="50"/>
      <x:c r="W365" s="50"/>
      <x:c r="X365" s="50"/>
      <x:c r="Y365" s="50"/>
      <x:c r="Z365" s="50"/>
    </x:row>
    <x:row r="366">
      <x:c r="A366" s="50"/>
      <x:c r="B366" s="50"/>
      <x:c r="C366" s="50"/>
      <x:c r="D366" s="50"/>
      <x:c r="E366" s="50"/>
      <x:c r="F366" s="50"/>
      <x:c r="G366" s="50"/>
      <x:c r="H366" s="50"/>
      <x:c r="I366" s="50"/>
      <x:c r="J366" s="50"/>
      <x:c r="K366" s="50"/>
      <x:c r="L366" s="50"/>
      <x:c r="M366" s="50"/>
      <x:c r="N366" s="50"/>
      <x:c r="O366" s="50"/>
      <x:c r="P366" s="50"/>
      <x:c r="Q366" s="50"/>
      <x:c r="R366" s="50"/>
      <x:c r="S366" s="50"/>
      <x:c r="T366" s="50"/>
      <x:c r="U366" s="50"/>
      <x:c r="V366" s="50"/>
      <x:c r="W366" s="50"/>
      <x:c r="X366" s="50"/>
      <x:c r="Y366" s="50"/>
      <x:c r="Z366" s="50"/>
    </x:row>
    <x:row r="367">
      <x:c r="A367" s="50"/>
      <x:c r="B367" s="50"/>
      <x:c r="C367" s="50"/>
      <x:c r="D367" s="50"/>
      <x:c r="E367" s="50"/>
      <x:c r="F367" s="50"/>
      <x:c r="G367" s="50"/>
      <x:c r="H367" s="50"/>
      <x:c r="I367" s="50"/>
      <x:c r="J367" s="50"/>
      <x:c r="K367" s="50"/>
      <x:c r="L367" s="50"/>
      <x:c r="M367" s="50"/>
      <x:c r="N367" s="50"/>
      <x:c r="O367" s="50"/>
      <x:c r="P367" s="50"/>
      <x:c r="Q367" s="50"/>
      <x:c r="R367" s="50"/>
      <x:c r="S367" s="50"/>
      <x:c r="T367" s="50"/>
      <x:c r="U367" s="50"/>
      <x:c r="V367" s="50"/>
      <x:c r="W367" s="50"/>
      <x:c r="X367" s="50"/>
      <x:c r="Y367" s="50"/>
      <x:c r="Z367" s="50"/>
    </x:row>
    <x:row r="368">
      <x:c r="A368" s="50"/>
      <x:c r="B368" s="50"/>
      <x:c r="C368" s="50"/>
      <x:c r="D368" s="50"/>
      <x:c r="E368" s="50"/>
      <x:c r="F368" s="50"/>
      <x:c r="G368" s="50"/>
      <x:c r="H368" s="50"/>
      <x:c r="I368" s="50"/>
      <x:c r="J368" s="50"/>
      <x:c r="K368" s="50"/>
      <x:c r="L368" s="50"/>
      <x:c r="M368" s="50"/>
      <x:c r="N368" s="50"/>
      <x:c r="O368" s="50"/>
      <x:c r="P368" s="50"/>
      <x:c r="Q368" s="50"/>
      <x:c r="R368" s="50"/>
      <x:c r="S368" s="50"/>
      <x:c r="T368" s="50"/>
      <x:c r="U368" s="50"/>
      <x:c r="V368" s="50"/>
      <x:c r="W368" s="50"/>
      <x:c r="X368" s="50"/>
      <x:c r="Y368" s="50"/>
      <x:c r="Z368" s="50"/>
    </x:row>
    <x:row r="369">
      <x:c r="A369" s="50"/>
      <x:c r="B369" s="50"/>
      <x:c r="C369" s="50"/>
      <x:c r="D369" s="50"/>
      <x:c r="E369" s="50"/>
      <x:c r="F369" s="50"/>
      <x:c r="G369" s="50"/>
      <x:c r="H369" s="50"/>
      <x:c r="I369" s="50"/>
      <x:c r="J369" s="50"/>
      <x:c r="K369" s="50"/>
      <x:c r="L369" s="50"/>
      <x:c r="M369" s="50"/>
      <x:c r="N369" s="50"/>
      <x:c r="O369" s="50"/>
      <x:c r="P369" s="50"/>
      <x:c r="Q369" s="50"/>
      <x:c r="R369" s="50"/>
      <x:c r="S369" s="50"/>
      <x:c r="T369" s="50"/>
      <x:c r="U369" s="50"/>
      <x:c r="V369" s="50"/>
      <x:c r="W369" s="50"/>
      <x:c r="X369" s="50"/>
      <x:c r="Y369" s="50"/>
      <x:c r="Z369" s="50"/>
    </x:row>
    <x:row r="370">
      <x:c r="A370" s="50"/>
      <x:c r="B370" s="50"/>
      <x:c r="C370" s="50"/>
      <x:c r="D370" s="50"/>
      <x:c r="E370" s="50"/>
      <x:c r="F370" s="50"/>
      <x:c r="G370" s="50"/>
      <x:c r="H370" s="50"/>
      <x:c r="I370" s="50"/>
      <x:c r="J370" s="50"/>
      <x:c r="K370" s="50"/>
      <x:c r="L370" s="50"/>
      <x:c r="M370" s="50"/>
      <x:c r="N370" s="50"/>
      <x:c r="O370" s="50"/>
      <x:c r="P370" s="50"/>
      <x:c r="Q370" s="50"/>
      <x:c r="R370" s="50"/>
      <x:c r="S370" s="50"/>
      <x:c r="T370" s="50"/>
      <x:c r="U370" s="50"/>
      <x:c r="V370" s="50"/>
      <x:c r="W370" s="50"/>
      <x:c r="X370" s="50"/>
      <x:c r="Y370" s="50"/>
      <x:c r="Z370" s="50"/>
    </x:row>
    <x:row r="371">
      <x:c r="A371" s="50"/>
      <x:c r="B371" s="50"/>
      <x:c r="C371" s="50"/>
      <x:c r="D371" s="50"/>
      <x:c r="E371" s="50"/>
      <x:c r="F371" s="50"/>
      <x:c r="G371" s="50"/>
      <x:c r="H371" s="50"/>
      <x:c r="I371" s="50"/>
      <x:c r="J371" s="50"/>
      <x:c r="K371" s="50"/>
      <x:c r="L371" s="50"/>
      <x:c r="M371" s="50"/>
      <x:c r="N371" s="50"/>
      <x:c r="O371" s="50"/>
      <x:c r="P371" s="50"/>
      <x:c r="Q371" s="50"/>
      <x:c r="R371" s="50"/>
      <x:c r="S371" s="50"/>
      <x:c r="T371" s="50"/>
      <x:c r="U371" s="50"/>
      <x:c r="V371" s="50"/>
      <x:c r="W371" s="50"/>
      <x:c r="X371" s="50"/>
      <x:c r="Y371" s="50"/>
      <x:c r="Z371" s="50"/>
    </x:row>
    <x:row r="372">
      <x:c r="A372" s="50"/>
      <x:c r="B372" s="50"/>
      <x:c r="C372" s="50"/>
      <x:c r="D372" s="50"/>
      <x:c r="E372" s="50"/>
      <x:c r="F372" s="50"/>
      <x:c r="G372" s="50"/>
      <x:c r="H372" s="50"/>
      <x:c r="I372" s="50"/>
      <x:c r="J372" s="50"/>
      <x:c r="K372" s="50"/>
      <x:c r="L372" s="50"/>
      <x:c r="M372" s="50"/>
      <x:c r="N372" s="50"/>
      <x:c r="O372" s="50"/>
      <x:c r="P372" s="50"/>
      <x:c r="Q372" s="50"/>
      <x:c r="R372" s="50"/>
      <x:c r="S372" s="50"/>
      <x:c r="T372" s="50"/>
      <x:c r="U372" s="50"/>
      <x:c r="V372" s="50"/>
      <x:c r="W372" s="50"/>
      <x:c r="X372" s="50"/>
      <x:c r="Y372" s="50"/>
      <x:c r="Z372" s="50"/>
    </x:row>
    <x:row r="373">
      <x:c r="A373" s="50"/>
      <x:c r="B373" s="50"/>
      <x:c r="C373" s="50"/>
      <x:c r="D373" s="50"/>
      <x:c r="E373" s="50"/>
      <x:c r="F373" s="50"/>
      <x:c r="G373" s="50"/>
      <x:c r="H373" s="50"/>
      <x:c r="I373" s="50"/>
      <x:c r="J373" s="50"/>
      <x:c r="K373" s="50"/>
      <x:c r="L373" s="50"/>
      <x:c r="M373" s="50"/>
      <x:c r="N373" s="50"/>
      <x:c r="O373" s="50"/>
      <x:c r="P373" s="50"/>
      <x:c r="Q373" s="50"/>
      <x:c r="R373" s="50"/>
      <x:c r="S373" s="50"/>
      <x:c r="T373" s="50"/>
      <x:c r="U373" s="50"/>
      <x:c r="V373" s="50"/>
      <x:c r="W373" s="50"/>
      <x:c r="X373" s="50"/>
      <x:c r="Y373" s="50"/>
      <x:c r="Z373" s="50"/>
    </x:row>
    <x:row r="374">
      <x:c r="A374" s="50"/>
      <x:c r="B374" s="50"/>
      <x:c r="C374" s="50"/>
      <x:c r="D374" s="50"/>
      <x:c r="E374" s="50"/>
      <x:c r="F374" s="50"/>
      <x:c r="G374" s="50"/>
      <x:c r="H374" s="50"/>
      <x:c r="I374" s="50"/>
      <x:c r="J374" s="50"/>
      <x:c r="K374" s="50"/>
      <x:c r="L374" s="50"/>
      <x:c r="M374" s="50"/>
      <x:c r="N374" s="50"/>
      <x:c r="O374" s="50"/>
      <x:c r="P374" s="50"/>
      <x:c r="Q374" s="50"/>
      <x:c r="R374" s="50"/>
      <x:c r="S374" s="50"/>
      <x:c r="T374" s="50"/>
      <x:c r="U374" s="50"/>
      <x:c r="V374" s="50"/>
      <x:c r="W374" s="50"/>
      <x:c r="X374" s="50"/>
      <x:c r="Y374" s="50"/>
      <x:c r="Z374" s="50"/>
    </x:row>
    <x:row r="375">
      <x:c r="A375" s="50"/>
      <x:c r="B375" s="50"/>
      <x:c r="C375" s="50"/>
      <x:c r="D375" s="50"/>
      <x:c r="E375" s="50"/>
      <x:c r="F375" s="50"/>
      <x:c r="G375" s="50"/>
      <x:c r="H375" s="50"/>
      <x:c r="I375" s="50"/>
      <x:c r="J375" s="50"/>
      <x:c r="K375" s="50"/>
      <x:c r="L375" s="50"/>
      <x:c r="M375" s="50"/>
      <x:c r="N375" s="50"/>
      <x:c r="O375" s="50"/>
      <x:c r="P375" s="50"/>
      <x:c r="Q375" s="50"/>
      <x:c r="R375" s="50"/>
      <x:c r="S375" s="50"/>
      <x:c r="T375" s="50"/>
      <x:c r="U375" s="50"/>
      <x:c r="V375" s="50"/>
      <x:c r="W375" s="50"/>
      <x:c r="X375" s="50"/>
      <x:c r="Y375" s="50"/>
      <x:c r="Z375" s="50"/>
    </x:row>
    <x:row r="376">
      <x:c r="A376" s="50"/>
      <x:c r="B376" s="50"/>
      <x:c r="C376" s="50"/>
      <x:c r="D376" s="50"/>
      <x:c r="E376" s="50"/>
      <x:c r="F376" s="50"/>
      <x:c r="G376" s="50"/>
      <x:c r="H376" s="50"/>
      <x:c r="I376" s="50"/>
      <x:c r="J376" s="50"/>
      <x:c r="K376" s="50"/>
      <x:c r="L376" s="50"/>
      <x:c r="M376" s="50"/>
      <x:c r="N376" s="50"/>
      <x:c r="O376" s="50"/>
      <x:c r="P376" s="50"/>
      <x:c r="Q376" s="50"/>
      <x:c r="R376" s="50"/>
      <x:c r="S376" s="50"/>
      <x:c r="T376" s="50"/>
      <x:c r="U376" s="50"/>
      <x:c r="V376" s="50"/>
      <x:c r="W376" s="50"/>
      <x:c r="X376" s="50"/>
      <x:c r="Y376" s="50"/>
      <x:c r="Z376" s="50"/>
    </x:row>
    <x:row r="377">
      <x:c r="A377" s="50"/>
      <x:c r="B377" s="50"/>
      <x:c r="C377" s="50"/>
      <x:c r="D377" s="50"/>
      <x:c r="E377" s="50"/>
      <x:c r="F377" s="50"/>
      <x:c r="G377" s="50"/>
      <x:c r="H377" s="50"/>
      <x:c r="I377" s="50"/>
      <x:c r="J377" s="50"/>
      <x:c r="K377" s="50"/>
      <x:c r="L377" s="50"/>
      <x:c r="M377" s="50"/>
      <x:c r="N377" s="50"/>
      <x:c r="O377" s="50"/>
      <x:c r="P377" s="50"/>
      <x:c r="Q377" s="50"/>
      <x:c r="R377" s="50"/>
      <x:c r="S377" s="50"/>
      <x:c r="T377" s="50"/>
      <x:c r="U377" s="50"/>
      <x:c r="V377" s="50"/>
      <x:c r="W377" s="50"/>
      <x:c r="X377" s="50"/>
      <x:c r="Y377" s="50"/>
      <x:c r="Z377" s="50"/>
    </x:row>
    <x:row r="378">
      <x:c r="A378" s="50"/>
      <x:c r="B378" s="50"/>
      <x:c r="C378" s="50"/>
      <x:c r="D378" s="50"/>
      <x:c r="E378" s="50"/>
      <x:c r="F378" s="50"/>
      <x:c r="G378" s="50"/>
      <x:c r="H378" s="50"/>
      <x:c r="I378" s="50"/>
      <x:c r="J378" s="50"/>
      <x:c r="K378" s="50"/>
      <x:c r="L378" s="50"/>
      <x:c r="M378" s="50"/>
      <x:c r="N378" s="50"/>
      <x:c r="O378" s="50"/>
      <x:c r="P378" s="50"/>
      <x:c r="Q378" s="50"/>
      <x:c r="R378" s="50"/>
      <x:c r="S378" s="50"/>
      <x:c r="T378" s="50"/>
      <x:c r="U378" s="50"/>
      <x:c r="V378" s="50"/>
      <x:c r="W378" s="50"/>
      <x:c r="X378" s="50"/>
      <x:c r="Y378" s="50"/>
      <x:c r="Z378" s="50"/>
    </x:row>
    <x:row r="379">
      <x:c r="A379" s="50"/>
      <x:c r="B379" s="50"/>
      <x:c r="C379" s="50"/>
      <x:c r="D379" s="50"/>
      <x:c r="E379" s="50"/>
      <x:c r="F379" s="50"/>
      <x:c r="G379" s="50"/>
      <x:c r="H379" s="50"/>
      <x:c r="I379" s="50"/>
      <x:c r="J379" s="50"/>
      <x:c r="K379" s="50"/>
      <x:c r="L379" s="50"/>
      <x:c r="M379" s="50"/>
      <x:c r="N379" s="50"/>
      <x:c r="O379" s="50"/>
      <x:c r="P379" s="50"/>
      <x:c r="Q379" s="50"/>
      <x:c r="R379" s="50"/>
      <x:c r="S379" s="50"/>
      <x:c r="T379" s="50"/>
      <x:c r="U379" s="50"/>
      <x:c r="V379" s="50"/>
      <x:c r="W379" s="50"/>
      <x:c r="X379" s="50"/>
      <x:c r="Y379" s="50"/>
      <x:c r="Z379" s="50"/>
    </x:row>
    <x:row r="380">
      <x:c r="A380" s="50"/>
      <x:c r="B380" s="50"/>
      <x:c r="C380" s="50"/>
      <x:c r="D380" s="50"/>
      <x:c r="E380" s="50"/>
      <x:c r="F380" s="50"/>
      <x:c r="G380" s="50"/>
      <x:c r="H380" s="50"/>
      <x:c r="I380" s="50"/>
      <x:c r="J380" s="50"/>
      <x:c r="K380" s="50"/>
      <x:c r="L380" s="50"/>
      <x:c r="M380" s="50"/>
      <x:c r="N380" s="50"/>
      <x:c r="O380" s="50"/>
      <x:c r="P380" s="50"/>
      <x:c r="Q380" s="50"/>
      <x:c r="R380" s="50"/>
      <x:c r="S380" s="50"/>
      <x:c r="T380" s="50"/>
      <x:c r="U380" s="50"/>
      <x:c r="V380" s="50"/>
      <x:c r="W380" s="50"/>
      <x:c r="X380" s="50"/>
      <x:c r="Y380" s="50"/>
      <x:c r="Z380" s="50"/>
    </x:row>
    <x:row r="381">
      <x:c r="A381" s="50"/>
      <x:c r="B381" s="50"/>
      <x:c r="C381" s="50"/>
      <x:c r="D381" s="50"/>
      <x:c r="E381" s="50"/>
      <x:c r="F381" s="50"/>
      <x:c r="G381" s="50"/>
      <x:c r="H381" s="50"/>
      <x:c r="I381" s="50"/>
      <x:c r="J381" s="50"/>
      <x:c r="K381" s="50"/>
      <x:c r="L381" s="50"/>
      <x:c r="M381" s="50"/>
      <x:c r="N381" s="50"/>
      <x:c r="O381" s="50"/>
      <x:c r="P381" s="50"/>
      <x:c r="Q381" s="50"/>
      <x:c r="R381" s="50"/>
      <x:c r="S381" s="50"/>
      <x:c r="T381" s="50"/>
      <x:c r="U381" s="50"/>
      <x:c r="V381" s="50"/>
      <x:c r="W381" s="50"/>
      <x:c r="X381" s="50"/>
      <x:c r="Y381" s="50"/>
      <x:c r="Z381" s="50"/>
    </x:row>
    <x:row r="382">
      <x:c r="A382" s="50"/>
      <x:c r="B382" s="50"/>
      <x:c r="C382" s="50"/>
      <x:c r="D382" s="50"/>
      <x:c r="E382" s="50"/>
      <x:c r="F382" s="50"/>
      <x:c r="G382" s="50"/>
      <x:c r="H382" s="50"/>
      <x:c r="I382" s="50"/>
      <x:c r="J382" s="50"/>
      <x:c r="K382" s="50"/>
      <x:c r="L382" s="50"/>
      <x:c r="M382" s="50"/>
      <x:c r="N382" s="50"/>
      <x:c r="O382" s="50"/>
      <x:c r="P382" s="50"/>
      <x:c r="Q382" s="50"/>
      <x:c r="R382" s="50"/>
      <x:c r="S382" s="50"/>
      <x:c r="T382" s="50"/>
      <x:c r="U382" s="50"/>
      <x:c r="V382" s="50"/>
      <x:c r="W382" s="50"/>
      <x:c r="X382" s="50"/>
      <x:c r="Y382" s="50"/>
      <x:c r="Z382" s="50"/>
    </x:row>
    <x:row r="383">
      <x:c r="A383" s="50"/>
      <x:c r="B383" s="50"/>
      <x:c r="C383" s="50"/>
      <x:c r="D383" s="50"/>
      <x:c r="E383" s="50"/>
      <x:c r="F383" s="50"/>
      <x:c r="G383" s="50"/>
      <x:c r="H383" s="50"/>
      <x:c r="I383" s="50"/>
      <x:c r="J383" s="50"/>
      <x:c r="K383" s="50"/>
      <x:c r="L383" s="50"/>
      <x:c r="M383" s="50"/>
      <x:c r="N383" s="50"/>
      <x:c r="O383" s="50"/>
      <x:c r="P383" s="50"/>
      <x:c r="Q383" s="50"/>
      <x:c r="R383" s="50"/>
      <x:c r="S383" s="50"/>
      <x:c r="T383" s="50"/>
      <x:c r="U383" s="50"/>
      <x:c r="V383" s="50"/>
      <x:c r="W383" s="50"/>
      <x:c r="X383" s="50"/>
      <x:c r="Y383" s="50"/>
      <x:c r="Z383" s="50"/>
    </x:row>
    <x:row r="384">
      <x:c r="A384" s="50"/>
      <x:c r="B384" s="50"/>
      <x:c r="C384" s="50"/>
      <x:c r="D384" s="50"/>
      <x:c r="E384" s="50"/>
      <x:c r="F384" s="50"/>
      <x:c r="G384" s="50"/>
      <x:c r="H384" s="50"/>
      <x:c r="I384" s="50"/>
      <x:c r="J384" s="50"/>
      <x:c r="K384" s="50"/>
      <x:c r="L384" s="50"/>
      <x:c r="M384" s="50"/>
      <x:c r="N384" s="50"/>
      <x:c r="O384" s="50"/>
      <x:c r="P384" s="50"/>
      <x:c r="Q384" s="50"/>
      <x:c r="R384" s="50"/>
      <x:c r="S384" s="50"/>
      <x:c r="T384" s="50"/>
      <x:c r="U384" s="50"/>
      <x:c r="V384" s="50"/>
      <x:c r="W384" s="50"/>
      <x:c r="X384" s="50"/>
      <x:c r="Y384" s="50"/>
      <x:c r="Z384" s="50"/>
    </x:row>
    <x:row r="385">
      <x:c r="A385" s="50"/>
      <x:c r="B385" s="50"/>
      <x:c r="C385" s="50"/>
      <x:c r="D385" s="50"/>
      <x:c r="E385" s="50"/>
      <x:c r="F385" s="50"/>
      <x:c r="G385" s="50"/>
      <x:c r="H385" s="50"/>
      <x:c r="I385" s="50"/>
      <x:c r="J385" s="50"/>
      <x:c r="K385" s="50"/>
      <x:c r="L385" s="50"/>
      <x:c r="M385" s="50"/>
      <x:c r="N385" s="50"/>
      <x:c r="O385" s="50"/>
      <x:c r="P385" s="50"/>
      <x:c r="Q385" s="50"/>
      <x:c r="R385" s="50"/>
      <x:c r="S385" s="50"/>
      <x:c r="T385" s="50"/>
      <x:c r="U385" s="50"/>
      <x:c r="V385" s="50"/>
      <x:c r="W385" s="50"/>
      <x:c r="X385" s="50"/>
      <x:c r="Y385" s="50"/>
      <x:c r="Z385" s="50"/>
    </x:row>
    <x:row r="386">
      <x:c r="A386" s="50"/>
      <x:c r="B386" s="50"/>
      <x:c r="C386" s="50"/>
      <x:c r="D386" s="50"/>
      <x:c r="E386" s="50"/>
      <x:c r="F386" s="50"/>
      <x:c r="G386" s="50"/>
      <x:c r="H386" s="50"/>
      <x:c r="I386" s="50"/>
      <x:c r="J386" s="50"/>
      <x:c r="K386" s="50"/>
      <x:c r="L386" s="50"/>
      <x:c r="M386" s="50"/>
      <x:c r="N386" s="50"/>
      <x:c r="O386" s="50"/>
      <x:c r="P386" s="50"/>
      <x:c r="Q386" s="50"/>
      <x:c r="R386" s="50"/>
      <x:c r="S386" s="50"/>
      <x:c r="T386" s="50"/>
      <x:c r="U386" s="50"/>
      <x:c r="V386" s="50"/>
      <x:c r="W386" s="50"/>
      <x:c r="X386" s="50"/>
      <x:c r="Y386" s="50"/>
      <x:c r="Z386" s="50"/>
    </x:row>
    <x:row r="387">
      <x:c r="A387" s="50"/>
      <x:c r="B387" s="50"/>
      <x:c r="C387" s="50"/>
      <x:c r="D387" s="50"/>
      <x:c r="E387" s="50"/>
      <x:c r="F387" s="50"/>
      <x:c r="G387" s="50"/>
      <x:c r="H387" s="50"/>
      <x:c r="I387" s="50"/>
      <x:c r="J387" s="50"/>
      <x:c r="K387" s="50"/>
      <x:c r="L387" s="50"/>
      <x:c r="M387" s="50"/>
      <x:c r="N387" s="50"/>
      <x:c r="O387" s="50"/>
      <x:c r="P387" s="50"/>
      <x:c r="Q387" s="50"/>
      <x:c r="R387" s="50"/>
      <x:c r="S387" s="50"/>
      <x:c r="T387" s="50"/>
      <x:c r="U387" s="50"/>
      <x:c r="V387" s="50"/>
      <x:c r="W387" s="50"/>
      <x:c r="X387" s="50"/>
      <x:c r="Y387" s="50"/>
      <x:c r="Z387" s="50"/>
    </x:row>
    <x:row r="388">
      <x:c r="A388" s="50"/>
      <x:c r="B388" s="50"/>
      <x:c r="C388" s="50"/>
      <x:c r="D388" s="50"/>
      <x:c r="E388" s="50"/>
      <x:c r="F388" s="50"/>
      <x:c r="G388" s="50"/>
      <x:c r="H388" s="50"/>
      <x:c r="I388" s="50"/>
      <x:c r="J388" s="50"/>
      <x:c r="K388" s="50"/>
      <x:c r="L388" s="50"/>
      <x:c r="M388" s="50"/>
      <x:c r="N388" s="50"/>
      <x:c r="O388" s="50"/>
      <x:c r="P388" s="50"/>
      <x:c r="Q388" s="50"/>
      <x:c r="R388" s="50"/>
      <x:c r="S388" s="50"/>
      <x:c r="T388" s="50"/>
      <x:c r="U388" s="50"/>
      <x:c r="V388" s="50"/>
      <x:c r="W388" s="50"/>
      <x:c r="X388" s="50"/>
      <x:c r="Y388" s="50"/>
      <x:c r="Z388" s="50"/>
    </x:row>
    <x:row r="389">
      <x:c r="A389" s="50"/>
      <x:c r="B389" s="50"/>
      <x:c r="C389" s="50"/>
      <x:c r="D389" s="50"/>
      <x:c r="E389" s="50"/>
      <x:c r="F389" s="50"/>
      <x:c r="G389" s="50"/>
      <x:c r="H389" s="50"/>
      <x:c r="I389" s="50"/>
      <x:c r="J389" s="50"/>
      <x:c r="K389" s="50"/>
      <x:c r="L389" s="50"/>
      <x:c r="M389" s="50"/>
      <x:c r="N389" s="50"/>
      <x:c r="O389" s="50"/>
      <x:c r="P389" s="50"/>
      <x:c r="Q389" s="50"/>
      <x:c r="R389" s="50"/>
      <x:c r="S389" s="50"/>
      <x:c r="T389" s="50"/>
      <x:c r="U389" s="50"/>
      <x:c r="V389" s="50"/>
      <x:c r="W389" s="50"/>
      <x:c r="X389" s="50"/>
      <x:c r="Y389" s="50"/>
      <x:c r="Z389" s="50"/>
    </x:row>
    <x:row r="390">
      <x:c r="A390" s="50"/>
      <x:c r="B390" s="50"/>
      <x:c r="C390" s="50"/>
      <x:c r="D390" s="50"/>
      <x:c r="E390" s="50"/>
      <x:c r="F390" s="50"/>
      <x:c r="G390" s="50"/>
      <x:c r="H390" s="50"/>
      <x:c r="I390" s="50"/>
      <x:c r="J390" s="50"/>
      <x:c r="K390" s="50"/>
      <x:c r="L390" s="50"/>
      <x:c r="M390" s="50"/>
      <x:c r="N390" s="50"/>
      <x:c r="O390" s="50"/>
      <x:c r="P390" s="50"/>
      <x:c r="Q390" s="50"/>
      <x:c r="R390" s="50"/>
      <x:c r="S390" s="50"/>
      <x:c r="T390" s="50"/>
      <x:c r="U390" s="50"/>
      <x:c r="V390" s="50"/>
      <x:c r="W390" s="50"/>
      <x:c r="X390" s="50"/>
      <x:c r="Y390" s="50"/>
      <x:c r="Z390" s="50"/>
    </x:row>
    <x:row r="391">
      <x:c r="A391" s="50"/>
      <x:c r="B391" s="50"/>
      <x:c r="C391" s="50"/>
      <x:c r="D391" s="50"/>
      <x:c r="E391" s="50"/>
      <x:c r="F391" s="50"/>
      <x:c r="G391" s="50"/>
      <x:c r="H391" s="50"/>
      <x:c r="I391" s="50"/>
      <x:c r="J391" s="50"/>
      <x:c r="K391" s="50"/>
      <x:c r="L391" s="50"/>
      <x:c r="M391" s="50"/>
      <x:c r="N391" s="50"/>
      <x:c r="O391" s="50"/>
      <x:c r="P391" s="50"/>
      <x:c r="Q391" s="50"/>
      <x:c r="R391" s="50"/>
      <x:c r="S391" s="50"/>
      <x:c r="T391" s="50"/>
      <x:c r="U391" s="50"/>
      <x:c r="V391" s="50"/>
      <x:c r="W391" s="50"/>
      <x:c r="X391" s="50"/>
      <x:c r="Y391" s="50"/>
      <x:c r="Z391" s="50"/>
    </x:row>
    <x:row r="392">
      <x:c r="A392" s="50"/>
      <x:c r="B392" s="50"/>
      <x:c r="C392" s="50"/>
      <x:c r="D392" s="50"/>
      <x:c r="E392" s="50"/>
      <x:c r="F392" s="50"/>
      <x:c r="G392" s="50"/>
      <x:c r="H392" s="50"/>
      <x:c r="I392" s="50"/>
      <x:c r="J392" s="50"/>
      <x:c r="K392" s="50"/>
      <x:c r="L392" s="50"/>
      <x:c r="M392" s="50"/>
      <x:c r="N392" s="50"/>
      <x:c r="O392" s="50"/>
      <x:c r="P392" s="50"/>
      <x:c r="Q392" s="50"/>
      <x:c r="R392" s="50"/>
      <x:c r="S392" s="50"/>
      <x:c r="T392" s="50"/>
      <x:c r="U392" s="50"/>
      <x:c r="V392" s="50"/>
      <x:c r="W392" s="50"/>
      <x:c r="X392" s="50"/>
      <x:c r="Y392" s="50"/>
      <x:c r="Z392" s="50"/>
    </x:row>
    <x:row r="393">
      <x:c r="A393" s="50"/>
      <x:c r="B393" s="50"/>
      <x:c r="C393" s="50"/>
      <x:c r="D393" s="50"/>
      <x:c r="E393" s="50"/>
      <x:c r="F393" s="50"/>
      <x:c r="G393" s="50"/>
      <x:c r="H393" s="50"/>
      <x:c r="I393" s="50"/>
      <x:c r="J393" s="50"/>
      <x:c r="K393" s="50"/>
      <x:c r="L393" s="50"/>
      <x:c r="M393" s="50"/>
      <x:c r="N393" s="50"/>
      <x:c r="O393" s="50"/>
      <x:c r="P393" s="50"/>
      <x:c r="Q393" s="50"/>
      <x:c r="R393" s="50"/>
      <x:c r="S393" s="50"/>
      <x:c r="T393" s="50"/>
      <x:c r="U393" s="50"/>
      <x:c r="V393" s="50"/>
      <x:c r="W393" s="50"/>
      <x:c r="X393" s="50"/>
      <x:c r="Y393" s="50"/>
      <x:c r="Z393" s="50"/>
    </x:row>
    <x:row r="394">
      <x:c r="A394" s="50"/>
      <x:c r="B394" s="50"/>
      <x:c r="C394" s="50"/>
      <x:c r="D394" s="50"/>
      <x:c r="E394" s="50"/>
      <x:c r="F394" s="50"/>
      <x:c r="G394" s="50"/>
      <x:c r="H394" s="50"/>
      <x:c r="I394" s="50"/>
      <x:c r="J394" s="50"/>
      <x:c r="K394" s="50"/>
      <x:c r="L394" s="50"/>
      <x:c r="M394" s="50"/>
      <x:c r="N394" s="50"/>
      <x:c r="O394" s="50"/>
      <x:c r="P394" s="50"/>
      <x:c r="Q394" s="50"/>
      <x:c r="R394" s="50"/>
      <x:c r="S394" s="50"/>
      <x:c r="T394" s="50"/>
      <x:c r="U394" s="50"/>
      <x:c r="V394" s="50"/>
      <x:c r="W394" s="50"/>
      <x:c r="X394" s="50"/>
      <x:c r="Y394" s="50"/>
      <x:c r="Z394" s="50"/>
    </x:row>
    <x:row r="395">
      <x:c r="A395" s="50"/>
      <x:c r="B395" s="50"/>
      <x:c r="C395" s="50"/>
      <x:c r="D395" s="50"/>
      <x:c r="E395" s="50"/>
      <x:c r="F395" s="50"/>
      <x:c r="G395" s="50"/>
      <x:c r="H395" s="50"/>
      <x:c r="I395" s="50"/>
      <x:c r="J395" s="50"/>
      <x:c r="K395" s="50"/>
      <x:c r="L395" s="50"/>
      <x:c r="M395" s="50"/>
      <x:c r="N395" s="50"/>
      <x:c r="O395" s="50"/>
      <x:c r="P395" s="50"/>
      <x:c r="Q395" s="50"/>
      <x:c r="R395" s="50"/>
      <x:c r="S395" s="50"/>
      <x:c r="T395" s="50"/>
      <x:c r="U395" s="50"/>
      <x:c r="V395" s="50"/>
      <x:c r="W395" s="50"/>
      <x:c r="X395" s="50"/>
      <x:c r="Y395" s="50"/>
      <x:c r="Z395" s="50"/>
    </x:row>
    <x:row r="396">
      <x:c r="A396" s="50"/>
      <x:c r="B396" s="50"/>
      <x:c r="C396" s="50"/>
      <x:c r="D396" s="50"/>
      <x:c r="E396" s="50"/>
      <x:c r="F396" s="50"/>
      <x:c r="G396" s="50"/>
      <x:c r="H396" s="50"/>
      <x:c r="I396" s="50"/>
      <x:c r="J396" s="50"/>
      <x:c r="K396" s="50"/>
      <x:c r="L396" s="50"/>
      <x:c r="M396" s="50"/>
      <x:c r="N396" s="50"/>
      <x:c r="O396" s="50"/>
      <x:c r="P396" s="50"/>
      <x:c r="Q396" s="50"/>
      <x:c r="R396" s="50"/>
      <x:c r="S396" s="50"/>
      <x:c r="T396" s="50"/>
      <x:c r="U396" s="50"/>
      <x:c r="V396" s="50"/>
      <x:c r="W396" s="50"/>
      <x:c r="X396" s="50"/>
      <x:c r="Y396" s="50"/>
      <x:c r="Z396" s="50"/>
    </x:row>
    <x:row r="397">
      <x:c r="A397" s="50"/>
      <x:c r="B397" s="50"/>
      <x:c r="C397" s="50"/>
      <x:c r="D397" s="50"/>
      <x:c r="E397" s="50"/>
      <x:c r="F397" s="50"/>
      <x:c r="G397" s="50"/>
      <x:c r="H397" s="50"/>
      <x:c r="I397" s="50"/>
      <x:c r="J397" s="50"/>
      <x:c r="K397" s="50"/>
      <x:c r="L397" s="50"/>
      <x:c r="M397" s="50"/>
      <x:c r="N397" s="50"/>
      <x:c r="O397" s="50"/>
      <x:c r="P397" s="50"/>
      <x:c r="Q397" s="50"/>
      <x:c r="R397" s="50"/>
      <x:c r="S397" s="50"/>
      <x:c r="T397" s="50"/>
      <x:c r="U397" s="50"/>
      <x:c r="V397" s="50"/>
      <x:c r="W397" s="50"/>
      <x:c r="X397" s="50"/>
      <x:c r="Y397" s="50"/>
      <x:c r="Z397" s="50"/>
    </x:row>
    <x:row r="398">
      <x:c r="A398" s="50"/>
      <x:c r="B398" s="50"/>
      <x:c r="C398" s="50"/>
      <x:c r="D398" s="50"/>
      <x:c r="E398" s="50"/>
      <x:c r="F398" s="50"/>
      <x:c r="G398" s="50"/>
      <x:c r="H398" s="50"/>
      <x:c r="I398" s="50"/>
      <x:c r="J398" s="50"/>
      <x:c r="K398" s="50"/>
      <x:c r="L398" s="50"/>
      <x:c r="M398" s="50"/>
      <x:c r="N398" s="50"/>
      <x:c r="O398" s="50"/>
      <x:c r="P398" s="50"/>
      <x:c r="Q398" s="50"/>
      <x:c r="R398" s="50"/>
      <x:c r="S398" s="50"/>
      <x:c r="T398" s="50"/>
      <x:c r="U398" s="50"/>
      <x:c r="V398" s="50"/>
      <x:c r="W398" s="50"/>
      <x:c r="X398" s="50"/>
      <x:c r="Y398" s="50"/>
      <x:c r="Z398" s="50"/>
    </x:row>
    <x:row r="399">
      <x:c r="A399" s="50"/>
      <x:c r="B399" s="50"/>
      <x:c r="C399" s="50"/>
      <x:c r="D399" s="50"/>
      <x:c r="E399" s="50"/>
      <x:c r="F399" s="50"/>
      <x:c r="G399" s="50"/>
      <x:c r="H399" s="50"/>
      <x:c r="I399" s="50"/>
      <x:c r="J399" s="50"/>
      <x:c r="K399" s="50"/>
      <x:c r="L399" s="50"/>
      <x:c r="M399" s="50"/>
      <x:c r="N399" s="50"/>
      <x:c r="O399" s="50"/>
      <x:c r="P399" s="50"/>
      <x:c r="Q399" s="50"/>
      <x:c r="R399" s="50"/>
      <x:c r="S399" s="50"/>
      <x:c r="T399" s="50"/>
      <x:c r="U399" s="50"/>
      <x:c r="V399" s="50"/>
      <x:c r="W399" s="50"/>
      <x:c r="X399" s="50"/>
      <x:c r="Y399" s="50"/>
      <x:c r="Z399" s="50"/>
    </x:row>
    <x:row r="400">
      <x:c r="A400" s="50"/>
      <x:c r="B400" s="50"/>
      <x:c r="C400" s="50"/>
      <x:c r="D400" s="50"/>
      <x:c r="E400" s="50"/>
      <x:c r="F400" s="50"/>
      <x:c r="G400" s="50"/>
      <x:c r="H400" s="50"/>
      <x:c r="I400" s="50"/>
      <x:c r="J400" s="50"/>
      <x:c r="K400" s="50"/>
      <x:c r="L400" s="50"/>
      <x:c r="M400" s="50"/>
      <x:c r="N400" s="50"/>
      <x:c r="O400" s="50"/>
      <x:c r="P400" s="50"/>
      <x:c r="Q400" s="50"/>
      <x:c r="R400" s="50"/>
      <x:c r="S400" s="50"/>
      <x:c r="T400" s="50"/>
      <x:c r="U400" s="50"/>
      <x:c r="V400" s="50"/>
      <x:c r="W400" s="50"/>
      <x:c r="X400" s="50"/>
      <x:c r="Y400" s="50"/>
      <x:c r="Z400" s="50"/>
    </x:row>
    <x:row r="401">
      <x:c r="A401" s="50"/>
      <x:c r="B401" s="50"/>
      <x:c r="C401" s="50"/>
      <x:c r="D401" s="50"/>
      <x:c r="E401" s="50"/>
      <x:c r="F401" s="50"/>
      <x:c r="G401" s="50"/>
      <x:c r="H401" s="50"/>
      <x:c r="I401" s="50"/>
      <x:c r="J401" s="50"/>
      <x:c r="K401" s="50"/>
      <x:c r="L401" s="50"/>
      <x:c r="M401" s="50"/>
      <x:c r="N401" s="50"/>
      <x:c r="O401" s="50"/>
      <x:c r="P401" s="50"/>
      <x:c r="Q401" s="50"/>
      <x:c r="R401" s="50"/>
      <x:c r="S401" s="50"/>
      <x:c r="T401" s="50"/>
      <x:c r="U401" s="50"/>
      <x:c r="V401" s="50"/>
      <x:c r="W401" s="50"/>
      <x:c r="X401" s="50"/>
      <x:c r="Y401" s="50"/>
      <x:c r="Z401" s="50"/>
    </x:row>
    <x:row r="402">
      <x:c r="A402" s="50"/>
      <x:c r="B402" s="50"/>
      <x:c r="C402" s="50"/>
      <x:c r="D402" s="50"/>
      <x:c r="E402" s="50"/>
      <x:c r="F402" s="50"/>
      <x:c r="G402" s="50"/>
      <x:c r="H402" s="50"/>
      <x:c r="I402" s="50"/>
      <x:c r="J402" s="50"/>
      <x:c r="K402" s="50"/>
      <x:c r="L402" s="50"/>
      <x:c r="M402" s="50"/>
      <x:c r="N402" s="50"/>
      <x:c r="O402" s="50"/>
      <x:c r="P402" s="50"/>
      <x:c r="Q402" s="50"/>
      <x:c r="R402" s="50"/>
      <x:c r="S402" s="50"/>
      <x:c r="T402" s="50"/>
      <x:c r="U402" s="50"/>
      <x:c r="V402" s="50"/>
      <x:c r="W402" s="50"/>
      <x:c r="X402" s="50"/>
      <x:c r="Y402" s="50"/>
      <x:c r="Z402" s="50"/>
    </x:row>
    <x:row r="403">
      <x:c r="A403" s="50"/>
      <x:c r="B403" s="50"/>
      <x:c r="C403" s="50"/>
      <x:c r="D403" s="50"/>
      <x:c r="E403" s="50"/>
      <x:c r="F403" s="50"/>
      <x:c r="G403" s="50"/>
      <x:c r="H403" s="50"/>
      <x:c r="I403" s="50"/>
      <x:c r="J403" s="50"/>
      <x:c r="K403" s="50"/>
      <x:c r="L403" s="50"/>
      <x:c r="M403" s="50"/>
      <x:c r="N403" s="50"/>
      <x:c r="O403" s="50"/>
      <x:c r="P403" s="50"/>
      <x:c r="Q403" s="50"/>
      <x:c r="R403" s="50"/>
      <x:c r="S403" s="50"/>
      <x:c r="T403" s="50"/>
      <x:c r="U403" s="50"/>
      <x:c r="V403" s="50"/>
      <x:c r="W403" s="50"/>
      <x:c r="X403" s="50"/>
      <x:c r="Y403" s="50"/>
      <x:c r="Z403" s="50"/>
    </x:row>
    <x:row r="404">
      <x:c r="A404" s="50"/>
      <x:c r="B404" s="50"/>
      <x:c r="C404" s="50"/>
      <x:c r="D404" s="50"/>
      <x:c r="E404" s="50"/>
      <x:c r="F404" s="50"/>
      <x:c r="G404" s="50"/>
      <x:c r="H404" s="50"/>
      <x:c r="I404" s="50"/>
      <x:c r="J404" s="50"/>
      <x:c r="K404" s="50"/>
      <x:c r="L404" s="50"/>
      <x:c r="M404" s="50"/>
      <x:c r="N404" s="50"/>
      <x:c r="O404" s="50"/>
      <x:c r="P404" s="50"/>
      <x:c r="Q404" s="50"/>
      <x:c r="R404" s="50"/>
      <x:c r="S404" s="50"/>
      <x:c r="T404" s="50"/>
      <x:c r="U404" s="50"/>
      <x:c r="V404" s="50"/>
      <x:c r="W404" s="50"/>
      <x:c r="X404" s="50"/>
      <x:c r="Y404" s="50"/>
      <x:c r="Z404" s="50"/>
    </x:row>
    <x:row r="405">
      <x:c r="A405" s="50"/>
      <x:c r="B405" s="50"/>
      <x:c r="C405" s="50"/>
      <x:c r="D405" s="50"/>
      <x:c r="E405" s="50"/>
      <x:c r="F405" s="50"/>
      <x:c r="G405" s="50"/>
      <x:c r="H405" s="50"/>
      <x:c r="I405" s="50"/>
      <x:c r="J405" s="50"/>
      <x:c r="K405" s="50"/>
      <x:c r="L405" s="50"/>
      <x:c r="M405" s="50"/>
      <x:c r="N405" s="50"/>
      <x:c r="O405" s="50"/>
      <x:c r="P405" s="50"/>
      <x:c r="Q405" s="50"/>
      <x:c r="R405" s="50"/>
      <x:c r="S405" s="50"/>
      <x:c r="T405" s="50"/>
      <x:c r="U405" s="50"/>
      <x:c r="V405" s="50"/>
      <x:c r="W405" s="50"/>
      <x:c r="X405" s="50"/>
      <x:c r="Y405" s="50"/>
      <x:c r="Z405" s="50"/>
    </x:row>
    <x:row r="406">
      <x:c r="A406" s="50"/>
      <x:c r="B406" s="50"/>
      <x:c r="C406" s="50"/>
      <x:c r="D406" s="50"/>
      <x:c r="E406" s="50"/>
      <x:c r="F406" s="50"/>
      <x:c r="G406" s="50"/>
      <x:c r="H406" s="50"/>
      <x:c r="I406" s="50"/>
      <x:c r="J406" s="50"/>
      <x:c r="K406" s="50"/>
      <x:c r="L406" s="50"/>
      <x:c r="M406" s="50"/>
      <x:c r="N406" s="50"/>
      <x:c r="O406" s="50"/>
      <x:c r="P406" s="50"/>
      <x:c r="Q406" s="50"/>
      <x:c r="R406" s="50"/>
      <x:c r="S406" s="50"/>
      <x:c r="T406" s="50"/>
      <x:c r="U406" s="50"/>
      <x:c r="V406" s="50"/>
      <x:c r="W406" s="50"/>
      <x:c r="X406" s="50"/>
      <x:c r="Y406" s="50"/>
      <x:c r="Z406" s="50"/>
    </x:row>
    <x:row r="407">
      <x:c r="A407" s="50"/>
      <x:c r="B407" s="50"/>
      <x:c r="C407" s="50"/>
      <x:c r="D407" s="50"/>
      <x:c r="E407" s="50"/>
      <x:c r="F407" s="50"/>
      <x:c r="G407" s="50"/>
      <x:c r="H407" s="50"/>
      <x:c r="I407" s="50"/>
      <x:c r="J407" s="50"/>
      <x:c r="K407" s="50"/>
      <x:c r="L407" s="50"/>
      <x:c r="M407" s="50"/>
      <x:c r="N407" s="50"/>
      <x:c r="O407" s="50"/>
      <x:c r="P407" s="50"/>
      <x:c r="Q407" s="50"/>
      <x:c r="R407" s="50"/>
      <x:c r="S407" s="50"/>
      <x:c r="T407" s="50"/>
      <x:c r="U407" s="50"/>
      <x:c r="V407" s="50"/>
      <x:c r="W407" s="50"/>
      <x:c r="X407" s="50"/>
      <x:c r="Y407" s="50"/>
      <x:c r="Z407" s="50"/>
    </x:row>
    <x:row r="408">
      <x:c r="A408" s="50"/>
      <x:c r="B408" s="50"/>
      <x:c r="C408" s="50"/>
      <x:c r="D408" s="50"/>
      <x:c r="E408" s="50"/>
      <x:c r="F408" s="50"/>
      <x:c r="G408" s="50"/>
      <x:c r="H408" s="50"/>
      <x:c r="I408" s="50"/>
      <x:c r="J408" s="50"/>
      <x:c r="K408" s="50"/>
      <x:c r="L408" s="50"/>
      <x:c r="M408" s="50"/>
      <x:c r="N408" s="50"/>
      <x:c r="O408" s="50"/>
      <x:c r="P408" s="50"/>
      <x:c r="Q408" s="50"/>
      <x:c r="R408" s="50"/>
      <x:c r="S408" s="50"/>
      <x:c r="T408" s="50"/>
      <x:c r="U408" s="50"/>
      <x:c r="V408" s="50"/>
      <x:c r="W408" s="50"/>
      <x:c r="X408" s="50"/>
      <x:c r="Y408" s="50"/>
      <x:c r="Z408" s="50"/>
    </x:row>
    <x:row r="409">
      <x:c r="A409" s="50"/>
      <x:c r="B409" s="50"/>
      <x:c r="C409" s="50"/>
      <x:c r="D409" s="50"/>
      <x:c r="E409" s="50"/>
      <x:c r="F409" s="50"/>
      <x:c r="G409" s="50"/>
      <x:c r="H409" s="50"/>
      <x:c r="I409" s="50"/>
      <x:c r="J409" s="50"/>
      <x:c r="K409" s="50"/>
      <x:c r="L409" s="50"/>
      <x:c r="M409" s="50"/>
      <x:c r="N409" s="50"/>
      <x:c r="O409" s="50"/>
      <x:c r="P409" s="50"/>
      <x:c r="Q409" s="50"/>
      <x:c r="R409" s="50"/>
      <x:c r="S409" s="50"/>
      <x:c r="T409" s="50"/>
      <x:c r="U409" s="50"/>
      <x:c r="V409" s="50"/>
      <x:c r="W409" s="50"/>
      <x:c r="X409" s="50"/>
      <x:c r="Y409" s="50"/>
      <x:c r="Z409" s="50"/>
    </x:row>
    <x:row r="410">
      <x:c r="A410" s="50"/>
      <x:c r="B410" s="50"/>
      <x:c r="C410" s="50"/>
      <x:c r="D410" s="50"/>
      <x:c r="E410" s="50"/>
      <x:c r="F410" s="50"/>
      <x:c r="G410" s="50"/>
      <x:c r="H410" s="50"/>
      <x:c r="I410" s="50"/>
      <x:c r="J410" s="50"/>
      <x:c r="K410" s="50"/>
      <x:c r="L410" s="50"/>
      <x:c r="M410" s="50"/>
      <x:c r="N410" s="50"/>
      <x:c r="O410" s="50"/>
      <x:c r="P410" s="50"/>
      <x:c r="Q410" s="50"/>
      <x:c r="R410" s="50"/>
      <x:c r="S410" s="50"/>
      <x:c r="T410" s="50"/>
      <x:c r="U410" s="50"/>
      <x:c r="V410" s="50"/>
      <x:c r="W410" s="50"/>
      <x:c r="X410" s="50"/>
      <x:c r="Y410" s="50"/>
      <x:c r="Z410" s="50"/>
    </x:row>
    <x:row r="411">
      <x:c r="A411" s="50"/>
      <x:c r="B411" s="50"/>
      <x:c r="C411" s="50"/>
      <x:c r="D411" s="50"/>
      <x:c r="E411" s="50"/>
      <x:c r="F411" s="50"/>
      <x:c r="G411" s="50"/>
      <x:c r="H411" s="50"/>
      <x:c r="I411" s="50"/>
      <x:c r="J411" s="50"/>
      <x:c r="K411" s="50"/>
      <x:c r="L411" s="50"/>
      <x:c r="M411" s="50"/>
      <x:c r="N411" s="50"/>
      <x:c r="O411" s="50"/>
      <x:c r="P411" s="50"/>
      <x:c r="Q411" s="50"/>
      <x:c r="R411" s="50"/>
      <x:c r="S411" s="50"/>
      <x:c r="T411" s="50"/>
      <x:c r="U411" s="50"/>
      <x:c r="V411" s="50"/>
      <x:c r="W411" s="50"/>
      <x:c r="X411" s="50"/>
      <x:c r="Y411" s="50"/>
      <x:c r="Z411" s="50"/>
    </x:row>
    <x:row r="412">
      <x:c r="A412" s="50"/>
      <x:c r="B412" s="50"/>
      <x:c r="C412" s="50"/>
      <x:c r="D412" s="50"/>
      <x:c r="E412" s="50"/>
      <x:c r="F412" s="50"/>
      <x:c r="G412" s="50"/>
      <x:c r="H412" s="50"/>
      <x:c r="I412" s="50"/>
      <x:c r="J412" s="50"/>
      <x:c r="K412" s="50"/>
      <x:c r="L412" s="50"/>
      <x:c r="M412" s="50"/>
      <x:c r="N412" s="50"/>
      <x:c r="O412" s="50"/>
      <x:c r="P412" s="50"/>
      <x:c r="Q412" s="50"/>
      <x:c r="R412" s="50"/>
      <x:c r="S412" s="50"/>
      <x:c r="T412" s="50"/>
      <x:c r="U412" s="50"/>
      <x:c r="V412" s="50"/>
      <x:c r="W412" s="50"/>
      <x:c r="X412" s="50"/>
      <x:c r="Y412" s="50"/>
      <x:c r="Z412" s="50"/>
    </x:row>
    <x:row r="413">
      <x:c r="A413" s="50"/>
      <x:c r="B413" s="50"/>
      <x:c r="C413" s="50"/>
      <x:c r="D413" s="50"/>
      <x:c r="E413" s="50"/>
      <x:c r="F413" s="50"/>
      <x:c r="G413" s="50"/>
      <x:c r="H413" s="50"/>
      <x:c r="I413" s="50"/>
      <x:c r="J413" s="50"/>
      <x:c r="K413" s="50"/>
      <x:c r="L413" s="50"/>
      <x:c r="M413" s="50"/>
      <x:c r="N413" s="50"/>
      <x:c r="O413" s="50"/>
      <x:c r="P413" s="50"/>
      <x:c r="Q413" s="50"/>
      <x:c r="R413" s="50"/>
      <x:c r="S413" s="50"/>
      <x:c r="T413" s="50"/>
      <x:c r="U413" s="50"/>
      <x:c r="V413" s="50"/>
      <x:c r="W413" s="50"/>
      <x:c r="X413" s="50"/>
      <x:c r="Y413" s="50"/>
      <x:c r="Z413" s="50"/>
    </x:row>
    <x:row r="414">
      <x:c r="A414" s="50"/>
      <x:c r="B414" s="50"/>
      <x:c r="C414" s="50"/>
      <x:c r="D414" s="50"/>
      <x:c r="E414" s="50"/>
      <x:c r="F414" s="50"/>
      <x:c r="G414" s="50"/>
      <x:c r="H414" s="50"/>
      <x:c r="I414" s="50"/>
      <x:c r="J414" s="50"/>
      <x:c r="K414" s="50"/>
      <x:c r="L414" s="50"/>
      <x:c r="M414" s="50"/>
      <x:c r="N414" s="50"/>
      <x:c r="O414" s="50"/>
      <x:c r="P414" s="50"/>
      <x:c r="Q414" s="50"/>
      <x:c r="R414" s="50"/>
      <x:c r="S414" s="50"/>
      <x:c r="T414" s="50"/>
      <x:c r="U414" s="50"/>
      <x:c r="V414" s="50"/>
      <x:c r="W414" s="50"/>
      <x:c r="X414" s="50"/>
      <x:c r="Y414" s="50"/>
      <x:c r="Z414" s="50"/>
    </x:row>
    <x:row r="415">
      <x:c r="A415" s="50"/>
      <x:c r="B415" s="50"/>
      <x:c r="C415" s="50"/>
      <x:c r="D415" s="50"/>
      <x:c r="E415" s="50"/>
      <x:c r="F415" s="50"/>
      <x:c r="G415" s="50"/>
      <x:c r="H415" s="50"/>
      <x:c r="I415" s="50"/>
      <x:c r="J415" s="50"/>
      <x:c r="K415" s="50"/>
      <x:c r="L415" s="50"/>
      <x:c r="M415" s="50"/>
      <x:c r="N415" s="50"/>
      <x:c r="O415" s="50"/>
      <x:c r="P415" s="50"/>
      <x:c r="Q415" s="50"/>
      <x:c r="R415" s="50"/>
      <x:c r="S415" s="50"/>
      <x:c r="T415" s="50"/>
      <x:c r="U415" s="50"/>
      <x:c r="V415" s="50"/>
      <x:c r="W415" s="50"/>
      <x:c r="X415" s="50"/>
      <x:c r="Y415" s="50"/>
      <x:c r="Z415" s="50"/>
    </x:row>
    <x:row r="416">
      <x:c r="A416" s="50"/>
      <x:c r="B416" s="50"/>
      <x:c r="C416" s="50"/>
      <x:c r="D416" s="50"/>
      <x:c r="E416" s="50"/>
      <x:c r="F416" s="50"/>
      <x:c r="G416" s="50"/>
      <x:c r="H416" s="50"/>
      <x:c r="I416" s="50"/>
      <x:c r="J416" s="50"/>
      <x:c r="K416" s="50"/>
      <x:c r="L416" s="50"/>
      <x:c r="M416" s="50"/>
      <x:c r="N416" s="50"/>
      <x:c r="O416" s="50"/>
      <x:c r="P416" s="50"/>
      <x:c r="Q416" s="50"/>
      <x:c r="R416" s="50"/>
      <x:c r="S416" s="50"/>
      <x:c r="T416" s="50"/>
      <x:c r="U416" s="50"/>
      <x:c r="V416" s="50"/>
      <x:c r="W416" s="50"/>
      <x:c r="X416" s="50"/>
      <x:c r="Y416" s="50"/>
      <x:c r="Z416" s="50"/>
    </x:row>
    <x:row r="417">
      <x:c r="A417" s="50"/>
      <x:c r="B417" s="50"/>
      <x:c r="C417" s="50"/>
      <x:c r="D417" s="50"/>
      <x:c r="E417" s="50"/>
      <x:c r="F417" s="50"/>
      <x:c r="G417" s="50"/>
      <x:c r="H417" s="50"/>
      <x:c r="I417" s="50"/>
      <x:c r="J417" s="50"/>
      <x:c r="K417" s="50"/>
      <x:c r="L417" s="50"/>
      <x:c r="M417" s="50"/>
      <x:c r="N417" s="50"/>
      <x:c r="O417" s="50"/>
      <x:c r="P417" s="50"/>
      <x:c r="Q417" s="50"/>
      <x:c r="R417" s="50"/>
      <x:c r="S417" s="50"/>
      <x:c r="T417" s="50"/>
      <x:c r="U417" s="50"/>
      <x:c r="V417" s="50"/>
      <x:c r="W417" s="50"/>
      <x:c r="X417" s="50"/>
      <x:c r="Y417" s="50"/>
      <x:c r="Z417" s="50"/>
    </x:row>
    <x:row r="418">
      <x:c r="A418" s="50"/>
      <x:c r="B418" s="50"/>
      <x:c r="C418" s="50"/>
      <x:c r="D418" s="50"/>
      <x:c r="E418" s="50"/>
      <x:c r="F418" s="50"/>
      <x:c r="G418" s="50"/>
      <x:c r="H418" s="50"/>
      <x:c r="I418" s="50"/>
      <x:c r="J418" s="50"/>
      <x:c r="K418" s="50"/>
      <x:c r="L418" s="50"/>
      <x:c r="M418" s="50"/>
      <x:c r="N418" s="50"/>
      <x:c r="O418" s="50"/>
      <x:c r="P418" s="50"/>
      <x:c r="Q418" s="50"/>
      <x:c r="R418" s="50"/>
      <x:c r="S418" s="50"/>
      <x:c r="T418" s="50"/>
      <x:c r="U418" s="50"/>
      <x:c r="V418" s="50"/>
      <x:c r="W418" s="50"/>
      <x:c r="X418" s="50"/>
      <x:c r="Y418" s="50"/>
      <x:c r="Z418" s="50"/>
    </x:row>
    <x:row r="419">
      <x:c r="A419" s="50"/>
      <x:c r="B419" s="50"/>
      <x:c r="C419" s="50"/>
      <x:c r="D419" s="50"/>
      <x:c r="E419" s="50"/>
      <x:c r="F419" s="50"/>
      <x:c r="G419" s="50"/>
      <x:c r="H419" s="50"/>
      <x:c r="I419" s="50"/>
      <x:c r="J419" s="50"/>
      <x:c r="K419" s="50"/>
      <x:c r="L419" s="50"/>
      <x:c r="M419" s="50"/>
      <x:c r="N419" s="50"/>
      <x:c r="O419" s="50"/>
      <x:c r="P419" s="50"/>
      <x:c r="Q419" s="50"/>
      <x:c r="R419" s="50"/>
      <x:c r="S419" s="50"/>
      <x:c r="T419" s="50"/>
      <x:c r="U419" s="50"/>
      <x:c r="V419" s="50"/>
      <x:c r="W419" s="50"/>
      <x:c r="X419" s="50"/>
      <x:c r="Y419" s="50"/>
      <x:c r="Z419" s="50"/>
    </x:row>
    <x:row r="420">
      <x:c r="A420" s="50"/>
      <x:c r="B420" s="50"/>
      <x:c r="C420" s="50"/>
      <x:c r="D420" s="50"/>
      <x:c r="E420" s="50"/>
      <x:c r="F420" s="50"/>
      <x:c r="G420" s="50"/>
      <x:c r="H420" s="50"/>
      <x:c r="I420" s="50"/>
      <x:c r="J420" s="50"/>
      <x:c r="K420" s="50"/>
      <x:c r="L420" s="50"/>
      <x:c r="M420" s="50"/>
      <x:c r="N420" s="50"/>
      <x:c r="O420" s="50"/>
      <x:c r="P420" s="50"/>
      <x:c r="Q420" s="50"/>
      <x:c r="R420" s="50"/>
      <x:c r="S420" s="50"/>
      <x:c r="T420" s="50"/>
      <x:c r="U420" s="50"/>
      <x:c r="V420" s="50"/>
      <x:c r="W420" s="50"/>
      <x:c r="X420" s="50"/>
      <x:c r="Y420" s="50"/>
      <x:c r="Z420" s="50"/>
    </x:row>
    <x:row r="421">
      <x:c r="A421" s="50"/>
      <x:c r="B421" s="50"/>
      <x:c r="C421" s="50"/>
      <x:c r="D421" s="50"/>
      <x:c r="E421" s="50"/>
      <x:c r="F421" s="50"/>
      <x:c r="G421" s="50"/>
      <x:c r="H421" s="50"/>
      <x:c r="I421" s="50"/>
      <x:c r="J421" s="50"/>
      <x:c r="K421" s="50"/>
      <x:c r="L421" s="50"/>
      <x:c r="M421" s="50"/>
      <x:c r="N421" s="50"/>
      <x:c r="O421" s="50"/>
      <x:c r="P421" s="50"/>
      <x:c r="Q421" s="50"/>
      <x:c r="R421" s="50"/>
      <x:c r="S421" s="50"/>
      <x:c r="T421" s="50"/>
      <x:c r="U421" s="50"/>
      <x:c r="V421" s="50"/>
      <x:c r="W421" s="50"/>
      <x:c r="X421" s="50"/>
      <x:c r="Y421" s="50"/>
      <x:c r="Z421" s="50"/>
    </x:row>
    <x:row r="422">
      <x:c r="A422" s="50"/>
      <x:c r="B422" s="50"/>
      <x:c r="C422" s="50"/>
      <x:c r="D422" s="50"/>
      <x:c r="E422" s="50"/>
      <x:c r="F422" s="50"/>
      <x:c r="G422" s="50"/>
      <x:c r="H422" s="50"/>
      <x:c r="I422" s="50"/>
      <x:c r="J422" s="50"/>
      <x:c r="K422" s="50"/>
      <x:c r="L422" s="50"/>
      <x:c r="M422" s="50"/>
      <x:c r="N422" s="50"/>
      <x:c r="O422" s="50"/>
      <x:c r="P422" s="50"/>
      <x:c r="Q422" s="50"/>
      <x:c r="R422" s="50"/>
      <x:c r="S422" s="50"/>
      <x:c r="T422" s="50"/>
      <x:c r="U422" s="50"/>
      <x:c r="V422" s="50"/>
      <x:c r="W422" s="50"/>
      <x:c r="X422" s="50"/>
      <x:c r="Y422" s="50"/>
      <x:c r="Z422" s="50"/>
    </x:row>
    <x:row r="423">
      <x:c r="A423" s="50"/>
      <x:c r="B423" s="50"/>
      <x:c r="C423" s="50"/>
      <x:c r="D423" s="50"/>
      <x:c r="E423" s="50"/>
      <x:c r="F423" s="50"/>
      <x:c r="G423" s="50"/>
      <x:c r="H423" s="50"/>
      <x:c r="I423" s="50"/>
      <x:c r="J423" s="50"/>
      <x:c r="K423" s="50"/>
      <x:c r="L423" s="50"/>
      <x:c r="M423" s="50"/>
      <x:c r="N423" s="50"/>
      <x:c r="O423" s="50"/>
      <x:c r="P423" s="50"/>
      <x:c r="Q423" s="50"/>
      <x:c r="R423" s="50"/>
      <x:c r="S423" s="50"/>
      <x:c r="T423" s="50"/>
      <x:c r="U423" s="50"/>
      <x:c r="V423" s="50"/>
      <x:c r="W423" s="50"/>
      <x:c r="X423" s="50"/>
      <x:c r="Y423" s="50"/>
      <x:c r="Z423" s="50"/>
    </x:row>
    <x:row r="424">
      <x:c r="A424" s="50"/>
      <x:c r="B424" s="50"/>
      <x:c r="C424" s="50"/>
      <x:c r="D424" s="50"/>
      <x:c r="E424" s="50"/>
      <x:c r="F424" s="50"/>
      <x:c r="G424" s="50"/>
      <x:c r="H424" s="50"/>
      <x:c r="I424" s="50"/>
      <x:c r="J424" s="50"/>
      <x:c r="K424" s="50"/>
      <x:c r="L424" s="50"/>
      <x:c r="M424" s="50"/>
      <x:c r="N424" s="50"/>
      <x:c r="O424" s="50"/>
      <x:c r="P424" s="50"/>
      <x:c r="Q424" s="50"/>
      <x:c r="R424" s="50"/>
      <x:c r="S424" s="50"/>
      <x:c r="T424" s="50"/>
      <x:c r="U424" s="50"/>
      <x:c r="V424" s="50"/>
      <x:c r="W424" s="50"/>
      <x:c r="X424" s="50"/>
      <x:c r="Y424" s="50"/>
      <x:c r="Z424" s="50"/>
    </x:row>
    <x:row r="425">
      <x:c r="A425" s="50"/>
      <x:c r="B425" s="50"/>
      <x:c r="C425" s="50"/>
      <x:c r="D425" s="50"/>
      <x:c r="E425" s="50"/>
      <x:c r="F425" s="50"/>
      <x:c r="G425" s="50"/>
      <x:c r="H425" s="50"/>
      <x:c r="I425" s="50"/>
      <x:c r="J425" s="50"/>
      <x:c r="K425" s="50"/>
      <x:c r="L425" s="50"/>
      <x:c r="M425" s="50"/>
      <x:c r="N425" s="50"/>
      <x:c r="O425" s="50"/>
      <x:c r="P425" s="50"/>
      <x:c r="Q425" s="50"/>
      <x:c r="R425" s="50"/>
      <x:c r="S425" s="50"/>
      <x:c r="T425" s="50"/>
      <x:c r="U425" s="50"/>
      <x:c r="V425" s="50"/>
      <x:c r="W425" s="50"/>
      <x:c r="X425" s="50"/>
      <x:c r="Y425" s="50"/>
      <x:c r="Z425" s="50"/>
    </x:row>
    <x:row r="426">
      <x:c r="A426" s="50"/>
      <x:c r="B426" s="50"/>
      <x:c r="C426" s="50"/>
      <x:c r="D426" s="50"/>
      <x:c r="E426" s="50"/>
      <x:c r="F426" s="50"/>
      <x:c r="G426" s="50"/>
      <x:c r="H426" s="50"/>
      <x:c r="I426" s="50"/>
      <x:c r="J426" s="50"/>
      <x:c r="K426" s="50"/>
      <x:c r="L426" s="50"/>
      <x:c r="M426" s="50"/>
      <x:c r="N426" s="50"/>
      <x:c r="O426" s="50"/>
      <x:c r="P426" s="50"/>
      <x:c r="Q426" s="50"/>
      <x:c r="R426" s="50"/>
      <x:c r="S426" s="50"/>
      <x:c r="T426" s="50"/>
      <x:c r="U426" s="50"/>
      <x:c r="V426" s="50"/>
      <x:c r="W426" s="50"/>
      <x:c r="X426" s="50"/>
      <x:c r="Y426" s="50"/>
      <x:c r="Z426" s="50"/>
    </x:row>
    <x:row r="427">
      <x:c r="A427" s="50"/>
      <x:c r="B427" s="50"/>
      <x:c r="C427" s="50"/>
      <x:c r="D427" s="50"/>
      <x:c r="E427" s="50"/>
      <x:c r="F427" s="50"/>
      <x:c r="G427" s="50"/>
      <x:c r="H427" s="50"/>
      <x:c r="I427" s="50"/>
      <x:c r="J427" s="50"/>
      <x:c r="K427" s="50"/>
      <x:c r="L427" s="50"/>
      <x:c r="M427" s="50"/>
      <x:c r="N427" s="50"/>
      <x:c r="O427" s="50"/>
      <x:c r="P427" s="50"/>
      <x:c r="Q427" s="50"/>
      <x:c r="R427" s="50"/>
      <x:c r="S427" s="50"/>
      <x:c r="T427" s="50"/>
      <x:c r="U427" s="50"/>
      <x:c r="V427" s="50"/>
      <x:c r="W427" s="50"/>
      <x:c r="X427" s="50"/>
      <x:c r="Y427" s="50"/>
      <x:c r="Z427" s="50"/>
    </x:row>
    <x:row r="428">
      <x:c r="A428" s="50"/>
      <x:c r="B428" s="50"/>
      <x:c r="C428" s="50"/>
      <x:c r="D428" s="50"/>
      <x:c r="E428" s="50"/>
      <x:c r="F428" s="50"/>
      <x:c r="G428" s="50"/>
      <x:c r="H428" s="50"/>
      <x:c r="I428" s="50"/>
      <x:c r="J428" s="50"/>
      <x:c r="K428" s="50"/>
      <x:c r="L428" s="50"/>
      <x:c r="M428" s="50"/>
      <x:c r="N428" s="50"/>
      <x:c r="O428" s="50"/>
      <x:c r="P428" s="50"/>
      <x:c r="Q428" s="50"/>
      <x:c r="R428" s="50"/>
      <x:c r="S428" s="50"/>
      <x:c r="T428" s="50"/>
      <x:c r="U428" s="50"/>
      <x:c r="V428" s="50"/>
      <x:c r="W428" s="50"/>
      <x:c r="X428" s="50"/>
      <x:c r="Y428" s="50"/>
      <x:c r="Z428" s="50"/>
    </x:row>
    <x:row r="429">
      <x:c r="A429" s="50"/>
      <x:c r="B429" s="50"/>
      <x:c r="C429" s="50"/>
      <x:c r="D429" s="50"/>
      <x:c r="E429" s="50"/>
      <x:c r="F429" s="50"/>
      <x:c r="G429" s="50"/>
      <x:c r="H429" s="50"/>
      <x:c r="I429" s="50"/>
      <x:c r="J429" s="50"/>
      <x:c r="K429" s="50"/>
      <x:c r="L429" s="50"/>
      <x:c r="M429" s="50"/>
      <x:c r="N429" s="50"/>
      <x:c r="O429" s="50"/>
      <x:c r="P429" s="50"/>
      <x:c r="Q429" s="50"/>
      <x:c r="R429" s="50"/>
      <x:c r="S429" s="50"/>
      <x:c r="T429" s="50"/>
      <x:c r="U429" s="50"/>
      <x:c r="V429" s="50"/>
      <x:c r="W429" s="50"/>
      <x:c r="X429" s="50"/>
      <x:c r="Y429" s="50"/>
      <x:c r="Z429" s="50"/>
    </x:row>
    <x:row r="430">
      <x:c r="A430" s="50"/>
      <x:c r="B430" s="50"/>
      <x:c r="C430" s="50"/>
      <x:c r="D430" s="50"/>
      <x:c r="E430" s="50"/>
      <x:c r="F430" s="50"/>
      <x:c r="G430" s="50"/>
      <x:c r="H430" s="50"/>
      <x:c r="I430" s="50"/>
      <x:c r="J430" s="50"/>
      <x:c r="K430" s="50"/>
      <x:c r="L430" s="50"/>
      <x:c r="M430" s="50"/>
      <x:c r="N430" s="50"/>
      <x:c r="O430" s="50"/>
      <x:c r="P430" s="50"/>
      <x:c r="Q430" s="50"/>
      <x:c r="R430" s="50"/>
      <x:c r="S430" s="50"/>
      <x:c r="T430" s="50"/>
      <x:c r="U430" s="50"/>
      <x:c r="V430" s="50"/>
      <x:c r="W430" s="50"/>
      <x:c r="X430" s="50"/>
      <x:c r="Y430" s="50"/>
      <x:c r="Z430" s="50"/>
    </x:row>
    <x:row r="431">
      <x:c r="A431" s="50"/>
      <x:c r="B431" s="50"/>
      <x:c r="C431" s="50"/>
      <x:c r="D431" s="50"/>
      <x:c r="E431" s="50"/>
      <x:c r="F431" s="50"/>
      <x:c r="G431" s="50"/>
      <x:c r="H431" s="50"/>
      <x:c r="I431" s="50"/>
      <x:c r="J431" s="50"/>
      <x:c r="K431" s="50"/>
      <x:c r="L431" s="50"/>
      <x:c r="M431" s="50"/>
      <x:c r="N431" s="50"/>
      <x:c r="O431" s="50"/>
      <x:c r="P431" s="50"/>
      <x:c r="Q431" s="50"/>
      <x:c r="R431" s="50"/>
      <x:c r="S431" s="50"/>
      <x:c r="T431" s="50"/>
      <x:c r="U431" s="50"/>
      <x:c r="V431" s="50"/>
      <x:c r="W431" s="50"/>
      <x:c r="X431" s="50"/>
      <x:c r="Y431" s="50"/>
      <x:c r="Z431" s="50"/>
    </x:row>
    <x:row r="432">
      <x:c r="A432" s="50"/>
      <x:c r="B432" s="50"/>
      <x:c r="C432" s="50"/>
      <x:c r="D432" s="50"/>
      <x:c r="E432" s="50"/>
      <x:c r="F432" s="50"/>
      <x:c r="G432" s="50"/>
      <x:c r="H432" s="50"/>
      <x:c r="I432" s="50"/>
      <x:c r="J432" s="50"/>
      <x:c r="K432" s="50"/>
      <x:c r="L432" s="50"/>
      <x:c r="M432" s="50"/>
      <x:c r="N432" s="50"/>
      <x:c r="O432" s="50"/>
      <x:c r="P432" s="50"/>
      <x:c r="Q432" s="50"/>
      <x:c r="R432" s="50"/>
      <x:c r="S432" s="50"/>
      <x:c r="T432" s="50"/>
      <x:c r="U432" s="50"/>
      <x:c r="V432" s="50"/>
      <x:c r="W432" s="50"/>
      <x:c r="X432" s="50"/>
      <x:c r="Y432" s="50"/>
      <x:c r="Z432" s="50"/>
    </x:row>
    <x:row r="433">
      <x:c r="A433" s="50"/>
      <x:c r="B433" s="50"/>
      <x:c r="C433" s="50"/>
      <x:c r="D433" s="50"/>
      <x:c r="E433" s="50"/>
      <x:c r="F433" s="50"/>
      <x:c r="G433" s="50"/>
      <x:c r="H433" s="50"/>
      <x:c r="I433" s="50"/>
      <x:c r="J433" s="50"/>
      <x:c r="K433" s="50"/>
      <x:c r="L433" s="50"/>
      <x:c r="M433" s="50"/>
      <x:c r="N433" s="50"/>
      <x:c r="O433" s="50"/>
      <x:c r="P433" s="50"/>
      <x:c r="Q433" s="50"/>
      <x:c r="R433" s="50"/>
      <x:c r="S433" s="50"/>
      <x:c r="T433" s="50"/>
      <x:c r="U433" s="50"/>
      <x:c r="V433" s="50"/>
      <x:c r="W433" s="50"/>
      <x:c r="X433" s="50"/>
      <x:c r="Y433" s="50"/>
      <x:c r="Z433" s="50"/>
    </x:row>
    <x:row r="434">
      <x:c r="A434" s="50"/>
      <x:c r="B434" s="50"/>
      <x:c r="C434" s="50"/>
      <x:c r="D434" s="50"/>
      <x:c r="E434" s="50"/>
      <x:c r="F434" s="50"/>
      <x:c r="G434" s="50"/>
      <x:c r="H434" s="50"/>
      <x:c r="I434" s="50"/>
      <x:c r="J434" s="50"/>
      <x:c r="K434" s="50"/>
      <x:c r="L434" s="50"/>
      <x:c r="M434" s="50"/>
      <x:c r="N434" s="50"/>
      <x:c r="O434" s="50"/>
      <x:c r="P434" s="50"/>
      <x:c r="Q434" s="50"/>
      <x:c r="R434" s="50"/>
      <x:c r="S434" s="50"/>
      <x:c r="T434" s="50"/>
      <x:c r="U434" s="50"/>
      <x:c r="V434" s="50"/>
      <x:c r="W434" s="50"/>
      <x:c r="X434" s="50"/>
      <x:c r="Y434" s="50"/>
      <x:c r="Z434" s="50"/>
    </x:row>
    <x:row r="435">
      <x:c r="A435" s="50"/>
      <x:c r="B435" s="50"/>
      <x:c r="C435" s="50"/>
      <x:c r="D435" s="50"/>
      <x:c r="E435" s="50"/>
      <x:c r="F435" s="50"/>
      <x:c r="G435" s="50"/>
      <x:c r="H435" s="50"/>
      <x:c r="I435" s="50"/>
      <x:c r="J435" s="50"/>
      <x:c r="K435" s="50"/>
      <x:c r="L435" s="50"/>
      <x:c r="M435" s="50"/>
      <x:c r="N435" s="50"/>
      <x:c r="O435" s="50"/>
      <x:c r="P435" s="50"/>
      <x:c r="Q435" s="50"/>
      <x:c r="R435" s="50"/>
      <x:c r="S435" s="50"/>
      <x:c r="T435" s="50"/>
      <x:c r="U435" s="50"/>
      <x:c r="V435" s="50"/>
      <x:c r="W435" s="50"/>
      <x:c r="X435" s="50"/>
      <x:c r="Y435" s="50"/>
      <x:c r="Z435" s="50"/>
    </x:row>
    <x:row r="436">
      <x:c r="A436" s="50"/>
      <x:c r="B436" s="50"/>
      <x:c r="C436" s="50"/>
      <x:c r="D436" s="50"/>
      <x:c r="E436" s="50"/>
      <x:c r="F436" s="50"/>
      <x:c r="G436" s="50"/>
      <x:c r="H436" s="50"/>
      <x:c r="I436" s="50"/>
      <x:c r="J436" s="50"/>
      <x:c r="K436" s="50"/>
      <x:c r="L436" s="50"/>
      <x:c r="M436" s="50"/>
      <x:c r="N436" s="50"/>
      <x:c r="O436" s="50"/>
      <x:c r="P436" s="50"/>
      <x:c r="Q436" s="50"/>
      <x:c r="R436" s="50"/>
      <x:c r="S436" s="50"/>
      <x:c r="T436" s="50"/>
      <x:c r="U436" s="50"/>
      <x:c r="V436" s="50"/>
      <x:c r="W436" s="50"/>
      <x:c r="X436" s="50"/>
      <x:c r="Y436" s="50"/>
      <x:c r="Z436" s="50"/>
    </x:row>
    <x:row r="437">
      <x:c r="A437" s="50"/>
      <x:c r="B437" s="50"/>
      <x:c r="C437" s="50"/>
      <x:c r="D437" s="50"/>
      <x:c r="E437" s="50"/>
      <x:c r="F437" s="50"/>
      <x:c r="G437" s="50"/>
      <x:c r="H437" s="50"/>
      <x:c r="I437" s="50"/>
      <x:c r="J437" s="50"/>
      <x:c r="K437" s="50"/>
      <x:c r="L437" s="50"/>
      <x:c r="M437" s="50"/>
      <x:c r="N437" s="50"/>
      <x:c r="O437" s="50"/>
      <x:c r="P437" s="50"/>
      <x:c r="Q437" s="50"/>
      <x:c r="R437" s="50"/>
      <x:c r="S437" s="50"/>
      <x:c r="T437" s="50"/>
      <x:c r="U437" s="50"/>
      <x:c r="V437" s="50"/>
      <x:c r="W437" s="50"/>
      <x:c r="X437" s="50"/>
      <x:c r="Y437" s="50"/>
      <x:c r="Z437" s="50"/>
    </x:row>
    <x:row r="438">
      <x:c r="A438" s="50"/>
      <x:c r="B438" s="50"/>
      <x:c r="C438" s="50"/>
      <x:c r="D438" s="50"/>
      <x:c r="E438" s="50"/>
      <x:c r="F438" s="50"/>
      <x:c r="G438" s="50"/>
      <x:c r="H438" s="50"/>
      <x:c r="I438" s="50"/>
      <x:c r="J438" s="50"/>
      <x:c r="K438" s="50"/>
      <x:c r="L438" s="50"/>
      <x:c r="M438" s="50"/>
      <x:c r="N438" s="50"/>
      <x:c r="O438" s="50"/>
      <x:c r="P438" s="50"/>
      <x:c r="Q438" s="50"/>
      <x:c r="R438" s="50"/>
      <x:c r="S438" s="50"/>
      <x:c r="T438" s="50"/>
      <x:c r="U438" s="50"/>
      <x:c r="V438" s="50"/>
      <x:c r="W438" s="50"/>
      <x:c r="X438" s="50"/>
      <x:c r="Y438" s="50"/>
      <x:c r="Z438" s="50"/>
    </x:row>
    <x:row r="439">
      <x:c r="A439" s="50"/>
      <x:c r="B439" s="50"/>
      <x:c r="C439" s="50"/>
      <x:c r="D439" s="50"/>
      <x:c r="E439" s="50"/>
      <x:c r="F439" s="50"/>
      <x:c r="G439" s="50"/>
      <x:c r="H439" s="50"/>
      <x:c r="I439" s="50"/>
      <x:c r="J439" s="50"/>
      <x:c r="K439" s="50"/>
      <x:c r="L439" s="50"/>
      <x:c r="M439" s="50"/>
      <x:c r="N439" s="50"/>
      <x:c r="O439" s="50"/>
      <x:c r="P439" s="50"/>
      <x:c r="Q439" s="50"/>
      <x:c r="R439" s="50"/>
      <x:c r="S439" s="50"/>
      <x:c r="T439" s="50"/>
      <x:c r="U439" s="50"/>
      <x:c r="V439" s="50"/>
      <x:c r="W439" s="50"/>
      <x:c r="X439" s="50"/>
      <x:c r="Y439" s="50"/>
      <x:c r="Z439" s="50"/>
    </x:row>
    <x:row r="440">
      <x:c r="A440" s="50"/>
      <x:c r="B440" s="50"/>
      <x:c r="C440" s="50"/>
      <x:c r="D440" s="50"/>
      <x:c r="E440" s="50"/>
      <x:c r="F440" s="50"/>
      <x:c r="G440" s="50"/>
      <x:c r="H440" s="50"/>
      <x:c r="I440" s="50"/>
      <x:c r="J440" s="50"/>
      <x:c r="K440" s="50"/>
      <x:c r="L440" s="50"/>
      <x:c r="M440" s="50"/>
      <x:c r="N440" s="50"/>
      <x:c r="O440" s="50"/>
      <x:c r="P440" s="50"/>
      <x:c r="Q440" s="50"/>
      <x:c r="R440" s="50"/>
      <x:c r="S440" s="50"/>
      <x:c r="T440" s="50"/>
      <x:c r="U440" s="50"/>
      <x:c r="V440" s="50"/>
      <x:c r="W440" s="50"/>
      <x:c r="X440" s="50"/>
      <x:c r="Y440" s="50"/>
      <x:c r="Z440" s="50"/>
    </x:row>
    <x:row r="441">
      <x:c r="A441" s="50"/>
      <x:c r="B441" s="50"/>
      <x:c r="C441" s="50"/>
      <x:c r="D441" s="50"/>
      <x:c r="E441" s="50"/>
      <x:c r="F441" s="50"/>
      <x:c r="G441" s="50"/>
      <x:c r="H441" s="50"/>
      <x:c r="I441" s="50"/>
      <x:c r="J441" s="50"/>
      <x:c r="K441" s="50"/>
      <x:c r="L441" s="50"/>
      <x:c r="M441" s="50"/>
      <x:c r="N441" s="50"/>
      <x:c r="O441" s="50"/>
      <x:c r="P441" s="50"/>
      <x:c r="Q441" s="50"/>
      <x:c r="R441" s="50"/>
      <x:c r="S441" s="50"/>
      <x:c r="T441" s="50"/>
      <x:c r="U441" s="50"/>
      <x:c r="V441" s="50"/>
      <x:c r="W441" s="50"/>
      <x:c r="X441" s="50"/>
      <x:c r="Y441" s="50"/>
      <x:c r="Z441" s="50"/>
    </x:row>
    <x:row r="442">
      <x:c r="A442" s="50"/>
      <x:c r="B442" s="50"/>
      <x:c r="C442" s="50"/>
      <x:c r="D442" s="50"/>
      <x:c r="E442" s="50"/>
      <x:c r="F442" s="50"/>
      <x:c r="G442" s="50"/>
      <x:c r="H442" s="50"/>
      <x:c r="I442" s="50"/>
      <x:c r="J442" s="50"/>
      <x:c r="K442" s="50"/>
      <x:c r="L442" s="50"/>
      <x:c r="M442" s="50"/>
      <x:c r="N442" s="50"/>
      <x:c r="O442" s="50"/>
      <x:c r="P442" s="50"/>
      <x:c r="Q442" s="50"/>
      <x:c r="R442" s="50"/>
      <x:c r="S442" s="50"/>
      <x:c r="T442" s="50"/>
      <x:c r="U442" s="50"/>
      <x:c r="V442" s="50"/>
      <x:c r="W442" s="50"/>
      <x:c r="X442" s="50"/>
      <x:c r="Y442" s="50"/>
      <x:c r="Z442" s="50"/>
    </x:row>
    <x:row r="443">
      <x:c r="A443" s="50"/>
      <x:c r="B443" s="50"/>
      <x:c r="C443" s="50"/>
      <x:c r="D443" s="50"/>
      <x:c r="E443" s="50"/>
      <x:c r="F443" s="50"/>
      <x:c r="G443" s="50"/>
      <x:c r="H443" s="50"/>
      <x:c r="I443" s="50"/>
      <x:c r="J443" s="50"/>
      <x:c r="K443" s="50"/>
      <x:c r="L443" s="50"/>
      <x:c r="M443" s="50"/>
      <x:c r="N443" s="50"/>
      <x:c r="O443" s="50"/>
      <x:c r="P443" s="50"/>
      <x:c r="Q443" s="50"/>
      <x:c r="R443" s="50"/>
      <x:c r="S443" s="50"/>
      <x:c r="T443" s="50"/>
      <x:c r="U443" s="50"/>
      <x:c r="V443" s="50"/>
      <x:c r="W443" s="50"/>
      <x:c r="X443" s="50"/>
      <x:c r="Y443" s="50"/>
      <x:c r="Z443" s="50"/>
    </x:row>
    <x:row r="444">
      <x:c r="A444" s="50"/>
      <x:c r="B444" s="50"/>
      <x:c r="C444" s="50"/>
      <x:c r="D444" s="50"/>
      <x:c r="E444" s="50"/>
      <x:c r="F444" s="50"/>
      <x:c r="G444" s="50"/>
      <x:c r="H444" s="50"/>
      <x:c r="I444" s="50"/>
      <x:c r="J444" s="50"/>
      <x:c r="K444" s="50"/>
      <x:c r="L444" s="50"/>
      <x:c r="M444" s="50"/>
      <x:c r="N444" s="50"/>
      <x:c r="O444" s="50"/>
      <x:c r="P444" s="50"/>
      <x:c r="Q444" s="50"/>
      <x:c r="R444" s="50"/>
      <x:c r="S444" s="50"/>
      <x:c r="T444" s="50"/>
      <x:c r="U444" s="50"/>
      <x:c r="V444" s="50"/>
      <x:c r="W444" s="50"/>
      <x:c r="X444" s="50"/>
      <x:c r="Y444" s="50"/>
      <x:c r="Z444" s="50"/>
    </x:row>
    <x:row r="445">
      <x:c r="A445" s="50"/>
      <x:c r="B445" s="50"/>
      <x:c r="C445" s="50"/>
      <x:c r="D445" s="50"/>
      <x:c r="E445" s="50"/>
      <x:c r="F445" s="50"/>
      <x:c r="G445" s="50"/>
      <x:c r="H445" s="50"/>
      <x:c r="I445" s="50"/>
      <x:c r="J445" s="50"/>
      <x:c r="K445" s="50"/>
      <x:c r="L445" s="50"/>
      <x:c r="M445" s="50"/>
      <x:c r="N445" s="50"/>
      <x:c r="O445" s="50"/>
      <x:c r="P445" s="50"/>
      <x:c r="Q445" s="50"/>
      <x:c r="R445" s="50"/>
      <x:c r="S445" s="50"/>
      <x:c r="T445" s="50"/>
      <x:c r="U445" s="50"/>
      <x:c r="V445" s="50"/>
      <x:c r="W445" s="50"/>
      <x:c r="X445" s="50"/>
      <x:c r="Y445" s="50"/>
      <x:c r="Z445" s="50"/>
    </x:row>
    <x:row r="446">
      <x:c r="A446" s="50"/>
      <x:c r="B446" s="50"/>
      <x:c r="C446" s="50"/>
      <x:c r="D446" s="50"/>
      <x:c r="E446" s="50"/>
      <x:c r="F446" s="50"/>
      <x:c r="G446" s="50"/>
      <x:c r="H446" s="50"/>
      <x:c r="I446" s="50"/>
      <x:c r="J446" s="50"/>
      <x:c r="K446" s="50"/>
      <x:c r="L446" s="50"/>
      <x:c r="M446" s="50"/>
      <x:c r="N446" s="50"/>
      <x:c r="O446" s="50"/>
      <x:c r="P446" s="50"/>
      <x:c r="Q446" s="50"/>
      <x:c r="R446" s="50"/>
      <x:c r="S446" s="50"/>
      <x:c r="T446" s="50"/>
      <x:c r="U446" s="50"/>
      <x:c r="V446" s="50"/>
      <x:c r="W446" s="50"/>
      <x:c r="X446" s="50"/>
      <x:c r="Y446" s="50"/>
      <x:c r="Z446" s="50"/>
    </x:row>
    <x:row r="447">
      <x:c r="A447" s="50"/>
      <x:c r="B447" s="50"/>
      <x:c r="C447" s="50"/>
      <x:c r="D447" s="50"/>
      <x:c r="E447" s="50"/>
      <x:c r="F447" s="50"/>
      <x:c r="G447" s="50"/>
      <x:c r="H447" s="50"/>
      <x:c r="I447" s="50"/>
      <x:c r="J447" s="50"/>
      <x:c r="K447" s="50"/>
      <x:c r="L447" s="50"/>
      <x:c r="M447" s="50"/>
      <x:c r="N447" s="50"/>
      <x:c r="O447" s="50"/>
      <x:c r="P447" s="50"/>
      <x:c r="Q447" s="50"/>
      <x:c r="R447" s="50"/>
      <x:c r="S447" s="50"/>
      <x:c r="T447" s="50"/>
      <x:c r="U447" s="50"/>
      <x:c r="V447" s="50"/>
      <x:c r="W447" s="50"/>
      <x:c r="X447" s="50"/>
      <x:c r="Y447" s="50"/>
      <x:c r="Z447" s="50"/>
    </x:row>
    <x:row r="448">
      <x:c r="A448" s="50"/>
      <x:c r="B448" s="50"/>
      <x:c r="C448" s="50"/>
      <x:c r="D448" s="50"/>
      <x:c r="E448" s="50"/>
      <x:c r="F448" s="50"/>
      <x:c r="G448" s="50"/>
      <x:c r="H448" s="50"/>
      <x:c r="I448" s="50"/>
      <x:c r="J448" s="50"/>
      <x:c r="K448" s="50"/>
      <x:c r="L448" s="50"/>
      <x:c r="M448" s="50"/>
      <x:c r="N448" s="50"/>
      <x:c r="O448" s="50"/>
      <x:c r="P448" s="50"/>
      <x:c r="Q448" s="50"/>
      <x:c r="R448" s="50"/>
      <x:c r="S448" s="50"/>
      <x:c r="T448" s="50"/>
      <x:c r="U448" s="50"/>
      <x:c r="V448" s="50"/>
      <x:c r="W448" s="50"/>
      <x:c r="X448" s="50"/>
      <x:c r="Y448" s="50"/>
      <x:c r="Z448" s="50"/>
    </x:row>
    <x:row r="449">
      <x:c r="A449" s="50"/>
      <x:c r="B449" s="50"/>
      <x:c r="C449" s="50"/>
      <x:c r="D449" s="50"/>
      <x:c r="E449" s="50"/>
      <x:c r="F449" s="50"/>
      <x:c r="G449" s="50"/>
      <x:c r="H449" s="50"/>
      <x:c r="I449" s="50"/>
      <x:c r="J449" s="50"/>
      <x:c r="K449" s="50"/>
      <x:c r="L449" s="50"/>
      <x:c r="M449" s="50"/>
      <x:c r="N449" s="50"/>
      <x:c r="O449" s="50"/>
      <x:c r="P449" s="50"/>
      <x:c r="Q449" s="50"/>
      <x:c r="R449" s="50"/>
      <x:c r="S449" s="50"/>
      <x:c r="T449" s="50"/>
      <x:c r="U449" s="50"/>
      <x:c r="V449" s="50"/>
      <x:c r="W449" s="50"/>
      <x:c r="X449" s="50"/>
      <x:c r="Y449" s="50"/>
      <x:c r="Z449" s="50"/>
    </x:row>
    <x:row r="450">
      <x:c r="A450" s="50"/>
      <x:c r="B450" s="50"/>
      <x:c r="C450" s="50"/>
      <x:c r="D450" s="50"/>
      <x:c r="E450" s="50"/>
      <x:c r="F450" s="50"/>
      <x:c r="G450" s="50"/>
      <x:c r="H450" s="50"/>
      <x:c r="I450" s="50"/>
      <x:c r="J450" s="50"/>
      <x:c r="K450" s="50"/>
      <x:c r="L450" s="50"/>
      <x:c r="M450" s="50"/>
      <x:c r="N450" s="50"/>
      <x:c r="O450" s="50"/>
      <x:c r="P450" s="50"/>
      <x:c r="Q450" s="50"/>
      <x:c r="R450" s="50"/>
      <x:c r="S450" s="50"/>
      <x:c r="T450" s="50"/>
      <x:c r="U450" s="50"/>
      <x:c r="V450" s="50"/>
      <x:c r="W450" s="50"/>
      <x:c r="X450" s="50"/>
      <x:c r="Y450" s="50"/>
      <x:c r="Z450" s="50"/>
    </x:row>
    <x:row r="451">
      <x:c r="A451" s="50"/>
      <x:c r="B451" s="50"/>
      <x:c r="C451" s="50"/>
      <x:c r="D451" s="50"/>
      <x:c r="E451" s="50"/>
      <x:c r="F451" s="50"/>
      <x:c r="G451" s="50"/>
      <x:c r="H451" s="50"/>
      <x:c r="I451" s="50"/>
      <x:c r="J451" s="50"/>
      <x:c r="K451" s="50"/>
      <x:c r="L451" s="50"/>
      <x:c r="M451" s="50"/>
      <x:c r="N451" s="50"/>
      <x:c r="O451" s="50"/>
      <x:c r="P451" s="50"/>
      <x:c r="Q451" s="50"/>
      <x:c r="R451" s="50"/>
      <x:c r="S451" s="50"/>
      <x:c r="T451" s="50"/>
      <x:c r="U451" s="50"/>
      <x:c r="V451" s="50"/>
      <x:c r="W451" s="50"/>
      <x:c r="X451" s="50"/>
      <x:c r="Y451" s="50"/>
      <x:c r="Z451" s="50"/>
    </x:row>
    <x:row r="452">
      <x:c r="A452" s="50"/>
      <x:c r="B452" s="50"/>
      <x:c r="C452" s="50"/>
      <x:c r="D452" s="50"/>
      <x:c r="E452" s="50"/>
      <x:c r="F452" s="50"/>
      <x:c r="G452" s="50"/>
      <x:c r="H452" s="50"/>
      <x:c r="I452" s="50"/>
      <x:c r="J452" s="50"/>
      <x:c r="K452" s="50"/>
      <x:c r="L452" s="50"/>
      <x:c r="M452" s="50"/>
      <x:c r="N452" s="50"/>
      <x:c r="O452" s="50"/>
      <x:c r="P452" s="50"/>
      <x:c r="Q452" s="50"/>
      <x:c r="R452" s="50"/>
      <x:c r="S452" s="50"/>
      <x:c r="T452" s="50"/>
      <x:c r="U452" s="50"/>
      <x:c r="V452" s="50"/>
      <x:c r="W452" s="50"/>
      <x:c r="X452" s="50"/>
      <x:c r="Y452" s="50"/>
      <x:c r="Z452" s="50"/>
    </x:row>
    <x:row r="453">
      <x:c r="A453" s="50"/>
      <x:c r="B453" s="50"/>
      <x:c r="C453" s="50"/>
      <x:c r="D453" s="50"/>
      <x:c r="E453" s="50"/>
      <x:c r="F453" s="50"/>
      <x:c r="G453" s="50"/>
      <x:c r="H453" s="50"/>
      <x:c r="I453" s="50"/>
      <x:c r="J453" s="50"/>
      <x:c r="K453" s="50"/>
      <x:c r="L453" s="50"/>
      <x:c r="M453" s="50"/>
      <x:c r="N453" s="50"/>
      <x:c r="O453" s="50"/>
      <x:c r="P453" s="50"/>
      <x:c r="Q453" s="50"/>
      <x:c r="R453" s="50"/>
      <x:c r="S453" s="50"/>
      <x:c r="T453" s="50"/>
      <x:c r="U453" s="50"/>
      <x:c r="V453" s="50"/>
      <x:c r="W453" s="50"/>
      <x:c r="X453" s="50"/>
      <x:c r="Y453" s="50"/>
      <x:c r="Z453" s="50"/>
    </x:row>
    <x:row r="454">
      <x:c r="A454" s="50"/>
      <x:c r="B454" s="50"/>
      <x:c r="C454" s="50"/>
      <x:c r="D454" s="50"/>
      <x:c r="E454" s="50"/>
      <x:c r="F454" s="50"/>
      <x:c r="G454" s="50"/>
      <x:c r="H454" s="50"/>
      <x:c r="I454" s="50"/>
      <x:c r="J454" s="50"/>
      <x:c r="K454" s="50"/>
      <x:c r="L454" s="50"/>
      <x:c r="M454" s="50"/>
      <x:c r="N454" s="50"/>
      <x:c r="O454" s="50"/>
      <x:c r="P454" s="50"/>
      <x:c r="Q454" s="50"/>
      <x:c r="R454" s="50"/>
      <x:c r="S454" s="50"/>
      <x:c r="T454" s="50"/>
      <x:c r="U454" s="50"/>
      <x:c r="V454" s="50"/>
      <x:c r="W454" s="50"/>
      <x:c r="X454" s="50"/>
      <x:c r="Y454" s="50"/>
      <x:c r="Z454" s="50"/>
    </x:row>
    <x:row r="455">
      <x:c r="A455" s="50"/>
      <x:c r="B455" s="50"/>
      <x:c r="C455" s="50"/>
      <x:c r="D455" s="50"/>
      <x:c r="E455" s="50"/>
      <x:c r="F455" s="50"/>
      <x:c r="G455" s="50"/>
      <x:c r="H455" s="50"/>
      <x:c r="I455" s="50"/>
      <x:c r="J455" s="50"/>
      <x:c r="K455" s="50"/>
      <x:c r="L455" s="50"/>
      <x:c r="M455" s="50"/>
      <x:c r="N455" s="50"/>
      <x:c r="O455" s="50"/>
      <x:c r="P455" s="50"/>
      <x:c r="Q455" s="50"/>
      <x:c r="R455" s="50"/>
      <x:c r="S455" s="50"/>
      <x:c r="T455" s="50"/>
      <x:c r="U455" s="50"/>
      <x:c r="V455" s="50"/>
      <x:c r="W455" s="50"/>
      <x:c r="X455" s="50"/>
      <x:c r="Y455" s="50"/>
      <x:c r="Z455" s="50"/>
    </x:row>
    <x:row r="456">
      <x:c r="A456" s="50"/>
      <x:c r="B456" s="50"/>
      <x:c r="C456" s="50"/>
      <x:c r="D456" s="50"/>
      <x:c r="E456" s="50"/>
      <x:c r="F456" s="50"/>
      <x:c r="G456" s="50"/>
      <x:c r="H456" s="50"/>
      <x:c r="I456" s="50"/>
      <x:c r="J456" s="50"/>
      <x:c r="K456" s="50"/>
      <x:c r="L456" s="50"/>
      <x:c r="M456" s="50"/>
      <x:c r="N456" s="50"/>
      <x:c r="O456" s="50"/>
      <x:c r="P456" s="50"/>
      <x:c r="Q456" s="50"/>
      <x:c r="R456" s="50"/>
      <x:c r="S456" s="50"/>
      <x:c r="T456" s="50"/>
      <x:c r="U456" s="50"/>
      <x:c r="V456" s="50"/>
      <x:c r="W456" s="50"/>
      <x:c r="X456" s="50"/>
      <x:c r="Y456" s="50"/>
      <x:c r="Z456" s="50"/>
    </x:row>
    <x:row r="457">
      <x:c r="A457" s="50"/>
      <x:c r="B457" s="50"/>
      <x:c r="C457" s="50"/>
      <x:c r="D457" s="50"/>
      <x:c r="E457" s="50"/>
      <x:c r="F457" s="50"/>
      <x:c r="G457" s="50"/>
      <x:c r="H457" s="50"/>
      <x:c r="I457" s="50"/>
      <x:c r="J457" s="50"/>
      <x:c r="K457" s="50"/>
      <x:c r="L457" s="50"/>
      <x:c r="M457" s="50"/>
      <x:c r="N457" s="50"/>
      <x:c r="O457" s="50"/>
      <x:c r="P457" s="50"/>
      <x:c r="Q457" s="50"/>
      <x:c r="R457" s="50"/>
      <x:c r="S457" s="50"/>
      <x:c r="T457" s="50"/>
      <x:c r="U457" s="50"/>
      <x:c r="V457" s="50"/>
      <x:c r="W457" s="50"/>
      <x:c r="X457" s="50"/>
      <x:c r="Y457" s="50"/>
      <x:c r="Z457" s="50"/>
    </x:row>
    <x:row r="458">
      <x:c r="A458" s="50"/>
      <x:c r="B458" s="50"/>
      <x:c r="C458" s="50"/>
      <x:c r="D458" s="50"/>
      <x:c r="E458" s="50"/>
      <x:c r="F458" s="50"/>
      <x:c r="G458" s="50"/>
      <x:c r="H458" s="50"/>
      <x:c r="I458" s="50"/>
      <x:c r="J458" s="50"/>
      <x:c r="K458" s="50"/>
      <x:c r="L458" s="50"/>
      <x:c r="M458" s="50"/>
      <x:c r="N458" s="50"/>
      <x:c r="O458" s="50"/>
      <x:c r="P458" s="50"/>
      <x:c r="Q458" s="50"/>
      <x:c r="R458" s="50"/>
      <x:c r="S458" s="50"/>
      <x:c r="T458" s="50"/>
      <x:c r="U458" s="50"/>
      <x:c r="V458" s="50"/>
      <x:c r="W458" s="50"/>
      <x:c r="X458" s="50"/>
      <x:c r="Y458" s="50"/>
      <x:c r="Z458" s="50"/>
    </x:row>
    <x:row r="459">
      <x:c r="A459" s="50"/>
      <x:c r="B459" s="50"/>
      <x:c r="C459" s="50"/>
      <x:c r="D459" s="50"/>
      <x:c r="E459" s="50"/>
      <x:c r="F459" s="50"/>
      <x:c r="G459" s="50"/>
      <x:c r="H459" s="50"/>
      <x:c r="I459" s="50"/>
      <x:c r="J459" s="50"/>
      <x:c r="K459" s="50"/>
      <x:c r="L459" s="50"/>
      <x:c r="M459" s="50"/>
      <x:c r="N459" s="50"/>
      <x:c r="O459" s="50"/>
      <x:c r="P459" s="50"/>
      <x:c r="Q459" s="50"/>
      <x:c r="R459" s="50"/>
      <x:c r="S459" s="50"/>
      <x:c r="T459" s="50"/>
      <x:c r="U459" s="50"/>
      <x:c r="V459" s="50"/>
      <x:c r="W459" s="50"/>
      <x:c r="X459" s="50"/>
      <x:c r="Y459" s="50"/>
      <x:c r="Z459" s="50"/>
    </x:row>
    <x:row r="460">
      <x:c r="A460" s="50"/>
      <x:c r="B460" s="50"/>
      <x:c r="C460" s="50"/>
      <x:c r="D460" s="50"/>
      <x:c r="E460" s="50"/>
      <x:c r="F460" s="50"/>
      <x:c r="G460" s="50"/>
      <x:c r="H460" s="50"/>
      <x:c r="I460" s="50"/>
      <x:c r="J460" s="50"/>
      <x:c r="K460" s="50"/>
      <x:c r="L460" s="50"/>
      <x:c r="M460" s="50"/>
      <x:c r="N460" s="50"/>
      <x:c r="O460" s="50"/>
      <x:c r="P460" s="50"/>
      <x:c r="Q460" s="50"/>
      <x:c r="R460" s="50"/>
      <x:c r="S460" s="50"/>
      <x:c r="T460" s="50"/>
      <x:c r="U460" s="50"/>
      <x:c r="V460" s="50"/>
      <x:c r="W460" s="50"/>
      <x:c r="X460" s="50"/>
      <x:c r="Y460" s="50"/>
      <x:c r="Z460" s="50"/>
    </x:row>
    <x:row r="461">
      <x:c r="A461" s="50"/>
      <x:c r="B461" s="50"/>
      <x:c r="C461" s="50"/>
      <x:c r="D461" s="50"/>
      <x:c r="E461" s="50"/>
      <x:c r="F461" s="50"/>
      <x:c r="G461" s="50"/>
      <x:c r="H461" s="50"/>
      <x:c r="I461" s="50"/>
      <x:c r="J461" s="50"/>
      <x:c r="K461" s="50"/>
      <x:c r="L461" s="50"/>
      <x:c r="M461" s="50"/>
      <x:c r="N461" s="50"/>
      <x:c r="O461" s="50"/>
      <x:c r="P461" s="50"/>
      <x:c r="Q461" s="50"/>
      <x:c r="R461" s="50"/>
      <x:c r="S461" s="50"/>
      <x:c r="T461" s="50"/>
      <x:c r="U461" s="50"/>
      <x:c r="V461" s="50"/>
      <x:c r="W461" s="50"/>
      <x:c r="X461" s="50"/>
      <x:c r="Y461" s="50"/>
      <x:c r="Z461" s="50"/>
    </x:row>
    <x:row r="462">
      <x:c r="A462" s="50"/>
      <x:c r="B462" s="50"/>
      <x:c r="C462" s="50"/>
      <x:c r="D462" s="50"/>
      <x:c r="E462" s="50"/>
      <x:c r="F462" s="50"/>
      <x:c r="G462" s="50"/>
      <x:c r="H462" s="50"/>
      <x:c r="I462" s="50"/>
      <x:c r="J462" s="50"/>
      <x:c r="K462" s="50"/>
      <x:c r="L462" s="50"/>
      <x:c r="M462" s="50"/>
      <x:c r="N462" s="50"/>
      <x:c r="O462" s="50"/>
      <x:c r="P462" s="50"/>
      <x:c r="Q462" s="50"/>
      <x:c r="R462" s="50"/>
      <x:c r="S462" s="50"/>
      <x:c r="T462" s="50"/>
      <x:c r="U462" s="50"/>
      <x:c r="V462" s="50"/>
      <x:c r="W462" s="50"/>
      <x:c r="X462" s="50"/>
      <x:c r="Y462" s="50"/>
      <x:c r="Z462" s="50"/>
    </x:row>
    <x:row r="463">
      <x:c r="A463" s="50"/>
      <x:c r="B463" s="50"/>
      <x:c r="C463" s="50"/>
      <x:c r="D463" s="50"/>
      <x:c r="E463" s="50"/>
      <x:c r="F463" s="50"/>
      <x:c r="G463" s="50"/>
      <x:c r="H463" s="50"/>
      <x:c r="I463" s="50"/>
      <x:c r="J463" s="50"/>
      <x:c r="K463" s="50"/>
      <x:c r="L463" s="50"/>
      <x:c r="M463" s="50"/>
      <x:c r="N463" s="50"/>
      <x:c r="O463" s="50"/>
      <x:c r="P463" s="50"/>
      <x:c r="Q463" s="50"/>
      <x:c r="R463" s="50"/>
      <x:c r="S463" s="50"/>
      <x:c r="T463" s="50"/>
      <x:c r="U463" s="50"/>
      <x:c r="V463" s="50"/>
      <x:c r="W463" s="50"/>
      <x:c r="X463" s="50"/>
      <x:c r="Y463" s="50"/>
      <x:c r="Z463" s="50"/>
    </x:row>
    <x:row r="464">
      <x:c r="A464" s="50"/>
      <x:c r="B464" s="50"/>
      <x:c r="C464" s="50"/>
      <x:c r="D464" s="50"/>
      <x:c r="E464" s="50"/>
      <x:c r="F464" s="50"/>
      <x:c r="G464" s="50"/>
      <x:c r="H464" s="50"/>
      <x:c r="I464" s="50"/>
      <x:c r="J464" s="50"/>
      <x:c r="K464" s="50"/>
      <x:c r="L464" s="50"/>
      <x:c r="M464" s="50"/>
      <x:c r="N464" s="50"/>
      <x:c r="O464" s="50"/>
      <x:c r="P464" s="50"/>
      <x:c r="Q464" s="50"/>
      <x:c r="R464" s="50"/>
      <x:c r="S464" s="50"/>
      <x:c r="T464" s="50"/>
      <x:c r="U464" s="50"/>
      <x:c r="V464" s="50"/>
      <x:c r="W464" s="50"/>
      <x:c r="X464" s="50"/>
      <x:c r="Y464" s="50"/>
      <x:c r="Z464" s="50"/>
    </x:row>
    <x:row r="465">
      <x:c r="A465" s="50"/>
      <x:c r="B465" s="50"/>
      <x:c r="C465" s="50"/>
      <x:c r="D465" s="50"/>
      <x:c r="E465" s="50"/>
      <x:c r="F465" s="50"/>
      <x:c r="G465" s="50"/>
      <x:c r="H465" s="50"/>
      <x:c r="I465" s="50"/>
      <x:c r="J465" s="50"/>
      <x:c r="K465" s="50"/>
      <x:c r="L465" s="50"/>
      <x:c r="M465" s="50"/>
      <x:c r="N465" s="50"/>
      <x:c r="O465" s="50"/>
      <x:c r="P465" s="50"/>
      <x:c r="Q465" s="50"/>
      <x:c r="R465" s="50"/>
      <x:c r="S465" s="50"/>
      <x:c r="T465" s="50"/>
      <x:c r="U465" s="50"/>
      <x:c r="V465" s="50"/>
      <x:c r="W465" s="50"/>
      <x:c r="X465" s="50"/>
      <x:c r="Y465" s="50"/>
      <x:c r="Z465" s="50"/>
    </x:row>
    <x:row r="466">
      <x:c r="A466" s="50"/>
      <x:c r="B466" s="50"/>
      <x:c r="C466" s="50"/>
      <x:c r="D466" s="50"/>
      <x:c r="E466" s="50"/>
      <x:c r="F466" s="50"/>
      <x:c r="G466" s="50"/>
      <x:c r="H466" s="50"/>
      <x:c r="I466" s="50"/>
      <x:c r="J466" s="50"/>
      <x:c r="K466" s="50"/>
      <x:c r="L466" s="50"/>
      <x:c r="M466" s="50"/>
      <x:c r="N466" s="50"/>
      <x:c r="O466" s="50"/>
      <x:c r="P466" s="50"/>
      <x:c r="Q466" s="50"/>
      <x:c r="R466" s="50"/>
      <x:c r="S466" s="50"/>
      <x:c r="T466" s="50"/>
      <x:c r="U466" s="50"/>
      <x:c r="V466" s="50"/>
      <x:c r="W466" s="50"/>
      <x:c r="X466" s="50"/>
      <x:c r="Y466" s="50"/>
      <x:c r="Z466" s="50"/>
    </x:row>
    <x:row r="467">
      <x:c r="A467" s="50"/>
      <x:c r="B467" s="50"/>
      <x:c r="C467" s="50"/>
      <x:c r="D467" s="50"/>
      <x:c r="E467" s="50"/>
      <x:c r="F467" s="50"/>
      <x:c r="G467" s="50"/>
      <x:c r="H467" s="50"/>
      <x:c r="I467" s="50"/>
      <x:c r="J467" s="50"/>
      <x:c r="K467" s="50"/>
      <x:c r="L467" s="50"/>
      <x:c r="M467" s="50"/>
      <x:c r="N467" s="50"/>
      <x:c r="O467" s="50"/>
      <x:c r="P467" s="50"/>
      <x:c r="Q467" s="50"/>
      <x:c r="R467" s="50"/>
      <x:c r="S467" s="50"/>
      <x:c r="T467" s="50"/>
      <x:c r="U467" s="50"/>
      <x:c r="V467" s="50"/>
      <x:c r="W467" s="50"/>
      <x:c r="X467" s="50"/>
      <x:c r="Y467" s="50"/>
      <x:c r="Z467" s="50"/>
    </x:row>
    <x:row r="468">
      <x:c r="A468" s="50"/>
      <x:c r="B468" s="50"/>
      <x:c r="C468" s="50"/>
      <x:c r="D468" s="50"/>
      <x:c r="E468" s="50"/>
      <x:c r="F468" s="50"/>
      <x:c r="G468" s="50"/>
      <x:c r="H468" s="50"/>
      <x:c r="I468" s="50"/>
      <x:c r="J468" s="50"/>
      <x:c r="K468" s="50"/>
      <x:c r="L468" s="50"/>
      <x:c r="M468" s="50"/>
      <x:c r="N468" s="50"/>
      <x:c r="O468" s="50"/>
      <x:c r="P468" s="50"/>
      <x:c r="Q468" s="50"/>
      <x:c r="R468" s="50"/>
      <x:c r="S468" s="50"/>
      <x:c r="T468" s="50"/>
      <x:c r="U468" s="50"/>
      <x:c r="V468" s="50"/>
      <x:c r="W468" s="50"/>
      <x:c r="X468" s="50"/>
      <x:c r="Y468" s="50"/>
      <x:c r="Z468" s="50"/>
    </x:row>
    <x:row r="469">
      <x:c r="A469" s="50"/>
      <x:c r="B469" s="50"/>
      <x:c r="C469" s="50"/>
      <x:c r="D469" s="50"/>
      <x:c r="E469" s="50"/>
      <x:c r="F469" s="50"/>
      <x:c r="G469" s="50"/>
      <x:c r="H469" s="50"/>
      <x:c r="I469" s="50"/>
      <x:c r="J469" s="50"/>
      <x:c r="K469" s="50"/>
      <x:c r="L469" s="50"/>
      <x:c r="M469" s="50"/>
      <x:c r="N469" s="50"/>
      <x:c r="O469" s="50"/>
      <x:c r="P469" s="50"/>
      <x:c r="Q469" s="50"/>
      <x:c r="R469" s="50"/>
      <x:c r="S469" s="50"/>
      <x:c r="T469" s="50"/>
      <x:c r="U469" s="50"/>
      <x:c r="V469" s="50"/>
      <x:c r="W469" s="50"/>
      <x:c r="X469" s="50"/>
      <x:c r="Y469" s="50"/>
      <x:c r="Z469" s="50"/>
    </x:row>
    <x:row r="470">
      <x:c r="A470" s="50"/>
      <x:c r="B470" s="50"/>
      <x:c r="C470" s="50"/>
      <x:c r="D470" s="50"/>
      <x:c r="E470" s="50"/>
      <x:c r="F470" s="50"/>
      <x:c r="G470" s="50"/>
      <x:c r="H470" s="50"/>
      <x:c r="I470" s="50"/>
      <x:c r="J470" s="50"/>
      <x:c r="K470" s="50"/>
      <x:c r="L470" s="50"/>
      <x:c r="M470" s="50"/>
      <x:c r="N470" s="50"/>
      <x:c r="O470" s="50"/>
      <x:c r="P470" s="50"/>
      <x:c r="Q470" s="50"/>
      <x:c r="R470" s="50"/>
      <x:c r="S470" s="50"/>
      <x:c r="T470" s="50"/>
      <x:c r="U470" s="50"/>
      <x:c r="V470" s="50"/>
      <x:c r="W470" s="50"/>
      <x:c r="X470" s="50"/>
      <x:c r="Y470" s="50"/>
      <x:c r="Z470" s="50"/>
    </x:row>
    <x:row r="471">
      <x:c r="A471" s="50"/>
      <x:c r="B471" s="50"/>
      <x:c r="C471" s="50"/>
      <x:c r="D471" s="50"/>
      <x:c r="E471" s="50"/>
      <x:c r="F471" s="50"/>
      <x:c r="G471" s="50"/>
      <x:c r="H471" s="50"/>
      <x:c r="I471" s="50"/>
      <x:c r="J471" s="50"/>
      <x:c r="K471" s="50"/>
      <x:c r="L471" s="50"/>
      <x:c r="M471" s="50"/>
      <x:c r="N471" s="50"/>
      <x:c r="O471" s="50"/>
      <x:c r="P471" s="50"/>
      <x:c r="Q471" s="50"/>
      <x:c r="R471" s="50"/>
      <x:c r="S471" s="50"/>
      <x:c r="T471" s="50"/>
      <x:c r="U471" s="50"/>
      <x:c r="V471" s="50"/>
      <x:c r="W471" s="50"/>
      <x:c r="X471" s="50"/>
      <x:c r="Y471" s="50"/>
      <x:c r="Z471" s="50"/>
    </x:row>
    <x:row r="472">
      <x:c r="A472" s="50"/>
      <x:c r="B472" s="50"/>
      <x:c r="C472" s="50"/>
      <x:c r="D472" s="50"/>
      <x:c r="E472" s="50"/>
      <x:c r="F472" s="50"/>
      <x:c r="G472" s="50"/>
      <x:c r="H472" s="50"/>
      <x:c r="I472" s="50"/>
      <x:c r="J472" s="50"/>
      <x:c r="K472" s="50"/>
      <x:c r="L472" s="50"/>
      <x:c r="M472" s="50"/>
      <x:c r="N472" s="50"/>
      <x:c r="O472" s="50"/>
      <x:c r="P472" s="50"/>
      <x:c r="Q472" s="50"/>
      <x:c r="R472" s="50"/>
      <x:c r="S472" s="50"/>
      <x:c r="T472" s="50"/>
      <x:c r="U472" s="50"/>
      <x:c r="V472" s="50"/>
      <x:c r="W472" s="50"/>
      <x:c r="X472" s="50"/>
      <x:c r="Y472" s="50"/>
      <x:c r="Z472" s="50"/>
    </x:row>
    <x:row r="473">
      <x:c r="A473" s="50"/>
      <x:c r="B473" s="50"/>
      <x:c r="C473" s="50"/>
      <x:c r="D473" s="50"/>
      <x:c r="E473" s="50"/>
      <x:c r="F473" s="50"/>
      <x:c r="G473" s="50"/>
      <x:c r="H473" s="50"/>
      <x:c r="I473" s="50"/>
      <x:c r="J473" s="50"/>
      <x:c r="K473" s="50"/>
      <x:c r="L473" s="50"/>
      <x:c r="M473" s="50"/>
      <x:c r="N473" s="50"/>
      <x:c r="O473" s="50"/>
      <x:c r="P473" s="50"/>
      <x:c r="Q473" s="50"/>
      <x:c r="R473" s="50"/>
      <x:c r="S473" s="50"/>
      <x:c r="T473" s="50"/>
      <x:c r="U473" s="50"/>
      <x:c r="V473" s="50"/>
      <x:c r="W473" s="50"/>
      <x:c r="X473" s="50"/>
      <x:c r="Y473" s="50"/>
      <x:c r="Z473" s="50"/>
    </x:row>
    <x:row r="474">
      <x:c r="A474" s="50"/>
      <x:c r="B474" s="50"/>
      <x:c r="C474" s="50"/>
      <x:c r="D474" s="50"/>
      <x:c r="E474" s="50"/>
      <x:c r="F474" s="50"/>
      <x:c r="G474" s="50"/>
      <x:c r="H474" s="50"/>
      <x:c r="I474" s="50"/>
      <x:c r="J474" s="50"/>
      <x:c r="K474" s="50"/>
      <x:c r="L474" s="50"/>
      <x:c r="M474" s="50"/>
      <x:c r="N474" s="50"/>
      <x:c r="O474" s="50"/>
      <x:c r="P474" s="50"/>
      <x:c r="Q474" s="50"/>
      <x:c r="R474" s="50"/>
      <x:c r="S474" s="50"/>
      <x:c r="T474" s="50"/>
      <x:c r="U474" s="50"/>
      <x:c r="V474" s="50"/>
      <x:c r="W474" s="50"/>
      <x:c r="X474" s="50"/>
      <x:c r="Y474" s="50"/>
      <x:c r="Z474" s="50"/>
    </x:row>
    <x:row r="475">
      <x:c r="A475" s="50"/>
      <x:c r="B475" s="50"/>
      <x:c r="C475" s="50"/>
      <x:c r="D475" s="50"/>
      <x:c r="E475" s="50"/>
      <x:c r="F475" s="50"/>
      <x:c r="G475" s="50"/>
      <x:c r="H475" s="50"/>
      <x:c r="I475" s="50"/>
      <x:c r="J475" s="50"/>
      <x:c r="K475" s="50"/>
      <x:c r="L475" s="50"/>
      <x:c r="M475" s="50"/>
      <x:c r="N475" s="50"/>
      <x:c r="O475" s="50"/>
      <x:c r="P475" s="50"/>
      <x:c r="Q475" s="50"/>
      <x:c r="R475" s="50"/>
      <x:c r="S475" s="50"/>
      <x:c r="T475" s="50"/>
      <x:c r="U475" s="50"/>
      <x:c r="V475" s="50"/>
      <x:c r="W475" s="50"/>
      <x:c r="X475" s="50"/>
      <x:c r="Y475" s="50"/>
      <x:c r="Z475" s="50"/>
    </x:row>
    <x:row r="476">
      <x:c r="A476" s="50"/>
      <x:c r="B476" s="50"/>
      <x:c r="C476" s="50"/>
      <x:c r="D476" s="50"/>
      <x:c r="E476" s="50"/>
      <x:c r="F476" s="50"/>
      <x:c r="G476" s="50"/>
      <x:c r="H476" s="50"/>
      <x:c r="I476" s="50"/>
      <x:c r="J476" s="50"/>
      <x:c r="K476" s="50"/>
      <x:c r="L476" s="50"/>
      <x:c r="M476" s="50"/>
      <x:c r="N476" s="50"/>
      <x:c r="O476" s="50"/>
      <x:c r="P476" s="50"/>
      <x:c r="Q476" s="50"/>
      <x:c r="R476" s="50"/>
      <x:c r="S476" s="50"/>
      <x:c r="T476" s="50"/>
      <x:c r="U476" s="50"/>
      <x:c r="V476" s="50"/>
      <x:c r="W476" s="50"/>
      <x:c r="X476" s="50"/>
      <x:c r="Y476" s="50"/>
      <x:c r="Z476" s="50"/>
    </x:row>
    <x:row r="477">
      <x:c r="A477" s="50"/>
      <x:c r="B477" s="50"/>
      <x:c r="C477" s="50"/>
      <x:c r="D477" s="50"/>
      <x:c r="E477" s="50"/>
      <x:c r="F477" s="50"/>
      <x:c r="G477" s="50"/>
      <x:c r="H477" s="50"/>
      <x:c r="I477" s="50"/>
      <x:c r="J477" s="50"/>
      <x:c r="K477" s="50"/>
      <x:c r="L477" s="50"/>
      <x:c r="M477" s="50"/>
      <x:c r="N477" s="50"/>
      <x:c r="O477" s="50"/>
      <x:c r="P477" s="50"/>
      <x:c r="Q477" s="50"/>
      <x:c r="R477" s="50"/>
      <x:c r="S477" s="50"/>
      <x:c r="T477" s="50"/>
      <x:c r="U477" s="50"/>
      <x:c r="V477" s="50"/>
      <x:c r="W477" s="50"/>
      <x:c r="X477" s="50"/>
      <x:c r="Y477" s="50"/>
      <x:c r="Z477" s="50"/>
    </x:row>
    <x:row r="478">
      <x:c r="A478" s="50"/>
      <x:c r="B478" s="50"/>
      <x:c r="C478" s="50"/>
      <x:c r="D478" s="50"/>
      <x:c r="E478" s="50"/>
      <x:c r="F478" s="50"/>
      <x:c r="G478" s="50"/>
      <x:c r="H478" s="50"/>
      <x:c r="I478" s="50"/>
      <x:c r="J478" s="50"/>
      <x:c r="K478" s="50"/>
      <x:c r="L478" s="50"/>
      <x:c r="M478" s="50"/>
      <x:c r="N478" s="50"/>
      <x:c r="O478" s="50"/>
      <x:c r="P478" s="50"/>
      <x:c r="Q478" s="50"/>
      <x:c r="R478" s="50"/>
      <x:c r="S478" s="50"/>
      <x:c r="T478" s="50"/>
      <x:c r="U478" s="50"/>
      <x:c r="V478" s="50"/>
      <x:c r="W478" s="50"/>
      <x:c r="X478" s="50"/>
      <x:c r="Y478" s="50"/>
      <x:c r="Z478" s="50"/>
    </x:row>
    <x:row r="479">
      <x:c r="A479" s="50"/>
      <x:c r="B479" s="50"/>
      <x:c r="C479" s="50"/>
      <x:c r="D479" s="50"/>
      <x:c r="E479" s="50"/>
      <x:c r="F479" s="50"/>
      <x:c r="G479" s="50"/>
      <x:c r="H479" s="50"/>
      <x:c r="I479" s="50"/>
      <x:c r="J479" s="50"/>
      <x:c r="K479" s="50"/>
      <x:c r="L479" s="50"/>
      <x:c r="M479" s="50"/>
      <x:c r="N479" s="50"/>
      <x:c r="O479" s="50"/>
      <x:c r="P479" s="50"/>
      <x:c r="Q479" s="50"/>
      <x:c r="R479" s="50"/>
      <x:c r="S479" s="50"/>
      <x:c r="T479" s="50"/>
      <x:c r="U479" s="50"/>
      <x:c r="V479" s="50"/>
      <x:c r="W479" s="50"/>
      <x:c r="X479" s="50"/>
      <x:c r="Y479" s="50"/>
      <x:c r="Z479" s="50"/>
    </x:row>
    <x:row r="480">
      <x:c r="A480" s="50"/>
      <x:c r="B480" s="50"/>
      <x:c r="C480" s="50"/>
      <x:c r="D480" s="50"/>
      <x:c r="E480" s="50"/>
      <x:c r="F480" s="50"/>
      <x:c r="G480" s="50"/>
      <x:c r="H480" s="50"/>
      <x:c r="I480" s="50"/>
      <x:c r="J480" s="50"/>
      <x:c r="K480" s="50"/>
      <x:c r="L480" s="50"/>
      <x:c r="M480" s="50"/>
      <x:c r="N480" s="50"/>
      <x:c r="O480" s="50"/>
      <x:c r="P480" s="50"/>
      <x:c r="Q480" s="50"/>
      <x:c r="R480" s="50"/>
      <x:c r="S480" s="50"/>
      <x:c r="T480" s="50"/>
      <x:c r="U480" s="50"/>
      <x:c r="V480" s="50"/>
      <x:c r="W480" s="50"/>
      <x:c r="X480" s="50"/>
      <x:c r="Y480" s="50"/>
      <x:c r="Z480" s="50"/>
    </x:row>
    <x:row r="481">
      <x:c r="A481" s="50"/>
      <x:c r="B481" s="50"/>
      <x:c r="C481" s="50"/>
      <x:c r="D481" s="50"/>
      <x:c r="E481" s="50"/>
      <x:c r="F481" s="50"/>
      <x:c r="G481" s="50"/>
      <x:c r="H481" s="50"/>
      <x:c r="I481" s="50"/>
      <x:c r="J481" s="50"/>
      <x:c r="K481" s="50"/>
      <x:c r="L481" s="50"/>
      <x:c r="M481" s="50"/>
      <x:c r="N481" s="50"/>
      <x:c r="O481" s="50"/>
      <x:c r="P481" s="50"/>
      <x:c r="Q481" s="50"/>
      <x:c r="R481" s="50"/>
      <x:c r="S481" s="50"/>
      <x:c r="T481" s="50"/>
      <x:c r="U481" s="50"/>
      <x:c r="V481" s="50"/>
      <x:c r="W481" s="50"/>
      <x:c r="X481" s="50"/>
      <x:c r="Y481" s="50"/>
      <x:c r="Z481" s="50"/>
    </x:row>
    <x:row r="482">
      <x:c r="A482" s="50"/>
      <x:c r="B482" s="50"/>
      <x:c r="C482" s="50"/>
      <x:c r="D482" s="50"/>
      <x:c r="E482" s="50"/>
      <x:c r="F482" s="50"/>
      <x:c r="G482" s="50"/>
      <x:c r="H482" s="50"/>
      <x:c r="I482" s="50"/>
      <x:c r="J482" s="50"/>
      <x:c r="K482" s="50"/>
      <x:c r="L482" s="50"/>
      <x:c r="M482" s="50"/>
      <x:c r="N482" s="50"/>
      <x:c r="O482" s="50"/>
      <x:c r="P482" s="50"/>
      <x:c r="Q482" s="50"/>
      <x:c r="R482" s="50"/>
      <x:c r="S482" s="50"/>
      <x:c r="T482" s="50"/>
      <x:c r="U482" s="50"/>
      <x:c r="V482" s="50"/>
      <x:c r="W482" s="50"/>
      <x:c r="X482" s="50"/>
      <x:c r="Y482" s="50"/>
      <x:c r="Z482" s="50"/>
    </x:row>
    <x:row r="483">
      <x:c r="A483" s="50"/>
      <x:c r="B483" s="50"/>
      <x:c r="C483" s="50"/>
      <x:c r="D483" s="50"/>
      <x:c r="E483" s="50"/>
      <x:c r="F483" s="50"/>
      <x:c r="G483" s="50"/>
      <x:c r="H483" s="50"/>
      <x:c r="I483" s="50"/>
      <x:c r="J483" s="50"/>
      <x:c r="K483" s="50"/>
      <x:c r="L483" s="50"/>
      <x:c r="M483" s="50"/>
      <x:c r="N483" s="50"/>
      <x:c r="O483" s="50"/>
      <x:c r="P483" s="50"/>
      <x:c r="Q483" s="50"/>
      <x:c r="R483" s="50"/>
      <x:c r="S483" s="50"/>
      <x:c r="T483" s="50"/>
      <x:c r="U483" s="50"/>
      <x:c r="V483" s="50"/>
      <x:c r="W483" s="50"/>
      <x:c r="X483" s="50"/>
      <x:c r="Y483" s="50"/>
      <x:c r="Z483" s="50"/>
    </x:row>
    <x:row r="484">
      <x:c r="A484" s="50"/>
      <x:c r="B484" s="50"/>
      <x:c r="C484" s="50"/>
      <x:c r="D484" s="50"/>
      <x:c r="E484" s="50"/>
      <x:c r="F484" s="50"/>
      <x:c r="G484" s="50"/>
      <x:c r="H484" s="50"/>
      <x:c r="I484" s="50"/>
      <x:c r="J484" s="50"/>
      <x:c r="K484" s="50"/>
      <x:c r="L484" s="50"/>
      <x:c r="M484" s="50"/>
      <x:c r="N484" s="50"/>
      <x:c r="O484" s="50"/>
      <x:c r="P484" s="50"/>
      <x:c r="Q484" s="50"/>
      <x:c r="R484" s="50"/>
      <x:c r="S484" s="50"/>
      <x:c r="T484" s="50"/>
      <x:c r="U484" s="50"/>
      <x:c r="V484" s="50"/>
      <x:c r="W484" s="50"/>
      <x:c r="X484" s="50"/>
      <x:c r="Y484" s="50"/>
      <x:c r="Z484" s="50"/>
    </x:row>
    <x:row r="485">
      <x:c r="A485" s="50"/>
      <x:c r="B485" s="50"/>
      <x:c r="C485" s="50"/>
      <x:c r="D485" s="50"/>
      <x:c r="E485" s="50"/>
      <x:c r="F485" s="50"/>
      <x:c r="G485" s="50"/>
      <x:c r="H485" s="50"/>
      <x:c r="I485" s="50"/>
      <x:c r="J485" s="50"/>
      <x:c r="K485" s="50"/>
      <x:c r="L485" s="50"/>
      <x:c r="M485" s="50"/>
      <x:c r="N485" s="50"/>
      <x:c r="O485" s="50"/>
      <x:c r="P485" s="50"/>
      <x:c r="Q485" s="50"/>
      <x:c r="R485" s="50"/>
      <x:c r="S485" s="50"/>
      <x:c r="T485" s="50"/>
      <x:c r="U485" s="50"/>
      <x:c r="V485" s="50"/>
      <x:c r="W485" s="50"/>
      <x:c r="X485" s="50"/>
      <x:c r="Y485" s="50"/>
      <x:c r="Z485" s="50"/>
    </x:row>
    <x:row r="486">
      <x:c r="A486" s="50"/>
      <x:c r="B486" s="50"/>
      <x:c r="C486" s="50"/>
      <x:c r="D486" s="50"/>
      <x:c r="E486" s="50"/>
      <x:c r="F486" s="50"/>
      <x:c r="G486" s="50"/>
      <x:c r="H486" s="50"/>
      <x:c r="I486" s="50"/>
      <x:c r="J486" s="50"/>
      <x:c r="K486" s="50"/>
      <x:c r="L486" s="50"/>
      <x:c r="M486" s="50"/>
      <x:c r="N486" s="50"/>
      <x:c r="O486" s="50"/>
      <x:c r="P486" s="50"/>
      <x:c r="Q486" s="50"/>
      <x:c r="R486" s="50"/>
      <x:c r="S486" s="50"/>
      <x:c r="T486" s="50"/>
      <x:c r="U486" s="50"/>
      <x:c r="V486" s="50"/>
      <x:c r="W486" s="50"/>
      <x:c r="X486" s="50"/>
      <x:c r="Y486" s="50"/>
      <x:c r="Z486" s="50"/>
    </x:row>
    <x:row r="487">
      <x:c r="A487" s="50"/>
      <x:c r="B487" s="50"/>
      <x:c r="C487" s="50"/>
      <x:c r="D487" s="50"/>
      <x:c r="E487" s="50"/>
      <x:c r="F487" s="50"/>
      <x:c r="G487" s="50"/>
      <x:c r="H487" s="50"/>
      <x:c r="I487" s="50"/>
      <x:c r="J487" s="50"/>
      <x:c r="K487" s="50"/>
      <x:c r="L487" s="50"/>
      <x:c r="M487" s="50"/>
      <x:c r="N487" s="50"/>
      <x:c r="O487" s="50"/>
      <x:c r="P487" s="50"/>
      <x:c r="Q487" s="50"/>
      <x:c r="R487" s="50"/>
      <x:c r="S487" s="50"/>
      <x:c r="T487" s="50"/>
      <x:c r="U487" s="50"/>
      <x:c r="V487" s="50"/>
      <x:c r="W487" s="50"/>
      <x:c r="X487" s="50"/>
      <x:c r="Y487" s="50"/>
      <x:c r="Z487" s="50"/>
    </x:row>
    <x:row r="488">
      <x:c r="A488" s="50"/>
      <x:c r="B488" s="50"/>
      <x:c r="C488" s="50"/>
      <x:c r="D488" s="50"/>
      <x:c r="E488" s="50"/>
      <x:c r="F488" s="50"/>
      <x:c r="G488" s="50"/>
      <x:c r="H488" s="50"/>
      <x:c r="I488" s="50"/>
      <x:c r="J488" s="50"/>
      <x:c r="K488" s="50"/>
      <x:c r="L488" s="50"/>
      <x:c r="M488" s="50"/>
      <x:c r="N488" s="50"/>
      <x:c r="O488" s="50"/>
      <x:c r="P488" s="50"/>
      <x:c r="Q488" s="50"/>
      <x:c r="R488" s="50"/>
      <x:c r="S488" s="50"/>
      <x:c r="T488" s="50"/>
      <x:c r="U488" s="50"/>
      <x:c r="V488" s="50"/>
      <x:c r="W488" s="50"/>
      <x:c r="X488" s="50"/>
      <x:c r="Y488" s="50"/>
      <x:c r="Z488" s="50"/>
    </x:row>
    <x:row r="489">
      <x:c r="A489" s="50"/>
      <x:c r="B489" s="50"/>
      <x:c r="C489" s="50"/>
      <x:c r="D489" s="50"/>
      <x:c r="E489" s="50"/>
      <x:c r="F489" s="50"/>
      <x:c r="G489" s="50"/>
      <x:c r="H489" s="50"/>
      <x:c r="I489" s="50"/>
      <x:c r="J489" s="50"/>
      <x:c r="K489" s="50"/>
      <x:c r="L489" s="50"/>
      <x:c r="M489" s="50"/>
      <x:c r="N489" s="50"/>
      <x:c r="O489" s="50"/>
      <x:c r="P489" s="50"/>
      <x:c r="Q489" s="50"/>
      <x:c r="R489" s="50"/>
      <x:c r="S489" s="50"/>
      <x:c r="T489" s="50"/>
      <x:c r="U489" s="50"/>
      <x:c r="V489" s="50"/>
      <x:c r="W489" s="50"/>
      <x:c r="X489" s="50"/>
      <x:c r="Y489" s="50"/>
      <x:c r="Z489" s="50"/>
    </x:row>
    <x:row r="490">
      <x:c r="A490" s="50"/>
      <x:c r="B490" s="50"/>
      <x:c r="C490" s="50"/>
      <x:c r="D490" s="50"/>
      <x:c r="E490" s="50"/>
      <x:c r="F490" s="50"/>
      <x:c r="G490" s="50"/>
      <x:c r="H490" s="50"/>
      <x:c r="I490" s="50"/>
      <x:c r="J490" s="50"/>
      <x:c r="K490" s="50"/>
      <x:c r="L490" s="50"/>
      <x:c r="M490" s="50"/>
      <x:c r="N490" s="50"/>
      <x:c r="O490" s="50"/>
      <x:c r="P490" s="50"/>
      <x:c r="Q490" s="50"/>
      <x:c r="R490" s="50"/>
      <x:c r="S490" s="50"/>
      <x:c r="T490" s="50"/>
      <x:c r="U490" s="50"/>
      <x:c r="V490" s="50"/>
      <x:c r="W490" s="50"/>
      <x:c r="X490" s="50"/>
      <x:c r="Y490" s="50"/>
      <x:c r="Z490" s="50"/>
    </x:row>
    <x:row r="491">
      <x:c r="A491" s="50"/>
      <x:c r="B491" s="50"/>
      <x:c r="C491" s="50"/>
      <x:c r="D491" s="50"/>
      <x:c r="E491" s="50"/>
      <x:c r="F491" s="50"/>
      <x:c r="G491" s="50"/>
      <x:c r="H491" s="50"/>
      <x:c r="I491" s="50"/>
      <x:c r="J491" s="50"/>
      <x:c r="K491" s="50"/>
      <x:c r="L491" s="50"/>
      <x:c r="M491" s="50"/>
      <x:c r="N491" s="50"/>
      <x:c r="O491" s="50"/>
      <x:c r="P491" s="50"/>
      <x:c r="Q491" s="50"/>
      <x:c r="R491" s="50"/>
      <x:c r="S491" s="50"/>
      <x:c r="T491" s="50"/>
      <x:c r="U491" s="50"/>
      <x:c r="V491" s="50"/>
      <x:c r="W491" s="50"/>
      <x:c r="X491" s="50"/>
      <x:c r="Y491" s="50"/>
      <x:c r="Z491" s="50"/>
    </x:row>
    <x:row r="492">
      <x:c r="A492" s="50"/>
      <x:c r="B492" s="50"/>
      <x:c r="C492" s="50"/>
      <x:c r="D492" s="50"/>
      <x:c r="E492" s="50"/>
      <x:c r="F492" s="50"/>
      <x:c r="G492" s="50"/>
      <x:c r="H492" s="50"/>
      <x:c r="I492" s="50"/>
      <x:c r="J492" s="50"/>
      <x:c r="K492" s="50"/>
      <x:c r="L492" s="50"/>
      <x:c r="M492" s="50"/>
      <x:c r="N492" s="50"/>
      <x:c r="O492" s="50"/>
      <x:c r="P492" s="50"/>
      <x:c r="Q492" s="50"/>
      <x:c r="R492" s="50"/>
      <x:c r="S492" s="50"/>
      <x:c r="T492" s="50"/>
      <x:c r="U492" s="50"/>
      <x:c r="V492" s="50"/>
      <x:c r="W492" s="50"/>
      <x:c r="X492" s="50"/>
      <x:c r="Y492" s="50"/>
      <x:c r="Z492" s="50"/>
    </x:row>
    <x:row r="493">
      <x:c r="A493" s="50"/>
      <x:c r="B493" s="50"/>
      <x:c r="C493" s="50"/>
      <x:c r="D493" s="50"/>
      <x:c r="E493" s="50"/>
      <x:c r="F493" s="50"/>
      <x:c r="G493" s="50"/>
      <x:c r="H493" s="50"/>
      <x:c r="I493" s="50"/>
      <x:c r="J493" s="50"/>
      <x:c r="K493" s="50"/>
      <x:c r="L493" s="50"/>
      <x:c r="M493" s="50"/>
      <x:c r="N493" s="50"/>
      <x:c r="O493" s="50"/>
      <x:c r="P493" s="50"/>
      <x:c r="Q493" s="50"/>
      <x:c r="R493" s="50"/>
      <x:c r="S493" s="50"/>
      <x:c r="T493" s="50"/>
      <x:c r="U493" s="50"/>
      <x:c r="V493" s="50"/>
      <x:c r="W493" s="50"/>
      <x:c r="X493" s="50"/>
      <x:c r="Y493" s="50"/>
      <x:c r="Z493" s="50"/>
    </x:row>
    <x:row r="494">
      <x:c r="A494" s="50"/>
      <x:c r="B494" s="50"/>
      <x:c r="C494" s="50"/>
      <x:c r="D494" s="50"/>
      <x:c r="E494" s="50"/>
      <x:c r="F494" s="50"/>
      <x:c r="G494" s="50"/>
      <x:c r="H494" s="50"/>
      <x:c r="I494" s="50"/>
      <x:c r="J494" s="50"/>
      <x:c r="K494" s="50"/>
      <x:c r="L494" s="50"/>
      <x:c r="M494" s="50"/>
      <x:c r="N494" s="50"/>
      <x:c r="O494" s="50"/>
      <x:c r="P494" s="50"/>
      <x:c r="Q494" s="50"/>
      <x:c r="R494" s="50"/>
      <x:c r="S494" s="50"/>
      <x:c r="T494" s="50"/>
      <x:c r="U494" s="50"/>
      <x:c r="V494" s="50"/>
      <x:c r="W494" s="50"/>
      <x:c r="X494" s="50"/>
      <x:c r="Y494" s="50"/>
      <x:c r="Z494" s="50"/>
    </x:row>
    <x:row r="495">
      <x:c r="A495" s="50"/>
      <x:c r="B495" s="50"/>
      <x:c r="C495" s="50"/>
      <x:c r="D495" s="50"/>
      <x:c r="E495" s="50"/>
      <x:c r="F495" s="50"/>
      <x:c r="G495" s="50"/>
      <x:c r="H495" s="50"/>
      <x:c r="I495" s="50"/>
      <x:c r="J495" s="50"/>
      <x:c r="K495" s="50"/>
      <x:c r="L495" s="50"/>
      <x:c r="M495" s="50"/>
      <x:c r="N495" s="50"/>
      <x:c r="O495" s="50"/>
      <x:c r="P495" s="50"/>
      <x:c r="Q495" s="50"/>
      <x:c r="R495" s="50"/>
      <x:c r="S495" s="50"/>
      <x:c r="T495" s="50"/>
      <x:c r="U495" s="50"/>
      <x:c r="V495" s="50"/>
      <x:c r="W495" s="50"/>
      <x:c r="X495" s="50"/>
      <x:c r="Y495" s="50"/>
      <x:c r="Z495" s="50"/>
    </x:row>
    <x:row r="496">
      <x:c r="A496" s="50"/>
      <x:c r="B496" s="50"/>
      <x:c r="C496" s="50"/>
      <x:c r="D496" s="50"/>
      <x:c r="E496" s="50"/>
      <x:c r="F496" s="50"/>
      <x:c r="G496" s="50"/>
      <x:c r="H496" s="50"/>
      <x:c r="I496" s="50"/>
      <x:c r="J496" s="50"/>
      <x:c r="K496" s="50"/>
      <x:c r="L496" s="50"/>
      <x:c r="M496" s="50"/>
      <x:c r="N496" s="50"/>
      <x:c r="O496" s="50"/>
      <x:c r="P496" s="50"/>
      <x:c r="Q496" s="50"/>
      <x:c r="R496" s="50"/>
      <x:c r="S496" s="50"/>
      <x:c r="T496" s="50"/>
      <x:c r="U496" s="50"/>
      <x:c r="V496" s="50"/>
      <x:c r="W496" s="50"/>
      <x:c r="X496" s="50"/>
      <x:c r="Y496" s="50"/>
      <x:c r="Z496" s="50"/>
    </x:row>
    <x:row r="497">
      <x:c r="A497" s="50"/>
      <x:c r="B497" s="50"/>
      <x:c r="C497" s="50"/>
      <x:c r="D497" s="50"/>
      <x:c r="E497" s="50"/>
      <x:c r="F497" s="50"/>
      <x:c r="G497" s="50"/>
      <x:c r="H497" s="50"/>
      <x:c r="I497" s="50"/>
      <x:c r="J497" s="50"/>
      <x:c r="K497" s="50"/>
      <x:c r="L497" s="50"/>
      <x:c r="M497" s="50"/>
      <x:c r="N497" s="50"/>
      <x:c r="O497" s="50"/>
      <x:c r="P497" s="50"/>
      <x:c r="Q497" s="50"/>
      <x:c r="R497" s="50"/>
      <x:c r="S497" s="50"/>
      <x:c r="T497" s="50"/>
      <x:c r="U497" s="50"/>
      <x:c r="V497" s="50"/>
      <x:c r="W497" s="50"/>
      <x:c r="X497" s="50"/>
      <x:c r="Y497" s="50"/>
      <x:c r="Z497" s="50"/>
    </x:row>
    <x:row r="498">
      <x:c r="A498" s="50"/>
      <x:c r="B498" s="50"/>
      <x:c r="C498" s="50"/>
      <x:c r="D498" s="50"/>
      <x:c r="E498" s="50"/>
      <x:c r="F498" s="50"/>
      <x:c r="G498" s="50"/>
      <x:c r="H498" s="50"/>
      <x:c r="I498" s="50"/>
      <x:c r="J498" s="50"/>
      <x:c r="K498" s="50"/>
      <x:c r="L498" s="50"/>
      <x:c r="M498" s="50"/>
      <x:c r="N498" s="50"/>
      <x:c r="O498" s="50"/>
      <x:c r="P498" s="50"/>
      <x:c r="Q498" s="50"/>
      <x:c r="R498" s="50"/>
      <x:c r="S498" s="50"/>
      <x:c r="T498" s="50"/>
      <x:c r="U498" s="50"/>
      <x:c r="V498" s="50"/>
      <x:c r="W498" s="50"/>
      <x:c r="X498" s="50"/>
      <x:c r="Y498" s="50"/>
      <x:c r="Z498" s="50"/>
    </x:row>
    <x:row r="499">
      <x:c r="A499" s="50"/>
      <x:c r="B499" s="50"/>
      <x:c r="C499" s="50"/>
      <x:c r="D499" s="50"/>
      <x:c r="E499" s="50"/>
      <x:c r="F499" s="50"/>
      <x:c r="G499" s="50"/>
      <x:c r="H499" s="50"/>
      <x:c r="I499" s="50"/>
      <x:c r="J499" s="50"/>
      <x:c r="K499" s="50"/>
      <x:c r="L499" s="50"/>
      <x:c r="M499" s="50"/>
      <x:c r="N499" s="50"/>
      <x:c r="O499" s="50"/>
      <x:c r="P499" s="50"/>
      <x:c r="Q499" s="50"/>
      <x:c r="R499" s="50"/>
      <x:c r="S499" s="50"/>
      <x:c r="T499" s="50"/>
      <x:c r="U499" s="50"/>
      <x:c r="V499" s="50"/>
      <x:c r="W499" s="50"/>
      <x:c r="X499" s="50"/>
      <x:c r="Y499" s="50"/>
      <x:c r="Z499" s="50"/>
    </x:row>
    <x:row r="500">
      <x:c r="A500" s="50"/>
      <x:c r="B500" s="50"/>
      <x:c r="C500" s="50"/>
      <x:c r="D500" s="50"/>
      <x:c r="E500" s="50"/>
      <x:c r="F500" s="50"/>
      <x:c r="G500" s="50"/>
      <x:c r="H500" s="50"/>
      <x:c r="I500" s="50"/>
      <x:c r="J500" s="50"/>
      <x:c r="K500" s="50"/>
      <x:c r="L500" s="50"/>
      <x:c r="M500" s="50"/>
      <x:c r="N500" s="50"/>
      <x:c r="O500" s="50"/>
      <x:c r="P500" s="50"/>
      <x:c r="Q500" s="50"/>
      <x:c r="R500" s="50"/>
      <x:c r="S500" s="50"/>
      <x:c r="T500" s="50"/>
      <x:c r="U500" s="50"/>
      <x:c r="V500" s="50"/>
      <x:c r="W500" s="50"/>
      <x:c r="X500" s="50"/>
      <x:c r="Y500" s="50"/>
      <x:c r="Z500" s="50"/>
    </x:row>
    <x:row r="501">
      <x:c r="A501" s="50"/>
      <x:c r="B501" s="50"/>
      <x:c r="C501" s="50"/>
      <x:c r="D501" s="50"/>
      <x:c r="E501" s="50"/>
      <x:c r="F501" s="50"/>
      <x:c r="G501" s="50"/>
      <x:c r="H501" s="50"/>
      <x:c r="I501" s="50"/>
      <x:c r="J501" s="50"/>
      <x:c r="K501" s="50"/>
      <x:c r="L501" s="50"/>
      <x:c r="M501" s="50"/>
      <x:c r="N501" s="50"/>
      <x:c r="O501" s="50"/>
      <x:c r="P501" s="50"/>
      <x:c r="Q501" s="50"/>
      <x:c r="R501" s="50"/>
      <x:c r="S501" s="50"/>
      <x:c r="T501" s="50"/>
      <x:c r="U501" s="50"/>
      <x:c r="V501" s="50"/>
      <x:c r="W501" s="50"/>
      <x:c r="X501" s="50"/>
      <x:c r="Y501" s="50"/>
      <x:c r="Z501" s="50"/>
    </x:row>
    <x:row r="502">
      <x:c r="A502" s="50"/>
      <x:c r="B502" s="50"/>
      <x:c r="C502" s="50"/>
      <x:c r="D502" s="50"/>
      <x:c r="E502" s="50"/>
      <x:c r="F502" s="50"/>
      <x:c r="G502" s="50"/>
      <x:c r="H502" s="50"/>
      <x:c r="I502" s="50"/>
      <x:c r="J502" s="50"/>
      <x:c r="K502" s="50"/>
      <x:c r="L502" s="50"/>
      <x:c r="M502" s="50"/>
      <x:c r="N502" s="50"/>
      <x:c r="O502" s="50"/>
      <x:c r="P502" s="50"/>
      <x:c r="Q502" s="50"/>
      <x:c r="R502" s="50"/>
      <x:c r="S502" s="50"/>
      <x:c r="T502" s="50"/>
      <x:c r="U502" s="50"/>
      <x:c r="V502" s="50"/>
      <x:c r="W502" s="50"/>
      <x:c r="X502" s="50"/>
      <x:c r="Y502" s="50"/>
      <x:c r="Z502" s="50"/>
    </x:row>
    <x:row r="503">
      <x:c r="A503" s="50"/>
      <x:c r="B503" s="50"/>
      <x:c r="C503" s="50"/>
      <x:c r="D503" s="50"/>
      <x:c r="E503" s="50"/>
      <x:c r="F503" s="50"/>
      <x:c r="G503" s="50"/>
      <x:c r="H503" s="50"/>
      <x:c r="I503" s="50"/>
      <x:c r="J503" s="50"/>
      <x:c r="K503" s="50"/>
      <x:c r="L503" s="50"/>
      <x:c r="M503" s="50"/>
      <x:c r="N503" s="50"/>
      <x:c r="O503" s="50"/>
      <x:c r="P503" s="50"/>
      <x:c r="Q503" s="50"/>
      <x:c r="R503" s="50"/>
      <x:c r="S503" s="50"/>
      <x:c r="T503" s="50"/>
      <x:c r="U503" s="50"/>
      <x:c r="V503" s="50"/>
      <x:c r="W503" s="50"/>
      <x:c r="X503" s="50"/>
      <x:c r="Y503" s="50"/>
      <x:c r="Z503" s="50"/>
    </x:row>
    <x:row r="504">
      <x:c r="A504" s="50"/>
      <x:c r="B504" s="50"/>
      <x:c r="C504" s="50"/>
      <x:c r="D504" s="50"/>
      <x:c r="E504" s="50"/>
      <x:c r="F504" s="50"/>
      <x:c r="G504" s="50"/>
      <x:c r="H504" s="50"/>
      <x:c r="I504" s="50"/>
      <x:c r="J504" s="50"/>
      <x:c r="K504" s="50"/>
      <x:c r="L504" s="50"/>
      <x:c r="M504" s="50"/>
      <x:c r="N504" s="50"/>
      <x:c r="O504" s="50"/>
      <x:c r="P504" s="50"/>
      <x:c r="Q504" s="50"/>
      <x:c r="R504" s="50"/>
      <x:c r="S504" s="50"/>
      <x:c r="T504" s="50"/>
      <x:c r="U504" s="50"/>
      <x:c r="V504" s="50"/>
      <x:c r="W504" s="50"/>
      <x:c r="X504" s="50"/>
      <x:c r="Y504" s="50"/>
      <x:c r="Z504" s="50"/>
    </x:row>
    <x:row r="505">
      <x:c r="A505" s="50"/>
      <x:c r="B505" s="50"/>
      <x:c r="C505" s="50"/>
      <x:c r="D505" s="50"/>
      <x:c r="E505" s="50"/>
      <x:c r="F505" s="50"/>
      <x:c r="G505" s="50"/>
      <x:c r="H505" s="50"/>
      <x:c r="I505" s="50"/>
      <x:c r="J505" s="50"/>
      <x:c r="K505" s="50"/>
      <x:c r="L505" s="50"/>
      <x:c r="M505" s="50"/>
      <x:c r="N505" s="50"/>
      <x:c r="O505" s="50"/>
      <x:c r="P505" s="50"/>
      <x:c r="Q505" s="50"/>
      <x:c r="R505" s="50"/>
      <x:c r="S505" s="50"/>
      <x:c r="T505" s="50"/>
      <x:c r="U505" s="50"/>
      <x:c r="V505" s="50"/>
      <x:c r="W505" s="50"/>
      <x:c r="X505" s="50"/>
      <x:c r="Y505" s="50"/>
      <x:c r="Z505" s="50"/>
    </x:row>
    <x:row r="506">
      <x:c r="A506" s="50"/>
      <x:c r="B506" s="50"/>
      <x:c r="C506" s="50"/>
      <x:c r="D506" s="50"/>
      <x:c r="E506" s="50"/>
      <x:c r="F506" s="50"/>
      <x:c r="G506" s="50"/>
      <x:c r="H506" s="50"/>
      <x:c r="I506" s="50"/>
      <x:c r="J506" s="50"/>
      <x:c r="K506" s="50"/>
      <x:c r="L506" s="50"/>
      <x:c r="M506" s="50"/>
      <x:c r="N506" s="50"/>
      <x:c r="O506" s="50"/>
      <x:c r="P506" s="50"/>
      <x:c r="Q506" s="50"/>
      <x:c r="R506" s="50"/>
      <x:c r="S506" s="50"/>
      <x:c r="T506" s="50"/>
      <x:c r="U506" s="50"/>
      <x:c r="V506" s="50"/>
      <x:c r="W506" s="50"/>
      <x:c r="X506" s="50"/>
      <x:c r="Y506" s="50"/>
      <x:c r="Z506" s="50"/>
    </x:row>
    <x:row r="507">
      <x:c r="A507" s="50"/>
      <x:c r="B507" s="50"/>
      <x:c r="C507" s="50"/>
      <x:c r="D507" s="50"/>
      <x:c r="E507" s="50"/>
      <x:c r="F507" s="50"/>
      <x:c r="G507" s="50"/>
      <x:c r="H507" s="50"/>
      <x:c r="I507" s="50"/>
      <x:c r="J507" s="50"/>
      <x:c r="K507" s="50"/>
      <x:c r="L507" s="50"/>
      <x:c r="M507" s="50"/>
      <x:c r="N507" s="50"/>
      <x:c r="O507" s="50"/>
      <x:c r="P507" s="50"/>
      <x:c r="Q507" s="50"/>
      <x:c r="R507" s="50"/>
      <x:c r="S507" s="50"/>
      <x:c r="T507" s="50"/>
      <x:c r="U507" s="50"/>
      <x:c r="V507" s="50"/>
      <x:c r="W507" s="50"/>
      <x:c r="X507" s="50"/>
      <x:c r="Y507" s="50"/>
      <x:c r="Z507" s="50"/>
    </x:row>
    <x:row r="508">
      <x:c r="A508" s="50"/>
      <x:c r="B508" s="50"/>
      <x:c r="C508" s="50"/>
      <x:c r="D508" s="50"/>
      <x:c r="E508" s="50"/>
      <x:c r="F508" s="50"/>
      <x:c r="G508" s="50"/>
      <x:c r="H508" s="50"/>
      <x:c r="I508" s="50"/>
      <x:c r="J508" s="50"/>
      <x:c r="K508" s="50"/>
      <x:c r="L508" s="50"/>
      <x:c r="M508" s="50"/>
      <x:c r="N508" s="50"/>
      <x:c r="O508" s="50"/>
      <x:c r="P508" s="50"/>
      <x:c r="Q508" s="50"/>
      <x:c r="R508" s="50"/>
      <x:c r="S508" s="50"/>
      <x:c r="T508" s="50"/>
      <x:c r="U508" s="50"/>
      <x:c r="V508" s="50"/>
      <x:c r="W508" s="50"/>
      <x:c r="X508" s="50"/>
      <x:c r="Y508" s="50"/>
      <x:c r="Z508" s="50"/>
    </x:row>
    <x:row r="509">
      <x:c r="A509" s="50"/>
      <x:c r="B509" s="50"/>
      <x:c r="C509" s="50"/>
      <x:c r="D509" s="50"/>
      <x:c r="E509" s="50"/>
      <x:c r="F509" s="50"/>
      <x:c r="G509" s="50"/>
      <x:c r="H509" s="50"/>
      <x:c r="I509" s="50"/>
      <x:c r="J509" s="50"/>
      <x:c r="K509" s="50"/>
      <x:c r="L509" s="50"/>
      <x:c r="M509" s="50"/>
      <x:c r="N509" s="50"/>
      <x:c r="O509" s="50"/>
      <x:c r="P509" s="50"/>
      <x:c r="Q509" s="50"/>
      <x:c r="R509" s="50"/>
      <x:c r="S509" s="50"/>
      <x:c r="T509" s="50"/>
      <x:c r="U509" s="50"/>
      <x:c r="V509" s="50"/>
      <x:c r="W509" s="50"/>
      <x:c r="X509" s="50"/>
      <x:c r="Y509" s="50"/>
      <x:c r="Z509" s="50"/>
    </x:row>
    <x:row r="510">
      <x:c r="A510" s="50"/>
      <x:c r="B510" s="50"/>
      <x:c r="C510" s="50"/>
      <x:c r="D510" s="50"/>
      <x:c r="E510" s="50"/>
      <x:c r="F510" s="50"/>
      <x:c r="G510" s="50"/>
      <x:c r="H510" s="50"/>
      <x:c r="I510" s="50"/>
      <x:c r="J510" s="50"/>
      <x:c r="K510" s="50"/>
      <x:c r="L510" s="50"/>
      <x:c r="M510" s="50"/>
      <x:c r="N510" s="50"/>
      <x:c r="O510" s="50"/>
      <x:c r="P510" s="50"/>
      <x:c r="Q510" s="50"/>
      <x:c r="R510" s="50"/>
      <x:c r="S510" s="50"/>
      <x:c r="T510" s="50"/>
      <x:c r="U510" s="50"/>
      <x:c r="V510" s="50"/>
      <x:c r="W510" s="50"/>
      <x:c r="X510" s="50"/>
      <x:c r="Y510" s="50"/>
      <x:c r="Z510" s="50"/>
    </x:row>
    <x:row r="511">
      <x:c r="A511" s="50"/>
      <x:c r="B511" s="50"/>
      <x:c r="C511" s="50"/>
      <x:c r="D511" s="50"/>
      <x:c r="E511" s="50"/>
      <x:c r="F511" s="50"/>
      <x:c r="G511" s="50"/>
      <x:c r="H511" s="50"/>
      <x:c r="I511" s="50"/>
      <x:c r="J511" s="50"/>
      <x:c r="K511" s="50"/>
      <x:c r="L511" s="50"/>
      <x:c r="M511" s="50"/>
      <x:c r="N511" s="50"/>
      <x:c r="O511" s="50"/>
      <x:c r="P511" s="50"/>
      <x:c r="Q511" s="50"/>
      <x:c r="R511" s="50"/>
      <x:c r="S511" s="50"/>
      <x:c r="T511" s="50"/>
      <x:c r="U511" s="50"/>
      <x:c r="V511" s="50"/>
      <x:c r="W511" s="50"/>
      <x:c r="X511" s="50"/>
      <x:c r="Y511" s="50"/>
      <x:c r="Z511" s="50"/>
    </x:row>
    <x:row r="512">
      <x:c r="A512" s="50"/>
      <x:c r="B512" s="50"/>
      <x:c r="C512" s="50"/>
      <x:c r="D512" s="50"/>
      <x:c r="E512" s="50"/>
      <x:c r="F512" s="50"/>
      <x:c r="G512" s="50"/>
      <x:c r="H512" s="50"/>
      <x:c r="I512" s="50"/>
      <x:c r="J512" s="50"/>
      <x:c r="K512" s="50"/>
      <x:c r="L512" s="50"/>
      <x:c r="M512" s="50"/>
      <x:c r="N512" s="50"/>
      <x:c r="O512" s="50"/>
      <x:c r="P512" s="50"/>
      <x:c r="Q512" s="50"/>
      <x:c r="R512" s="50"/>
      <x:c r="S512" s="50"/>
      <x:c r="T512" s="50"/>
      <x:c r="U512" s="50"/>
      <x:c r="V512" s="50"/>
      <x:c r="W512" s="50"/>
      <x:c r="X512" s="50"/>
      <x:c r="Y512" s="50"/>
      <x:c r="Z512" s="50"/>
    </x:row>
    <x:row r="513">
      <x:c r="A513" s="50"/>
      <x:c r="B513" s="50"/>
      <x:c r="C513" s="50"/>
      <x:c r="D513" s="50"/>
      <x:c r="E513" s="50"/>
      <x:c r="F513" s="50"/>
      <x:c r="G513" s="50"/>
      <x:c r="H513" s="50"/>
      <x:c r="I513" s="50"/>
      <x:c r="J513" s="50"/>
      <x:c r="K513" s="50"/>
      <x:c r="L513" s="50"/>
      <x:c r="M513" s="50"/>
      <x:c r="N513" s="50"/>
      <x:c r="O513" s="50"/>
      <x:c r="P513" s="50"/>
      <x:c r="Q513" s="50"/>
      <x:c r="R513" s="50"/>
      <x:c r="S513" s="50"/>
      <x:c r="T513" s="50"/>
      <x:c r="U513" s="50"/>
      <x:c r="V513" s="50"/>
      <x:c r="W513" s="50"/>
      <x:c r="X513" s="50"/>
      <x:c r="Y513" s="50"/>
      <x:c r="Z513" s="50"/>
    </x:row>
    <x:row r="514">
      <x:c r="A514" s="50"/>
      <x:c r="B514" s="50"/>
      <x:c r="C514" s="50"/>
      <x:c r="D514" s="50"/>
      <x:c r="E514" s="50"/>
      <x:c r="F514" s="50"/>
      <x:c r="G514" s="50"/>
      <x:c r="H514" s="50"/>
      <x:c r="I514" s="50"/>
      <x:c r="J514" s="50"/>
      <x:c r="K514" s="50"/>
      <x:c r="L514" s="50"/>
      <x:c r="M514" s="50"/>
      <x:c r="N514" s="50"/>
      <x:c r="O514" s="50"/>
      <x:c r="P514" s="50"/>
      <x:c r="Q514" s="50"/>
      <x:c r="R514" s="50"/>
      <x:c r="S514" s="50"/>
      <x:c r="T514" s="50"/>
      <x:c r="U514" s="50"/>
      <x:c r="V514" s="50"/>
      <x:c r="W514" s="50"/>
      <x:c r="X514" s="50"/>
      <x:c r="Y514" s="50"/>
      <x:c r="Z514" s="50"/>
    </x:row>
    <x:row r="515">
      <x:c r="A515" s="50"/>
      <x:c r="B515" s="50"/>
      <x:c r="C515" s="50"/>
      <x:c r="D515" s="50"/>
      <x:c r="E515" s="50"/>
      <x:c r="F515" s="50"/>
      <x:c r="G515" s="50"/>
      <x:c r="H515" s="50"/>
      <x:c r="I515" s="50"/>
      <x:c r="J515" s="50"/>
      <x:c r="K515" s="50"/>
      <x:c r="L515" s="50"/>
      <x:c r="M515" s="50"/>
      <x:c r="N515" s="50"/>
      <x:c r="O515" s="50"/>
      <x:c r="P515" s="50"/>
      <x:c r="Q515" s="50"/>
      <x:c r="R515" s="50"/>
      <x:c r="S515" s="50"/>
      <x:c r="T515" s="50"/>
      <x:c r="U515" s="50"/>
      <x:c r="V515" s="50"/>
      <x:c r="W515" s="50"/>
      <x:c r="X515" s="50"/>
      <x:c r="Y515" s="50"/>
      <x:c r="Z515" s="50"/>
    </x:row>
    <x:row r="516">
      <x:c r="A516" s="50"/>
      <x:c r="B516" s="50"/>
      <x:c r="C516" s="50"/>
      <x:c r="D516" s="50"/>
      <x:c r="E516" s="50"/>
      <x:c r="F516" s="50"/>
      <x:c r="G516" s="50"/>
      <x:c r="H516" s="50"/>
      <x:c r="I516" s="50"/>
      <x:c r="J516" s="50"/>
      <x:c r="K516" s="50"/>
      <x:c r="L516" s="50"/>
      <x:c r="M516" s="50"/>
      <x:c r="N516" s="50"/>
      <x:c r="O516" s="50"/>
      <x:c r="P516" s="50"/>
      <x:c r="Q516" s="50"/>
      <x:c r="R516" s="50"/>
      <x:c r="S516" s="50"/>
      <x:c r="T516" s="50"/>
      <x:c r="U516" s="50"/>
      <x:c r="V516" s="50"/>
      <x:c r="W516" s="50"/>
      <x:c r="X516" s="50"/>
      <x:c r="Y516" s="50"/>
      <x:c r="Z516" s="50"/>
    </x:row>
    <x:row r="517">
      <x:c r="A517" s="50"/>
      <x:c r="B517" s="50"/>
      <x:c r="C517" s="50"/>
      <x:c r="D517" s="50"/>
      <x:c r="E517" s="50"/>
      <x:c r="F517" s="50"/>
      <x:c r="G517" s="50"/>
      <x:c r="H517" s="50"/>
      <x:c r="I517" s="50"/>
      <x:c r="J517" s="50"/>
      <x:c r="K517" s="50"/>
      <x:c r="L517" s="50"/>
      <x:c r="M517" s="50"/>
      <x:c r="N517" s="50"/>
      <x:c r="O517" s="50"/>
      <x:c r="P517" s="50"/>
      <x:c r="Q517" s="50"/>
      <x:c r="R517" s="50"/>
      <x:c r="S517" s="50"/>
      <x:c r="T517" s="50"/>
      <x:c r="U517" s="50"/>
      <x:c r="V517" s="50"/>
      <x:c r="W517" s="50"/>
      <x:c r="X517" s="50"/>
      <x:c r="Y517" s="50"/>
      <x:c r="Z517" s="50"/>
    </x:row>
    <x:row r="518">
      <x:c r="A518" s="50"/>
      <x:c r="B518" s="50"/>
      <x:c r="C518" s="50"/>
      <x:c r="D518" s="50"/>
      <x:c r="E518" s="50"/>
      <x:c r="F518" s="50"/>
      <x:c r="G518" s="50"/>
      <x:c r="H518" s="50"/>
      <x:c r="I518" s="50"/>
      <x:c r="J518" s="50"/>
      <x:c r="K518" s="50"/>
      <x:c r="L518" s="50"/>
      <x:c r="M518" s="50"/>
      <x:c r="N518" s="50"/>
      <x:c r="O518" s="50"/>
      <x:c r="P518" s="50"/>
      <x:c r="Q518" s="50"/>
      <x:c r="R518" s="50"/>
      <x:c r="S518" s="50"/>
      <x:c r="T518" s="50"/>
      <x:c r="U518" s="50"/>
      <x:c r="V518" s="50"/>
      <x:c r="W518" s="50"/>
      <x:c r="X518" s="50"/>
      <x:c r="Y518" s="50"/>
      <x:c r="Z518" s="50"/>
    </x:row>
    <x:row r="519">
      <x:c r="A519" s="50"/>
      <x:c r="B519" s="50"/>
      <x:c r="C519" s="50"/>
      <x:c r="D519" s="50"/>
      <x:c r="E519" s="50"/>
      <x:c r="F519" s="50"/>
      <x:c r="G519" s="50"/>
      <x:c r="H519" s="50"/>
      <x:c r="I519" s="50"/>
      <x:c r="J519" s="50"/>
      <x:c r="K519" s="50"/>
      <x:c r="L519" s="50"/>
      <x:c r="M519" s="50"/>
      <x:c r="N519" s="50"/>
      <x:c r="O519" s="50"/>
      <x:c r="P519" s="50"/>
      <x:c r="Q519" s="50"/>
      <x:c r="R519" s="50"/>
      <x:c r="S519" s="50"/>
      <x:c r="T519" s="50"/>
      <x:c r="U519" s="50"/>
      <x:c r="V519" s="50"/>
      <x:c r="W519" s="50"/>
      <x:c r="X519" s="50"/>
      <x:c r="Y519" s="50"/>
      <x:c r="Z519" s="50"/>
    </x:row>
    <x:row r="520">
      <x:c r="A520" s="50"/>
      <x:c r="B520" s="50"/>
      <x:c r="C520" s="50"/>
      <x:c r="D520" s="50"/>
      <x:c r="E520" s="50"/>
      <x:c r="F520" s="50"/>
      <x:c r="G520" s="50"/>
      <x:c r="H520" s="50"/>
      <x:c r="I520" s="50"/>
      <x:c r="J520" s="50"/>
      <x:c r="K520" s="50"/>
      <x:c r="L520" s="50"/>
      <x:c r="M520" s="50"/>
      <x:c r="N520" s="50"/>
      <x:c r="O520" s="50"/>
      <x:c r="P520" s="50"/>
      <x:c r="Q520" s="50"/>
      <x:c r="R520" s="50"/>
      <x:c r="S520" s="50"/>
      <x:c r="T520" s="50"/>
      <x:c r="U520" s="50"/>
      <x:c r="V520" s="50"/>
      <x:c r="W520" s="50"/>
      <x:c r="X520" s="50"/>
      <x:c r="Y520" s="50"/>
      <x:c r="Z520" s="50"/>
    </x:row>
    <x:row r="521">
      <x:c r="A521" s="50"/>
      <x:c r="B521" s="50"/>
      <x:c r="C521" s="50"/>
      <x:c r="D521" s="50"/>
      <x:c r="E521" s="50"/>
      <x:c r="F521" s="50"/>
      <x:c r="G521" s="50"/>
      <x:c r="H521" s="50"/>
      <x:c r="I521" s="50"/>
      <x:c r="J521" s="50"/>
      <x:c r="K521" s="50"/>
      <x:c r="L521" s="50"/>
      <x:c r="M521" s="50"/>
      <x:c r="N521" s="50"/>
      <x:c r="O521" s="50"/>
      <x:c r="P521" s="50"/>
      <x:c r="Q521" s="50"/>
      <x:c r="R521" s="50"/>
      <x:c r="S521" s="50"/>
      <x:c r="T521" s="50"/>
      <x:c r="U521" s="50"/>
      <x:c r="V521" s="50"/>
      <x:c r="W521" s="50"/>
      <x:c r="X521" s="50"/>
      <x:c r="Y521" s="50"/>
      <x:c r="Z521" s="50"/>
    </x:row>
    <x:row r="522">
      <x:c r="A522" s="50"/>
      <x:c r="B522" s="50"/>
      <x:c r="C522" s="50"/>
      <x:c r="D522" s="50"/>
      <x:c r="E522" s="50"/>
      <x:c r="F522" s="50"/>
      <x:c r="G522" s="50"/>
      <x:c r="H522" s="50"/>
      <x:c r="I522" s="50"/>
      <x:c r="J522" s="50"/>
      <x:c r="K522" s="50"/>
      <x:c r="L522" s="50"/>
      <x:c r="M522" s="50"/>
      <x:c r="N522" s="50"/>
      <x:c r="O522" s="50"/>
      <x:c r="P522" s="50"/>
      <x:c r="Q522" s="50"/>
      <x:c r="R522" s="50"/>
      <x:c r="S522" s="50"/>
      <x:c r="T522" s="50"/>
      <x:c r="U522" s="50"/>
      <x:c r="V522" s="50"/>
      <x:c r="W522" s="50"/>
      <x:c r="X522" s="50"/>
      <x:c r="Y522" s="50"/>
      <x:c r="Z522" s="50"/>
    </x:row>
    <x:row r="523">
      <x:c r="A523" s="50"/>
      <x:c r="B523" s="50"/>
      <x:c r="C523" s="50"/>
      <x:c r="D523" s="50"/>
      <x:c r="E523" s="50"/>
      <x:c r="F523" s="50"/>
      <x:c r="G523" s="50"/>
      <x:c r="H523" s="50"/>
      <x:c r="I523" s="50"/>
      <x:c r="J523" s="50"/>
      <x:c r="K523" s="50"/>
      <x:c r="L523" s="50"/>
      <x:c r="M523" s="50"/>
      <x:c r="N523" s="50"/>
      <x:c r="O523" s="50"/>
      <x:c r="P523" s="50"/>
      <x:c r="Q523" s="50"/>
      <x:c r="R523" s="50"/>
      <x:c r="S523" s="50"/>
      <x:c r="T523" s="50"/>
      <x:c r="U523" s="50"/>
      <x:c r="V523" s="50"/>
      <x:c r="W523" s="50"/>
      <x:c r="X523" s="50"/>
      <x:c r="Y523" s="50"/>
      <x:c r="Z523" s="50"/>
    </x:row>
    <x:row r="524">
      <x:c r="A524" s="50"/>
      <x:c r="B524" s="50"/>
      <x:c r="C524" s="50"/>
      <x:c r="D524" s="50"/>
      <x:c r="E524" s="50"/>
      <x:c r="F524" s="50"/>
      <x:c r="G524" s="50"/>
      <x:c r="H524" s="50"/>
      <x:c r="I524" s="50"/>
      <x:c r="J524" s="50"/>
      <x:c r="K524" s="50"/>
      <x:c r="L524" s="50"/>
      <x:c r="M524" s="50"/>
      <x:c r="N524" s="50"/>
      <x:c r="O524" s="50"/>
      <x:c r="P524" s="50"/>
      <x:c r="Q524" s="50"/>
      <x:c r="R524" s="50"/>
      <x:c r="S524" s="50"/>
      <x:c r="T524" s="50"/>
      <x:c r="U524" s="50"/>
      <x:c r="V524" s="50"/>
      <x:c r="W524" s="50"/>
      <x:c r="X524" s="50"/>
      <x:c r="Y524" s="50"/>
      <x:c r="Z524" s="50"/>
    </x:row>
    <x:row r="525">
      <x:c r="A525" s="50"/>
      <x:c r="B525" s="50"/>
      <x:c r="C525" s="50"/>
      <x:c r="D525" s="50"/>
      <x:c r="E525" s="50"/>
      <x:c r="F525" s="50"/>
      <x:c r="G525" s="50"/>
      <x:c r="H525" s="50"/>
      <x:c r="I525" s="50"/>
      <x:c r="J525" s="50"/>
      <x:c r="K525" s="50"/>
      <x:c r="L525" s="50"/>
      <x:c r="M525" s="50"/>
      <x:c r="N525" s="50"/>
      <x:c r="O525" s="50"/>
      <x:c r="P525" s="50"/>
      <x:c r="Q525" s="50"/>
      <x:c r="R525" s="50"/>
      <x:c r="S525" s="50"/>
      <x:c r="T525" s="50"/>
      <x:c r="U525" s="50"/>
      <x:c r="V525" s="50"/>
      <x:c r="W525" s="50"/>
      <x:c r="X525" s="50"/>
      <x:c r="Y525" s="50"/>
      <x:c r="Z525" s="50"/>
    </x:row>
    <x:row r="526">
      <x:c r="A526" s="50"/>
      <x:c r="B526" s="50"/>
      <x:c r="C526" s="50"/>
      <x:c r="D526" s="50"/>
      <x:c r="E526" s="50"/>
      <x:c r="F526" s="50"/>
      <x:c r="G526" s="50"/>
      <x:c r="H526" s="50"/>
      <x:c r="I526" s="50"/>
      <x:c r="J526" s="50"/>
      <x:c r="K526" s="50"/>
      <x:c r="L526" s="50"/>
      <x:c r="M526" s="50"/>
      <x:c r="N526" s="50"/>
      <x:c r="O526" s="50"/>
      <x:c r="P526" s="50"/>
      <x:c r="Q526" s="50"/>
      <x:c r="R526" s="50"/>
      <x:c r="S526" s="50"/>
      <x:c r="T526" s="50"/>
      <x:c r="U526" s="50"/>
      <x:c r="V526" s="50"/>
      <x:c r="W526" s="50"/>
      <x:c r="X526" s="50"/>
      <x:c r="Y526" s="50"/>
      <x:c r="Z526" s="50"/>
    </x:row>
    <x:row r="527">
      <x:c r="A527" s="50"/>
      <x:c r="B527" s="50"/>
      <x:c r="C527" s="50"/>
      <x:c r="D527" s="50"/>
      <x:c r="E527" s="50"/>
      <x:c r="F527" s="50"/>
      <x:c r="G527" s="50"/>
      <x:c r="H527" s="50"/>
      <x:c r="I527" s="50"/>
      <x:c r="J527" s="50"/>
      <x:c r="K527" s="50"/>
      <x:c r="L527" s="50"/>
      <x:c r="M527" s="50"/>
      <x:c r="N527" s="50"/>
      <x:c r="O527" s="50"/>
      <x:c r="P527" s="50"/>
      <x:c r="Q527" s="50"/>
      <x:c r="R527" s="50"/>
      <x:c r="S527" s="50"/>
      <x:c r="T527" s="50"/>
      <x:c r="U527" s="50"/>
      <x:c r="V527" s="50"/>
      <x:c r="W527" s="50"/>
      <x:c r="X527" s="50"/>
      <x:c r="Y527" s="50"/>
      <x:c r="Z527" s="50"/>
    </x:row>
    <x:row r="528">
      <x:c r="A528" s="50"/>
      <x:c r="B528" s="50"/>
      <x:c r="C528" s="50"/>
      <x:c r="D528" s="50"/>
      <x:c r="E528" s="50"/>
      <x:c r="F528" s="50"/>
      <x:c r="G528" s="50"/>
      <x:c r="H528" s="50"/>
      <x:c r="I528" s="50"/>
      <x:c r="J528" s="50"/>
      <x:c r="K528" s="50"/>
      <x:c r="L528" s="50"/>
      <x:c r="M528" s="50"/>
      <x:c r="N528" s="50"/>
      <x:c r="O528" s="50"/>
      <x:c r="P528" s="50"/>
      <x:c r="Q528" s="50"/>
      <x:c r="R528" s="50"/>
      <x:c r="S528" s="50"/>
      <x:c r="T528" s="50"/>
      <x:c r="U528" s="50"/>
      <x:c r="V528" s="50"/>
      <x:c r="W528" s="50"/>
      <x:c r="X528" s="50"/>
      <x:c r="Y528" s="50"/>
      <x:c r="Z528" s="50"/>
    </x:row>
    <x:row r="529">
      <x:c r="A529" s="50"/>
      <x:c r="B529" s="50"/>
      <x:c r="C529" s="50"/>
      <x:c r="D529" s="50"/>
      <x:c r="E529" s="50"/>
      <x:c r="F529" s="50"/>
      <x:c r="G529" s="50"/>
      <x:c r="H529" s="50"/>
      <x:c r="I529" s="50"/>
      <x:c r="J529" s="50"/>
      <x:c r="K529" s="50"/>
      <x:c r="L529" s="50"/>
      <x:c r="M529" s="50"/>
      <x:c r="N529" s="50"/>
      <x:c r="O529" s="50"/>
      <x:c r="P529" s="50"/>
      <x:c r="Q529" s="50"/>
      <x:c r="R529" s="50"/>
      <x:c r="S529" s="50"/>
      <x:c r="T529" s="50"/>
      <x:c r="U529" s="50"/>
      <x:c r="V529" s="50"/>
      <x:c r="W529" s="50"/>
      <x:c r="X529" s="50"/>
      <x:c r="Y529" s="50"/>
      <x:c r="Z529" s="50"/>
    </x:row>
    <x:row r="530">
      <x:c r="A530" s="50"/>
      <x:c r="B530" s="50"/>
      <x:c r="C530" s="50"/>
      <x:c r="D530" s="50"/>
      <x:c r="E530" s="50"/>
      <x:c r="F530" s="50"/>
      <x:c r="G530" s="50"/>
      <x:c r="H530" s="50"/>
      <x:c r="I530" s="50"/>
      <x:c r="J530" s="50"/>
      <x:c r="K530" s="50"/>
      <x:c r="L530" s="50"/>
      <x:c r="M530" s="50"/>
      <x:c r="N530" s="50"/>
      <x:c r="O530" s="50"/>
      <x:c r="P530" s="50"/>
      <x:c r="Q530" s="50"/>
      <x:c r="R530" s="50"/>
      <x:c r="S530" s="50"/>
      <x:c r="T530" s="50"/>
      <x:c r="U530" s="50"/>
      <x:c r="V530" s="50"/>
      <x:c r="W530" s="50"/>
      <x:c r="X530" s="50"/>
      <x:c r="Y530" s="50"/>
      <x:c r="Z530" s="50"/>
    </x:row>
    <x:row r="531">
      <x:c r="A531" s="50"/>
      <x:c r="B531" s="50"/>
      <x:c r="C531" s="50"/>
      <x:c r="D531" s="50"/>
      <x:c r="E531" s="50"/>
      <x:c r="F531" s="50"/>
      <x:c r="G531" s="50"/>
      <x:c r="H531" s="50"/>
      <x:c r="I531" s="50"/>
      <x:c r="J531" s="50"/>
      <x:c r="K531" s="50"/>
      <x:c r="L531" s="50"/>
      <x:c r="M531" s="50"/>
      <x:c r="N531" s="50"/>
      <x:c r="O531" s="50"/>
      <x:c r="P531" s="50"/>
      <x:c r="Q531" s="50"/>
      <x:c r="R531" s="50"/>
      <x:c r="S531" s="50"/>
      <x:c r="T531" s="50"/>
      <x:c r="U531" s="50"/>
      <x:c r="V531" s="50"/>
      <x:c r="W531" s="50"/>
      <x:c r="X531" s="50"/>
      <x:c r="Y531" s="50"/>
      <x:c r="Z531" s="50"/>
    </x:row>
    <x:row r="532">
      <x:c r="A532" s="50"/>
      <x:c r="B532" s="50"/>
      <x:c r="C532" s="50"/>
      <x:c r="D532" s="50"/>
      <x:c r="E532" s="50"/>
      <x:c r="F532" s="50"/>
      <x:c r="G532" s="50"/>
      <x:c r="H532" s="50"/>
      <x:c r="I532" s="50"/>
      <x:c r="J532" s="50"/>
      <x:c r="K532" s="50"/>
      <x:c r="L532" s="50"/>
      <x:c r="M532" s="50"/>
      <x:c r="N532" s="50"/>
      <x:c r="O532" s="50"/>
      <x:c r="P532" s="50"/>
      <x:c r="Q532" s="50"/>
      <x:c r="R532" s="50"/>
      <x:c r="S532" s="50"/>
      <x:c r="T532" s="50"/>
      <x:c r="U532" s="50"/>
      <x:c r="V532" s="50"/>
      <x:c r="W532" s="50"/>
      <x:c r="X532" s="50"/>
      <x:c r="Y532" s="50"/>
      <x:c r="Z532" s="50"/>
    </x:row>
    <x:row r="533">
      <x:c r="A533" s="50"/>
      <x:c r="B533" s="50"/>
      <x:c r="C533" s="50"/>
      <x:c r="D533" s="50"/>
      <x:c r="E533" s="50"/>
      <x:c r="F533" s="50"/>
      <x:c r="G533" s="50"/>
      <x:c r="H533" s="50"/>
      <x:c r="I533" s="50"/>
      <x:c r="J533" s="50"/>
      <x:c r="K533" s="50"/>
      <x:c r="L533" s="50"/>
      <x:c r="M533" s="50"/>
      <x:c r="N533" s="50"/>
      <x:c r="O533" s="50"/>
      <x:c r="P533" s="50"/>
      <x:c r="Q533" s="50"/>
      <x:c r="R533" s="50"/>
      <x:c r="S533" s="50"/>
      <x:c r="T533" s="50"/>
      <x:c r="U533" s="50"/>
      <x:c r="V533" s="50"/>
      <x:c r="W533" s="50"/>
      <x:c r="X533" s="50"/>
      <x:c r="Y533" s="50"/>
      <x:c r="Z533" s="50"/>
    </x:row>
    <x:row r="534">
      <x:c r="A534" s="50"/>
      <x:c r="B534" s="50"/>
      <x:c r="C534" s="50"/>
      <x:c r="D534" s="50"/>
      <x:c r="E534" s="50"/>
      <x:c r="F534" s="50"/>
      <x:c r="G534" s="50"/>
      <x:c r="H534" s="50"/>
      <x:c r="I534" s="50"/>
      <x:c r="J534" s="50"/>
      <x:c r="K534" s="50"/>
      <x:c r="L534" s="50"/>
      <x:c r="M534" s="50"/>
      <x:c r="N534" s="50"/>
      <x:c r="O534" s="50"/>
      <x:c r="P534" s="50"/>
      <x:c r="Q534" s="50"/>
      <x:c r="R534" s="50"/>
      <x:c r="S534" s="50"/>
      <x:c r="T534" s="50"/>
      <x:c r="U534" s="50"/>
      <x:c r="V534" s="50"/>
      <x:c r="W534" s="50"/>
      <x:c r="X534" s="50"/>
      <x:c r="Y534" s="50"/>
      <x:c r="Z534" s="50"/>
    </x:row>
    <x:row r="535">
      <x:c r="A535" s="50"/>
      <x:c r="B535" s="50"/>
      <x:c r="C535" s="50"/>
      <x:c r="D535" s="50"/>
      <x:c r="E535" s="50"/>
      <x:c r="F535" s="50"/>
      <x:c r="G535" s="50"/>
      <x:c r="H535" s="50"/>
      <x:c r="I535" s="50"/>
      <x:c r="J535" s="50"/>
      <x:c r="K535" s="50"/>
      <x:c r="L535" s="50"/>
      <x:c r="M535" s="50"/>
      <x:c r="N535" s="50"/>
      <x:c r="O535" s="50"/>
      <x:c r="P535" s="50"/>
      <x:c r="Q535" s="50"/>
      <x:c r="R535" s="50"/>
      <x:c r="S535" s="50"/>
      <x:c r="T535" s="50"/>
      <x:c r="U535" s="50"/>
      <x:c r="V535" s="50"/>
      <x:c r="W535" s="50"/>
      <x:c r="X535" s="50"/>
      <x:c r="Y535" s="50"/>
      <x:c r="Z535" s="50"/>
    </x:row>
    <x:row r="536">
      <x:c r="A536" s="50"/>
      <x:c r="B536" s="50"/>
      <x:c r="C536" s="50"/>
      <x:c r="D536" s="50"/>
      <x:c r="E536" s="50"/>
      <x:c r="F536" s="50"/>
      <x:c r="G536" s="50"/>
      <x:c r="H536" s="50"/>
      <x:c r="I536" s="50"/>
      <x:c r="J536" s="50"/>
      <x:c r="K536" s="50"/>
      <x:c r="L536" s="50"/>
      <x:c r="M536" s="50"/>
      <x:c r="N536" s="50"/>
      <x:c r="O536" s="50"/>
      <x:c r="P536" s="50"/>
      <x:c r="Q536" s="50"/>
      <x:c r="R536" s="50"/>
      <x:c r="S536" s="50"/>
      <x:c r="T536" s="50"/>
      <x:c r="U536" s="50"/>
      <x:c r="V536" s="50"/>
      <x:c r="W536" s="50"/>
      <x:c r="X536" s="50"/>
      <x:c r="Y536" s="50"/>
      <x:c r="Z536" s="50"/>
    </x:row>
    <x:row r="537">
      <x:c r="A537" s="50"/>
      <x:c r="B537" s="50"/>
      <x:c r="C537" s="50"/>
      <x:c r="D537" s="50"/>
      <x:c r="E537" s="50"/>
      <x:c r="F537" s="50"/>
      <x:c r="G537" s="50"/>
      <x:c r="H537" s="50"/>
      <x:c r="I537" s="50"/>
      <x:c r="J537" s="50"/>
      <x:c r="K537" s="50"/>
      <x:c r="L537" s="50"/>
      <x:c r="M537" s="50"/>
      <x:c r="N537" s="50"/>
      <x:c r="O537" s="50"/>
      <x:c r="P537" s="50"/>
      <x:c r="Q537" s="50"/>
      <x:c r="R537" s="50"/>
      <x:c r="S537" s="50"/>
      <x:c r="T537" s="50"/>
      <x:c r="U537" s="50"/>
      <x:c r="V537" s="50"/>
      <x:c r="W537" s="50"/>
      <x:c r="X537" s="50"/>
      <x:c r="Y537" s="50"/>
      <x:c r="Z537" s="50"/>
    </x:row>
    <x:row r="538">
      <x:c r="A538" s="50"/>
      <x:c r="B538" s="50"/>
      <x:c r="C538" s="50"/>
      <x:c r="D538" s="50"/>
      <x:c r="E538" s="50"/>
      <x:c r="F538" s="50"/>
      <x:c r="G538" s="50"/>
      <x:c r="H538" s="50"/>
      <x:c r="I538" s="50"/>
      <x:c r="J538" s="50"/>
      <x:c r="K538" s="50"/>
      <x:c r="L538" s="50"/>
      <x:c r="M538" s="50"/>
      <x:c r="N538" s="50"/>
      <x:c r="O538" s="50"/>
      <x:c r="P538" s="50"/>
      <x:c r="Q538" s="50"/>
      <x:c r="R538" s="50"/>
      <x:c r="S538" s="50"/>
      <x:c r="T538" s="50"/>
      <x:c r="U538" s="50"/>
      <x:c r="V538" s="50"/>
      <x:c r="W538" s="50"/>
      <x:c r="X538" s="50"/>
      <x:c r="Y538" s="50"/>
      <x:c r="Z538" s="50"/>
    </x:row>
    <x:row r="539">
      <x:c r="A539" s="50"/>
      <x:c r="B539" s="50"/>
      <x:c r="C539" s="50"/>
      <x:c r="D539" s="50"/>
      <x:c r="E539" s="50"/>
      <x:c r="F539" s="50"/>
      <x:c r="G539" s="50"/>
      <x:c r="H539" s="50"/>
      <x:c r="I539" s="50"/>
      <x:c r="J539" s="50"/>
      <x:c r="K539" s="50"/>
      <x:c r="L539" s="50"/>
      <x:c r="M539" s="50"/>
      <x:c r="N539" s="50"/>
      <x:c r="O539" s="50"/>
      <x:c r="P539" s="50"/>
      <x:c r="Q539" s="50"/>
      <x:c r="R539" s="50"/>
      <x:c r="S539" s="50"/>
      <x:c r="T539" s="50"/>
      <x:c r="U539" s="50"/>
      <x:c r="V539" s="50"/>
      <x:c r="W539" s="50"/>
      <x:c r="X539" s="50"/>
      <x:c r="Y539" s="50"/>
      <x:c r="Z539" s="50"/>
    </x:row>
    <x:row r="540">
      <x:c r="A540" s="50"/>
      <x:c r="B540" s="50"/>
      <x:c r="C540" s="50"/>
      <x:c r="D540" s="50"/>
      <x:c r="E540" s="50"/>
      <x:c r="F540" s="50"/>
      <x:c r="G540" s="50"/>
      <x:c r="H540" s="50"/>
      <x:c r="I540" s="50"/>
      <x:c r="J540" s="50"/>
      <x:c r="K540" s="50"/>
      <x:c r="L540" s="50"/>
      <x:c r="M540" s="50"/>
      <x:c r="N540" s="50"/>
      <x:c r="O540" s="50"/>
      <x:c r="P540" s="50"/>
      <x:c r="Q540" s="50"/>
      <x:c r="R540" s="50"/>
      <x:c r="S540" s="50"/>
      <x:c r="T540" s="50"/>
      <x:c r="U540" s="50"/>
      <x:c r="V540" s="50"/>
      <x:c r="W540" s="50"/>
      <x:c r="X540" s="50"/>
      <x:c r="Y540" s="50"/>
      <x:c r="Z540" s="50"/>
    </x:row>
    <x:row r="541">
      <x:c r="A541" s="50"/>
      <x:c r="B541" s="50"/>
      <x:c r="C541" s="50"/>
      <x:c r="D541" s="50"/>
      <x:c r="E541" s="50"/>
      <x:c r="F541" s="50"/>
      <x:c r="G541" s="50"/>
      <x:c r="H541" s="50"/>
      <x:c r="I541" s="50"/>
      <x:c r="J541" s="50"/>
      <x:c r="K541" s="50"/>
      <x:c r="L541" s="50"/>
      <x:c r="M541" s="50"/>
      <x:c r="N541" s="50"/>
      <x:c r="O541" s="50"/>
      <x:c r="P541" s="50"/>
      <x:c r="Q541" s="50"/>
      <x:c r="R541" s="50"/>
      <x:c r="S541" s="50"/>
      <x:c r="T541" s="50"/>
      <x:c r="U541" s="50"/>
      <x:c r="V541" s="50"/>
      <x:c r="W541" s="50"/>
      <x:c r="X541" s="50"/>
      <x:c r="Y541" s="50"/>
      <x:c r="Z541" s="50"/>
    </x:row>
    <x:row r="542">
      <x:c r="A542" s="50"/>
      <x:c r="B542" s="50"/>
      <x:c r="C542" s="50"/>
      <x:c r="D542" s="50"/>
      <x:c r="E542" s="50"/>
      <x:c r="F542" s="50"/>
      <x:c r="G542" s="50"/>
      <x:c r="H542" s="50"/>
      <x:c r="I542" s="50"/>
      <x:c r="J542" s="50"/>
      <x:c r="K542" s="50"/>
      <x:c r="L542" s="50"/>
      <x:c r="M542" s="50"/>
      <x:c r="N542" s="50"/>
      <x:c r="O542" s="50"/>
      <x:c r="P542" s="50"/>
      <x:c r="Q542" s="50"/>
      <x:c r="R542" s="50"/>
      <x:c r="S542" s="50"/>
      <x:c r="T542" s="50"/>
      <x:c r="U542" s="50"/>
      <x:c r="V542" s="50"/>
      <x:c r="W542" s="50"/>
      <x:c r="X542" s="50"/>
      <x:c r="Y542" s="50"/>
      <x:c r="Z542" s="50"/>
    </x:row>
    <x:row r="543">
      <x:c r="A543" s="50"/>
      <x:c r="B543" s="50"/>
      <x:c r="C543" s="50"/>
      <x:c r="D543" s="50"/>
      <x:c r="E543" s="50"/>
      <x:c r="F543" s="50"/>
      <x:c r="G543" s="50"/>
      <x:c r="H543" s="50"/>
      <x:c r="I543" s="50"/>
      <x:c r="J543" s="50"/>
      <x:c r="K543" s="50"/>
      <x:c r="L543" s="50"/>
      <x:c r="M543" s="50"/>
      <x:c r="N543" s="50"/>
      <x:c r="O543" s="50"/>
      <x:c r="P543" s="50"/>
      <x:c r="Q543" s="50"/>
      <x:c r="R543" s="50"/>
      <x:c r="S543" s="50"/>
      <x:c r="T543" s="50"/>
      <x:c r="U543" s="50"/>
      <x:c r="V543" s="50"/>
      <x:c r="W543" s="50"/>
      <x:c r="X543" s="50"/>
      <x:c r="Y543" s="50"/>
      <x:c r="Z543" s="50"/>
    </x:row>
    <x:row r="544">
      <x:c r="A544" s="50"/>
      <x:c r="B544" s="50"/>
      <x:c r="C544" s="50"/>
      <x:c r="D544" s="50"/>
      <x:c r="E544" s="50"/>
      <x:c r="F544" s="50"/>
      <x:c r="G544" s="50"/>
      <x:c r="H544" s="50"/>
      <x:c r="I544" s="50"/>
      <x:c r="J544" s="50"/>
      <x:c r="K544" s="50"/>
      <x:c r="L544" s="50"/>
      <x:c r="M544" s="50"/>
      <x:c r="N544" s="50"/>
      <x:c r="O544" s="50"/>
      <x:c r="P544" s="50"/>
      <x:c r="Q544" s="50"/>
      <x:c r="R544" s="50"/>
      <x:c r="S544" s="50"/>
      <x:c r="T544" s="50"/>
      <x:c r="U544" s="50"/>
      <x:c r="V544" s="50"/>
      <x:c r="W544" s="50"/>
      <x:c r="X544" s="50"/>
      <x:c r="Y544" s="50"/>
      <x:c r="Z544" s="50"/>
    </x:row>
    <x:row r="545">
      <x:c r="A545" s="50"/>
      <x:c r="B545" s="50"/>
      <x:c r="C545" s="50"/>
      <x:c r="D545" s="50"/>
      <x:c r="E545" s="50"/>
      <x:c r="F545" s="50"/>
      <x:c r="G545" s="50"/>
      <x:c r="H545" s="50"/>
      <x:c r="I545" s="50"/>
      <x:c r="J545" s="50"/>
      <x:c r="K545" s="50"/>
      <x:c r="L545" s="50"/>
      <x:c r="M545" s="50"/>
      <x:c r="N545" s="50"/>
      <x:c r="O545" s="50"/>
      <x:c r="P545" s="50"/>
      <x:c r="Q545" s="50"/>
      <x:c r="R545" s="50"/>
      <x:c r="S545" s="50"/>
      <x:c r="T545" s="50"/>
      <x:c r="U545" s="50"/>
      <x:c r="V545" s="50"/>
      <x:c r="W545" s="50"/>
      <x:c r="X545" s="50"/>
      <x:c r="Y545" s="50"/>
      <x:c r="Z545" s="50"/>
    </x:row>
    <x:row r="546">
      <x:c r="A546" s="50"/>
      <x:c r="B546" s="50"/>
      <x:c r="C546" s="50"/>
      <x:c r="D546" s="50"/>
      <x:c r="E546" s="50"/>
      <x:c r="F546" s="50"/>
      <x:c r="G546" s="50"/>
      <x:c r="H546" s="50"/>
      <x:c r="I546" s="50"/>
      <x:c r="J546" s="50"/>
      <x:c r="K546" s="50"/>
      <x:c r="L546" s="50"/>
      <x:c r="M546" s="50"/>
      <x:c r="N546" s="50"/>
      <x:c r="O546" s="50"/>
      <x:c r="P546" s="50"/>
      <x:c r="Q546" s="50"/>
      <x:c r="R546" s="50"/>
      <x:c r="S546" s="50"/>
      <x:c r="T546" s="50"/>
      <x:c r="U546" s="50"/>
      <x:c r="V546" s="50"/>
      <x:c r="W546" s="50"/>
      <x:c r="X546" s="50"/>
      <x:c r="Y546" s="50"/>
      <x:c r="Z546" s="50"/>
    </x:row>
    <x:row r="547">
      <x:c r="A547" s="50"/>
      <x:c r="B547" s="50"/>
      <x:c r="C547" s="50"/>
      <x:c r="D547" s="50"/>
      <x:c r="E547" s="50"/>
      <x:c r="F547" s="50"/>
      <x:c r="G547" s="50"/>
      <x:c r="H547" s="50"/>
      <x:c r="I547" s="50"/>
      <x:c r="J547" s="50"/>
      <x:c r="K547" s="50"/>
      <x:c r="L547" s="50"/>
      <x:c r="M547" s="50"/>
      <x:c r="N547" s="50"/>
      <x:c r="O547" s="50"/>
      <x:c r="P547" s="50"/>
      <x:c r="Q547" s="50"/>
      <x:c r="R547" s="50"/>
      <x:c r="S547" s="50"/>
      <x:c r="T547" s="50"/>
      <x:c r="U547" s="50"/>
      <x:c r="V547" s="50"/>
      <x:c r="W547" s="50"/>
      <x:c r="X547" s="50"/>
      <x:c r="Y547" s="50"/>
      <x:c r="Z547" s="50"/>
    </x:row>
    <x:row r="548">
      <x:c r="A548" s="50"/>
      <x:c r="B548" s="50"/>
      <x:c r="C548" s="50"/>
      <x:c r="D548" s="50"/>
      <x:c r="E548" s="50"/>
      <x:c r="F548" s="50"/>
      <x:c r="G548" s="50"/>
      <x:c r="H548" s="50"/>
      <x:c r="I548" s="50"/>
      <x:c r="J548" s="50"/>
      <x:c r="K548" s="50"/>
      <x:c r="L548" s="50"/>
      <x:c r="M548" s="50"/>
      <x:c r="N548" s="50"/>
      <x:c r="O548" s="50"/>
      <x:c r="P548" s="50"/>
      <x:c r="Q548" s="50"/>
      <x:c r="R548" s="50"/>
      <x:c r="S548" s="50"/>
      <x:c r="T548" s="50"/>
      <x:c r="U548" s="50"/>
      <x:c r="V548" s="50"/>
      <x:c r="W548" s="50"/>
      <x:c r="X548" s="50"/>
      <x:c r="Y548" s="50"/>
      <x:c r="Z548" s="50"/>
    </x:row>
    <x:row r="549">
      <x:c r="A549" s="50"/>
      <x:c r="B549" s="50"/>
      <x:c r="C549" s="50"/>
      <x:c r="D549" s="50"/>
      <x:c r="E549" s="50"/>
      <x:c r="F549" s="50"/>
      <x:c r="G549" s="50"/>
      <x:c r="H549" s="50"/>
      <x:c r="I549" s="50"/>
      <x:c r="J549" s="50"/>
      <x:c r="K549" s="50"/>
      <x:c r="L549" s="50"/>
      <x:c r="M549" s="50"/>
      <x:c r="N549" s="50"/>
      <x:c r="O549" s="50"/>
      <x:c r="P549" s="50"/>
      <x:c r="Q549" s="50"/>
      <x:c r="R549" s="50"/>
      <x:c r="S549" s="50"/>
      <x:c r="T549" s="50"/>
      <x:c r="U549" s="50"/>
      <x:c r="V549" s="50"/>
      <x:c r="W549" s="50"/>
      <x:c r="X549" s="50"/>
      <x:c r="Y549" s="50"/>
      <x:c r="Z549" s="50"/>
    </x:row>
    <x:row r="550">
      <x:c r="A550" s="50"/>
      <x:c r="B550" s="50"/>
      <x:c r="C550" s="50"/>
      <x:c r="D550" s="50"/>
      <x:c r="E550" s="50"/>
      <x:c r="F550" s="50"/>
      <x:c r="G550" s="50"/>
      <x:c r="H550" s="50"/>
      <x:c r="I550" s="50"/>
      <x:c r="J550" s="50"/>
      <x:c r="K550" s="50"/>
      <x:c r="L550" s="50"/>
      <x:c r="M550" s="50"/>
      <x:c r="N550" s="50"/>
      <x:c r="O550" s="50"/>
      <x:c r="P550" s="50"/>
      <x:c r="Q550" s="50"/>
      <x:c r="R550" s="50"/>
      <x:c r="S550" s="50"/>
      <x:c r="T550" s="50"/>
      <x:c r="U550" s="50"/>
      <x:c r="V550" s="50"/>
      <x:c r="W550" s="50"/>
      <x:c r="X550" s="50"/>
      <x:c r="Y550" s="50"/>
      <x:c r="Z550" s="50"/>
    </x:row>
    <x:row r="551">
      <x:c r="A551" s="50"/>
      <x:c r="B551" s="50"/>
      <x:c r="C551" s="50"/>
      <x:c r="D551" s="50"/>
      <x:c r="E551" s="50"/>
      <x:c r="F551" s="50"/>
      <x:c r="G551" s="50"/>
      <x:c r="H551" s="50"/>
      <x:c r="I551" s="50"/>
      <x:c r="J551" s="50"/>
      <x:c r="K551" s="50"/>
      <x:c r="L551" s="50"/>
      <x:c r="M551" s="50"/>
      <x:c r="N551" s="50"/>
      <x:c r="O551" s="50"/>
      <x:c r="P551" s="50"/>
      <x:c r="Q551" s="50"/>
      <x:c r="R551" s="50"/>
      <x:c r="S551" s="50"/>
      <x:c r="T551" s="50"/>
      <x:c r="U551" s="50"/>
      <x:c r="V551" s="50"/>
      <x:c r="W551" s="50"/>
      <x:c r="X551" s="50"/>
      <x:c r="Y551" s="50"/>
      <x:c r="Z551" s="50"/>
    </x:row>
    <x:row r="552">
      <x:c r="A552" s="50"/>
      <x:c r="B552" s="50"/>
      <x:c r="C552" s="50"/>
      <x:c r="D552" s="50"/>
      <x:c r="E552" s="50"/>
      <x:c r="F552" s="50"/>
      <x:c r="G552" s="50"/>
      <x:c r="H552" s="50"/>
      <x:c r="I552" s="50"/>
      <x:c r="J552" s="50"/>
      <x:c r="K552" s="50"/>
      <x:c r="L552" s="50"/>
      <x:c r="M552" s="50"/>
      <x:c r="N552" s="50"/>
      <x:c r="O552" s="50"/>
      <x:c r="P552" s="50"/>
      <x:c r="Q552" s="50"/>
      <x:c r="R552" s="50"/>
      <x:c r="S552" s="50"/>
      <x:c r="T552" s="50"/>
      <x:c r="U552" s="50"/>
      <x:c r="V552" s="50"/>
      <x:c r="W552" s="50"/>
      <x:c r="X552" s="50"/>
      <x:c r="Y552" s="50"/>
      <x:c r="Z552" s="50"/>
    </x:row>
    <x:row r="553">
      <x:c r="A553" s="50"/>
      <x:c r="B553" s="50"/>
      <x:c r="C553" s="50"/>
      <x:c r="D553" s="50"/>
      <x:c r="E553" s="50"/>
      <x:c r="F553" s="50"/>
      <x:c r="G553" s="50"/>
      <x:c r="H553" s="50"/>
      <x:c r="I553" s="50"/>
      <x:c r="J553" s="50"/>
      <x:c r="K553" s="50"/>
      <x:c r="L553" s="50"/>
      <x:c r="M553" s="50"/>
      <x:c r="N553" s="50"/>
      <x:c r="O553" s="50"/>
      <x:c r="P553" s="50"/>
      <x:c r="Q553" s="50"/>
      <x:c r="R553" s="50"/>
      <x:c r="S553" s="50"/>
      <x:c r="T553" s="50"/>
      <x:c r="U553" s="50"/>
      <x:c r="V553" s="50"/>
      <x:c r="W553" s="50"/>
      <x:c r="X553" s="50"/>
      <x:c r="Y553" s="50"/>
      <x:c r="Z553" s="50"/>
    </x:row>
    <x:row r="554">
      <x:c r="A554" s="50"/>
      <x:c r="B554" s="50"/>
      <x:c r="C554" s="50"/>
      <x:c r="D554" s="50"/>
      <x:c r="E554" s="50"/>
      <x:c r="F554" s="50"/>
      <x:c r="G554" s="50"/>
      <x:c r="H554" s="50"/>
      <x:c r="I554" s="50"/>
      <x:c r="J554" s="50"/>
      <x:c r="K554" s="50"/>
      <x:c r="L554" s="50"/>
      <x:c r="M554" s="50"/>
      <x:c r="N554" s="50"/>
      <x:c r="O554" s="50"/>
      <x:c r="P554" s="50"/>
      <x:c r="Q554" s="50"/>
      <x:c r="R554" s="50"/>
      <x:c r="S554" s="50"/>
      <x:c r="T554" s="50"/>
      <x:c r="U554" s="50"/>
      <x:c r="V554" s="50"/>
      <x:c r="W554" s="50"/>
      <x:c r="X554" s="50"/>
      <x:c r="Y554" s="50"/>
      <x:c r="Z554" s="50"/>
    </x:row>
    <x:row r="555">
      <x:c r="A555" s="50"/>
      <x:c r="B555" s="50"/>
      <x:c r="C555" s="50"/>
      <x:c r="D555" s="50"/>
      <x:c r="E555" s="50"/>
      <x:c r="F555" s="50"/>
      <x:c r="G555" s="50"/>
      <x:c r="H555" s="50"/>
      <x:c r="I555" s="50"/>
      <x:c r="J555" s="50"/>
      <x:c r="K555" s="50"/>
      <x:c r="L555" s="50"/>
      <x:c r="M555" s="50"/>
      <x:c r="N555" s="50"/>
      <x:c r="O555" s="50"/>
      <x:c r="P555" s="50"/>
      <x:c r="Q555" s="50"/>
      <x:c r="R555" s="50"/>
      <x:c r="S555" s="50"/>
      <x:c r="T555" s="50"/>
      <x:c r="U555" s="50"/>
      <x:c r="V555" s="50"/>
      <x:c r="W555" s="50"/>
      <x:c r="X555" s="50"/>
      <x:c r="Y555" s="50"/>
      <x:c r="Z555" s="50"/>
    </x:row>
    <x:row r="556">
      <x:c r="A556" s="50"/>
      <x:c r="B556" s="50"/>
      <x:c r="C556" s="50"/>
      <x:c r="D556" s="50"/>
      <x:c r="E556" s="50"/>
      <x:c r="F556" s="50"/>
      <x:c r="G556" s="50"/>
      <x:c r="H556" s="50"/>
      <x:c r="I556" s="50"/>
      <x:c r="J556" s="50"/>
      <x:c r="K556" s="50"/>
      <x:c r="L556" s="50"/>
      <x:c r="M556" s="50"/>
      <x:c r="N556" s="50"/>
      <x:c r="O556" s="50"/>
      <x:c r="P556" s="50"/>
      <x:c r="Q556" s="50"/>
      <x:c r="R556" s="50"/>
      <x:c r="S556" s="50"/>
      <x:c r="T556" s="50"/>
      <x:c r="U556" s="50"/>
      <x:c r="V556" s="50"/>
      <x:c r="W556" s="50"/>
      <x:c r="X556" s="50"/>
      <x:c r="Y556" s="50"/>
      <x:c r="Z556" s="50"/>
    </x:row>
    <x:row r="557">
      <x:c r="A557" s="50"/>
      <x:c r="B557" s="50"/>
      <x:c r="C557" s="50"/>
      <x:c r="D557" s="50"/>
      <x:c r="E557" s="50"/>
      <x:c r="F557" s="50"/>
      <x:c r="G557" s="50"/>
      <x:c r="H557" s="50"/>
      <x:c r="I557" s="50"/>
      <x:c r="J557" s="50"/>
      <x:c r="K557" s="50"/>
      <x:c r="L557" s="50"/>
      <x:c r="M557" s="50"/>
      <x:c r="N557" s="50"/>
      <x:c r="O557" s="50"/>
      <x:c r="P557" s="50"/>
      <x:c r="Q557" s="50"/>
      <x:c r="R557" s="50"/>
      <x:c r="S557" s="50"/>
      <x:c r="T557" s="50"/>
      <x:c r="U557" s="50"/>
      <x:c r="V557" s="50"/>
      <x:c r="W557" s="50"/>
      <x:c r="X557" s="50"/>
      <x:c r="Y557" s="50"/>
      <x:c r="Z557" s="50"/>
    </x:row>
    <x:row r="558">
      <x:c r="A558" s="50"/>
      <x:c r="B558" s="50"/>
      <x:c r="C558" s="50"/>
      <x:c r="D558" s="50"/>
      <x:c r="E558" s="50"/>
      <x:c r="F558" s="50"/>
      <x:c r="G558" s="50"/>
      <x:c r="H558" s="50"/>
      <x:c r="I558" s="50"/>
      <x:c r="J558" s="50"/>
      <x:c r="K558" s="50"/>
      <x:c r="L558" s="50"/>
      <x:c r="M558" s="50"/>
      <x:c r="N558" s="50"/>
      <x:c r="O558" s="50"/>
      <x:c r="P558" s="50"/>
      <x:c r="Q558" s="50"/>
      <x:c r="R558" s="50"/>
      <x:c r="S558" s="50"/>
      <x:c r="T558" s="50"/>
      <x:c r="U558" s="50"/>
      <x:c r="V558" s="50"/>
      <x:c r="W558" s="50"/>
      <x:c r="X558" s="50"/>
      <x:c r="Y558" s="50"/>
      <x:c r="Z558" s="50"/>
    </x:row>
    <x:row r="559">
      <x:c r="A559" s="50"/>
      <x:c r="B559" s="50"/>
      <x:c r="C559" s="50"/>
      <x:c r="D559" s="50"/>
      <x:c r="E559" s="50"/>
      <x:c r="F559" s="50"/>
      <x:c r="G559" s="50"/>
      <x:c r="H559" s="50"/>
      <x:c r="I559" s="50"/>
      <x:c r="J559" s="50"/>
      <x:c r="K559" s="50"/>
      <x:c r="L559" s="50"/>
      <x:c r="M559" s="50"/>
      <x:c r="N559" s="50"/>
      <x:c r="O559" s="50"/>
      <x:c r="P559" s="50"/>
      <x:c r="Q559" s="50"/>
      <x:c r="R559" s="50"/>
      <x:c r="S559" s="50"/>
      <x:c r="T559" s="50"/>
      <x:c r="U559" s="50"/>
      <x:c r="V559" s="50"/>
      <x:c r="W559" s="50"/>
      <x:c r="X559" s="50"/>
      <x:c r="Y559" s="50"/>
      <x:c r="Z559" s="50"/>
    </x:row>
    <x:row r="560">
      <x:c r="A560" s="50"/>
      <x:c r="B560" s="50"/>
      <x:c r="C560" s="50"/>
      <x:c r="D560" s="50"/>
      <x:c r="E560" s="50"/>
      <x:c r="F560" s="50"/>
      <x:c r="G560" s="50"/>
      <x:c r="H560" s="50"/>
      <x:c r="I560" s="50"/>
      <x:c r="J560" s="50"/>
      <x:c r="K560" s="50"/>
      <x:c r="L560" s="50"/>
      <x:c r="M560" s="50"/>
      <x:c r="N560" s="50"/>
      <x:c r="O560" s="50"/>
      <x:c r="P560" s="50"/>
      <x:c r="Q560" s="50"/>
      <x:c r="R560" s="50"/>
      <x:c r="S560" s="50"/>
      <x:c r="T560" s="50"/>
      <x:c r="U560" s="50"/>
      <x:c r="V560" s="50"/>
      <x:c r="W560" s="50"/>
      <x:c r="X560" s="50"/>
      <x:c r="Y560" s="50"/>
      <x:c r="Z560" s="50"/>
    </x:row>
    <x:row r="561">
      <x:c r="A561" s="50"/>
      <x:c r="B561" s="50"/>
      <x:c r="C561" s="50"/>
      <x:c r="D561" s="50"/>
      <x:c r="E561" s="50"/>
      <x:c r="F561" s="50"/>
      <x:c r="G561" s="50"/>
      <x:c r="H561" s="50"/>
      <x:c r="I561" s="50"/>
      <x:c r="J561" s="50"/>
      <x:c r="K561" s="50"/>
      <x:c r="L561" s="50"/>
      <x:c r="M561" s="50"/>
      <x:c r="N561" s="50"/>
      <x:c r="O561" s="50"/>
      <x:c r="P561" s="50"/>
      <x:c r="Q561" s="50"/>
      <x:c r="R561" s="50"/>
      <x:c r="S561" s="50"/>
      <x:c r="T561" s="50"/>
      <x:c r="U561" s="50"/>
      <x:c r="V561" s="50"/>
      <x:c r="W561" s="50"/>
      <x:c r="X561" s="50"/>
      <x:c r="Y561" s="50"/>
      <x:c r="Z561" s="50"/>
    </x:row>
    <x:row r="562">
      <x:c r="A562" s="50"/>
      <x:c r="B562" s="50"/>
      <x:c r="C562" s="50"/>
      <x:c r="D562" s="50"/>
      <x:c r="E562" s="50"/>
      <x:c r="F562" s="50"/>
      <x:c r="G562" s="50"/>
      <x:c r="H562" s="50"/>
      <x:c r="I562" s="50"/>
      <x:c r="J562" s="50"/>
      <x:c r="K562" s="50"/>
      <x:c r="L562" s="50"/>
      <x:c r="M562" s="50"/>
      <x:c r="N562" s="50"/>
      <x:c r="O562" s="50"/>
      <x:c r="P562" s="50"/>
      <x:c r="Q562" s="50"/>
      <x:c r="R562" s="50"/>
      <x:c r="S562" s="50"/>
      <x:c r="T562" s="50"/>
      <x:c r="U562" s="50"/>
      <x:c r="V562" s="50"/>
      <x:c r="W562" s="50"/>
      <x:c r="X562" s="50"/>
      <x:c r="Y562" s="50"/>
      <x:c r="Z562" s="50"/>
    </x:row>
    <x:row r="563">
      <x:c r="A563" s="50"/>
      <x:c r="B563" s="50"/>
      <x:c r="C563" s="50"/>
      <x:c r="D563" s="50"/>
      <x:c r="E563" s="50"/>
      <x:c r="F563" s="50"/>
      <x:c r="G563" s="50"/>
      <x:c r="H563" s="50"/>
      <x:c r="I563" s="50"/>
      <x:c r="J563" s="50"/>
      <x:c r="K563" s="50"/>
      <x:c r="L563" s="50"/>
      <x:c r="M563" s="50"/>
      <x:c r="N563" s="50"/>
      <x:c r="O563" s="50"/>
      <x:c r="P563" s="50"/>
      <x:c r="Q563" s="50"/>
      <x:c r="R563" s="50"/>
      <x:c r="S563" s="50"/>
      <x:c r="T563" s="50"/>
      <x:c r="U563" s="50"/>
      <x:c r="V563" s="50"/>
      <x:c r="W563" s="50"/>
      <x:c r="X563" s="50"/>
      <x:c r="Y563" s="50"/>
      <x:c r="Z563" s="50"/>
    </x:row>
    <x:row r="564">
      <x:c r="A564" s="50"/>
      <x:c r="B564" s="50"/>
      <x:c r="C564" s="50"/>
      <x:c r="D564" s="50"/>
      <x:c r="E564" s="50"/>
      <x:c r="F564" s="50"/>
      <x:c r="G564" s="50"/>
      <x:c r="H564" s="50"/>
      <x:c r="I564" s="50"/>
      <x:c r="J564" s="50"/>
      <x:c r="K564" s="50"/>
      <x:c r="L564" s="50"/>
      <x:c r="M564" s="50"/>
      <x:c r="N564" s="50"/>
      <x:c r="O564" s="50"/>
      <x:c r="P564" s="50"/>
      <x:c r="Q564" s="50"/>
      <x:c r="R564" s="50"/>
      <x:c r="S564" s="50"/>
      <x:c r="T564" s="50"/>
      <x:c r="U564" s="50"/>
      <x:c r="V564" s="50"/>
      <x:c r="W564" s="50"/>
      <x:c r="X564" s="50"/>
      <x:c r="Y564" s="50"/>
      <x:c r="Z564" s="50"/>
    </x:row>
    <x:row r="565">
      <x:c r="A565" s="50"/>
      <x:c r="B565" s="50"/>
      <x:c r="C565" s="50"/>
      <x:c r="D565" s="50"/>
      <x:c r="E565" s="50"/>
      <x:c r="F565" s="50"/>
      <x:c r="G565" s="50"/>
      <x:c r="H565" s="50"/>
      <x:c r="I565" s="50"/>
      <x:c r="J565" s="50"/>
      <x:c r="K565" s="50"/>
      <x:c r="L565" s="50"/>
      <x:c r="M565" s="50"/>
      <x:c r="N565" s="50"/>
      <x:c r="O565" s="50"/>
      <x:c r="P565" s="50"/>
      <x:c r="Q565" s="50"/>
      <x:c r="R565" s="50"/>
      <x:c r="S565" s="50"/>
      <x:c r="T565" s="50"/>
      <x:c r="U565" s="50"/>
      <x:c r="V565" s="50"/>
      <x:c r="W565" s="50"/>
      <x:c r="X565" s="50"/>
      <x:c r="Y565" s="50"/>
      <x:c r="Z565" s="50"/>
    </x:row>
    <x:row r="566">
      <x:c r="A566" s="50"/>
      <x:c r="B566" s="50"/>
      <x:c r="C566" s="50"/>
      <x:c r="D566" s="50"/>
      <x:c r="E566" s="50"/>
      <x:c r="F566" s="50"/>
      <x:c r="G566" s="50"/>
      <x:c r="H566" s="50"/>
      <x:c r="I566" s="50"/>
      <x:c r="J566" s="50"/>
      <x:c r="K566" s="50"/>
      <x:c r="L566" s="50"/>
      <x:c r="M566" s="50"/>
      <x:c r="N566" s="50"/>
      <x:c r="O566" s="50"/>
      <x:c r="P566" s="50"/>
      <x:c r="Q566" s="50"/>
      <x:c r="R566" s="50"/>
      <x:c r="S566" s="50"/>
      <x:c r="T566" s="50"/>
      <x:c r="U566" s="50"/>
      <x:c r="V566" s="50"/>
      <x:c r="W566" s="50"/>
      <x:c r="X566" s="50"/>
      <x:c r="Y566" s="50"/>
      <x:c r="Z566" s="50"/>
    </x:row>
    <x:row r="567">
      <x:c r="A567" s="50"/>
      <x:c r="B567" s="50"/>
      <x:c r="C567" s="50"/>
      <x:c r="D567" s="50"/>
      <x:c r="E567" s="50"/>
      <x:c r="F567" s="50"/>
      <x:c r="G567" s="50"/>
      <x:c r="H567" s="50"/>
      <x:c r="I567" s="50"/>
      <x:c r="J567" s="50"/>
      <x:c r="K567" s="50"/>
      <x:c r="L567" s="50"/>
      <x:c r="M567" s="50"/>
      <x:c r="N567" s="50"/>
      <x:c r="O567" s="50"/>
      <x:c r="P567" s="50"/>
      <x:c r="Q567" s="50"/>
      <x:c r="R567" s="50"/>
      <x:c r="S567" s="50"/>
      <x:c r="T567" s="50"/>
      <x:c r="U567" s="50"/>
      <x:c r="V567" s="50"/>
      <x:c r="W567" s="50"/>
      <x:c r="X567" s="50"/>
      <x:c r="Y567" s="50"/>
      <x:c r="Z567" s="50"/>
    </x:row>
    <x:row r="568">
      <x:c r="A568" s="50"/>
      <x:c r="B568" s="50"/>
      <x:c r="C568" s="50"/>
      <x:c r="D568" s="50"/>
      <x:c r="E568" s="50"/>
      <x:c r="F568" s="50"/>
      <x:c r="G568" s="50"/>
      <x:c r="H568" s="50"/>
      <x:c r="I568" s="50"/>
      <x:c r="J568" s="50"/>
      <x:c r="K568" s="50"/>
      <x:c r="L568" s="50"/>
      <x:c r="M568" s="50"/>
      <x:c r="N568" s="50"/>
      <x:c r="O568" s="50"/>
      <x:c r="P568" s="50"/>
      <x:c r="Q568" s="50"/>
      <x:c r="R568" s="50"/>
      <x:c r="S568" s="50"/>
      <x:c r="T568" s="50"/>
      <x:c r="U568" s="50"/>
      <x:c r="V568" s="50"/>
      <x:c r="W568" s="50"/>
      <x:c r="X568" s="50"/>
      <x:c r="Y568" s="50"/>
      <x:c r="Z568" s="50"/>
    </x:row>
    <x:row r="569">
      <x:c r="A569" s="50"/>
      <x:c r="B569" s="50"/>
      <x:c r="C569" s="50"/>
      <x:c r="D569" s="50"/>
      <x:c r="E569" s="50"/>
      <x:c r="F569" s="50"/>
      <x:c r="G569" s="50"/>
      <x:c r="H569" s="50"/>
      <x:c r="I569" s="50"/>
      <x:c r="J569" s="50"/>
      <x:c r="K569" s="50"/>
      <x:c r="L569" s="50"/>
      <x:c r="M569" s="50"/>
      <x:c r="N569" s="50"/>
      <x:c r="O569" s="50"/>
      <x:c r="P569" s="50"/>
      <x:c r="Q569" s="50"/>
      <x:c r="R569" s="50"/>
      <x:c r="S569" s="50"/>
      <x:c r="T569" s="50"/>
      <x:c r="U569" s="50"/>
      <x:c r="V569" s="50"/>
      <x:c r="W569" s="50"/>
      <x:c r="X569" s="50"/>
      <x:c r="Y569" s="50"/>
      <x:c r="Z569" s="50"/>
    </x:row>
    <x:row r="570">
      <x:c r="A570" s="50"/>
      <x:c r="B570" s="50"/>
      <x:c r="C570" s="50"/>
      <x:c r="D570" s="50"/>
      <x:c r="E570" s="50"/>
      <x:c r="F570" s="50"/>
      <x:c r="G570" s="50"/>
      <x:c r="H570" s="50"/>
      <x:c r="I570" s="50"/>
      <x:c r="J570" s="50"/>
      <x:c r="K570" s="50"/>
      <x:c r="L570" s="50"/>
      <x:c r="M570" s="50"/>
      <x:c r="N570" s="50"/>
      <x:c r="O570" s="50"/>
      <x:c r="P570" s="50"/>
      <x:c r="Q570" s="50"/>
      <x:c r="R570" s="50"/>
      <x:c r="S570" s="50"/>
      <x:c r="T570" s="50"/>
      <x:c r="U570" s="50"/>
      <x:c r="V570" s="50"/>
      <x:c r="W570" s="50"/>
      <x:c r="X570" s="50"/>
      <x:c r="Y570" s="50"/>
      <x:c r="Z570" s="50"/>
    </x:row>
    <x:row r="571">
      <x:c r="A571" s="50"/>
      <x:c r="B571" s="50"/>
      <x:c r="C571" s="50"/>
      <x:c r="D571" s="50"/>
      <x:c r="E571" s="50"/>
      <x:c r="F571" s="50"/>
      <x:c r="G571" s="50"/>
      <x:c r="H571" s="50"/>
      <x:c r="I571" s="50"/>
      <x:c r="J571" s="50"/>
      <x:c r="K571" s="50"/>
      <x:c r="L571" s="50"/>
      <x:c r="M571" s="50"/>
      <x:c r="N571" s="50"/>
      <x:c r="O571" s="50"/>
      <x:c r="P571" s="50"/>
      <x:c r="Q571" s="50"/>
      <x:c r="R571" s="50"/>
      <x:c r="S571" s="50"/>
      <x:c r="T571" s="50"/>
      <x:c r="U571" s="50"/>
      <x:c r="V571" s="50"/>
      <x:c r="W571" s="50"/>
      <x:c r="X571" s="50"/>
      <x:c r="Y571" s="50"/>
      <x:c r="Z571" s="50"/>
    </x:row>
    <x:row r="572">
      <x:c r="A572" s="50"/>
      <x:c r="B572" s="50"/>
      <x:c r="C572" s="50"/>
      <x:c r="D572" s="50"/>
      <x:c r="E572" s="50"/>
      <x:c r="F572" s="50"/>
      <x:c r="G572" s="50"/>
      <x:c r="H572" s="50"/>
      <x:c r="I572" s="50"/>
      <x:c r="J572" s="50"/>
      <x:c r="K572" s="50"/>
      <x:c r="L572" s="50"/>
      <x:c r="M572" s="50"/>
      <x:c r="N572" s="50"/>
      <x:c r="O572" s="50"/>
      <x:c r="P572" s="50"/>
      <x:c r="Q572" s="50"/>
      <x:c r="R572" s="50"/>
      <x:c r="S572" s="50"/>
      <x:c r="T572" s="50"/>
      <x:c r="U572" s="50"/>
      <x:c r="V572" s="50"/>
      <x:c r="W572" s="50"/>
      <x:c r="X572" s="50"/>
      <x:c r="Y572" s="50"/>
      <x:c r="Z572" s="50"/>
    </x:row>
    <x:row r="573">
      <x:c r="A573" s="50"/>
      <x:c r="B573" s="50"/>
      <x:c r="C573" s="50"/>
      <x:c r="D573" s="50"/>
      <x:c r="E573" s="50"/>
      <x:c r="F573" s="50"/>
      <x:c r="G573" s="50"/>
      <x:c r="H573" s="50"/>
      <x:c r="I573" s="50"/>
      <x:c r="J573" s="50"/>
      <x:c r="K573" s="50"/>
      <x:c r="L573" s="50"/>
      <x:c r="M573" s="50"/>
      <x:c r="N573" s="50"/>
      <x:c r="O573" s="50"/>
      <x:c r="P573" s="50"/>
      <x:c r="Q573" s="50"/>
      <x:c r="R573" s="50"/>
      <x:c r="S573" s="50"/>
      <x:c r="T573" s="50"/>
      <x:c r="U573" s="50"/>
      <x:c r="V573" s="50"/>
      <x:c r="W573" s="50"/>
      <x:c r="X573" s="50"/>
      <x:c r="Y573" s="50"/>
      <x:c r="Z573" s="50"/>
    </x:row>
    <x:row r="574">
      <x:c r="A574" s="50"/>
      <x:c r="B574" s="50"/>
      <x:c r="C574" s="50"/>
      <x:c r="D574" s="50"/>
      <x:c r="E574" s="50"/>
      <x:c r="F574" s="50"/>
      <x:c r="G574" s="50"/>
      <x:c r="H574" s="50"/>
      <x:c r="I574" s="50"/>
      <x:c r="J574" s="50"/>
      <x:c r="K574" s="50"/>
      <x:c r="L574" s="50"/>
      <x:c r="M574" s="50"/>
      <x:c r="N574" s="50"/>
      <x:c r="O574" s="50"/>
      <x:c r="P574" s="50"/>
      <x:c r="Q574" s="50"/>
      <x:c r="R574" s="50"/>
      <x:c r="S574" s="50"/>
      <x:c r="T574" s="50"/>
      <x:c r="U574" s="50"/>
      <x:c r="V574" s="50"/>
      <x:c r="W574" s="50"/>
      <x:c r="X574" s="50"/>
      <x:c r="Y574" s="50"/>
      <x:c r="Z574" s="50"/>
    </x:row>
    <x:row r="575">
      <x:c r="A575" s="50"/>
      <x:c r="B575" s="50"/>
      <x:c r="C575" s="50"/>
      <x:c r="D575" s="50"/>
      <x:c r="E575" s="50"/>
      <x:c r="F575" s="50"/>
      <x:c r="G575" s="50"/>
      <x:c r="H575" s="50"/>
      <x:c r="I575" s="50"/>
      <x:c r="J575" s="50"/>
      <x:c r="K575" s="50"/>
      <x:c r="L575" s="50"/>
      <x:c r="M575" s="50"/>
      <x:c r="N575" s="50"/>
      <x:c r="O575" s="50"/>
      <x:c r="P575" s="50"/>
      <x:c r="Q575" s="50"/>
      <x:c r="R575" s="50"/>
      <x:c r="S575" s="50"/>
      <x:c r="T575" s="50"/>
      <x:c r="U575" s="50"/>
      <x:c r="V575" s="50"/>
      <x:c r="W575" s="50"/>
      <x:c r="X575" s="50"/>
      <x:c r="Y575" s="50"/>
      <x:c r="Z575" s="50"/>
    </x:row>
    <x:row r="576">
      <x:c r="A576" s="50"/>
      <x:c r="B576" s="50"/>
      <x:c r="C576" s="50"/>
      <x:c r="D576" s="50"/>
      <x:c r="E576" s="50"/>
      <x:c r="F576" s="50"/>
      <x:c r="G576" s="50"/>
      <x:c r="H576" s="50"/>
      <x:c r="I576" s="50"/>
      <x:c r="J576" s="50"/>
      <x:c r="K576" s="50"/>
      <x:c r="L576" s="50"/>
      <x:c r="M576" s="50"/>
      <x:c r="N576" s="50"/>
      <x:c r="O576" s="50"/>
      <x:c r="P576" s="50"/>
      <x:c r="Q576" s="50"/>
      <x:c r="R576" s="50"/>
      <x:c r="S576" s="50"/>
      <x:c r="T576" s="50"/>
      <x:c r="U576" s="50"/>
      <x:c r="V576" s="50"/>
      <x:c r="W576" s="50"/>
      <x:c r="X576" s="50"/>
      <x:c r="Y576" s="50"/>
      <x:c r="Z576" s="50"/>
    </x:row>
    <x:row r="577">
      <x:c r="A577" s="50"/>
      <x:c r="B577" s="50"/>
      <x:c r="C577" s="50"/>
      <x:c r="D577" s="50"/>
      <x:c r="E577" s="50"/>
      <x:c r="F577" s="50"/>
      <x:c r="G577" s="50"/>
      <x:c r="H577" s="50"/>
      <x:c r="I577" s="50"/>
      <x:c r="J577" s="50"/>
      <x:c r="K577" s="50"/>
      <x:c r="L577" s="50"/>
      <x:c r="M577" s="50"/>
      <x:c r="N577" s="50"/>
      <x:c r="O577" s="50"/>
      <x:c r="P577" s="50"/>
      <x:c r="Q577" s="50"/>
      <x:c r="R577" s="50"/>
      <x:c r="S577" s="50"/>
      <x:c r="T577" s="50"/>
      <x:c r="U577" s="50"/>
      <x:c r="V577" s="50"/>
      <x:c r="W577" s="50"/>
      <x:c r="X577" s="50"/>
      <x:c r="Y577" s="50"/>
      <x:c r="Z577" s="50"/>
    </x:row>
    <x:row r="578">
      <x:c r="A578" s="50"/>
      <x:c r="B578" s="50"/>
      <x:c r="C578" s="50"/>
      <x:c r="D578" s="50"/>
      <x:c r="E578" s="50"/>
      <x:c r="F578" s="50"/>
      <x:c r="G578" s="50"/>
      <x:c r="H578" s="50"/>
      <x:c r="I578" s="50"/>
      <x:c r="J578" s="50"/>
      <x:c r="K578" s="50"/>
      <x:c r="L578" s="50"/>
      <x:c r="M578" s="50"/>
      <x:c r="N578" s="50"/>
      <x:c r="O578" s="50"/>
      <x:c r="P578" s="50"/>
      <x:c r="Q578" s="50"/>
      <x:c r="R578" s="50"/>
      <x:c r="S578" s="50"/>
      <x:c r="T578" s="50"/>
      <x:c r="U578" s="50"/>
      <x:c r="V578" s="50"/>
      <x:c r="W578" s="50"/>
      <x:c r="X578" s="50"/>
      <x:c r="Y578" s="50"/>
      <x:c r="Z578" s="50"/>
    </x:row>
    <x:row r="579">
      <x:c r="A579" s="50"/>
      <x:c r="B579" s="50"/>
      <x:c r="C579" s="50"/>
      <x:c r="D579" s="50"/>
      <x:c r="E579" s="50"/>
      <x:c r="F579" s="50"/>
      <x:c r="G579" s="50"/>
      <x:c r="H579" s="50"/>
      <x:c r="I579" s="50"/>
      <x:c r="J579" s="50"/>
      <x:c r="K579" s="50"/>
      <x:c r="L579" s="50"/>
      <x:c r="M579" s="50"/>
      <x:c r="N579" s="50"/>
      <x:c r="O579" s="50"/>
      <x:c r="P579" s="50"/>
      <x:c r="Q579" s="50"/>
      <x:c r="R579" s="50"/>
      <x:c r="S579" s="50"/>
      <x:c r="T579" s="50"/>
      <x:c r="U579" s="50"/>
      <x:c r="V579" s="50"/>
      <x:c r="W579" s="50"/>
      <x:c r="X579" s="50"/>
      <x:c r="Y579" s="50"/>
      <x:c r="Z579" s="50"/>
    </x:row>
    <x:row r="580">
      <x:c r="A580" s="50"/>
      <x:c r="B580" s="50"/>
      <x:c r="C580" s="50"/>
      <x:c r="D580" s="50"/>
      <x:c r="E580" s="50"/>
      <x:c r="F580" s="50"/>
      <x:c r="G580" s="50"/>
      <x:c r="H580" s="50"/>
      <x:c r="I580" s="50"/>
      <x:c r="J580" s="50"/>
      <x:c r="K580" s="50"/>
      <x:c r="L580" s="50"/>
      <x:c r="M580" s="50"/>
      <x:c r="N580" s="50"/>
      <x:c r="O580" s="50"/>
      <x:c r="P580" s="50"/>
      <x:c r="Q580" s="50"/>
      <x:c r="R580" s="50"/>
      <x:c r="S580" s="50"/>
      <x:c r="T580" s="50"/>
      <x:c r="U580" s="50"/>
      <x:c r="V580" s="50"/>
      <x:c r="W580" s="50"/>
      <x:c r="X580" s="50"/>
      <x:c r="Y580" s="50"/>
      <x:c r="Z580" s="50"/>
    </x:row>
    <x:row r="581">
      <x:c r="A581" s="50"/>
      <x:c r="B581" s="50"/>
      <x:c r="C581" s="50"/>
      <x:c r="D581" s="50"/>
      <x:c r="E581" s="50"/>
      <x:c r="F581" s="50"/>
      <x:c r="G581" s="50"/>
      <x:c r="H581" s="50"/>
      <x:c r="I581" s="50"/>
      <x:c r="J581" s="50"/>
      <x:c r="K581" s="50"/>
      <x:c r="L581" s="50"/>
      <x:c r="M581" s="50"/>
      <x:c r="N581" s="50"/>
      <x:c r="O581" s="50"/>
      <x:c r="P581" s="50"/>
      <x:c r="Q581" s="50"/>
      <x:c r="R581" s="50"/>
      <x:c r="S581" s="50"/>
      <x:c r="T581" s="50"/>
      <x:c r="U581" s="50"/>
      <x:c r="V581" s="50"/>
      <x:c r="W581" s="50"/>
      <x:c r="X581" s="50"/>
      <x:c r="Y581" s="50"/>
      <x:c r="Z581" s="50"/>
    </x:row>
    <x:row r="582">
      <x:c r="A582" s="50"/>
      <x:c r="B582" s="50"/>
      <x:c r="C582" s="50"/>
      <x:c r="D582" s="50"/>
      <x:c r="E582" s="50"/>
      <x:c r="F582" s="50"/>
      <x:c r="G582" s="50"/>
      <x:c r="H582" s="50"/>
      <x:c r="I582" s="50"/>
      <x:c r="J582" s="50"/>
      <x:c r="K582" s="50"/>
      <x:c r="L582" s="50"/>
      <x:c r="M582" s="50"/>
      <x:c r="N582" s="50"/>
      <x:c r="O582" s="50"/>
      <x:c r="P582" s="50"/>
      <x:c r="Q582" s="50"/>
      <x:c r="R582" s="50"/>
      <x:c r="S582" s="50"/>
      <x:c r="T582" s="50"/>
      <x:c r="U582" s="50"/>
      <x:c r="V582" s="50"/>
      <x:c r="W582" s="50"/>
      <x:c r="X582" s="50"/>
      <x:c r="Y582" s="50"/>
      <x:c r="Z582" s="50"/>
    </x:row>
    <x:row r="583">
      <x:c r="A583" s="50"/>
      <x:c r="B583" s="50"/>
      <x:c r="C583" s="50"/>
      <x:c r="D583" s="50"/>
      <x:c r="E583" s="50"/>
      <x:c r="F583" s="50"/>
      <x:c r="G583" s="50"/>
      <x:c r="H583" s="50"/>
      <x:c r="I583" s="50"/>
      <x:c r="J583" s="50"/>
      <x:c r="K583" s="50"/>
      <x:c r="L583" s="50"/>
      <x:c r="M583" s="50"/>
      <x:c r="N583" s="50"/>
      <x:c r="O583" s="50"/>
      <x:c r="P583" s="50"/>
      <x:c r="Q583" s="50"/>
      <x:c r="R583" s="50"/>
      <x:c r="S583" s="50"/>
      <x:c r="T583" s="50"/>
      <x:c r="U583" s="50"/>
      <x:c r="V583" s="50"/>
      <x:c r="W583" s="50"/>
      <x:c r="X583" s="50"/>
      <x:c r="Y583" s="50"/>
      <x:c r="Z583" s="50"/>
    </x:row>
    <x:row r="584">
      <x:c r="A584" s="50"/>
      <x:c r="B584" s="50"/>
      <x:c r="C584" s="50"/>
      <x:c r="D584" s="50"/>
      <x:c r="E584" s="50"/>
      <x:c r="F584" s="50"/>
      <x:c r="G584" s="50"/>
      <x:c r="H584" s="50"/>
      <x:c r="I584" s="50"/>
      <x:c r="J584" s="50"/>
      <x:c r="K584" s="50"/>
      <x:c r="L584" s="50"/>
      <x:c r="M584" s="50"/>
      <x:c r="N584" s="50"/>
      <x:c r="O584" s="50"/>
      <x:c r="P584" s="50"/>
      <x:c r="Q584" s="50"/>
      <x:c r="R584" s="50"/>
      <x:c r="S584" s="50"/>
      <x:c r="T584" s="50"/>
      <x:c r="U584" s="50"/>
      <x:c r="V584" s="50"/>
      <x:c r="W584" s="50"/>
      <x:c r="X584" s="50"/>
      <x:c r="Y584" s="50"/>
      <x:c r="Z584" s="50"/>
    </x:row>
    <x:row r="585">
      <x:c r="A585" s="50"/>
      <x:c r="B585" s="50"/>
      <x:c r="C585" s="50"/>
      <x:c r="D585" s="50"/>
      <x:c r="E585" s="50"/>
      <x:c r="F585" s="50"/>
      <x:c r="G585" s="50"/>
      <x:c r="H585" s="50"/>
      <x:c r="I585" s="50"/>
      <x:c r="J585" s="50"/>
      <x:c r="K585" s="50"/>
      <x:c r="L585" s="50"/>
      <x:c r="M585" s="50"/>
      <x:c r="N585" s="50"/>
      <x:c r="O585" s="50"/>
      <x:c r="P585" s="50"/>
      <x:c r="Q585" s="50"/>
      <x:c r="R585" s="50"/>
      <x:c r="S585" s="50"/>
      <x:c r="T585" s="50"/>
      <x:c r="U585" s="50"/>
      <x:c r="V585" s="50"/>
      <x:c r="W585" s="50"/>
      <x:c r="X585" s="50"/>
      <x:c r="Y585" s="50"/>
      <x:c r="Z585" s="50"/>
    </x:row>
    <x:row r="586">
      <x:c r="A586" s="50"/>
      <x:c r="B586" s="50"/>
      <x:c r="C586" s="50"/>
      <x:c r="D586" s="50"/>
      <x:c r="E586" s="50"/>
      <x:c r="F586" s="50"/>
      <x:c r="G586" s="50"/>
      <x:c r="H586" s="50"/>
      <x:c r="I586" s="50"/>
      <x:c r="J586" s="50"/>
      <x:c r="K586" s="50"/>
      <x:c r="L586" s="50"/>
      <x:c r="M586" s="50"/>
      <x:c r="N586" s="50"/>
      <x:c r="O586" s="50"/>
      <x:c r="P586" s="50"/>
      <x:c r="Q586" s="50"/>
      <x:c r="R586" s="50"/>
      <x:c r="S586" s="50"/>
      <x:c r="T586" s="50"/>
      <x:c r="U586" s="50"/>
      <x:c r="V586" s="50"/>
      <x:c r="W586" s="50"/>
      <x:c r="X586" s="50"/>
      <x:c r="Y586" s="50"/>
      <x:c r="Z586" s="50"/>
    </x:row>
    <x:row r="587">
      <x:c r="A587" s="50"/>
      <x:c r="B587" s="50"/>
      <x:c r="C587" s="50"/>
      <x:c r="D587" s="50"/>
      <x:c r="E587" s="50"/>
      <x:c r="F587" s="50"/>
      <x:c r="G587" s="50"/>
      <x:c r="H587" s="50"/>
      <x:c r="I587" s="50"/>
      <x:c r="J587" s="50"/>
      <x:c r="K587" s="50"/>
      <x:c r="L587" s="50"/>
      <x:c r="M587" s="50"/>
      <x:c r="N587" s="50"/>
      <x:c r="O587" s="50"/>
      <x:c r="P587" s="50"/>
      <x:c r="Q587" s="50"/>
      <x:c r="R587" s="50"/>
      <x:c r="S587" s="50"/>
      <x:c r="T587" s="50"/>
      <x:c r="U587" s="50"/>
      <x:c r="V587" s="50"/>
      <x:c r="W587" s="50"/>
      <x:c r="X587" s="50"/>
      <x:c r="Y587" s="50"/>
      <x:c r="Z587" s="50"/>
    </x:row>
    <x:row r="588">
      <x:c r="A588" s="50"/>
      <x:c r="B588" s="50"/>
      <x:c r="C588" s="50"/>
      <x:c r="D588" s="50"/>
      <x:c r="E588" s="50"/>
      <x:c r="F588" s="50"/>
      <x:c r="G588" s="50"/>
      <x:c r="H588" s="50"/>
      <x:c r="I588" s="50"/>
      <x:c r="J588" s="50"/>
      <x:c r="K588" s="50"/>
      <x:c r="L588" s="50"/>
      <x:c r="M588" s="50"/>
      <x:c r="N588" s="50"/>
      <x:c r="O588" s="50"/>
      <x:c r="P588" s="50"/>
      <x:c r="Q588" s="50"/>
      <x:c r="R588" s="50"/>
      <x:c r="S588" s="50"/>
      <x:c r="T588" s="50"/>
      <x:c r="U588" s="50"/>
      <x:c r="V588" s="50"/>
      <x:c r="W588" s="50"/>
      <x:c r="X588" s="50"/>
      <x:c r="Y588" s="50"/>
      <x:c r="Z588" s="50"/>
    </x:row>
    <x:row r="589">
      <x:c r="A589" s="50"/>
      <x:c r="B589" s="50"/>
      <x:c r="C589" s="50"/>
      <x:c r="D589" s="50"/>
      <x:c r="E589" s="50"/>
      <x:c r="F589" s="50"/>
      <x:c r="G589" s="50"/>
      <x:c r="H589" s="50"/>
      <x:c r="I589" s="50"/>
      <x:c r="J589" s="50"/>
      <x:c r="K589" s="50"/>
      <x:c r="L589" s="50"/>
      <x:c r="M589" s="50"/>
      <x:c r="N589" s="50"/>
      <x:c r="O589" s="50"/>
      <x:c r="P589" s="50"/>
      <x:c r="Q589" s="50"/>
      <x:c r="R589" s="50"/>
      <x:c r="S589" s="50"/>
      <x:c r="T589" s="50"/>
      <x:c r="U589" s="50"/>
      <x:c r="V589" s="50"/>
      <x:c r="W589" s="50"/>
      <x:c r="X589" s="50"/>
      <x:c r="Y589" s="50"/>
      <x:c r="Z589" s="50"/>
    </x:row>
    <x:row r="590">
      <x:c r="A590" s="50"/>
      <x:c r="B590" s="50"/>
      <x:c r="C590" s="50"/>
      <x:c r="D590" s="50"/>
      <x:c r="E590" s="50"/>
      <x:c r="F590" s="50"/>
      <x:c r="G590" s="50"/>
      <x:c r="H590" s="50"/>
      <x:c r="I590" s="50"/>
      <x:c r="J590" s="50"/>
      <x:c r="K590" s="50"/>
      <x:c r="L590" s="50"/>
      <x:c r="M590" s="50"/>
      <x:c r="N590" s="50"/>
      <x:c r="O590" s="50"/>
      <x:c r="P590" s="50"/>
      <x:c r="Q590" s="50"/>
      <x:c r="R590" s="50"/>
      <x:c r="S590" s="50"/>
      <x:c r="T590" s="50"/>
      <x:c r="U590" s="50"/>
      <x:c r="V590" s="50"/>
      <x:c r="W590" s="50"/>
      <x:c r="X590" s="50"/>
      <x:c r="Y590" s="50"/>
      <x:c r="Z590" s="50"/>
    </x:row>
    <x:row r="591">
      <x:c r="A591" s="50"/>
      <x:c r="B591" s="50"/>
      <x:c r="C591" s="50"/>
      <x:c r="D591" s="50"/>
      <x:c r="E591" s="50"/>
      <x:c r="F591" s="50"/>
      <x:c r="G591" s="50"/>
      <x:c r="H591" s="50"/>
      <x:c r="I591" s="50"/>
      <x:c r="J591" s="50"/>
      <x:c r="K591" s="50"/>
      <x:c r="L591" s="50"/>
      <x:c r="M591" s="50"/>
      <x:c r="N591" s="50"/>
      <x:c r="O591" s="50"/>
      <x:c r="P591" s="50"/>
      <x:c r="Q591" s="50"/>
      <x:c r="R591" s="50"/>
      <x:c r="S591" s="50"/>
      <x:c r="T591" s="50"/>
      <x:c r="U591" s="50"/>
      <x:c r="V591" s="50"/>
      <x:c r="W591" s="50"/>
      <x:c r="X591" s="50"/>
      <x:c r="Y591" s="50"/>
      <x:c r="Z591" s="50"/>
    </x:row>
    <x:row r="592">
      <x:c r="A592" s="50"/>
      <x:c r="B592" s="50"/>
      <x:c r="C592" s="50"/>
      <x:c r="D592" s="50"/>
      <x:c r="E592" s="50"/>
      <x:c r="F592" s="50"/>
      <x:c r="G592" s="50"/>
      <x:c r="H592" s="50"/>
      <x:c r="I592" s="50"/>
      <x:c r="J592" s="50"/>
      <x:c r="K592" s="50"/>
      <x:c r="L592" s="50"/>
      <x:c r="M592" s="50"/>
      <x:c r="N592" s="50"/>
      <x:c r="O592" s="50"/>
      <x:c r="P592" s="50"/>
      <x:c r="Q592" s="50"/>
      <x:c r="R592" s="50"/>
      <x:c r="S592" s="50"/>
      <x:c r="T592" s="50"/>
      <x:c r="U592" s="50"/>
      <x:c r="V592" s="50"/>
      <x:c r="W592" s="50"/>
      <x:c r="X592" s="50"/>
      <x:c r="Y592" s="50"/>
      <x:c r="Z592" s="50"/>
    </x:row>
    <x:row r="593">
      <x:c r="A593" s="50"/>
      <x:c r="B593" s="50"/>
      <x:c r="C593" s="50"/>
      <x:c r="D593" s="50"/>
      <x:c r="E593" s="50"/>
      <x:c r="F593" s="50"/>
      <x:c r="G593" s="50"/>
      <x:c r="H593" s="50"/>
      <x:c r="I593" s="50"/>
      <x:c r="J593" s="50"/>
      <x:c r="K593" s="50"/>
      <x:c r="L593" s="50"/>
      <x:c r="M593" s="50"/>
      <x:c r="N593" s="50"/>
      <x:c r="O593" s="50"/>
      <x:c r="P593" s="50"/>
      <x:c r="Q593" s="50"/>
      <x:c r="R593" s="50"/>
      <x:c r="S593" s="50"/>
      <x:c r="T593" s="50"/>
      <x:c r="U593" s="50"/>
      <x:c r="V593" s="50"/>
      <x:c r="W593" s="50"/>
      <x:c r="X593" s="50"/>
      <x:c r="Y593" s="50"/>
      <x:c r="Z593" s="50"/>
    </x:row>
    <x:row r="594">
      <x:c r="A594" s="50"/>
      <x:c r="B594" s="50"/>
      <x:c r="C594" s="50"/>
      <x:c r="D594" s="50"/>
      <x:c r="E594" s="50"/>
      <x:c r="F594" s="50"/>
      <x:c r="G594" s="50"/>
      <x:c r="H594" s="50"/>
      <x:c r="I594" s="50"/>
      <x:c r="J594" s="50"/>
      <x:c r="K594" s="50"/>
      <x:c r="L594" s="50"/>
      <x:c r="M594" s="50"/>
      <x:c r="N594" s="50"/>
      <x:c r="O594" s="50"/>
      <x:c r="P594" s="50"/>
      <x:c r="Q594" s="50"/>
      <x:c r="R594" s="50"/>
      <x:c r="S594" s="50"/>
      <x:c r="T594" s="50"/>
      <x:c r="U594" s="50"/>
      <x:c r="V594" s="50"/>
      <x:c r="W594" s="50"/>
      <x:c r="X594" s="50"/>
      <x:c r="Y594" s="50"/>
      <x:c r="Z594" s="50"/>
    </x:row>
    <x:row r="595">
      <x:c r="A595" s="50"/>
      <x:c r="B595" s="50"/>
      <x:c r="C595" s="50"/>
      <x:c r="D595" s="50"/>
      <x:c r="E595" s="50"/>
      <x:c r="F595" s="50"/>
      <x:c r="G595" s="50"/>
      <x:c r="H595" s="50"/>
      <x:c r="I595" s="50"/>
      <x:c r="J595" s="50"/>
      <x:c r="K595" s="50"/>
      <x:c r="L595" s="50"/>
      <x:c r="M595" s="50"/>
      <x:c r="N595" s="50"/>
      <x:c r="O595" s="50"/>
      <x:c r="P595" s="50"/>
      <x:c r="Q595" s="50"/>
      <x:c r="R595" s="50"/>
      <x:c r="S595" s="50"/>
      <x:c r="T595" s="50"/>
      <x:c r="U595" s="50"/>
      <x:c r="V595" s="50"/>
      <x:c r="W595" s="50"/>
      <x:c r="X595" s="50"/>
      <x:c r="Y595" s="50"/>
      <x:c r="Z595" s="50"/>
    </x:row>
    <x:row r="596">
      <x:c r="A596" s="50"/>
      <x:c r="B596" s="50"/>
      <x:c r="C596" s="50"/>
      <x:c r="D596" s="50"/>
      <x:c r="E596" s="50"/>
      <x:c r="F596" s="50"/>
      <x:c r="G596" s="50"/>
      <x:c r="H596" s="50"/>
      <x:c r="I596" s="50"/>
      <x:c r="J596" s="50"/>
      <x:c r="K596" s="50"/>
      <x:c r="L596" s="50"/>
      <x:c r="M596" s="50"/>
      <x:c r="N596" s="50"/>
      <x:c r="O596" s="50"/>
      <x:c r="P596" s="50"/>
      <x:c r="Q596" s="50"/>
      <x:c r="R596" s="50"/>
      <x:c r="S596" s="50"/>
      <x:c r="T596" s="50"/>
      <x:c r="U596" s="50"/>
      <x:c r="V596" s="50"/>
      <x:c r="W596" s="50"/>
      <x:c r="X596" s="50"/>
      <x:c r="Y596" s="50"/>
      <x:c r="Z596" s="50"/>
    </x:row>
    <x:row r="597">
      <x:c r="A597" s="50"/>
      <x:c r="B597" s="50"/>
      <x:c r="C597" s="50"/>
      <x:c r="D597" s="50"/>
      <x:c r="E597" s="50"/>
      <x:c r="F597" s="50"/>
      <x:c r="G597" s="50"/>
      <x:c r="H597" s="50"/>
      <x:c r="I597" s="50"/>
      <x:c r="J597" s="50"/>
      <x:c r="K597" s="50"/>
      <x:c r="L597" s="50"/>
      <x:c r="M597" s="50"/>
      <x:c r="N597" s="50"/>
      <x:c r="O597" s="50"/>
      <x:c r="P597" s="50"/>
      <x:c r="Q597" s="50"/>
      <x:c r="R597" s="50"/>
      <x:c r="S597" s="50"/>
      <x:c r="T597" s="50"/>
      <x:c r="U597" s="50"/>
      <x:c r="V597" s="50"/>
      <x:c r="W597" s="50"/>
      <x:c r="X597" s="50"/>
      <x:c r="Y597" s="50"/>
      <x:c r="Z597" s="50"/>
    </x:row>
    <x:row r="598">
      <x:c r="A598" s="50"/>
      <x:c r="B598" s="50"/>
      <x:c r="C598" s="50"/>
      <x:c r="D598" s="50"/>
      <x:c r="E598" s="50"/>
      <x:c r="F598" s="50"/>
      <x:c r="G598" s="50"/>
      <x:c r="H598" s="50"/>
      <x:c r="I598" s="50"/>
      <x:c r="J598" s="50"/>
      <x:c r="K598" s="50"/>
      <x:c r="L598" s="50"/>
      <x:c r="M598" s="50"/>
      <x:c r="N598" s="50"/>
      <x:c r="O598" s="50"/>
      <x:c r="P598" s="50"/>
      <x:c r="Q598" s="50"/>
      <x:c r="R598" s="50"/>
      <x:c r="S598" s="50"/>
      <x:c r="T598" s="50"/>
      <x:c r="U598" s="50"/>
      <x:c r="V598" s="50"/>
      <x:c r="W598" s="50"/>
      <x:c r="X598" s="50"/>
      <x:c r="Y598" s="50"/>
      <x:c r="Z598" s="50"/>
    </x:row>
    <x:row r="599">
      <x:c r="A599" s="50"/>
      <x:c r="B599" s="50"/>
      <x:c r="C599" s="50"/>
      <x:c r="D599" s="50"/>
      <x:c r="E599" s="50"/>
      <x:c r="F599" s="50"/>
      <x:c r="G599" s="50"/>
      <x:c r="H599" s="50"/>
      <x:c r="I599" s="50"/>
      <x:c r="J599" s="50"/>
      <x:c r="K599" s="50"/>
      <x:c r="L599" s="50"/>
      <x:c r="M599" s="50"/>
      <x:c r="N599" s="50"/>
      <x:c r="O599" s="50"/>
      <x:c r="P599" s="50"/>
      <x:c r="Q599" s="50"/>
      <x:c r="R599" s="50"/>
      <x:c r="S599" s="50"/>
      <x:c r="T599" s="50"/>
      <x:c r="U599" s="50"/>
      <x:c r="V599" s="50"/>
      <x:c r="W599" s="50"/>
      <x:c r="X599" s="50"/>
      <x:c r="Y599" s="50"/>
      <x:c r="Z599" s="50"/>
    </x:row>
    <x:row r="600">
      <x:c r="A600" s="50"/>
      <x:c r="B600" s="50"/>
      <x:c r="C600" s="50"/>
      <x:c r="D600" s="50"/>
      <x:c r="E600" s="50"/>
      <x:c r="F600" s="50"/>
      <x:c r="G600" s="50"/>
      <x:c r="H600" s="50"/>
      <x:c r="I600" s="50"/>
      <x:c r="J600" s="50"/>
      <x:c r="K600" s="50"/>
      <x:c r="L600" s="50"/>
      <x:c r="M600" s="50"/>
      <x:c r="N600" s="50"/>
      <x:c r="O600" s="50"/>
      <x:c r="P600" s="50"/>
      <x:c r="Q600" s="50"/>
      <x:c r="R600" s="50"/>
      <x:c r="S600" s="50"/>
      <x:c r="T600" s="50"/>
      <x:c r="U600" s="50"/>
      <x:c r="V600" s="50"/>
      <x:c r="W600" s="50"/>
      <x:c r="X600" s="50"/>
      <x:c r="Y600" s="50"/>
      <x:c r="Z600" s="50"/>
    </x:row>
    <x:row r="601">
      <x:c r="A601" s="50"/>
      <x:c r="B601" s="50"/>
      <x:c r="C601" s="50"/>
      <x:c r="D601" s="50"/>
      <x:c r="E601" s="50"/>
      <x:c r="F601" s="50"/>
      <x:c r="G601" s="50"/>
      <x:c r="H601" s="50"/>
      <x:c r="I601" s="50"/>
      <x:c r="J601" s="50"/>
      <x:c r="K601" s="50"/>
      <x:c r="L601" s="50"/>
      <x:c r="M601" s="50"/>
      <x:c r="N601" s="50"/>
      <x:c r="O601" s="50"/>
      <x:c r="P601" s="50"/>
      <x:c r="Q601" s="50"/>
      <x:c r="R601" s="50"/>
      <x:c r="S601" s="50"/>
      <x:c r="T601" s="50"/>
      <x:c r="U601" s="50"/>
      <x:c r="V601" s="50"/>
      <x:c r="W601" s="50"/>
      <x:c r="X601" s="50"/>
      <x:c r="Y601" s="50"/>
      <x:c r="Z601" s="50"/>
    </x:row>
    <x:row r="602">
      <x:c r="A602" s="50"/>
      <x:c r="B602" s="50"/>
      <x:c r="C602" s="50"/>
      <x:c r="D602" s="50"/>
      <x:c r="E602" s="50"/>
      <x:c r="F602" s="50"/>
      <x:c r="G602" s="50"/>
      <x:c r="H602" s="50"/>
      <x:c r="I602" s="50"/>
      <x:c r="J602" s="50"/>
      <x:c r="K602" s="50"/>
      <x:c r="L602" s="50"/>
      <x:c r="M602" s="50"/>
      <x:c r="N602" s="50"/>
      <x:c r="O602" s="50"/>
      <x:c r="P602" s="50"/>
      <x:c r="Q602" s="50"/>
      <x:c r="R602" s="50"/>
      <x:c r="S602" s="50"/>
      <x:c r="T602" s="50"/>
      <x:c r="U602" s="50"/>
      <x:c r="V602" s="50"/>
      <x:c r="W602" s="50"/>
      <x:c r="X602" s="50"/>
      <x:c r="Y602" s="50"/>
      <x:c r="Z602" s="50"/>
    </x:row>
    <x:row r="603">
      <x:c r="A603" s="50"/>
      <x:c r="B603" s="50"/>
      <x:c r="C603" s="50"/>
      <x:c r="D603" s="50"/>
      <x:c r="E603" s="50"/>
      <x:c r="F603" s="50"/>
      <x:c r="G603" s="50"/>
      <x:c r="H603" s="50"/>
      <x:c r="I603" s="50"/>
      <x:c r="J603" s="50"/>
      <x:c r="K603" s="50"/>
      <x:c r="L603" s="50"/>
      <x:c r="M603" s="50"/>
      <x:c r="N603" s="50"/>
      <x:c r="O603" s="50"/>
      <x:c r="P603" s="50"/>
      <x:c r="Q603" s="50"/>
      <x:c r="R603" s="50"/>
      <x:c r="S603" s="50"/>
      <x:c r="T603" s="50"/>
      <x:c r="U603" s="50"/>
      <x:c r="V603" s="50"/>
      <x:c r="W603" s="50"/>
      <x:c r="X603" s="50"/>
      <x:c r="Y603" s="50"/>
      <x:c r="Z603" s="50"/>
    </x:row>
    <x:row r="604">
      <x:c r="A604" s="50"/>
      <x:c r="B604" s="50"/>
      <x:c r="C604" s="50"/>
      <x:c r="D604" s="50"/>
      <x:c r="E604" s="50"/>
      <x:c r="F604" s="50"/>
      <x:c r="G604" s="50"/>
      <x:c r="H604" s="50"/>
      <x:c r="I604" s="50"/>
      <x:c r="J604" s="50"/>
      <x:c r="K604" s="50"/>
      <x:c r="L604" s="50"/>
      <x:c r="M604" s="50"/>
      <x:c r="N604" s="50"/>
      <x:c r="O604" s="50"/>
      <x:c r="P604" s="50"/>
      <x:c r="Q604" s="50"/>
      <x:c r="R604" s="50"/>
      <x:c r="S604" s="50"/>
      <x:c r="T604" s="50"/>
      <x:c r="U604" s="50"/>
      <x:c r="V604" s="50"/>
      <x:c r="W604" s="50"/>
      <x:c r="X604" s="50"/>
      <x:c r="Y604" s="50"/>
      <x:c r="Z604" s="50"/>
    </x:row>
    <x:row r="605">
      <x:c r="A605" s="50"/>
      <x:c r="B605" s="50"/>
      <x:c r="C605" s="50"/>
      <x:c r="D605" s="50"/>
      <x:c r="E605" s="50"/>
      <x:c r="F605" s="50"/>
      <x:c r="G605" s="50"/>
      <x:c r="H605" s="50"/>
      <x:c r="I605" s="50"/>
      <x:c r="J605" s="50"/>
      <x:c r="K605" s="50"/>
      <x:c r="L605" s="50"/>
      <x:c r="M605" s="50"/>
      <x:c r="N605" s="50"/>
      <x:c r="O605" s="50"/>
      <x:c r="P605" s="50"/>
      <x:c r="Q605" s="50"/>
      <x:c r="R605" s="50"/>
      <x:c r="S605" s="50"/>
      <x:c r="T605" s="50"/>
      <x:c r="U605" s="50"/>
      <x:c r="V605" s="50"/>
      <x:c r="W605" s="50"/>
      <x:c r="X605" s="50"/>
      <x:c r="Y605" s="50"/>
      <x:c r="Z605" s="50"/>
    </x:row>
    <x:row r="606">
      <x:c r="A606" s="50"/>
      <x:c r="B606" s="50"/>
      <x:c r="C606" s="50"/>
      <x:c r="D606" s="50"/>
      <x:c r="E606" s="50"/>
      <x:c r="F606" s="50"/>
      <x:c r="G606" s="50"/>
      <x:c r="H606" s="50"/>
      <x:c r="I606" s="50"/>
      <x:c r="J606" s="50"/>
      <x:c r="K606" s="50"/>
      <x:c r="L606" s="50"/>
      <x:c r="M606" s="50"/>
      <x:c r="N606" s="50"/>
      <x:c r="O606" s="50"/>
      <x:c r="P606" s="50"/>
      <x:c r="Q606" s="50"/>
      <x:c r="R606" s="50"/>
      <x:c r="S606" s="50"/>
      <x:c r="T606" s="50"/>
      <x:c r="U606" s="50"/>
      <x:c r="V606" s="50"/>
      <x:c r="W606" s="50"/>
      <x:c r="X606" s="50"/>
      <x:c r="Y606" s="50"/>
      <x:c r="Z606" s="50"/>
    </x:row>
    <x:row r="607">
      <x:c r="A607" s="50"/>
      <x:c r="B607" s="50"/>
      <x:c r="C607" s="50"/>
      <x:c r="D607" s="50"/>
      <x:c r="E607" s="50"/>
      <x:c r="F607" s="50"/>
      <x:c r="G607" s="50"/>
      <x:c r="H607" s="50"/>
      <x:c r="I607" s="50"/>
      <x:c r="J607" s="50"/>
      <x:c r="K607" s="50"/>
      <x:c r="L607" s="50"/>
      <x:c r="M607" s="50"/>
      <x:c r="N607" s="50"/>
      <x:c r="O607" s="50"/>
      <x:c r="P607" s="50"/>
      <x:c r="Q607" s="50"/>
      <x:c r="R607" s="50"/>
      <x:c r="S607" s="50"/>
      <x:c r="T607" s="50"/>
      <x:c r="U607" s="50"/>
      <x:c r="V607" s="50"/>
      <x:c r="W607" s="50"/>
      <x:c r="X607" s="50"/>
      <x:c r="Y607" s="50"/>
      <x:c r="Z607" s="50"/>
    </x:row>
    <x:row r="608">
      <x:c r="A608" s="50"/>
      <x:c r="B608" s="50"/>
      <x:c r="C608" s="50"/>
      <x:c r="D608" s="50"/>
      <x:c r="E608" s="50"/>
      <x:c r="F608" s="50"/>
      <x:c r="G608" s="50"/>
      <x:c r="H608" s="50"/>
      <x:c r="I608" s="50"/>
      <x:c r="J608" s="50"/>
      <x:c r="K608" s="50"/>
      <x:c r="L608" s="50"/>
      <x:c r="M608" s="50"/>
      <x:c r="N608" s="50"/>
      <x:c r="O608" s="50"/>
      <x:c r="P608" s="50"/>
      <x:c r="Q608" s="50"/>
      <x:c r="R608" s="50"/>
      <x:c r="S608" s="50"/>
      <x:c r="T608" s="50"/>
      <x:c r="U608" s="50"/>
      <x:c r="V608" s="50"/>
      <x:c r="W608" s="50"/>
      <x:c r="X608" s="50"/>
      <x:c r="Y608" s="50"/>
      <x:c r="Z608" s="50"/>
    </x:row>
    <x:row r="609">
      <x:c r="A609" s="50"/>
      <x:c r="B609" s="50"/>
      <x:c r="C609" s="50"/>
      <x:c r="D609" s="50"/>
      <x:c r="E609" s="50"/>
      <x:c r="F609" s="50"/>
      <x:c r="G609" s="50"/>
      <x:c r="H609" s="50"/>
      <x:c r="I609" s="50"/>
      <x:c r="J609" s="50"/>
      <x:c r="K609" s="50"/>
      <x:c r="L609" s="50"/>
      <x:c r="M609" s="50"/>
      <x:c r="N609" s="50"/>
      <x:c r="O609" s="50"/>
      <x:c r="P609" s="50"/>
      <x:c r="Q609" s="50"/>
      <x:c r="R609" s="50"/>
      <x:c r="S609" s="50"/>
      <x:c r="T609" s="50"/>
      <x:c r="U609" s="50"/>
      <x:c r="V609" s="50"/>
      <x:c r="W609" s="50"/>
      <x:c r="X609" s="50"/>
      <x:c r="Y609" s="50"/>
      <x:c r="Z609" s="50"/>
    </x:row>
    <x:row r="610">
      <x:c r="A610" s="50"/>
      <x:c r="B610" s="50"/>
      <x:c r="C610" s="50"/>
      <x:c r="D610" s="50"/>
      <x:c r="E610" s="50"/>
      <x:c r="F610" s="50"/>
      <x:c r="G610" s="50"/>
      <x:c r="H610" s="50"/>
      <x:c r="I610" s="50"/>
      <x:c r="J610" s="50"/>
      <x:c r="K610" s="50"/>
      <x:c r="L610" s="50"/>
      <x:c r="M610" s="50"/>
      <x:c r="N610" s="50"/>
      <x:c r="O610" s="50"/>
      <x:c r="P610" s="50"/>
      <x:c r="Q610" s="50"/>
      <x:c r="R610" s="50"/>
      <x:c r="S610" s="50"/>
      <x:c r="T610" s="50"/>
      <x:c r="U610" s="50"/>
      <x:c r="V610" s="50"/>
      <x:c r="W610" s="50"/>
      <x:c r="X610" s="50"/>
      <x:c r="Y610" s="50"/>
      <x:c r="Z610" s="50"/>
    </x:row>
    <x:row r="611">
      <x:c r="A611" s="50"/>
      <x:c r="B611" s="50"/>
      <x:c r="C611" s="50"/>
      <x:c r="D611" s="50"/>
      <x:c r="E611" s="50"/>
      <x:c r="F611" s="50"/>
      <x:c r="G611" s="50"/>
      <x:c r="H611" s="50"/>
      <x:c r="I611" s="50"/>
      <x:c r="J611" s="50"/>
      <x:c r="K611" s="50"/>
      <x:c r="L611" s="50"/>
      <x:c r="M611" s="50"/>
      <x:c r="N611" s="50"/>
      <x:c r="O611" s="50"/>
      <x:c r="P611" s="50"/>
      <x:c r="Q611" s="50"/>
      <x:c r="R611" s="50"/>
      <x:c r="S611" s="50"/>
      <x:c r="T611" s="50"/>
      <x:c r="U611" s="50"/>
      <x:c r="V611" s="50"/>
      <x:c r="W611" s="50"/>
      <x:c r="X611" s="50"/>
      <x:c r="Y611" s="50"/>
      <x:c r="Z611" s="50"/>
    </x:row>
    <x:row r="612">
      <x:c r="A612" s="50"/>
      <x:c r="B612" s="50"/>
      <x:c r="C612" s="50"/>
      <x:c r="D612" s="50"/>
      <x:c r="E612" s="50"/>
      <x:c r="F612" s="50"/>
      <x:c r="G612" s="50"/>
      <x:c r="H612" s="50"/>
      <x:c r="I612" s="50"/>
      <x:c r="J612" s="50"/>
      <x:c r="K612" s="50"/>
      <x:c r="L612" s="50"/>
      <x:c r="M612" s="50"/>
      <x:c r="N612" s="50"/>
      <x:c r="O612" s="50"/>
      <x:c r="P612" s="50"/>
      <x:c r="Q612" s="50"/>
      <x:c r="R612" s="50"/>
      <x:c r="S612" s="50"/>
      <x:c r="T612" s="50"/>
      <x:c r="U612" s="50"/>
      <x:c r="V612" s="50"/>
      <x:c r="W612" s="50"/>
      <x:c r="X612" s="50"/>
      <x:c r="Y612" s="50"/>
      <x:c r="Z612" s="50"/>
    </x:row>
    <x:row r="613">
      <x:c r="A613" s="50"/>
      <x:c r="B613" s="50"/>
      <x:c r="C613" s="50"/>
      <x:c r="D613" s="50"/>
      <x:c r="E613" s="50"/>
      <x:c r="F613" s="50"/>
      <x:c r="G613" s="50"/>
      <x:c r="H613" s="50"/>
      <x:c r="I613" s="50"/>
      <x:c r="J613" s="50"/>
      <x:c r="K613" s="50"/>
      <x:c r="L613" s="50"/>
      <x:c r="M613" s="50"/>
      <x:c r="N613" s="50"/>
      <x:c r="O613" s="50"/>
      <x:c r="P613" s="50"/>
      <x:c r="Q613" s="50"/>
      <x:c r="R613" s="50"/>
      <x:c r="S613" s="50"/>
      <x:c r="T613" s="50"/>
      <x:c r="U613" s="50"/>
      <x:c r="V613" s="50"/>
      <x:c r="W613" s="50"/>
      <x:c r="X613" s="50"/>
      <x:c r="Y613" s="50"/>
      <x:c r="Z613" s="50"/>
    </x:row>
    <x:row r="614">
      <x:c r="A614" s="50"/>
      <x:c r="B614" s="50"/>
      <x:c r="C614" s="50"/>
      <x:c r="D614" s="50"/>
      <x:c r="E614" s="50"/>
      <x:c r="F614" s="50"/>
      <x:c r="G614" s="50"/>
      <x:c r="H614" s="50"/>
      <x:c r="I614" s="50"/>
      <x:c r="J614" s="50"/>
      <x:c r="K614" s="50"/>
      <x:c r="L614" s="50"/>
      <x:c r="M614" s="50"/>
      <x:c r="N614" s="50"/>
      <x:c r="O614" s="50"/>
      <x:c r="P614" s="50"/>
      <x:c r="Q614" s="50"/>
      <x:c r="R614" s="50"/>
      <x:c r="S614" s="50"/>
      <x:c r="T614" s="50"/>
      <x:c r="U614" s="50"/>
      <x:c r="V614" s="50"/>
      <x:c r="W614" s="50"/>
      <x:c r="X614" s="50"/>
      <x:c r="Y614" s="50"/>
      <x:c r="Z614" s="50"/>
    </x:row>
    <x:row r="615">
      <x:c r="A615" s="50"/>
      <x:c r="B615" s="50"/>
      <x:c r="C615" s="50"/>
      <x:c r="D615" s="50"/>
      <x:c r="E615" s="50"/>
      <x:c r="F615" s="50"/>
      <x:c r="G615" s="50"/>
      <x:c r="H615" s="50"/>
      <x:c r="I615" s="50"/>
      <x:c r="J615" s="50"/>
      <x:c r="K615" s="50"/>
      <x:c r="L615" s="50"/>
      <x:c r="M615" s="50"/>
      <x:c r="N615" s="50"/>
      <x:c r="O615" s="50"/>
      <x:c r="P615" s="50"/>
      <x:c r="Q615" s="50"/>
      <x:c r="R615" s="50"/>
      <x:c r="S615" s="50"/>
      <x:c r="T615" s="50"/>
      <x:c r="U615" s="50"/>
      <x:c r="V615" s="50"/>
      <x:c r="W615" s="50"/>
      <x:c r="X615" s="50"/>
      <x:c r="Y615" s="50"/>
      <x:c r="Z615" s="50"/>
    </x:row>
    <x:row r="616">
      <x:c r="A616" s="50"/>
      <x:c r="B616" s="50"/>
      <x:c r="C616" s="50"/>
      <x:c r="D616" s="50"/>
      <x:c r="E616" s="50"/>
      <x:c r="F616" s="50"/>
      <x:c r="G616" s="50"/>
      <x:c r="H616" s="50"/>
      <x:c r="I616" s="50"/>
      <x:c r="J616" s="50"/>
      <x:c r="K616" s="50"/>
      <x:c r="L616" s="50"/>
      <x:c r="M616" s="50"/>
      <x:c r="N616" s="50"/>
      <x:c r="O616" s="50"/>
      <x:c r="P616" s="50"/>
      <x:c r="Q616" s="50"/>
      <x:c r="R616" s="50"/>
      <x:c r="S616" s="50"/>
      <x:c r="T616" s="50"/>
      <x:c r="U616" s="50"/>
      <x:c r="V616" s="50"/>
      <x:c r="W616" s="50"/>
      <x:c r="X616" s="50"/>
      <x:c r="Y616" s="50"/>
      <x:c r="Z616" s="50"/>
    </x:row>
    <x:row r="617">
      <x:c r="A617" s="50"/>
      <x:c r="B617" s="50"/>
      <x:c r="C617" s="50"/>
      <x:c r="D617" s="50"/>
      <x:c r="E617" s="50"/>
      <x:c r="F617" s="50"/>
      <x:c r="G617" s="50"/>
      <x:c r="H617" s="50"/>
      <x:c r="I617" s="50"/>
      <x:c r="J617" s="50"/>
      <x:c r="K617" s="50"/>
      <x:c r="L617" s="50"/>
      <x:c r="M617" s="50"/>
      <x:c r="N617" s="50"/>
      <x:c r="O617" s="50"/>
      <x:c r="P617" s="50"/>
      <x:c r="Q617" s="50"/>
      <x:c r="R617" s="50"/>
      <x:c r="S617" s="50"/>
      <x:c r="T617" s="50"/>
      <x:c r="U617" s="50"/>
      <x:c r="V617" s="50"/>
      <x:c r="W617" s="50"/>
      <x:c r="X617" s="50"/>
      <x:c r="Y617" s="50"/>
      <x:c r="Z617" s="50"/>
    </x:row>
    <x:row r="618">
      <x:c r="A618" s="50"/>
      <x:c r="B618" s="50"/>
      <x:c r="C618" s="50"/>
      <x:c r="D618" s="50"/>
      <x:c r="E618" s="50"/>
      <x:c r="F618" s="50"/>
      <x:c r="G618" s="50"/>
      <x:c r="H618" s="50"/>
      <x:c r="I618" s="50"/>
      <x:c r="J618" s="50"/>
      <x:c r="K618" s="50"/>
      <x:c r="L618" s="50"/>
      <x:c r="M618" s="50"/>
      <x:c r="N618" s="50"/>
      <x:c r="O618" s="50"/>
      <x:c r="P618" s="50"/>
      <x:c r="Q618" s="50"/>
      <x:c r="R618" s="50"/>
      <x:c r="S618" s="50"/>
      <x:c r="T618" s="50"/>
      <x:c r="U618" s="50"/>
      <x:c r="V618" s="50"/>
      <x:c r="W618" s="50"/>
      <x:c r="X618" s="50"/>
      <x:c r="Y618" s="50"/>
      <x:c r="Z618" s="50"/>
    </x:row>
    <x:row r="619">
      <x:c r="A619" s="50"/>
      <x:c r="B619" s="50"/>
      <x:c r="C619" s="50"/>
      <x:c r="D619" s="50"/>
      <x:c r="E619" s="50"/>
      <x:c r="F619" s="50"/>
      <x:c r="G619" s="50"/>
      <x:c r="H619" s="50"/>
      <x:c r="I619" s="50"/>
      <x:c r="J619" s="50"/>
      <x:c r="K619" s="50"/>
      <x:c r="L619" s="50"/>
      <x:c r="M619" s="50"/>
      <x:c r="N619" s="50"/>
      <x:c r="O619" s="50"/>
      <x:c r="P619" s="50"/>
      <x:c r="Q619" s="50"/>
      <x:c r="R619" s="50"/>
      <x:c r="S619" s="50"/>
      <x:c r="T619" s="50"/>
      <x:c r="U619" s="50"/>
      <x:c r="V619" s="50"/>
      <x:c r="W619" s="50"/>
      <x:c r="X619" s="50"/>
      <x:c r="Y619" s="50"/>
      <x:c r="Z619" s="50"/>
    </x:row>
    <x:row r="620">
      <x:c r="A620" s="50"/>
      <x:c r="B620" s="50"/>
      <x:c r="C620" s="50"/>
      <x:c r="D620" s="50"/>
      <x:c r="E620" s="50"/>
      <x:c r="F620" s="50"/>
      <x:c r="G620" s="50"/>
      <x:c r="H620" s="50"/>
      <x:c r="I620" s="50"/>
      <x:c r="J620" s="50"/>
      <x:c r="K620" s="50"/>
      <x:c r="L620" s="50"/>
      <x:c r="M620" s="50"/>
      <x:c r="N620" s="50"/>
      <x:c r="O620" s="50"/>
      <x:c r="P620" s="50"/>
      <x:c r="Q620" s="50"/>
      <x:c r="R620" s="50"/>
      <x:c r="S620" s="50"/>
      <x:c r="T620" s="50"/>
      <x:c r="U620" s="50"/>
      <x:c r="V620" s="50"/>
      <x:c r="W620" s="50"/>
      <x:c r="X620" s="50"/>
      <x:c r="Y620" s="50"/>
      <x:c r="Z620" s="50"/>
    </x:row>
    <x:row r="621">
      <x:c r="A621" s="50"/>
      <x:c r="B621" s="50"/>
      <x:c r="C621" s="50"/>
      <x:c r="D621" s="50"/>
      <x:c r="E621" s="50"/>
      <x:c r="F621" s="50"/>
      <x:c r="G621" s="50"/>
      <x:c r="H621" s="50"/>
      <x:c r="I621" s="50"/>
      <x:c r="J621" s="50"/>
      <x:c r="K621" s="50"/>
      <x:c r="L621" s="50"/>
      <x:c r="M621" s="50"/>
      <x:c r="N621" s="50"/>
      <x:c r="O621" s="50"/>
      <x:c r="P621" s="50"/>
      <x:c r="Q621" s="50"/>
      <x:c r="R621" s="50"/>
      <x:c r="S621" s="50"/>
      <x:c r="T621" s="50"/>
      <x:c r="U621" s="50"/>
      <x:c r="V621" s="50"/>
      <x:c r="W621" s="50"/>
      <x:c r="X621" s="50"/>
      <x:c r="Y621" s="50"/>
      <x:c r="Z621" s="50"/>
    </x:row>
    <x:row r="622">
      <x:c r="A622" s="50"/>
      <x:c r="B622" s="50"/>
      <x:c r="C622" s="50"/>
      <x:c r="D622" s="50"/>
      <x:c r="E622" s="50"/>
      <x:c r="F622" s="50"/>
      <x:c r="G622" s="50"/>
      <x:c r="H622" s="50"/>
      <x:c r="I622" s="50"/>
      <x:c r="J622" s="50"/>
      <x:c r="K622" s="50"/>
      <x:c r="L622" s="50"/>
      <x:c r="M622" s="50"/>
      <x:c r="N622" s="50"/>
      <x:c r="O622" s="50"/>
      <x:c r="P622" s="50"/>
      <x:c r="Q622" s="50"/>
      <x:c r="R622" s="50"/>
      <x:c r="S622" s="50"/>
      <x:c r="T622" s="50"/>
      <x:c r="U622" s="50"/>
      <x:c r="V622" s="50"/>
      <x:c r="W622" s="50"/>
      <x:c r="X622" s="50"/>
      <x:c r="Y622" s="50"/>
      <x:c r="Z622" s="50"/>
    </x:row>
    <x:row r="623">
      <x:c r="A623" s="50"/>
      <x:c r="B623" s="50"/>
      <x:c r="C623" s="50"/>
      <x:c r="D623" s="50"/>
      <x:c r="E623" s="50"/>
      <x:c r="F623" s="50"/>
      <x:c r="G623" s="50"/>
      <x:c r="H623" s="50"/>
      <x:c r="I623" s="50"/>
      <x:c r="J623" s="50"/>
      <x:c r="K623" s="50"/>
      <x:c r="L623" s="50"/>
      <x:c r="M623" s="50"/>
      <x:c r="N623" s="50"/>
      <x:c r="O623" s="50"/>
      <x:c r="P623" s="50"/>
      <x:c r="Q623" s="50"/>
      <x:c r="R623" s="50"/>
      <x:c r="S623" s="50"/>
      <x:c r="T623" s="50"/>
      <x:c r="U623" s="50"/>
      <x:c r="V623" s="50"/>
      <x:c r="W623" s="50"/>
      <x:c r="X623" s="50"/>
      <x:c r="Y623" s="50"/>
      <x:c r="Z623" s="50"/>
    </x:row>
    <x:row r="624">
      <x:c r="A624" s="50"/>
      <x:c r="B624" s="50"/>
      <x:c r="C624" s="50"/>
      <x:c r="D624" s="50"/>
      <x:c r="E624" s="50"/>
      <x:c r="F624" s="50"/>
      <x:c r="G624" s="50"/>
      <x:c r="H624" s="50"/>
      <x:c r="I624" s="50"/>
      <x:c r="J624" s="50"/>
      <x:c r="K624" s="50"/>
      <x:c r="L624" s="50"/>
      <x:c r="M624" s="50"/>
      <x:c r="N624" s="50"/>
      <x:c r="O624" s="50"/>
      <x:c r="P624" s="50"/>
      <x:c r="Q624" s="50"/>
      <x:c r="R624" s="50"/>
      <x:c r="S624" s="50"/>
      <x:c r="T624" s="50"/>
      <x:c r="U624" s="50"/>
      <x:c r="V624" s="50"/>
      <x:c r="W624" s="50"/>
      <x:c r="X624" s="50"/>
      <x:c r="Y624" s="50"/>
      <x:c r="Z624" s="50"/>
    </x:row>
    <x:row r="625">
      <x:c r="A625" s="50"/>
      <x:c r="B625" s="50"/>
      <x:c r="C625" s="50"/>
      <x:c r="D625" s="50"/>
      <x:c r="E625" s="50"/>
      <x:c r="F625" s="50"/>
      <x:c r="G625" s="50"/>
      <x:c r="H625" s="50"/>
      <x:c r="I625" s="50"/>
      <x:c r="J625" s="50"/>
      <x:c r="K625" s="50"/>
      <x:c r="L625" s="50"/>
      <x:c r="M625" s="50"/>
      <x:c r="N625" s="50"/>
      <x:c r="O625" s="50"/>
      <x:c r="P625" s="50"/>
      <x:c r="Q625" s="50"/>
      <x:c r="R625" s="50"/>
      <x:c r="S625" s="50"/>
      <x:c r="T625" s="50"/>
      <x:c r="U625" s="50"/>
      <x:c r="V625" s="50"/>
      <x:c r="W625" s="50"/>
      <x:c r="X625" s="50"/>
      <x:c r="Y625" s="50"/>
      <x:c r="Z625" s="50"/>
    </x:row>
    <x:row r="626">
      <x:c r="A626" s="50"/>
      <x:c r="B626" s="50"/>
      <x:c r="C626" s="50"/>
      <x:c r="D626" s="50"/>
      <x:c r="E626" s="50"/>
      <x:c r="F626" s="50"/>
      <x:c r="G626" s="50"/>
      <x:c r="H626" s="50"/>
      <x:c r="I626" s="50"/>
      <x:c r="J626" s="50"/>
      <x:c r="K626" s="50"/>
      <x:c r="L626" s="50"/>
      <x:c r="M626" s="50"/>
      <x:c r="N626" s="50"/>
      <x:c r="O626" s="50"/>
      <x:c r="P626" s="50"/>
      <x:c r="Q626" s="50"/>
      <x:c r="R626" s="50"/>
      <x:c r="S626" s="50"/>
      <x:c r="T626" s="50"/>
      <x:c r="U626" s="50"/>
      <x:c r="V626" s="50"/>
      <x:c r="W626" s="50"/>
      <x:c r="X626" s="50"/>
      <x:c r="Y626" s="50"/>
      <x:c r="Z626" s="50"/>
    </x:row>
    <x:row r="627">
      <x:c r="A627" s="50"/>
      <x:c r="B627" s="50"/>
      <x:c r="C627" s="50"/>
      <x:c r="D627" s="50"/>
      <x:c r="E627" s="50"/>
      <x:c r="F627" s="50"/>
      <x:c r="G627" s="50"/>
      <x:c r="H627" s="50"/>
      <x:c r="I627" s="50"/>
      <x:c r="J627" s="50"/>
      <x:c r="K627" s="50"/>
      <x:c r="L627" s="50"/>
      <x:c r="M627" s="50"/>
      <x:c r="N627" s="50"/>
      <x:c r="O627" s="50"/>
      <x:c r="P627" s="50"/>
      <x:c r="Q627" s="50"/>
      <x:c r="R627" s="50"/>
      <x:c r="S627" s="50"/>
      <x:c r="T627" s="50"/>
      <x:c r="U627" s="50"/>
      <x:c r="V627" s="50"/>
      <x:c r="W627" s="50"/>
      <x:c r="X627" s="50"/>
      <x:c r="Y627" s="50"/>
      <x:c r="Z627" s="50"/>
    </x:row>
    <x:row r="628">
      <x:c r="A628" s="50"/>
      <x:c r="B628" s="50"/>
      <x:c r="C628" s="50"/>
      <x:c r="D628" s="50"/>
      <x:c r="E628" s="50"/>
      <x:c r="F628" s="50"/>
      <x:c r="G628" s="50"/>
      <x:c r="H628" s="50"/>
      <x:c r="I628" s="50"/>
      <x:c r="J628" s="50"/>
      <x:c r="K628" s="50"/>
      <x:c r="L628" s="50"/>
      <x:c r="M628" s="50"/>
      <x:c r="N628" s="50"/>
      <x:c r="O628" s="50"/>
      <x:c r="P628" s="50"/>
      <x:c r="Q628" s="50"/>
      <x:c r="R628" s="50"/>
      <x:c r="S628" s="50"/>
      <x:c r="T628" s="50"/>
      <x:c r="U628" s="50"/>
      <x:c r="V628" s="50"/>
      <x:c r="W628" s="50"/>
      <x:c r="X628" s="50"/>
      <x:c r="Y628" s="50"/>
      <x:c r="Z628" s="50"/>
    </x:row>
    <x:row r="629">
      <x:c r="A629" s="50"/>
      <x:c r="B629" s="50"/>
      <x:c r="C629" s="50"/>
      <x:c r="D629" s="50"/>
      <x:c r="E629" s="50"/>
      <x:c r="F629" s="50"/>
      <x:c r="G629" s="50"/>
      <x:c r="H629" s="50"/>
      <x:c r="I629" s="50"/>
      <x:c r="J629" s="50"/>
      <x:c r="K629" s="50"/>
      <x:c r="L629" s="50"/>
      <x:c r="M629" s="50"/>
      <x:c r="N629" s="50"/>
      <x:c r="O629" s="50"/>
      <x:c r="P629" s="50"/>
      <x:c r="Q629" s="50"/>
      <x:c r="R629" s="50"/>
      <x:c r="S629" s="50"/>
      <x:c r="T629" s="50"/>
      <x:c r="U629" s="50"/>
      <x:c r="V629" s="50"/>
      <x:c r="W629" s="50"/>
      <x:c r="X629" s="50"/>
      <x:c r="Y629" s="50"/>
      <x:c r="Z629" s="50"/>
    </x:row>
    <x:row r="630">
      <x:c r="A630" s="50"/>
      <x:c r="B630" s="50"/>
      <x:c r="C630" s="50"/>
      <x:c r="D630" s="50"/>
      <x:c r="E630" s="50"/>
      <x:c r="F630" s="50"/>
      <x:c r="G630" s="50"/>
      <x:c r="H630" s="50"/>
      <x:c r="I630" s="50"/>
      <x:c r="J630" s="50"/>
      <x:c r="K630" s="50"/>
      <x:c r="L630" s="50"/>
      <x:c r="M630" s="50"/>
      <x:c r="N630" s="50"/>
      <x:c r="O630" s="50"/>
      <x:c r="P630" s="50"/>
      <x:c r="Q630" s="50"/>
      <x:c r="R630" s="50"/>
      <x:c r="S630" s="50"/>
      <x:c r="T630" s="50"/>
      <x:c r="U630" s="50"/>
      <x:c r="V630" s="50"/>
      <x:c r="W630" s="50"/>
      <x:c r="X630" s="50"/>
      <x:c r="Y630" s="50"/>
      <x:c r="Z630" s="50"/>
    </x:row>
    <x:row r="631">
      <x:c r="A631" s="50"/>
      <x:c r="B631" s="50"/>
      <x:c r="C631" s="50"/>
      <x:c r="D631" s="50"/>
      <x:c r="E631" s="50"/>
      <x:c r="F631" s="50"/>
      <x:c r="G631" s="50"/>
      <x:c r="H631" s="50"/>
      <x:c r="I631" s="50"/>
      <x:c r="J631" s="50"/>
      <x:c r="K631" s="50"/>
      <x:c r="L631" s="50"/>
      <x:c r="M631" s="50"/>
      <x:c r="N631" s="50"/>
      <x:c r="O631" s="50"/>
      <x:c r="P631" s="50"/>
      <x:c r="Q631" s="50"/>
      <x:c r="R631" s="50"/>
      <x:c r="S631" s="50"/>
      <x:c r="T631" s="50"/>
      <x:c r="U631" s="50"/>
      <x:c r="V631" s="50"/>
      <x:c r="W631" s="50"/>
      <x:c r="X631" s="50"/>
      <x:c r="Y631" s="50"/>
      <x:c r="Z631" s="50"/>
    </x:row>
    <x:row r="632">
      <x:c r="A632" s="50"/>
      <x:c r="B632" s="50"/>
      <x:c r="C632" s="50"/>
      <x:c r="D632" s="50"/>
      <x:c r="E632" s="50"/>
      <x:c r="F632" s="50"/>
      <x:c r="G632" s="50"/>
      <x:c r="H632" s="50"/>
      <x:c r="I632" s="50"/>
      <x:c r="J632" s="50"/>
      <x:c r="K632" s="50"/>
      <x:c r="L632" s="50"/>
      <x:c r="M632" s="50"/>
      <x:c r="N632" s="50"/>
      <x:c r="O632" s="50"/>
      <x:c r="P632" s="50"/>
      <x:c r="Q632" s="50"/>
      <x:c r="R632" s="50"/>
      <x:c r="S632" s="50"/>
      <x:c r="T632" s="50"/>
      <x:c r="U632" s="50"/>
      <x:c r="V632" s="50"/>
      <x:c r="W632" s="50"/>
      <x:c r="X632" s="50"/>
      <x:c r="Y632" s="50"/>
      <x:c r="Z632" s="50"/>
    </x:row>
    <x:row r="633">
      <x:c r="A633" s="50"/>
      <x:c r="B633" s="50"/>
      <x:c r="C633" s="50"/>
      <x:c r="D633" s="50"/>
      <x:c r="E633" s="50"/>
      <x:c r="F633" s="50"/>
      <x:c r="G633" s="50"/>
      <x:c r="H633" s="50"/>
      <x:c r="I633" s="50"/>
      <x:c r="J633" s="50"/>
      <x:c r="K633" s="50"/>
      <x:c r="L633" s="50"/>
      <x:c r="M633" s="50"/>
      <x:c r="N633" s="50"/>
      <x:c r="O633" s="50"/>
      <x:c r="P633" s="50"/>
      <x:c r="Q633" s="50"/>
      <x:c r="R633" s="50"/>
      <x:c r="S633" s="50"/>
      <x:c r="T633" s="50"/>
      <x:c r="U633" s="50"/>
      <x:c r="V633" s="50"/>
      <x:c r="W633" s="50"/>
      <x:c r="X633" s="50"/>
      <x:c r="Y633" s="50"/>
      <x:c r="Z633" s="50"/>
    </x:row>
    <x:row r="634">
      <x:c r="A634" s="50"/>
      <x:c r="B634" s="50"/>
      <x:c r="C634" s="50"/>
      <x:c r="D634" s="50"/>
      <x:c r="E634" s="50"/>
      <x:c r="F634" s="50"/>
      <x:c r="G634" s="50"/>
      <x:c r="H634" s="50"/>
      <x:c r="I634" s="50"/>
      <x:c r="J634" s="50"/>
      <x:c r="K634" s="50"/>
      <x:c r="L634" s="50"/>
      <x:c r="M634" s="50"/>
      <x:c r="N634" s="50"/>
      <x:c r="O634" s="50"/>
      <x:c r="P634" s="50"/>
      <x:c r="Q634" s="50"/>
      <x:c r="R634" s="50"/>
      <x:c r="S634" s="50"/>
      <x:c r="T634" s="50"/>
      <x:c r="U634" s="50"/>
      <x:c r="V634" s="50"/>
      <x:c r="W634" s="50"/>
      <x:c r="X634" s="50"/>
      <x:c r="Y634" s="50"/>
      <x:c r="Z634" s="50"/>
    </x:row>
    <x:row r="635">
      <x:c r="A635" s="50"/>
      <x:c r="B635" s="50"/>
      <x:c r="C635" s="50"/>
      <x:c r="D635" s="50"/>
      <x:c r="E635" s="50"/>
      <x:c r="F635" s="50"/>
      <x:c r="G635" s="50"/>
      <x:c r="H635" s="50"/>
      <x:c r="I635" s="50"/>
      <x:c r="J635" s="50"/>
      <x:c r="K635" s="50"/>
      <x:c r="L635" s="50"/>
      <x:c r="M635" s="50"/>
      <x:c r="N635" s="50"/>
      <x:c r="O635" s="50"/>
      <x:c r="P635" s="50"/>
      <x:c r="Q635" s="50"/>
      <x:c r="R635" s="50"/>
      <x:c r="S635" s="50"/>
      <x:c r="T635" s="50"/>
      <x:c r="U635" s="50"/>
      <x:c r="V635" s="50"/>
      <x:c r="W635" s="50"/>
      <x:c r="X635" s="50"/>
      <x:c r="Y635" s="50"/>
      <x:c r="Z635" s="50"/>
    </x:row>
    <x:row r="636">
      <x:c r="A636" s="50"/>
      <x:c r="B636" s="50"/>
      <x:c r="C636" s="50"/>
      <x:c r="D636" s="50"/>
      <x:c r="E636" s="50"/>
      <x:c r="F636" s="50"/>
      <x:c r="G636" s="50"/>
      <x:c r="H636" s="50"/>
      <x:c r="I636" s="50"/>
      <x:c r="J636" s="50"/>
      <x:c r="K636" s="50"/>
      <x:c r="L636" s="50"/>
      <x:c r="M636" s="50"/>
      <x:c r="N636" s="50"/>
      <x:c r="O636" s="50"/>
      <x:c r="P636" s="50"/>
      <x:c r="Q636" s="50"/>
      <x:c r="R636" s="50"/>
      <x:c r="S636" s="50"/>
      <x:c r="T636" s="50"/>
      <x:c r="U636" s="50"/>
      <x:c r="V636" s="50"/>
      <x:c r="W636" s="50"/>
      <x:c r="X636" s="50"/>
      <x:c r="Y636" s="50"/>
      <x:c r="Z636" s="50"/>
    </x:row>
    <x:row r="637">
      <x:c r="A637" s="50"/>
      <x:c r="B637" s="50"/>
      <x:c r="C637" s="50"/>
      <x:c r="D637" s="50"/>
      <x:c r="E637" s="50"/>
      <x:c r="F637" s="50"/>
      <x:c r="G637" s="50"/>
      <x:c r="H637" s="50"/>
      <x:c r="I637" s="50"/>
      <x:c r="J637" s="50"/>
      <x:c r="K637" s="50"/>
      <x:c r="L637" s="50"/>
      <x:c r="M637" s="50"/>
      <x:c r="N637" s="50"/>
      <x:c r="O637" s="50"/>
      <x:c r="P637" s="50"/>
      <x:c r="Q637" s="50"/>
      <x:c r="R637" s="50"/>
      <x:c r="S637" s="50"/>
      <x:c r="T637" s="50"/>
      <x:c r="U637" s="50"/>
      <x:c r="V637" s="50"/>
      <x:c r="W637" s="50"/>
      <x:c r="X637" s="50"/>
      <x:c r="Y637" s="50"/>
      <x:c r="Z637" s="50"/>
    </x:row>
    <x:row r="638">
      <x:c r="A638" s="50"/>
      <x:c r="B638" s="50"/>
      <x:c r="C638" s="50"/>
      <x:c r="D638" s="50"/>
      <x:c r="E638" s="50"/>
      <x:c r="F638" s="50"/>
      <x:c r="G638" s="50"/>
      <x:c r="H638" s="50"/>
      <x:c r="I638" s="50"/>
      <x:c r="J638" s="50"/>
      <x:c r="K638" s="50"/>
      <x:c r="L638" s="50"/>
      <x:c r="M638" s="50"/>
      <x:c r="N638" s="50"/>
      <x:c r="O638" s="50"/>
      <x:c r="P638" s="50"/>
      <x:c r="Q638" s="50"/>
      <x:c r="R638" s="50"/>
      <x:c r="S638" s="50"/>
      <x:c r="T638" s="50"/>
      <x:c r="U638" s="50"/>
      <x:c r="V638" s="50"/>
      <x:c r="W638" s="50"/>
      <x:c r="X638" s="50"/>
      <x:c r="Y638" s="50"/>
      <x:c r="Z638" s="50"/>
    </x:row>
    <x:row r="639">
      <x:c r="A639" s="50"/>
      <x:c r="B639" s="50"/>
      <x:c r="C639" s="50"/>
      <x:c r="D639" s="50"/>
      <x:c r="E639" s="50"/>
      <x:c r="F639" s="50"/>
      <x:c r="G639" s="50"/>
      <x:c r="H639" s="50"/>
      <x:c r="I639" s="50"/>
      <x:c r="J639" s="50"/>
      <x:c r="K639" s="50"/>
      <x:c r="L639" s="50"/>
      <x:c r="M639" s="50"/>
      <x:c r="N639" s="50"/>
      <x:c r="O639" s="50"/>
      <x:c r="P639" s="50"/>
      <x:c r="Q639" s="50"/>
      <x:c r="R639" s="50"/>
      <x:c r="S639" s="50"/>
      <x:c r="T639" s="50"/>
      <x:c r="U639" s="50"/>
      <x:c r="V639" s="50"/>
      <x:c r="W639" s="50"/>
      <x:c r="X639" s="50"/>
      <x:c r="Y639" s="50"/>
      <x:c r="Z639" s="50"/>
    </x:row>
    <x:row r="640">
      <x:c r="A640" s="50"/>
      <x:c r="B640" s="50"/>
      <x:c r="C640" s="50"/>
      <x:c r="D640" s="50"/>
      <x:c r="E640" s="50"/>
      <x:c r="F640" s="50"/>
      <x:c r="G640" s="50"/>
      <x:c r="H640" s="50"/>
      <x:c r="I640" s="50"/>
      <x:c r="J640" s="50"/>
      <x:c r="K640" s="50"/>
      <x:c r="L640" s="50"/>
      <x:c r="M640" s="50"/>
      <x:c r="N640" s="50"/>
      <x:c r="O640" s="50"/>
      <x:c r="P640" s="50"/>
      <x:c r="Q640" s="50"/>
      <x:c r="R640" s="50"/>
      <x:c r="S640" s="50"/>
      <x:c r="T640" s="50"/>
      <x:c r="U640" s="50"/>
      <x:c r="V640" s="50"/>
      <x:c r="W640" s="50"/>
      <x:c r="X640" s="50"/>
      <x:c r="Y640" s="50"/>
      <x:c r="Z640" s="50"/>
    </x:row>
    <x:row r="641">
      <x:c r="A641" s="50"/>
      <x:c r="B641" s="50"/>
      <x:c r="C641" s="50"/>
      <x:c r="D641" s="50"/>
      <x:c r="E641" s="50"/>
      <x:c r="F641" s="50"/>
      <x:c r="G641" s="50"/>
      <x:c r="H641" s="50"/>
      <x:c r="I641" s="50"/>
      <x:c r="J641" s="50"/>
      <x:c r="K641" s="50"/>
      <x:c r="L641" s="50"/>
      <x:c r="M641" s="50"/>
      <x:c r="N641" s="50"/>
      <x:c r="O641" s="50"/>
      <x:c r="P641" s="50"/>
      <x:c r="Q641" s="50"/>
      <x:c r="R641" s="50"/>
      <x:c r="S641" s="50"/>
      <x:c r="T641" s="50"/>
      <x:c r="U641" s="50"/>
      <x:c r="V641" s="50"/>
      <x:c r="W641" s="50"/>
      <x:c r="X641" s="50"/>
      <x:c r="Y641" s="50"/>
      <x:c r="Z641" s="50"/>
    </x:row>
    <x:row r="642">
      <x:c r="A642" s="50"/>
      <x:c r="B642" s="50"/>
      <x:c r="C642" s="50"/>
      <x:c r="D642" s="50"/>
      <x:c r="E642" s="50"/>
      <x:c r="F642" s="50"/>
      <x:c r="G642" s="50"/>
      <x:c r="H642" s="50"/>
      <x:c r="I642" s="50"/>
      <x:c r="J642" s="50"/>
      <x:c r="K642" s="50"/>
      <x:c r="L642" s="50"/>
      <x:c r="M642" s="50"/>
      <x:c r="N642" s="50"/>
      <x:c r="O642" s="50"/>
      <x:c r="P642" s="50"/>
      <x:c r="Q642" s="50"/>
      <x:c r="R642" s="50"/>
      <x:c r="S642" s="50"/>
      <x:c r="T642" s="50"/>
      <x:c r="U642" s="50"/>
      <x:c r="V642" s="50"/>
      <x:c r="W642" s="50"/>
      <x:c r="X642" s="50"/>
      <x:c r="Y642" s="50"/>
      <x:c r="Z642" s="50"/>
    </x:row>
    <x:row r="643">
      <x:c r="A643" s="50"/>
      <x:c r="B643" s="50"/>
      <x:c r="C643" s="50"/>
      <x:c r="D643" s="50"/>
      <x:c r="E643" s="50"/>
      <x:c r="F643" s="50"/>
      <x:c r="G643" s="50"/>
      <x:c r="H643" s="50"/>
      <x:c r="I643" s="50"/>
      <x:c r="J643" s="50"/>
      <x:c r="K643" s="50"/>
      <x:c r="L643" s="50"/>
      <x:c r="M643" s="50"/>
      <x:c r="N643" s="50"/>
      <x:c r="O643" s="50"/>
      <x:c r="P643" s="50"/>
      <x:c r="Q643" s="50"/>
      <x:c r="R643" s="50"/>
      <x:c r="S643" s="50"/>
      <x:c r="T643" s="50"/>
      <x:c r="U643" s="50"/>
      <x:c r="V643" s="50"/>
      <x:c r="W643" s="50"/>
      <x:c r="X643" s="50"/>
      <x:c r="Y643" s="50"/>
      <x:c r="Z643" s="50"/>
    </x:row>
    <x:row r="644">
      <x:c r="A644" s="50"/>
      <x:c r="B644" s="50"/>
      <x:c r="C644" s="50"/>
      <x:c r="D644" s="50"/>
      <x:c r="E644" s="50"/>
      <x:c r="F644" s="50"/>
      <x:c r="G644" s="50"/>
      <x:c r="H644" s="50"/>
      <x:c r="I644" s="50"/>
      <x:c r="J644" s="50"/>
      <x:c r="K644" s="50"/>
      <x:c r="L644" s="50"/>
      <x:c r="M644" s="50"/>
      <x:c r="N644" s="50"/>
      <x:c r="O644" s="50"/>
      <x:c r="P644" s="50"/>
      <x:c r="Q644" s="50"/>
      <x:c r="R644" s="50"/>
      <x:c r="S644" s="50"/>
      <x:c r="T644" s="50"/>
      <x:c r="U644" s="50"/>
      <x:c r="V644" s="50"/>
      <x:c r="W644" s="50"/>
      <x:c r="X644" s="50"/>
      <x:c r="Y644" s="50"/>
      <x:c r="Z644" s="50"/>
    </x:row>
    <x:row r="645">
      <x:c r="A645" s="50"/>
      <x:c r="B645" s="50"/>
      <x:c r="C645" s="50"/>
      <x:c r="D645" s="50"/>
      <x:c r="E645" s="50"/>
      <x:c r="F645" s="50"/>
      <x:c r="G645" s="50"/>
      <x:c r="H645" s="50"/>
      <x:c r="I645" s="50"/>
      <x:c r="J645" s="50"/>
      <x:c r="K645" s="50"/>
      <x:c r="L645" s="50"/>
      <x:c r="M645" s="50"/>
      <x:c r="N645" s="50"/>
      <x:c r="O645" s="50"/>
      <x:c r="P645" s="50"/>
      <x:c r="Q645" s="50"/>
      <x:c r="R645" s="50"/>
      <x:c r="S645" s="50"/>
      <x:c r="T645" s="50"/>
      <x:c r="U645" s="50"/>
      <x:c r="V645" s="50"/>
      <x:c r="W645" s="50"/>
      <x:c r="X645" s="50"/>
      <x:c r="Y645" s="50"/>
      <x:c r="Z645" s="50"/>
    </x:row>
    <x:row r="646">
      <x:c r="A646" s="50"/>
      <x:c r="B646" s="50"/>
      <x:c r="C646" s="50"/>
      <x:c r="D646" s="50"/>
      <x:c r="E646" s="50"/>
      <x:c r="F646" s="50"/>
      <x:c r="G646" s="50"/>
      <x:c r="H646" s="50"/>
      <x:c r="I646" s="50"/>
      <x:c r="J646" s="50"/>
      <x:c r="K646" s="50"/>
      <x:c r="L646" s="50"/>
      <x:c r="M646" s="50"/>
      <x:c r="N646" s="50"/>
      <x:c r="O646" s="50"/>
      <x:c r="P646" s="50"/>
      <x:c r="Q646" s="50"/>
      <x:c r="R646" s="50"/>
      <x:c r="S646" s="50"/>
      <x:c r="T646" s="50"/>
      <x:c r="U646" s="50"/>
      <x:c r="V646" s="50"/>
      <x:c r="W646" s="50"/>
      <x:c r="X646" s="50"/>
      <x:c r="Y646" s="50"/>
      <x:c r="Z646" s="50"/>
    </x:row>
    <x:row r="647">
      <x:c r="A647" s="50"/>
      <x:c r="B647" s="50"/>
      <x:c r="C647" s="50"/>
      <x:c r="D647" s="50"/>
      <x:c r="E647" s="50"/>
      <x:c r="F647" s="50"/>
      <x:c r="G647" s="50"/>
      <x:c r="H647" s="50"/>
      <x:c r="I647" s="50"/>
      <x:c r="J647" s="50"/>
      <x:c r="K647" s="50"/>
      <x:c r="L647" s="50"/>
      <x:c r="M647" s="50"/>
      <x:c r="N647" s="50"/>
      <x:c r="O647" s="50"/>
      <x:c r="P647" s="50"/>
      <x:c r="Q647" s="50"/>
      <x:c r="R647" s="50"/>
      <x:c r="S647" s="50"/>
      <x:c r="T647" s="50"/>
      <x:c r="U647" s="50"/>
      <x:c r="V647" s="50"/>
      <x:c r="W647" s="50"/>
      <x:c r="X647" s="50"/>
      <x:c r="Y647" s="50"/>
      <x:c r="Z647" s="50"/>
    </x:row>
    <x:row r="648">
      <x:c r="A648" s="50"/>
      <x:c r="B648" s="50"/>
      <x:c r="C648" s="50"/>
      <x:c r="D648" s="50"/>
      <x:c r="E648" s="50"/>
      <x:c r="F648" s="50"/>
      <x:c r="G648" s="50"/>
      <x:c r="H648" s="50"/>
      <x:c r="I648" s="50"/>
      <x:c r="J648" s="50"/>
      <x:c r="K648" s="50"/>
      <x:c r="L648" s="50"/>
      <x:c r="M648" s="50"/>
      <x:c r="N648" s="50"/>
      <x:c r="O648" s="50"/>
      <x:c r="P648" s="50"/>
      <x:c r="Q648" s="50"/>
      <x:c r="R648" s="50"/>
      <x:c r="S648" s="50"/>
      <x:c r="T648" s="50"/>
      <x:c r="U648" s="50"/>
      <x:c r="V648" s="50"/>
      <x:c r="W648" s="50"/>
      <x:c r="X648" s="50"/>
      <x:c r="Y648" s="50"/>
      <x:c r="Z648" s="50"/>
    </x:row>
    <x:row r="649">
      <x:c r="A649" s="50"/>
      <x:c r="B649" s="50"/>
      <x:c r="C649" s="50"/>
      <x:c r="D649" s="50"/>
      <x:c r="E649" s="50"/>
      <x:c r="F649" s="50"/>
      <x:c r="G649" s="50"/>
      <x:c r="H649" s="50"/>
      <x:c r="I649" s="50"/>
      <x:c r="J649" s="50"/>
      <x:c r="K649" s="50"/>
      <x:c r="L649" s="50"/>
      <x:c r="M649" s="50"/>
      <x:c r="N649" s="50"/>
      <x:c r="O649" s="50"/>
      <x:c r="P649" s="50"/>
      <x:c r="Q649" s="50"/>
      <x:c r="R649" s="50"/>
      <x:c r="S649" s="50"/>
      <x:c r="T649" s="50"/>
      <x:c r="U649" s="50"/>
      <x:c r="V649" s="50"/>
      <x:c r="W649" s="50"/>
      <x:c r="X649" s="50"/>
      <x:c r="Y649" s="50"/>
      <x:c r="Z649" s="50"/>
    </x:row>
    <x:row r="650">
      <x:c r="A650" s="50"/>
      <x:c r="B650" s="50"/>
      <x:c r="C650" s="50"/>
      <x:c r="D650" s="50"/>
      <x:c r="E650" s="50"/>
      <x:c r="F650" s="50"/>
      <x:c r="G650" s="50"/>
      <x:c r="H650" s="50"/>
      <x:c r="I650" s="50"/>
      <x:c r="J650" s="50"/>
      <x:c r="K650" s="50"/>
      <x:c r="L650" s="50"/>
      <x:c r="M650" s="50"/>
      <x:c r="N650" s="50"/>
      <x:c r="O650" s="50"/>
      <x:c r="P650" s="50"/>
      <x:c r="Q650" s="50"/>
      <x:c r="R650" s="50"/>
      <x:c r="S650" s="50"/>
      <x:c r="T650" s="50"/>
      <x:c r="U650" s="50"/>
      <x:c r="V650" s="50"/>
      <x:c r="W650" s="50"/>
      <x:c r="X650" s="50"/>
      <x:c r="Y650" s="50"/>
      <x:c r="Z650" s="50"/>
    </x:row>
    <x:row r="651">
      <x:c r="A651" s="50"/>
      <x:c r="B651" s="50"/>
      <x:c r="C651" s="50"/>
      <x:c r="D651" s="50"/>
      <x:c r="E651" s="50"/>
      <x:c r="F651" s="50"/>
      <x:c r="G651" s="50"/>
      <x:c r="H651" s="50"/>
      <x:c r="I651" s="50"/>
      <x:c r="J651" s="50"/>
      <x:c r="K651" s="50"/>
      <x:c r="L651" s="50"/>
      <x:c r="M651" s="50"/>
      <x:c r="N651" s="50"/>
      <x:c r="O651" s="50"/>
      <x:c r="P651" s="50"/>
      <x:c r="Q651" s="50"/>
      <x:c r="R651" s="50"/>
      <x:c r="S651" s="50"/>
      <x:c r="T651" s="50"/>
      <x:c r="U651" s="50"/>
      <x:c r="V651" s="50"/>
      <x:c r="W651" s="50"/>
      <x:c r="X651" s="50"/>
      <x:c r="Y651" s="50"/>
      <x:c r="Z651" s="50"/>
    </x:row>
    <x:row r="652">
      <x:c r="A652" s="50"/>
      <x:c r="B652" s="50"/>
      <x:c r="C652" s="50"/>
      <x:c r="D652" s="50"/>
      <x:c r="E652" s="50"/>
      <x:c r="F652" s="50"/>
      <x:c r="G652" s="50"/>
      <x:c r="H652" s="50"/>
      <x:c r="I652" s="50"/>
      <x:c r="J652" s="50"/>
      <x:c r="K652" s="50"/>
      <x:c r="L652" s="50"/>
      <x:c r="M652" s="50"/>
      <x:c r="N652" s="50"/>
      <x:c r="O652" s="50"/>
      <x:c r="P652" s="50"/>
      <x:c r="Q652" s="50"/>
      <x:c r="R652" s="50"/>
      <x:c r="S652" s="50"/>
      <x:c r="T652" s="50"/>
      <x:c r="U652" s="50"/>
      <x:c r="V652" s="50"/>
      <x:c r="W652" s="50"/>
      <x:c r="X652" s="50"/>
      <x:c r="Y652" s="50"/>
      <x:c r="Z652" s="50"/>
    </x:row>
    <x:row r="653">
      <x:c r="A653" s="50"/>
      <x:c r="B653" s="50"/>
      <x:c r="C653" s="50"/>
      <x:c r="D653" s="50"/>
      <x:c r="E653" s="50"/>
      <x:c r="F653" s="50"/>
      <x:c r="G653" s="50"/>
      <x:c r="H653" s="50"/>
      <x:c r="I653" s="50"/>
      <x:c r="J653" s="50"/>
      <x:c r="K653" s="50"/>
      <x:c r="L653" s="50"/>
      <x:c r="M653" s="50"/>
      <x:c r="N653" s="50"/>
      <x:c r="O653" s="50"/>
      <x:c r="P653" s="50"/>
      <x:c r="Q653" s="50"/>
      <x:c r="R653" s="50"/>
      <x:c r="S653" s="50"/>
      <x:c r="T653" s="50"/>
      <x:c r="U653" s="50"/>
      <x:c r="V653" s="50"/>
      <x:c r="W653" s="50"/>
      <x:c r="X653" s="50"/>
      <x:c r="Y653" s="50"/>
      <x:c r="Z653" s="50"/>
    </x:row>
    <x:row r="654">
      <x:c r="A654" s="50"/>
      <x:c r="B654" s="50"/>
      <x:c r="C654" s="50"/>
      <x:c r="D654" s="50"/>
      <x:c r="E654" s="50"/>
      <x:c r="F654" s="50"/>
      <x:c r="G654" s="50"/>
      <x:c r="H654" s="50"/>
      <x:c r="I654" s="50"/>
      <x:c r="J654" s="50"/>
      <x:c r="K654" s="50"/>
      <x:c r="L654" s="50"/>
      <x:c r="M654" s="50"/>
      <x:c r="N654" s="50"/>
      <x:c r="O654" s="50"/>
      <x:c r="P654" s="50"/>
      <x:c r="Q654" s="50"/>
      <x:c r="R654" s="50"/>
      <x:c r="S654" s="50"/>
      <x:c r="T654" s="50"/>
      <x:c r="U654" s="50"/>
      <x:c r="V654" s="50"/>
      <x:c r="W654" s="50"/>
      <x:c r="X654" s="50"/>
      <x:c r="Y654" s="50"/>
      <x:c r="Z654" s="50"/>
    </x:row>
    <x:row r="655">
      <x:c r="A655" s="50"/>
      <x:c r="B655" s="50"/>
      <x:c r="C655" s="50"/>
      <x:c r="D655" s="50"/>
      <x:c r="E655" s="50"/>
      <x:c r="F655" s="50"/>
      <x:c r="G655" s="50"/>
      <x:c r="H655" s="50"/>
      <x:c r="I655" s="50"/>
      <x:c r="J655" s="50"/>
      <x:c r="K655" s="50"/>
      <x:c r="L655" s="50"/>
      <x:c r="M655" s="50"/>
      <x:c r="N655" s="50"/>
      <x:c r="O655" s="50"/>
      <x:c r="P655" s="50"/>
      <x:c r="Q655" s="50"/>
      <x:c r="R655" s="50"/>
      <x:c r="S655" s="50"/>
      <x:c r="T655" s="50"/>
      <x:c r="U655" s="50"/>
      <x:c r="V655" s="50"/>
      <x:c r="W655" s="50"/>
      <x:c r="X655" s="50"/>
      <x:c r="Y655" s="50"/>
      <x:c r="Z655" s="50"/>
    </x:row>
    <x:row r="656">
      <x:c r="A656" s="50"/>
      <x:c r="B656" s="50"/>
      <x:c r="C656" s="50"/>
      <x:c r="D656" s="50"/>
      <x:c r="E656" s="50"/>
      <x:c r="F656" s="50"/>
      <x:c r="G656" s="50"/>
      <x:c r="H656" s="50"/>
      <x:c r="I656" s="50"/>
      <x:c r="J656" s="50"/>
      <x:c r="K656" s="50"/>
      <x:c r="L656" s="50"/>
      <x:c r="M656" s="50"/>
      <x:c r="N656" s="50"/>
      <x:c r="O656" s="50"/>
      <x:c r="P656" s="50"/>
      <x:c r="Q656" s="50"/>
      <x:c r="R656" s="50"/>
      <x:c r="S656" s="50"/>
      <x:c r="T656" s="50"/>
      <x:c r="U656" s="50"/>
      <x:c r="V656" s="50"/>
      <x:c r="W656" s="50"/>
      <x:c r="X656" s="50"/>
      <x:c r="Y656" s="50"/>
      <x:c r="Z656" s="50"/>
    </x:row>
    <x:row r="657">
      <x:c r="A657" s="50"/>
      <x:c r="B657" s="50"/>
      <x:c r="C657" s="50"/>
      <x:c r="D657" s="50"/>
      <x:c r="E657" s="50"/>
      <x:c r="F657" s="50"/>
      <x:c r="G657" s="50"/>
      <x:c r="H657" s="50"/>
      <x:c r="I657" s="50"/>
      <x:c r="J657" s="50"/>
      <x:c r="K657" s="50"/>
      <x:c r="L657" s="50"/>
      <x:c r="M657" s="50"/>
      <x:c r="N657" s="50"/>
      <x:c r="O657" s="50"/>
      <x:c r="P657" s="50"/>
      <x:c r="Q657" s="50"/>
      <x:c r="R657" s="50"/>
      <x:c r="S657" s="50"/>
      <x:c r="T657" s="50"/>
      <x:c r="U657" s="50"/>
      <x:c r="V657" s="50"/>
      <x:c r="W657" s="50"/>
      <x:c r="X657" s="50"/>
      <x:c r="Y657" s="50"/>
      <x:c r="Z657" s="50"/>
    </x:row>
    <x:row r="658">
      <x:c r="A658" s="50"/>
      <x:c r="B658" s="50"/>
      <x:c r="C658" s="50"/>
      <x:c r="D658" s="50"/>
      <x:c r="E658" s="50"/>
      <x:c r="F658" s="50"/>
      <x:c r="G658" s="50"/>
      <x:c r="H658" s="50"/>
      <x:c r="I658" s="50"/>
      <x:c r="J658" s="50"/>
      <x:c r="K658" s="50"/>
      <x:c r="L658" s="50"/>
      <x:c r="M658" s="50"/>
      <x:c r="N658" s="50"/>
      <x:c r="O658" s="50"/>
      <x:c r="P658" s="50"/>
      <x:c r="Q658" s="50"/>
      <x:c r="R658" s="50"/>
      <x:c r="S658" s="50"/>
      <x:c r="T658" s="50"/>
      <x:c r="U658" s="50"/>
      <x:c r="V658" s="50"/>
      <x:c r="W658" s="50"/>
      <x:c r="X658" s="50"/>
      <x:c r="Y658" s="50"/>
      <x:c r="Z658" s="50"/>
    </x:row>
    <x:row r="659">
      <x:c r="A659" s="50"/>
      <x:c r="B659" s="50"/>
      <x:c r="C659" s="50"/>
      <x:c r="D659" s="50"/>
      <x:c r="E659" s="50"/>
      <x:c r="F659" s="50"/>
      <x:c r="G659" s="50"/>
      <x:c r="H659" s="50"/>
      <x:c r="I659" s="50"/>
      <x:c r="J659" s="50"/>
      <x:c r="K659" s="50"/>
      <x:c r="L659" s="50"/>
      <x:c r="M659" s="50"/>
      <x:c r="N659" s="50"/>
      <x:c r="O659" s="50"/>
      <x:c r="P659" s="50"/>
      <x:c r="Q659" s="50"/>
      <x:c r="R659" s="50"/>
      <x:c r="S659" s="50"/>
      <x:c r="T659" s="50"/>
      <x:c r="U659" s="50"/>
      <x:c r="V659" s="50"/>
      <x:c r="W659" s="50"/>
      <x:c r="X659" s="50"/>
      <x:c r="Y659" s="50"/>
      <x:c r="Z659" s="50"/>
    </x:row>
    <x:row r="660">
      <x:c r="A660" s="50"/>
      <x:c r="B660" s="50"/>
      <x:c r="C660" s="50"/>
      <x:c r="D660" s="50"/>
      <x:c r="E660" s="50"/>
      <x:c r="F660" s="50"/>
      <x:c r="G660" s="50"/>
      <x:c r="H660" s="50"/>
      <x:c r="I660" s="50"/>
      <x:c r="J660" s="50"/>
      <x:c r="K660" s="50"/>
      <x:c r="L660" s="50"/>
      <x:c r="M660" s="50"/>
      <x:c r="N660" s="50"/>
      <x:c r="O660" s="50"/>
      <x:c r="P660" s="50"/>
      <x:c r="Q660" s="50"/>
      <x:c r="R660" s="50"/>
      <x:c r="S660" s="50"/>
      <x:c r="T660" s="50"/>
      <x:c r="U660" s="50"/>
      <x:c r="V660" s="50"/>
      <x:c r="W660" s="50"/>
      <x:c r="X660" s="50"/>
      <x:c r="Y660" s="50"/>
      <x:c r="Z660" s="50"/>
    </x:row>
    <x:row r="661">
      <x:c r="A661" s="50"/>
      <x:c r="B661" s="50"/>
      <x:c r="C661" s="50"/>
      <x:c r="D661" s="50"/>
      <x:c r="E661" s="50"/>
      <x:c r="F661" s="50"/>
      <x:c r="G661" s="50"/>
      <x:c r="H661" s="50"/>
      <x:c r="I661" s="50"/>
      <x:c r="J661" s="50"/>
      <x:c r="K661" s="50"/>
      <x:c r="L661" s="50"/>
      <x:c r="M661" s="50"/>
      <x:c r="N661" s="50"/>
      <x:c r="O661" s="50"/>
      <x:c r="P661" s="50"/>
      <x:c r="Q661" s="50"/>
      <x:c r="R661" s="50"/>
      <x:c r="S661" s="50"/>
      <x:c r="T661" s="50"/>
      <x:c r="U661" s="50"/>
      <x:c r="V661" s="50"/>
      <x:c r="W661" s="50"/>
      <x:c r="X661" s="50"/>
      <x:c r="Y661" s="50"/>
      <x:c r="Z661" s="50"/>
    </x:row>
    <x:row r="662">
      <x:c r="A662" s="50"/>
      <x:c r="B662" s="50"/>
      <x:c r="C662" s="50"/>
      <x:c r="D662" s="50"/>
      <x:c r="E662" s="50"/>
      <x:c r="F662" s="50"/>
      <x:c r="G662" s="50"/>
      <x:c r="H662" s="50"/>
      <x:c r="I662" s="50"/>
      <x:c r="J662" s="50"/>
      <x:c r="K662" s="50"/>
      <x:c r="L662" s="50"/>
      <x:c r="M662" s="50"/>
      <x:c r="N662" s="50"/>
      <x:c r="O662" s="50"/>
      <x:c r="P662" s="50"/>
      <x:c r="Q662" s="50"/>
      <x:c r="R662" s="50"/>
      <x:c r="S662" s="50"/>
      <x:c r="T662" s="50"/>
      <x:c r="U662" s="50"/>
      <x:c r="V662" s="50"/>
      <x:c r="W662" s="50"/>
      <x:c r="X662" s="50"/>
      <x:c r="Y662" s="50"/>
      <x:c r="Z662" s="50"/>
    </x:row>
    <x:row r="663">
      <x:c r="A663" s="50"/>
      <x:c r="B663" s="50"/>
      <x:c r="C663" s="50"/>
      <x:c r="D663" s="50"/>
      <x:c r="E663" s="50"/>
      <x:c r="F663" s="50"/>
      <x:c r="G663" s="50"/>
      <x:c r="H663" s="50"/>
      <x:c r="I663" s="50"/>
      <x:c r="J663" s="50"/>
      <x:c r="K663" s="50"/>
      <x:c r="L663" s="50"/>
      <x:c r="M663" s="50"/>
      <x:c r="N663" s="50"/>
      <x:c r="O663" s="50"/>
      <x:c r="P663" s="50"/>
      <x:c r="Q663" s="50"/>
      <x:c r="R663" s="50"/>
      <x:c r="S663" s="50"/>
      <x:c r="T663" s="50"/>
      <x:c r="U663" s="50"/>
      <x:c r="V663" s="50"/>
      <x:c r="W663" s="50"/>
      <x:c r="X663" s="50"/>
      <x:c r="Y663" s="50"/>
      <x:c r="Z663" s="50"/>
    </x:row>
    <x:row r="664">
      <x:c r="A664" s="50"/>
      <x:c r="B664" s="50"/>
      <x:c r="C664" s="50"/>
      <x:c r="D664" s="50"/>
      <x:c r="E664" s="50"/>
      <x:c r="F664" s="50"/>
      <x:c r="G664" s="50"/>
      <x:c r="H664" s="50"/>
      <x:c r="I664" s="50"/>
      <x:c r="J664" s="50"/>
      <x:c r="K664" s="50"/>
      <x:c r="L664" s="50"/>
      <x:c r="M664" s="50"/>
      <x:c r="N664" s="50"/>
      <x:c r="O664" s="50"/>
      <x:c r="P664" s="50"/>
      <x:c r="Q664" s="50"/>
      <x:c r="R664" s="50"/>
      <x:c r="S664" s="50"/>
      <x:c r="T664" s="50"/>
      <x:c r="U664" s="50"/>
      <x:c r="V664" s="50"/>
      <x:c r="W664" s="50"/>
      <x:c r="X664" s="50"/>
      <x:c r="Y664" s="50"/>
      <x:c r="Z664" s="50"/>
    </x:row>
    <x:row r="665">
      <x:c r="A665" s="50"/>
      <x:c r="B665" s="50"/>
      <x:c r="C665" s="50"/>
      <x:c r="D665" s="50"/>
      <x:c r="E665" s="50"/>
      <x:c r="F665" s="50"/>
      <x:c r="G665" s="50"/>
      <x:c r="H665" s="50"/>
      <x:c r="I665" s="50"/>
      <x:c r="J665" s="50"/>
      <x:c r="K665" s="50"/>
      <x:c r="L665" s="50"/>
      <x:c r="M665" s="50"/>
      <x:c r="N665" s="50"/>
      <x:c r="O665" s="50"/>
      <x:c r="P665" s="50"/>
      <x:c r="Q665" s="50"/>
      <x:c r="R665" s="50"/>
      <x:c r="S665" s="50"/>
      <x:c r="T665" s="50"/>
      <x:c r="U665" s="50"/>
      <x:c r="V665" s="50"/>
      <x:c r="W665" s="50"/>
      <x:c r="X665" s="50"/>
      <x:c r="Y665" s="50"/>
      <x:c r="Z665" s="50"/>
    </x:row>
    <x:row r="666">
      <x:c r="A666" s="50"/>
      <x:c r="B666" s="50"/>
      <x:c r="C666" s="50"/>
      <x:c r="D666" s="50"/>
      <x:c r="E666" s="50"/>
      <x:c r="F666" s="50"/>
      <x:c r="G666" s="50"/>
      <x:c r="H666" s="50"/>
      <x:c r="I666" s="50"/>
      <x:c r="J666" s="50"/>
      <x:c r="K666" s="50"/>
      <x:c r="L666" s="50"/>
      <x:c r="M666" s="50"/>
      <x:c r="N666" s="50"/>
      <x:c r="O666" s="50"/>
      <x:c r="P666" s="50"/>
      <x:c r="Q666" s="50"/>
      <x:c r="R666" s="50"/>
      <x:c r="S666" s="50"/>
      <x:c r="T666" s="50"/>
      <x:c r="U666" s="50"/>
      <x:c r="V666" s="50"/>
      <x:c r="W666" s="50"/>
      <x:c r="X666" s="50"/>
      <x:c r="Y666" s="50"/>
      <x:c r="Z666" s="50"/>
    </x:row>
    <x:row r="667">
      <x:c r="A667" s="50"/>
      <x:c r="B667" s="50"/>
      <x:c r="C667" s="50"/>
      <x:c r="D667" s="50"/>
      <x:c r="E667" s="50"/>
      <x:c r="F667" s="50"/>
      <x:c r="G667" s="50"/>
      <x:c r="H667" s="50"/>
      <x:c r="I667" s="50"/>
      <x:c r="J667" s="50"/>
      <x:c r="K667" s="50"/>
      <x:c r="L667" s="50"/>
      <x:c r="M667" s="50"/>
      <x:c r="N667" s="50"/>
      <x:c r="O667" s="50"/>
      <x:c r="P667" s="50"/>
      <x:c r="Q667" s="50"/>
      <x:c r="R667" s="50"/>
      <x:c r="S667" s="50"/>
      <x:c r="T667" s="50"/>
      <x:c r="U667" s="50"/>
      <x:c r="V667" s="50"/>
      <x:c r="W667" s="50"/>
      <x:c r="X667" s="50"/>
      <x:c r="Y667" s="50"/>
      <x:c r="Z667" s="50"/>
    </x:row>
    <x:row r="668">
      <x:c r="A668" s="50"/>
      <x:c r="B668" s="50"/>
      <x:c r="C668" s="50"/>
      <x:c r="D668" s="50"/>
      <x:c r="E668" s="50"/>
      <x:c r="F668" s="50"/>
      <x:c r="G668" s="50"/>
      <x:c r="H668" s="50"/>
      <x:c r="I668" s="50"/>
      <x:c r="J668" s="50"/>
      <x:c r="K668" s="50"/>
      <x:c r="L668" s="50"/>
      <x:c r="M668" s="50"/>
      <x:c r="N668" s="50"/>
      <x:c r="O668" s="50"/>
      <x:c r="P668" s="50"/>
      <x:c r="Q668" s="50"/>
      <x:c r="R668" s="50"/>
      <x:c r="S668" s="50"/>
      <x:c r="T668" s="50"/>
      <x:c r="U668" s="50"/>
      <x:c r="V668" s="50"/>
      <x:c r="W668" s="50"/>
      <x:c r="X668" s="50"/>
      <x:c r="Y668" s="50"/>
      <x:c r="Z668" s="50"/>
    </x:row>
    <x:row r="669">
      <x:c r="A669" s="50"/>
      <x:c r="B669" s="50"/>
      <x:c r="C669" s="50"/>
      <x:c r="D669" s="50"/>
      <x:c r="E669" s="50"/>
      <x:c r="F669" s="50"/>
      <x:c r="G669" s="50"/>
      <x:c r="H669" s="50"/>
      <x:c r="I669" s="50"/>
      <x:c r="J669" s="50"/>
      <x:c r="K669" s="50"/>
      <x:c r="L669" s="50"/>
      <x:c r="M669" s="50"/>
      <x:c r="N669" s="50"/>
      <x:c r="O669" s="50"/>
      <x:c r="P669" s="50"/>
      <x:c r="Q669" s="50"/>
      <x:c r="R669" s="50"/>
      <x:c r="S669" s="50"/>
      <x:c r="T669" s="50"/>
      <x:c r="U669" s="50"/>
      <x:c r="V669" s="50"/>
      <x:c r="W669" s="50"/>
      <x:c r="X669" s="50"/>
      <x:c r="Y669" s="50"/>
      <x:c r="Z669" s="50"/>
    </x:row>
    <x:row r="670">
      <x:c r="A670" s="50"/>
      <x:c r="B670" s="50"/>
      <x:c r="C670" s="50"/>
      <x:c r="D670" s="50"/>
      <x:c r="E670" s="50"/>
      <x:c r="F670" s="50"/>
      <x:c r="G670" s="50"/>
      <x:c r="H670" s="50"/>
      <x:c r="I670" s="50"/>
      <x:c r="J670" s="50"/>
      <x:c r="K670" s="50"/>
      <x:c r="L670" s="50"/>
      <x:c r="M670" s="50"/>
      <x:c r="N670" s="50"/>
      <x:c r="O670" s="50"/>
      <x:c r="P670" s="50"/>
      <x:c r="Q670" s="50"/>
      <x:c r="R670" s="50"/>
      <x:c r="S670" s="50"/>
      <x:c r="T670" s="50"/>
      <x:c r="U670" s="50"/>
      <x:c r="V670" s="50"/>
      <x:c r="W670" s="50"/>
      <x:c r="X670" s="50"/>
      <x:c r="Y670" s="50"/>
      <x:c r="Z670" s="50"/>
    </x:row>
    <x:row r="671">
      <x:c r="A671" s="50"/>
      <x:c r="B671" s="50"/>
      <x:c r="C671" s="50"/>
      <x:c r="D671" s="50"/>
      <x:c r="E671" s="50"/>
      <x:c r="F671" s="50"/>
      <x:c r="G671" s="50"/>
      <x:c r="H671" s="50"/>
      <x:c r="I671" s="50"/>
      <x:c r="J671" s="50"/>
      <x:c r="K671" s="50"/>
      <x:c r="L671" s="50"/>
      <x:c r="M671" s="50"/>
      <x:c r="N671" s="50"/>
      <x:c r="O671" s="50"/>
      <x:c r="P671" s="50"/>
      <x:c r="Q671" s="50"/>
      <x:c r="R671" s="50"/>
      <x:c r="S671" s="50"/>
      <x:c r="T671" s="50"/>
      <x:c r="U671" s="50"/>
      <x:c r="V671" s="50"/>
      <x:c r="W671" s="50"/>
      <x:c r="X671" s="50"/>
      <x:c r="Y671" s="50"/>
      <x:c r="Z671" s="50"/>
    </x:row>
    <x:row r="672">
      <x:c r="A672" s="50"/>
      <x:c r="B672" s="50"/>
      <x:c r="C672" s="50"/>
      <x:c r="D672" s="50"/>
      <x:c r="E672" s="50"/>
      <x:c r="F672" s="50"/>
      <x:c r="G672" s="50"/>
      <x:c r="H672" s="50"/>
      <x:c r="I672" s="50"/>
      <x:c r="J672" s="50"/>
      <x:c r="K672" s="50"/>
      <x:c r="L672" s="50"/>
      <x:c r="M672" s="50"/>
      <x:c r="N672" s="50"/>
      <x:c r="O672" s="50"/>
      <x:c r="P672" s="50"/>
      <x:c r="Q672" s="50"/>
      <x:c r="R672" s="50"/>
      <x:c r="S672" s="50"/>
      <x:c r="T672" s="50"/>
      <x:c r="U672" s="50"/>
      <x:c r="V672" s="50"/>
      <x:c r="W672" s="50"/>
      <x:c r="X672" s="50"/>
      <x:c r="Y672" s="50"/>
      <x:c r="Z672" s="50"/>
    </x:row>
    <x:row r="673">
      <x:c r="A673" s="50"/>
      <x:c r="B673" s="50"/>
      <x:c r="C673" s="50"/>
      <x:c r="D673" s="50"/>
      <x:c r="E673" s="50"/>
      <x:c r="F673" s="50"/>
      <x:c r="G673" s="50"/>
      <x:c r="H673" s="50"/>
      <x:c r="I673" s="50"/>
      <x:c r="J673" s="50"/>
      <x:c r="K673" s="50"/>
      <x:c r="L673" s="50"/>
      <x:c r="M673" s="50"/>
      <x:c r="N673" s="50"/>
      <x:c r="O673" s="50"/>
      <x:c r="P673" s="50"/>
      <x:c r="Q673" s="50"/>
      <x:c r="R673" s="50"/>
      <x:c r="S673" s="50"/>
      <x:c r="T673" s="50"/>
      <x:c r="U673" s="50"/>
      <x:c r="V673" s="50"/>
      <x:c r="W673" s="50"/>
      <x:c r="X673" s="50"/>
      <x:c r="Y673" s="50"/>
      <x:c r="Z673" s="50"/>
    </x:row>
    <x:row r="674">
      <x:c r="A674" s="50"/>
      <x:c r="B674" s="50"/>
      <x:c r="C674" s="50"/>
      <x:c r="D674" s="50"/>
      <x:c r="E674" s="50"/>
      <x:c r="F674" s="50"/>
      <x:c r="G674" s="50"/>
      <x:c r="H674" s="50"/>
      <x:c r="I674" s="50"/>
      <x:c r="J674" s="50"/>
      <x:c r="K674" s="50"/>
      <x:c r="L674" s="50"/>
      <x:c r="M674" s="50"/>
      <x:c r="N674" s="50"/>
      <x:c r="O674" s="50"/>
      <x:c r="P674" s="50"/>
      <x:c r="Q674" s="50"/>
      <x:c r="R674" s="50"/>
      <x:c r="S674" s="50"/>
      <x:c r="T674" s="50"/>
      <x:c r="U674" s="50"/>
      <x:c r="V674" s="50"/>
      <x:c r="W674" s="50"/>
      <x:c r="X674" s="50"/>
      <x:c r="Y674" s="50"/>
      <x:c r="Z674" s="50"/>
    </x:row>
    <x:row r="675">
      <x:c r="A675" s="50"/>
      <x:c r="B675" s="50"/>
      <x:c r="C675" s="50"/>
      <x:c r="D675" s="50"/>
      <x:c r="E675" s="50"/>
      <x:c r="F675" s="50"/>
      <x:c r="G675" s="50"/>
      <x:c r="H675" s="50"/>
      <x:c r="I675" s="50"/>
      <x:c r="J675" s="50"/>
      <x:c r="K675" s="50"/>
      <x:c r="L675" s="50"/>
      <x:c r="M675" s="50"/>
      <x:c r="N675" s="50"/>
      <x:c r="O675" s="50"/>
      <x:c r="P675" s="50"/>
      <x:c r="Q675" s="50"/>
      <x:c r="R675" s="50"/>
      <x:c r="S675" s="50"/>
      <x:c r="T675" s="50"/>
      <x:c r="U675" s="50"/>
      <x:c r="V675" s="50"/>
      <x:c r="W675" s="50"/>
      <x:c r="X675" s="50"/>
      <x:c r="Y675" s="50"/>
      <x:c r="Z675" s="50"/>
    </x:row>
    <x:row r="676">
      <x:c r="A676" s="50"/>
      <x:c r="B676" s="50"/>
      <x:c r="C676" s="50"/>
      <x:c r="D676" s="50"/>
      <x:c r="E676" s="50"/>
      <x:c r="F676" s="50"/>
      <x:c r="G676" s="50"/>
      <x:c r="H676" s="50"/>
      <x:c r="I676" s="50"/>
      <x:c r="J676" s="50"/>
      <x:c r="K676" s="50"/>
      <x:c r="L676" s="50"/>
      <x:c r="M676" s="50"/>
      <x:c r="N676" s="50"/>
      <x:c r="O676" s="50"/>
      <x:c r="P676" s="50"/>
      <x:c r="Q676" s="50"/>
      <x:c r="R676" s="50"/>
      <x:c r="S676" s="50"/>
      <x:c r="T676" s="50"/>
      <x:c r="U676" s="50"/>
      <x:c r="V676" s="50"/>
      <x:c r="W676" s="50"/>
      <x:c r="X676" s="50"/>
      <x:c r="Y676" s="50"/>
      <x:c r="Z676" s="50"/>
    </x:row>
    <x:row r="677">
      <x:c r="A677" s="50"/>
      <x:c r="B677" s="50"/>
      <x:c r="C677" s="50"/>
      <x:c r="D677" s="50"/>
      <x:c r="E677" s="50"/>
      <x:c r="F677" s="50"/>
      <x:c r="G677" s="50"/>
      <x:c r="H677" s="50"/>
      <x:c r="I677" s="50"/>
      <x:c r="J677" s="50"/>
      <x:c r="K677" s="50"/>
      <x:c r="L677" s="50"/>
      <x:c r="M677" s="50"/>
      <x:c r="N677" s="50"/>
      <x:c r="O677" s="50"/>
      <x:c r="P677" s="50"/>
      <x:c r="Q677" s="50"/>
      <x:c r="R677" s="50"/>
      <x:c r="S677" s="50"/>
      <x:c r="T677" s="50"/>
      <x:c r="U677" s="50"/>
      <x:c r="V677" s="50"/>
      <x:c r="W677" s="50"/>
      <x:c r="X677" s="50"/>
      <x:c r="Y677" s="50"/>
      <x:c r="Z677" s="50"/>
    </x:row>
    <x:row r="678">
      <x:c r="A678" s="50"/>
      <x:c r="B678" s="50"/>
      <x:c r="C678" s="50"/>
      <x:c r="D678" s="50"/>
      <x:c r="E678" s="50"/>
      <x:c r="F678" s="50"/>
      <x:c r="G678" s="50"/>
      <x:c r="H678" s="50"/>
      <x:c r="I678" s="50"/>
      <x:c r="J678" s="50"/>
      <x:c r="K678" s="50"/>
      <x:c r="L678" s="50"/>
      <x:c r="M678" s="50"/>
      <x:c r="N678" s="50"/>
      <x:c r="O678" s="50"/>
      <x:c r="P678" s="50"/>
      <x:c r="Q678" s="50"/>
      <x:c r="R678" s="50"/>
      <x:c r="S678" s="50"/>
      <x:c r="T678" s="50"/>
      <x:c r="U678" s="50"/>
      <x:c r="V678" s="50"/>
      <x:c r="W678" s="50"/>
      <x:c r="X678" s="50"/>
      <x:c r="Y678" s="50"/>
      <x:c r="Z678" s="50"/>
    </x:row>
    <x:row r="679">
      <x:c r="A679" s="50"/>
      <x:c r="B679" s="50"/>
      <x:c r="C679" s="50"/>
      <x:c r="D679" s="50"/>
      <x:c r="E679" s="50"/>
      <x:c r="F679" s="50"/>
      <x:c r="G679" s="50"/>
      <x:c r="H679" s="50"/>
      <x:c r="I679" s="50"/>
      <x:c r="J679" s="50"/>
      <x:c r="K679" s="50"/>
      <x:c r="L679" s="50"/>
      <x:c r="M679" s="50"/>
      <x:c r="N679" s="50"/>
      <x:c r="O679" s="50"/>
      <x:c r="P679" s="50"/>
      <x:c r="Q679" s="50"/>
      <x:c r="R679" s="50"/>
      <x:c r="S679" s="50"/>
      <x:c r="T679" s="50"/>
      <x:c r="U679" s="50"/>
      <x:c r="V679" s="50"/>
      <x:c r="W679" s="50"/>
      <x:c r="X679" s="50"/>
      <x:c r="Y679" s="50"/>
      <x:c r="Z679" s="50"/>
    </x:row>
    <x:row r="680">
      <x:c r="A680" s="50"/>
      <x:c r="B680" s="50"/>
      <x:c r="C680" s="50"/>
      <x:c r="D680" s="50"/>
      <x:c r="E680" s="50"/>
      <x:c r="F680" s="50"/>
      <x:c r="G680" s="50"/>
      <x:c r="H680" s="50"/>
      <x:c r="I680" s="50"/>
      <x:c r="J680" s="50"/>
      <x:c r="K680" s="50"/>
      <x:c r="L680" s="50"/>
      <x:c r="M680" s="50"/>
      <x:c r="N680" s="50"/>
      <x:c r="O680" s="50"/>
      <x:c r="P680" s="50"/>
      <x:c r="Q680" s="50"/>
      <x:c r="R680" s="50"/>
      <x:c r="S680" s="50"/>
      <x:c r="T680" s="50"/>
      <x:c r="U680" s="50"/>
      <x:c r="V680" s="50"/>
      <x:c r="W680" s="50"/>
      <x:c r="X680" s="50"/>
      <x:c r="Y680" s="50"/>
      <x:c r="Z680" s="50"/>
    </x:row>
    <x:row r="681">
      <x:c r="A681" s="50"/>
      <x:c r="B681" s="50"/>
      <x:c r="C681" s="50"/>
      <x:c r="D681" s="50"/>
      <x:c r="E681" s="50"/>
      <x:c r="F681" s="50"/>
      <x:c r="G681" s="50"/>
      <x:c r="H681" s="50"/>
      <x:c r="I681" s="50"/>
      <x:c r="J681" s="50"/>
      <x:c r="K681" s="50"/>
      <x:c r="L681" s="50"/>
      <x:c r="M681" s="50"/>
      <x:c r="N681" s="50"/>
      <x:c r="O681" s="50"/>
      <x:c r="P681" s="50"/>
      <x:c r="Q681" s="50"/>
      <x:c r="R681" s="50"/>
      <x:c r="S681" s="50"/>
      <x:c r="T681" s="50"/>
      <x:c r="U681" s="50"/>
      <x:c r="V681" s="50"/>
      <x:c r="W681" s="50"/>
      <x:c r="X681" s="50"/>
      <x:c r="Y681" s="50"/>
      <x:c r="Z681" s="50"/>
    </x:row>
    <x:row r="682">
      <x:c r="A682" s="50"/>
      <x:c r="B682" s="50"/>
      <x:c r="C682" s="50"/>
      <x:c r="D682" s="50"/>
      <x:c r="E682" s="50"/>
      <x:c r="F682" s="50"/>
      <x:c r="G682" s="50"/>
      <x:c r="H682" s="50"/>
      <x:c r="I682" s="50"/>
      <x:c r="J682" s="50"/>
      <x:c r="K682" s="50"/>
      <x:c r="L682" s="50"/>
      <x:c r="M682" s="50"/>
      <x:c r="N682" s="50"/>
      <x:c r="O682" s="50"/>
      <x:c r="P682" s="50"/>
      <x:c r="Q682" s="50"/>
      <x:c r="R682" s="50"/>
      <x:c r="S682" s="50"/>
      <x:c r="T682" s="50"/>
      <x:c r="U682" s="50"/>
      <x:c r="V682" s="50"/>
      <x:c r="W682" s="50"/>
      <x:c r="X682" s="50"/>
      <x:c r="Y682" s="50"/>
      <x:c r="Z682" s="50"/>
    </x:row>
    <x:row r="683">
      <x:c r="A683" s="50"/>
      <x:c r="B683" s="50"/>
      <x:c r="C683" s="50"/>
      <x:c r="D683" s="50"/>
      <x:c r="E683" s="50"/>
      <x:c r="F683" s="50"/>
      <x:c r="G683" s="50"/>
      <x:c r="H683" s="50"/>
      <x:c r="I683" s="50"/>
      <x:c r="J683" s="50"/>
      <x:c r="K683" s="50"/>
      <x:c r="L683" s="50"/>
      <x:c r="M683" s="50"/>
      <x:c r="N683" s="50"/>
      <x:c r="O683" s="50"/>
      <x:c r="P683" s="50"/>
      <x:c r="Q683" s="50"/>
      <x:c r="R683" s="50"/>
      <x:c r="S683" s="50"/>
      <x:c r="T683" s="50"/>
      <x:c r="U683" s="50"/>
      <x:c r="V683" s="50"/>
      <x:c r="W683" s="50"/>
      <x:c r="X683" s="50"/>
      <x:c r="Y683" s="50"/>
      <x:c r="Z683" s="50"/>
    </x:row>
    <x:row r="684">
      <x:c r="A684" s="50"/>
      <x:c r="B684" s="50"/>
      <x:c r="C684" s="50"/>
      <x:c r="D684" s="50"/>
      <x:c r="E684" s="50"/>
      <x:c r="F684" s="50"/>
      <x:c r="G684" s="50"/>
      <x:c r="H684" s="50"/>
      <x:c r="I684" s="50"/>
      <x:c r="J684" s="50"/>
      <x:c r="K684" s="50"/>
      <x:c r="L684" s="50"/>
      <x:c r="M684" s="50"/>
      <x:c r="N684" s="50"/>
      <x:c r="O684" s="50"/>
      <x:c r="P684" s="50"/>
      <x:c r="Q684" s="50"/>
      <x:c r="R684" s="50"/>
      <x:c r="S684" s="50"/>
      <x:c r="T684" s="50"/>
      <x:c r="U684" s="50"/>
      <x:c r="V684" s="50"/>
      <x:c r="W684" s="50"/>
      <x:c r="X684" s="50"/>
      <x:c r="Y684" s="50"/>
      <x:c r="Z684" s="50"/>
    </x:row>
    <x:row r="685">
      <x:c r="A685" s="50"/>
      <x:c r="B685" s="50"/>
      <x:c r="C685" s="50"/>
      <x:c r="D685" s="50"/>
      <x:c r="E685" s="50"/>
      <x:c r="F685" s="50"/>
      <x:c r="G685" s="50"/>
      <x:c r="H685" s="50"/>
      <x:c r="I685" s="50"/>
      <x:c r="J685" s="50"/>
      <x:c r="K685" s="50"/>
      <x:c r="L685" s="50"/>
      <x:c r="M685" s="50"/>
      <x:c r="N685" s="50"/>
      <x:c r="O685" s="50"/>
      <x:c r="P685" s="50"/>
      <x:c r="Q685" s="50"/>
      <x:c r="R685" s="50"/>
      <x:c r="S685" s="50"/>
      <x:c r="T685" s="50"/>
      <x:c r="U685" s="50"/>
      <x:c r="V685" s="50"/>
      <x:c r="W685" s="50"/>
      <x:c r="X685" s="50"/>
      <x:c r="Y685" s="50"/>
      <x:c r="Z685" s="50"/>
    </x:row>
    <x:row r="686">
      <x:c r="A686" s="50"/>
      <x:c r="B686" s="50"/>
      <x:c r="C686" s="50"/>
      <x:c r="D686" s="50"/>
      <x:c r="E686" s="50"/>
      <x:c r="F686" s="50"/>
      <x:c r="G686" s="50"/>
      <x:c r="H686" s="50"/>
      <x:c r="I686" s="50"/>
      <x:c r="J686" s="50"/>
      <x:c r="K686" s="50"/>
      <x:c r="L686" s="50"/>
      <x:c r="M686" s="50"/>
      <x:c r="N686" s="50"/>
      <x:c r="O686" s="50"/>
      <x:c r="P686" s="50"/>
      <x:c r="Q686" s="50"/>
      <x:c r="R686" s="50"/>
      <x:c r="S686" s="50"/>
      <x:c r="T686" s="50"/>
      <x:c r="U686" s="50"/>
      <x:c r="V686" s="50"/>
      <x:c r="W686" s="50"/>
      <x:c r="X686" s="50"/>
      <x:c r="Y686" s="50"/>
      <x:c r="Z686" s="50"/>
    </x:row>
    <x:row r="687">
      <x:c r="A687" s="50"/>
      <x:c r="B687" s="50"/>
      <x:c r="C687" s="50"/>
      <x:c r="D687" s="50"/>
      <x:c r="E687" s="50"/>
      <x:c r="F687" s="50"/>
      <x:c r="G687" s="50"/>
      <x:c r="H687" s="50"/>
      <x:c r="I687" s="50"/>
      <x:c r="J687" s="50"/>
      <x:c r="K687" s="50"/>
      <x:c r="L687" s="50"/>
      <x:c r="M687" s="50"/>
      <x:c r="N687" s="50"/>
      <x:c r="O687" s="50"/>
      <x:c r="P687" s="50"/>
      <x:c r="Q687" s="50"/>
      <x:c r="R687" s="50"/>
      <x:c r="S687" s="50"/>
      <x:c r="T687" s="50"/>
      <x:c r="U687" s="50"/>
      <x:c r="V687" s="50"/>
      <x:c r="W687" s="50"/>
      <x:c r="X687" s="50"/>
      <x:c r="Y687" s="50"/>
      <x:c r="Z687" s="50"/>
    </x:row>
    <x:row r="688">
      <x:c r="A688" s="50"/>
      <x:c r="B688" s="50"/>
      <x:c r="C688" s="50"/>
      <x:c r="D688" s="50"/>
      <x:c r="E688" s="50"/>
      <x:c r="F688" s="50"/>
      <x:c r="G688" s="50"/>
      <x:c r="H688" s="50"/>
      <x:c r="I688" s="50"/>
      <x:c r="J688" s="50"/>
      <x:c r="K688" s="50"/>
      <x:c r="L688" s="50"/>
      <x:c r="M688" s="50"/>
      <x:c r="N688" s="50"/>
      <x:c r="O688" s="50"/>
      <x:c r="P688" s="50"/>
      <x:c r="Q688" s="50"/>
      <x:c r="R688" s="50"/>
      <x:c r="S688" s="50"/>
      <x:c r="T688" s="50"/>
      <x:c r="U688" s="50"/>
      <x:c r="V688" s="50"/>
      <x:c r="W688" s="50"/>
      <x:c r="X688" s="50"/>
      <x:c r="Y688" s="50"/>
      <x:c r="Z688" s="50"/>
    </x:row>
    <x:row r="689">
      <x:c r="A689" s="50"/>
      <x:c r="B689" s="50"/>
      <x:c r="C689" s="50"/>
      <x:c r="D689" s="50"/>
      <x:c r="E689" s="50"/>
      <x:c r="F689" s="50"/>
      <x:c r="G689" s="50"/>
      <x:c r="H689" s="50"/>
      <x:c r="I689" s="50"/>
      <x:c r="J689" s="50"/>
      <x:c r="K689" s="50"/>
      <x:c r="L689" s="50"/>
      <x:c r="M689" s="50"/>
      <x:c r="N689" s="50"/>
      <x:c r="O689" s="50"/>
      <x:c r="P689" s="50"/>
      <x:c r="Q689" s="50"/>
      <x:c r="R689" s="50"/>
      <x:c r="S689" s="50"/>
      <x:c r="T689" s="50"/>
      <x:c r="U689" s="50"/>
      <x:c r="V689" s="50"/>
      <x:c r="W689" s="50"/>
      <x:c r="X689" s="50"/>
      <x:c r="Y689" s="50"/>
      <x:c r="Z689" s="50"/>
    </x:row>
    <x:row r="690">
      <x:c r="A690" s="50"/>
      <x:c r="B690" s="50"/>
      <x:c r="C690" s="50"/>
      <x:c r="D690" s="50"/>
      <x:c r="E690" s="50"/>
      <x:c r="F690" s="50"/>
      <x:c r="G690" s="50"/>
      <x:c r="H690" s="50"/>
      <x:c r="I690" s="50"/>
      <x:c r="J690" s="50"/>
      <x:c r="K690" s="50"/>
      <x:c r="L690" s="50"/>
      <x:c r="M690" s="50"/>
      <x:c r="N690" s="50"/>
      <x:c r="O690" s="50"/>
      <x:c r="P690" s="50"/>
      <x:c r="Q690" s="50"/>
      <x:c r="R690" s="50"/>
      <x:c r="S690" s="50"/>
      <x:c r="T690" s="50"/>
      <x:c r="U690" s="50"/>
      <x:c r="V690" s="50"/>
      <x:c r="W690" s="50"/>
      <x:c r="X690" s="50"/>
      <x:c r="Y690" s="50"/>
      <x:c r="Z690" s="50"/>
    </x:row>
    <x:row r="691">
      <x:c r="A691" s="50"/>
      <x:c r="B691" s="50"/>
      <x:c r="C691" s="50"/>
      <x:c r="D691" s="50"/>
      <x:c r="E691" s="50"/>
      <x:c r="F691" s="50"/>
      <x:c r="G691" s="50"/>
      <x:c r="H691" s="50"/>
      <x:c r="I691" s="50"/>
      <x:c r="J691" s="50"/>
      <x:c r="K691" s="50"/>
      <x:c r="L691" s="50"/>
      <x:c r="M691" s="50"/>
      <x:c r="N691" s="50"/>
      <x:c r="O691" s="50"/>
      <x:c r="P691" s="50"/>
      <x:c r="Q691" s="50"/>
      <x:c r="R691" s="50"/>
      <x:c r="S691" s="50"/>
      <x:c r="T691" s="50"/>
      <x:c r="U691" s="50"/>
      <x:c r="V691" s="50"/>
      <x:c r="W691" s="50"/>
      <x:c r="X691" s="50"/>
      <x:c r="Y691" s="50"/>
      <x:c r="Z691" s="50"/>
    </x:row>
    <x:row r="692">
      <x:c r="A692" s="50"/>
      <x:c r="B692" s="50"/>
      <x:c r="C692" s="50"/>
      <x:c r="D692" s="50"/>
      <x:c r="E692" s="50"/>
      <x:c r="F692" s="50"/>
      <x:c r="G692" s="50"/>
      <x:c r="H692" s="50"/>
      <x:c r="I692" s="50"/>
      <x:c r="J692" s="50"/>
      <x:c r="K692" s="50"/>
      <x:c r="L692" s="50"/>
      <x:c r="M692" s="50"/>
      <x:c r="N692" s="50"/>
      <x:c r="O692" s="50"/>
      <x:c r="P692" s="50"/>
      <x:c r="Q692" s="50"/>
      <x:c r="R692" s="50"/>
      <x:c r="S692" s="50"/>
      <x:c r="T692" s="50"/>
      <x:c r="U692" s="50"/>
      <x:c r="V692" s="50"/>
      <x:c r="W692" s="50"/>
      <x:c r="X692" s="50"/>
      <x:c r="Y692" s="50"/>
      <x:c r="Z692" s="50"/>
    </x:row>
    <x:row r="693">
      <x:c r="A693" s="50"/>
      <x:c r="B693" s="50"/>
      <x:c r="C693" s="50"/>
      <x:c r="D693" s="50"/>
      <x:c r="E693" s="50"/>
      <x:c r="F693" s="50"/>
      <x:c r="G693" s="50"/>
      <x:c r="H693" s="50"/>
      <x:c r="I693" s="50"/>
      <x:c r="J693" s="50"/>
      <x:c r="K693" s="50"/>
      <x:c r="L693" s="50"/>
      <x:c r="M693" s="50"/>
      <x:c r="N693" s="50"/>
      <x:c r="O693" s="50"/>
      <x:c r="P693" s="50"/>
      <x:c r="Q693" s="50"/>
      <x:c r="R693" s="50"/>
      <x:c r="S693" s="50"/>
      <x:c r="T693" s="50"/>
      <x:c r="U693" s="50"/>
      <x:c r="V693" s="50"/>
      <x:c r="W693" s="50"/>
      <x:c r="X693" s="50"/>
      <x:c r="Y693" s="50"/>
      <x:c r="Z693" s="50"/>
    </x:row>
    <x:row r="694">
      <x:c r="A694" s="50"/>
      <x:c r="B694" s="50"/>
      <x:c r="C694" s="50"/>
      <x:c r="D694" s="50"/>
      <x:c r="E694" s="50"/>
      <x:c r="F694" s="50"/>
      <x:c r="G694" s="50"/>
      <x:c r="H694" s="50"/>
      <x:c r="I694" s="50"/>
      <x:c r="J694" s="50"/>
      <x:c r="K694" s="50"/>
      <x:c r="L694" s="50"/>
      <x:c r="M694" s="50"/>
      <x:c r="N694" s="50"/>
      <x:c r="O694" s="50"/>
      <x:c r="P694" s="50"/>
      <x:c r="Q694" s="50"/>
      <x:c r="R694" s="50"/>
      <x:c r="S694" s="50"/>
      <x:c r="T694" s="50"/>
      <x:c r="U694" s="50"/>
      <x:c r="V694" s="50"/>
      <x:c r="W694" s="50"/>
      <x:c r="X694" s="50"/>
      <x:c r="Y694" s="50"/>
      <x:c r="Z694" s="50"/>
    </x:row>
    <x:row r="695">
      <x:c r="A695" s="50"/>
      <x:c r="B695" s="50"/>
      <x:c r="C695" s="50"/>
      <x:c r="D695" s="50"/>
      <x:c r="E695" s="50"/>
      <x:c r="F695" s="50"/>
      <x:c r="G695" s="50"/>
      <x:c r="H695" s="50"/>
      <x:c r="I695" s="50"/>
      <x:c r="J695" s="50"/>
      <x:c r="K695" s="50"/>
      <x:c r="L695" s="50"/>
      <x:c r="M695" s="50"/>
      <x:c r="N695" s="50"/>
      <x:c r="O695" s="50"/>
      <x:c r="P695" s="50"/>
      <x:c r="Q695" s="50"/>
      <x:c r="R695" s="50"/>
      <x:c r="S695" s="50"/>
      <x:c r="T695" s="50"/>
      <x:c r="U695" s="50"/>
      <x:c r="V695" s="50"/>
      <x:c r="W695" s="50"/>
      <x:c r="X695" s="50"/>
      <x:c r="Y695" s="50"/>
      <x:c r="Z695" s="50"/>
    </x:row>
    <x:row r="696">
      <x:c r="A696" s="50"/>
      <x:c r="B696" s="50"/>
      <x:c r="C696" s="50"/>
      <x:c r="D696" s="50"/>
      <x:c r="E696" s="50"/>
      <x:c r="F696" s="50"/>
      <x:c r="G696" s="50"/>
      <x:c r="H696" s="50"/>
      <x:c r="I696" s="50"/>
      <x:c r="J696" s="50"/>
      <x:c r="K696" s="50"/>
      <x:c r="L696" s="50"/>
      <x:c r="M696" s="50"/>
      <x:c r="N696" s="50"/>
      <x:c r="O696" s="50"/>
      <x:c r="P696" s="50"/>
      <x:c r="Q696" s="50"/>
      <x:c r="R696" s="50"/>
      <x:c r="S696" s="50"/>
      <x:c r="T696" s="50"/>
      <x:c r="U696" s="50"/>
      <x:c r="V696" s="50"/>
      <x:c r="W696" s="50"/>
      <x:c r="X696" s="50"/>
      <x:c r="Y696" s="50"/>
      <x:c r="Z696" s="50"/>
    </x:row>
    <x:row r="697">
      <x:c r="A697" s="50"/>
      <x:c r="B697" s="50"/>
      <x:c r="C697" s="50"/>
      <x:c r="D697" s="50"/>
      <x:c r="E697" s="50"/>
      <x:c r="F697" s="50"/>
      <x:c r="G697" s="50"/>
      <x:c r="H697" s="50"/>
      <x:c r="I697" s="50"/>
      <x:c r="J697" s="50"/>
      <x:c r="K697" s="50"/>
      <x:c r="L697" s="50"/>
      <x:c r="M697" s="50"/>
      <x:c r="N697" s="50"/>
      <x:c r="O697" s="50"/>
      <x:c r="P697" s="50"/>
      <x:c r="Q697" s="50"/>
      <x:c r="R697" s="50"/>
      <x:c r="S697" s="50"/>
      <x:c r="T697" s="50"/>
      <x:c r="U697" s="50"/>
      <x:c r="V697" s="50"/>
      <x:c r="W697" s="50"/>
      <x:c r="X697" s="50"/>
      <x:c r="Y697" s="50"/>
      <x:c r="Z697" s="50"/>
    </x:row>
    <x:row r="698">
      <x:c r="A698" s="50"/>
      <x:c r="B698" s="50"/>
      <x:c r="C698" s="50"/>
      <x:c r="D698" s="50"/>
      <x:c r="E698" s="50"/>
      <x:c r="F698" s="50"/>
      <x:c r="G698" s="50"/>
      <x:c r="H698" s="50"/>
      <x:c r="I698" s="50"/>
      <x:c r="J698" s="50"/>
      <x:c r="K698" s="50"/>
      <x:c r="L698" s="50"/>
      <x:c r="M698" s="50"/>
      <x:c r="N698" s="50"/>
      <x:c r="O698" s="50"/>
      <x:c r="P698" s="50"/>
      <x:c r="Q698" s="50"/>
      <x:c r="R698" s="50"/>
      <x:c r="S698" s="50"/>
      <x:c r="T698" s="50"/>
      <x:c r="U698" s="50"/>
      <x:c r="V698" s="50"/>
      <x:c r="W698" s="50"/>
      <x:c r="X698" s="50"/>
      <x:c r="Y698" s="50"/>
      <x:c r="Z698" s="50"/>
    </x:row>
    <x:row r="699">
      <x:c r="A699" s="50"/>
      <x:c r="B699" s="50"/>
      <x:c r="C699" s="50"/>
      <x:c r="D699" s="50"/>
      <x:c r="E699" s="50"/>
      <x:c r="F699" s="50"/>
      <x:c r="G699" s="50"/>
      <x:c r="H699" s="50"/>
      <x:c r="I699" s="50"/>
      <x:c r="J699" s="50"/>
      <x:c r="K699" s="50"/>
      <x:c r="L699" s="50"/>
      <x:c r="M699" s="50"/>
      <x:c r="N699" s="50"/>
      <x:c r="O699" s="50"/>
      <x:c r="P699" s="50"/>
      <x:c r="Q699" s="50"/>
      <x:c r="R699" s="50"/>
      <x:c r="S699" s="50"/>
      <x:c r="T699" s="50"/>
      <x:c r="U699" s="50"/>
      <x:c r="V699" s="50"/>
      <x:c r="W699" s="50"/>
      <x:c r="X699" s="50"/>
      <x:c r="Y699" s="50"/>
      <x:c r="Z699" s="50"/>
    </x:row>
    <x:row r="700">
      <x:c r="A700" s="50"/>
      <x:c r="B700" s="50"/>
      <x:c r="C700" s="50"/>
      <x:c r="D700" s="50"/>
      <x:c r="E700" s="50"/>
      <x:c r="F700" s="50"/>
      <x:c r="G700" s="50"/>
      <x:c r="H700" s="50"/>
      <x:c r="I700" s="50"/>
      <x:c r="J700" s="50"/>
      <x:c r="K700" s="50"/>
      <x:c r="L700" s="50"/>
      <x:c r="M700" s="50"/>
      <x:c r="N700" s="50"/>
      <x:c r="O700" s="50"/>
      <x:c r="P700" s="50"/>
      <x:c r="Q700" s="50"/>
      <x:c r="R700" s="50"/>
      <x:c r="S700" s="50"/>
      <x:c r="T700" s="50"/>
      <x:c r="U700" s="50"/>
      <x:c r="V700" s="50"/>
      <x:c r="W700" s="50"/>
      <x:c r="X700" s="50"/>
      <x:c r="Y700" s="50"/>
      <x:c r="Z700" s="50"/>
    </x:row>
    <x:row r="701">
      <x:c r="A701" s="50"/>
      <x:c r="B701" s="50"/>
      <x:c r="C701" s="50"/>
      <x:c r="D701" s="50"/>
      <x:c r="E701" s="50"/>
      <x:c r="F701" s="50"/>
      <x:c r="G701" s="50"/>
      <x:c r="H701" s="50"/>
      <x:c r="I701" s="50"/>
      <x:c r="J701" s="50"/>
      <x:c r="K701" s="50"/>
      <x:c r="L701" s="50"/>
      <x:c r="M701" s="50"/>
      <x:c r="N701" s="50"/>
      <x:c r="O701" s="50"/>
      <x:c r="P701" s="50"/>
      <x:c r="Q701" s="50"/>
      <x:c r="R701" s="50"/>
      <x:c r="S701" s="50"/>
      <x:c r="T701" s="50"/>
      <x:c r="U701" s="50"/>
      <x:c r="V701" s="50"/>
      <x:c r="W701" s="50"/>
      <x:c r="X701" s="50"/>
      <x:c r="Y701" s="50"/>
      <x:c r="Z701" s="50"/>
    </x:row>
    <x:row r="702">
      <x:c r="A702" s="50"/>
      <x:c r="B702" s="50"/>
      <x:c r="C702" s="50"/>
      <x:c r="D702" s="50"/>
      <x:c r="E702" s="50"/>
      <x:c r="F702" s="50"/>
      <x:c r="G702" s="50"/>
      <x:c r="H702" s="50"/>
      <x:c r="I702" s="50"/>
      <x:c r="J702" s="50"/>
      <x:c r="K702" s="50"/>
      <x:c r="L702" s="50"/>
      <x:c r="M702" s="50"/>
      <x:c r="N702" s="50"/>
      <x:c r="O702" s="50"/>
      <x:c r="P702" s="50"/>
      <x:c r="Q702" s="50"/>
      <x:c r="R702" s="50"/>
      <x:c r="S702" s="50"/>
      <x:c r="T702" s="50"/>
      <x:c r="U702" s="50"/>
      <x:c r="V702" s="50"/>
      <x:c r="W702" s="50"/>
      <x:c r="X702" s="50"/>
      <x:c r="Y702" s="50"/>
      <x:c r="Z702" s="50"/>
    </x:row>
    <x:row r="703">
      <x:c r="A703" s="50"/>
      <x:c r="B703" s="50"/>
      <x:c r="C703" s="50"/>
      <x:c r="D703" s="50"/>
      <x:c r="E703" s="50"/>
      <x:c r="F703" s="50"/>
      <x:c r="G703" s="50"/>
      <x:c r="H703" s="50"/>
      <x:c r="I703" s="50"/>
      <x:c r="J703" s="50"/>
      <x:c r="K703" s="50"/>
      <x:c r="L703" s="50"/>
      <x:c r="M703" s="50"/>
      <x:c r="N703" s="50"/>
      <x:c r="O703" s="50"/>
      <x:c r="P703" s="50"/>
      <x:c r="Q703" s="50"/>
      <x:c r="R703" s="50"/>
      <x:c r="S703" s="50"/>
      <x:c r="T703" s="50"/>
      <x:c r="U703" s="50"/>
      <x:c r="V703" s="50"/>
      <x:c r="W703" s="50"/>
      <x:c r="X703" s="50"/>
      <x:c r="Y703" s="50"/>
      <x:c r="Z703" s="50"/>
    </x:row>
    <x:row r="704">
      <x:c r="A704" s="50"/>
      <x:c r="B704" s="50"/>
      <x:c r="C704" s="50"/>
      <x:c r="D704" s="50"/>
      <x:c r="E704" s="50"/>
      <x:c r="F704" s="50"/>
      <x:c r="G704" s="50"/>
      <x:c r="H704" s="50"/>
      <x:c r="I704" s="50"/>
      <x:c r="J704" s="50"/>
      <x:c r="K704" s="50"/>
      <x:c r="L704" s="50"/>
      <x:c r="M704" s="50"/>
      <x:c r="N704" s="50"/>
      <x:c r="O704" s="50"/>
      <x:c r="P704" s="50"/>
      <x:c r="Q704" s="50"/>
      <x:c r="R704" s="50"/>
      <x:c r="S704" s="50"/>
      <x:c r="T704" s="50"/>
      <x:c r="U704" s="50"/>
      <x:c r="V704" s="50"/>
      <x:c r="W704" s="50"/>
      <x:c r="X704" s="50"/>
      <x:c r="Y704" s="50"/>
      <x:c r="Z704" s="50"/>
    </x:row>
    <x:row r="705">
      <x:c r="A705" s="50"/>
      <x:c r="B705" s="50"/>
      <x:c r="C705" s="50"/>
      <x:c r="D705" s="50"/>
      <x:c r="E705" s="50"/>
      <x:c r="F705" s="50"/>
      <x:c r="G705" s="50"/>
      <x:c r="H705" s="50"/>
      <x:c r="I705" s="50"/>
      <x:c r="J705" s="50"/>
      <x:c r="K705" s="50"/>
      <x:c r="L705" s="50"/>
      <x:c r="M705" s="50"/>
      <x:c r="N705" s="50"/>
      <x:c r="O705" s="50"/>
      <x:c r="P705" s="50"/>
      <x:c r="Q705" s="50"/>
      <x:c r="R705" s="50"/>
      <x:c r="S705" s="50"/>
      <x:c r="T705" s="50"/>
      <x:c r="U705" s="50"/>
      <x:c r="V705" s="50"/>
      <x:c r="W705" s="50"/>
      <x:c r="X705" s="50"/>
      <x:c r="Y705" s="50"/>
      <x:c r="Z705" s="50"/>
    </x:row>
    <x:row r="706">
      <x:c r="A706" s="50"/>
      <x:c r="B706" s="50"/>
      <x:c r="C706" s="50"/>
      <x:c r="D706" s="50"/>
      <x:c r="E706" s="50"/>
      <x:c r="F706" s="50"/>
      <x:c r="G706" s="50"/>
      <x:c r="H706" s="50"/>
      <x:c r="I706" s="50"/>
      <x:c r="J706" s="50"/>
      <x:c r="K706" s="50"/>
      <x:c r="L706" s="50"/>
      <x:c r="M706" s="50"/>
      <x:c r="N706" s="50"/>
      <x:c r="O706" s="50"/>
      <x:c r="P706" s="50"/>
      <x:c r="Q706" s="50"/>
      <x:c r="R706" s="50"/>
      <x:c r="S706" s="50"/>
      <x:c r="T706" s="50"/>
      <x:c r="U706" s="50"/>
      <x:c r="V706" s="50"/>
      <x:c r="W706" s="50"/>
      <x:c r="X706" s="50"/>
      <x:c r="Y706" s="50"/>
      <x:c r="Z706" s="50"/>
    </x:row>
    <x:row r="707">
      <x:c r="A707" s="50"/>
      <x:c r="B707" s="50"/>
      <x:c r="C707" s="50"/>
      <x:c r="D707" s="50"/>
      <x:c r="E707" s="50"/>
      <x:c r="F707" s="50"/>
      <x:c r="G707" s="50"/>
      <x:c r="H707" s="50"/>
      <x:c r="I707" s="50"/>
      <x:c r="J707" s="50"/>
      <x:c r="K707" s="50"/>
      <x:c r="L707" s="50"/>
      <x:c r="M707" s="50"/>
      <x:c r="N707" s="50"/>
      <x:c r="O707" s="50"/>
      <x:c r="P707" s="50"/>
      <x:c r="Q707" s="50"/>
      <x:c r="R707" s="50"/>
      <x:c r="S707" s="50"/>
      <x:c r="T707" s="50"/>
      <x:c r="U707" s="50"/>
      <x:c r="V707" s="50"/>
      <x:c r="W707" s="50"/>
      <x:c r="X707" s="50"/>
      <x:c r="Y707" s="50"/>
      <x:c r="Z707" s="50"/>
    </x:row>
    <x:row r="708">
      <x:c r="A708" s="50"/>
      <x:c r="B708" s="50"/>
      <x:c r="C708" s="50"/>
      <x:c r="D708" s="50"/>
      <x:c r="E708" s="50"/>
      <x:c r="F708" s="50"/>
      <x:c r="G708" s="50"/>
      <x:c r="H708" s="50"/>
      <x:c r="I708" s="50"/>
      <x:c r="J708" s="50"/>
      <x:c r="K708" s="50"/>
      <x:c r="L708" s="50"/>
      <x:c r="M708" s="50"/>
      <x:c r="N708" s="50"/>
      <x:c r="O708" s="50"/>
      <x:c r="P708" s="50"/>
      <x:c r="Q708" s="50"/>
      <x:c r="R708" s="50"/>
      <x:c r="S708" s="50"/>
      <x:c r="T708" s="50"/>
      <x:c r="U708" s="50"/>
      <x:c r="V708" s="50"/>
      <x:c r="W708" s="50"/>
      <x:c r="X708" s="50"/>
      <x:c r="Y708" s="50"/>
      <x:c r="Z708" s="50"/>
    </x:row>
    <x:row r="709">
      <x:c r="A709" s="50"/>
      <x:c r="B709" s="50"/>
      <x:c r="C709" s="50"/>
      <x:c r="D709" s="50"/>
      <x:c r="E709" s="50"/>
      <x:c r="F709" s="50"/>
      <x:c r="G709" s="50"/>
      <x:c r="H709" s="50"/>
      <x:c r="I709" s="50"/>
      <x:c r="J709" s="50"/>
      <x:c r="K709" s="50"/>
      <x:c r="L709" s="50"/>
      <x:c r="M709" s="50"/>
      <x:c r="N709" s="50"/>
      <x:c r="O709" s="50"/>
      <x:c r="P709" s="50"/>
      <x:c r="Q709" s="50"/>
      <x:c r="R709" s="50"/>
      <x:c r="S709" s="50"/>
      <x:c r="T709" s="50"/>
      <x:c r="U709" s="50"/>
      <x:c r="V709" s="50"/>
      <x:c r="W709" s="50"/>
      <x:c r="X709" s="50"/>
      <x:c r="Y709" s="50"/>
      <x:c r="Z709" s="50"/>
    </x:row>
    <x:row r="710">
      <x:c r="A710" s="50"/>
      <x:c r="B710" s="50"/>
      <x:c r="C710" s="50"/>
      <x:c r="D710" s="50"/>
      <x:c r="E710" s="50"/>
      <x:c r="F710" s="50"/>
      <x:c r="G710" s="50"/>
      <x:c r="H710" s="50"/>
      <x:c r="I710" s="50"/>
      <x:c r="J710" s="50"/>
      <x:c r="K710" s="50"/>
      <x:c r="L710" s="50"/>
      <x:c r="M710" s="50"/>
      <x:c r="N710" s="50"/>
      <x:c r="O710" s="50"/>
      <x:c r="P710" s="50"/>
      <x:c r="Q710" s="50"/>
      <x:c r="R710" s="50"/>
      <x:c r="S710" s="50"/>
      <x:c r="T710" s="50"/>
      <x:c r="U710" s="50"/>
      <x:c r="V710" s="50"/>
      <x:c r="W710" s="50"/>
      <x:c r="X710" s="50"/>
      <x:c r="Y710" s="50"/>
      <x:c r="Z710" s="50"/>
    </x:row>
    <x:row r="711">
      <x:c r="A711" s="50"/>
      <x:c r="B711" s="50"/>
      <x:c r="C711" s="50"/>
      <x:c r="D711" s="50"/>
      <x:c r="E711" s="50"/>
      <x:c r="F711" s="50"/>
      <x:c r="G711" s="50"/>
      <x:c r="H711" s="50"/>
      <x:c r="I711" s="50"/>
      <x:c r="J711" s="50"/>
      <x:c r="K711" s="50"/>
      <x:c r="L711" s="50"/>
      <x:c r="M711" s="50"/>
      <x:c r="N711" s="50"/>
      <x:c r="O711" s="50"/>
      <x:c r="P711" s="50"/>
      <x:c r="Q711" s="50"/>
      <x:c r="R711" s="50"/>
      <x:c r="S711" s="50"/>
      <x:c r="T711" s="50"/>
      <x:c r="U711" s="50"/>
      <x:c r="V711" s="50"/>
      <x:c r="W711" s="50"/>
      <x:c r="X711" s="50"/>
      <x:c r="Y711" s="50"/>
      <x:c r="Z711" s="50"/>
    </x:row>
    <x:row r="712">
      <x:c r="A712" s="50"/>
      <x:c r="B712" s="50"/>
      <x:c r="C712" s="50"/>
      <x:c r="D712" s="50"/>
      <x:c r="E712" s="50"/>
      <x:c r="F712" s="50"/>
      <x:c r="G712" s="50"/>
      <x:c r="H712" s="50"/>
      <x:c r="I712" s="50"/>
      <x:c r="J712" s="50"/>
      <x:c r="K712" s="50"/>
      <x:c r="L712" s="50"/>
      <x:c r="M712" s="50"/>
      <x:c r="N712" s="50"/>
      <x:c r="O712" s="50"/>
      <x:c r="P712" s="50"/>
      <x:c r="Q712" s="50"/>
      <x:c r="R712" s="50"/>
      <x:c r="S712" s="50"/>
      <x:c r="T712" s="50"/>
      <x:c r="U712" s="50"/>
      <x:c r="V712" s="50"/>
      <x:c r="W712" s="50"/>
      <x:c r="X712" s="50"/>
      <x:c r="Y712" s="50"/>
      <x:c r="Z712" s="50"/>
    </x:row>
    <x:row r="713">
      <x:c r="A713" s="50"/>
      <x:c r="B713" s="50"/>
      <x:c r="C713" s="50"/>
      <x:c r="D713" s="50"/>
      <x:c r="E713" s="50"/>
      <x:c r="F713" s="50"/>
      <x:c r="G713" s="50"/>
      <x:c r="H713" s="50"/>
      <x:c r="I713" s="50"/>
      <x:c r="J713" s="50"/>
      <x:c r="K713" s="50"/>
      <x:c r="L713" s="50"/>
      <x:c r="M713" s="50"/>
      <x:c r="N713" s="50"/>
      <x:c r="O713" s="50"/>
      <x:c r="P713" s="50"/>
      <x:c r="Q713" s="50"/>
      <x:c r="R713" s="50"/>
      <x:c r="S713" s="50"/>
      <x:c r="T713" s="50"/>
      <x:c r="U713" s="50"/>
      <x:c r="V713" s="50"/>
      <x:c r="W713" s="50"/>
      <x:c r="X713" s="50"/>
      <x:c r="Y713" s="50"/>
      <x:c r="Z713" s="50"/>
    </x:row>
    <x:row r="714">
      <x:c r="A714" s="50"/>
      <x:c r="B714" s="50"/>
      <x:c r="C714" s="50"/>
      <x:c r="D714" s="50"/>
      <x:c r="E714" s="50"/>
      <x:c r="F714" s="50"/>
      <x:c r="G714" s="50"/>
      <x:c r="H714" s="50"/>
      <x:c r="I714" s="50"/>
      <x:c r="J714" s="50"/>
      <x:c r="K714" s="50"/>
      <x:c r="L714" s="50"/>
      <x:c r="M714" s="50"/>
      <x:c r="N714" s="50"/>
      <x:c r="O714" s="50"/>
      <x:c r="P714" s="50"/>
      <x:c r="Q714" s="50"/>
      <x:c r="R714" s="50"/>
      <x:c r="S714" s="50"/>
      <x:c r="T714" s="50"/>
      <x:c r="U714" s="50"/>
      <x:c r="V714" s="50"/>
      <x:c r="W714" s="50"/>
      <x:c r="X714" s="50"/>
      <x:c r="Y714" s="50"/>
      <x:c r="Z714" s="50"/>
    </x:row>
    <x:row r="715">
      <x:c r="A715" s="50"/>
      <x:c r="B715" s="50"/>
      <x:c r="C715" s="50"/>
      <x:c r="D715" s="50"/>
      <x:c r="E715" s="50"/>
      <x:c r="F715" s="50"/>
      <x:c r="G715" s="50"/>
      <x:c r="H715" s="50"/>
      <x:c r="I715" s="50"/>
      <x:c r="J715" s="50"/>
      <x:c r="K715" s="50"/>
      <x:c r="L715" s="50"/>
      <x:c r="M715" s="50"/>
      <x:c r="N715" s="50"/>
      <x:c r="O715" s="50"/>
      <x:c r="P715" s="50"/>
      <x:c r="Q715" s="50"/>
      <x:c r="R715" s="50"/>
      <x:c r="S715" s="50"/>
      <x:c r="T715" s="50"/>
      <x:c r="U715" s="50"/>
      <x:c r="V715" s="50"/>
      <x:c r="W715" s="50"/>
      <x:c r="X715" s="50"/>
      <x:c r="Y715" s="50"/>
      <x:c r="Z715" s="50"/>
    </x:row>
    <x:row r="716">
      <x:c r="A716" s="50"/>
      <x:c r="B716" s="50"/>
      <x:c r="C716" s="50"/>
      <x:c r="D716" s="50"/>
      <x:c r="E716" s="50"/>
      <x:c r="F716" s="50"/>
      <x:c r="G716" s="50"/>
      <x:c r="H716" s="50"/>
      <x:c r="I716" s="50"/>
      <x:c r="J716" s="50"/>
      <x:c r="K716" s="50"/>
      <x:c r="L716" s="50"/>
      <x:c r="M716" s="50"/>
      <x:c r="N716" s="50"/>
      <x:c r="O716" s="50"/>
      <x:c r="P716" s="50"/>
      <x:c r="Q716" s="50"/>
      <x:c r="R716" s="50"/>
      <x:c r="S716" s="50"/>
      <x:c r="T716" s="50"/>
      <x:c r="U716" s="50"/>
      <x:c r="V716" s="50"/>
      <x:c r="W716" s="50"/>
      <x:c r="X716" s="50"/>
      <x:c r="Y716" s="50"/>
      <x:c r="Z716" s="50"/>
    </x:row>
    <x:row r="717">
      <x:c r="A717" s="50"/>
      <x:c r="B717" s="50"/>
      <x:c r="C717" s="50"/>
      <x:c r="D717" s="50"/>
      <x:c r="E717" s="50"/>
      <x:c r="F717" s="50"/>
      <x:c r="G717" s="50"/>
      <x:c r="H717" s="50"/>
      <x:c r="I717" s="50"/>
      <x:c r="J717" s="50"/>
      <x:c r="K717" s="50"/>
      <x:c r="L717" s="50"/>
      <x:c r="M717" s="50"/>
      <x:c r="N717" s="50"/>
      <x:c r="O717" s="50"/>
      <x:c r="P717" s="50"/>
      <x:c r="Q717" s="50"/>
      <x:c r="R717" s="50"/>
      <x:c r="S717" s="50"/>
      <x:c r="T717" s="50"/>
      <x:c r="U717" s="50"/>
      <x:c r="V717" s="50"/>
      <x:c r="W717" s="50"/>
      <x:c r="X717" s="50"/>
      <x:c r="Y717" s="50"/>
      <x:c r="Z717" s="50"/>
    </x:row>
    <x:row r="718">
      <x:c r="A718" s="50"/>
      <x:c r="B718" s="50"/>
      <x:c r="C718" s="50"/>
      <x:c r="D718" s="50"/>
      <x:c r="E718" s="50"/>
      <x:c r="F718" s="50"/>
      <x:c r="G718" s="50"/>
      <x:c r="H718" s="50"/>
      <x:c r="I718" s="50"/>
      <x:c r="J718" s="50"/>
      <x:c r="K718" s="50"/>
      <x:c r="L718" s="50"/>
      <x:c r="M718" s="50"/>
      <x:c r="N718" s="50"/>
      <x:c r="O718" s="50"/>
      <x:c r="P718" s="50"/>
      <x:c r="Q718" s="50"/>
      <x:c r="R718" s="50"/>
      <x:c r="S718" s="50"/>
      <x:c r="T718" s="50"/>
      <x:c r="U718" s="50"/>
      <x:c r="V718" s="50"/>
      <x:c r="W718" s="50"/>
      <x:c r="X718" s="50"/>
      <x:c r="Y718" s="50"/>
      <x:c r="Z718" s="50"/>
    </x:row>
    <x:row r="719">
      <x:c r="A719" s="50"/>
      <x:c r="B719" s="50"/>
      <x:c r="C719" s="50"/>
      <x:c r="D719" s="50"/>
      <x:c r="E719" s="50"/>
      <x:c r="F719" s="50"/>
      <x:c r="G719" s="50"/>
      <x:c r="H719" s="50"/>
      <x:c r="I719" s="50"/>
      <x:c r="J719" s="50"/>
      <x:c r="K719" s="50"/>
      <x:c r="L719" s="50"/>
      <x:c r="M719" s="50"/>
      <x:c r="N719" s="50"/>
      <x:c r="O719" s="50"/>
      <x:c r="P719" s="50"/>
      <x:c r="Q719" s="50"/>
      <x:c r="R719" s="50"/>
      <x:c r="S719" s="50"/>
      <x:c r="T719" s="50"/>
      <x:c r="U719" s="50"/>
      <x:c r="V719" s="50"/>
      <x:c r="W719" s="50"/>
      <x:c r="X719" s="50"/>
      <x:c r="Y719" s="50"/>
      <x:c r="Z719" s="50"/>
    </x:row>
    <x:row r="720">
      <x:c r="A720" s="50"/>
      <x:c r="B720" s="50"/>
      <x:c r="C720" s="50"/>
      <x:c r="D720" s="50"/>
      <x:c r="E720" s="50"/>
      <x:c r="F720" s="50"/>
      <x:c r="G720" s="50"/>
      <x:c r="H720" s="50"/>
      <x:c r="I720" s="50"/>
      <x:c r="J720" s="50"/>
      <x:c r="K720" s="50"/>
      <x:c r="L720" s="50"/>
      <x:c r="M720" s="50"/>
      <x:c r="N720" s="50"/>
      <x:c r="O720" s="50"/>
      <x:c r="P720" s="50"/>
      <x:c r="Q720" s="50"/>
      <x:c r="R720" s="50"/>
      <x:c r="S720" s="50"/>
      <x:c r="T720" s="50"/>
      <x:c r="U720" s="50"/>
      <x:c r="V720" s="50"/>
      <x:c r="W720" s="50"/>
      <x:c r="X720" s="50"/>
      <x:c r="Y720" s="50"/>
      <x:c r="Z720" s="50"/>
    </x:row>
    <x:row r="721">
      <x:c r="A721" s="50"/>
      <x:c r="B721" s="50"/>
      <x:c r="C721" s="50"/>
      <x:c r="D721" s="50"/>
      <x:c r="E721" s="50"/>
      <x:c r="F721" s="50"/>
      <x:c r="G721" s="50"/>
      <x:c r="H721" s="50"/>
      <x:c r="I721" s="50"/>
      <x:c r="J721" s="50"/>
      <x:c r="K721" s="50"/>
      <x:c r="L721" s="50"/>
      <x:c r="M721" s="50"/>
      <x:c r="N721" s="50"/>
      <x:c r="O721" s="50"/>
      <x:c r="P721" s="50"/>
      <x:c r="Q721" s="50"/>
      <x:c r="R721" s="50"/>
      <x:c r="S721" s="50"/>
      <x:c r="T721" s="50"/>
      <x:c r="U721" s="50"/>
      <x:c r="V721" s="50"/>
      <x:c r="W721" s="50"/>
      <x:c r="X721" s="50"/>
      <x:c r="Y721" s="50"/>
      <x:c r="Z721" s="50"/>
    </x:row>
    <x:row r="722">
      <x:c r="A722" s="50"/>
      <x:c r="B722" s="50"/>
      <x:c r="C722" s="50"/>
      <x:c r="D722" s="50"/>
      <x:c r="E722" s="50"/>
      <x:c r="F722" s="50"/>
      <x:c r="G722" s="50"/>
      <x:c r="H722" s="50"/>
      <x:c r="I722" s="50"/>
      <x:c r="J722" s="50"/>
      <x:c r="K722" s="50"/>
      <x:c r="L722" s="50"/>
      <x:c r="M722" s="50"/>
      <x:c r="N722" s="50"/>
      <x:c r="O722" s="50"/>
      <x:c r="P722" s="50"/>
      <x:c r="Q722" s="50"/>
      <x:c r="R722" s="50"/>
      <x:c r="S722" s="50"/>
      <x:c r="T722" s="50"/>
      <x:c r="U722" s="50"/>
      <x:c r="V722" s="50"/>
      <x:c r="W722" s="50"/>
      <x:c r="X722" s="50"/>
      <x:c r="Y722" s="50"/>
      <x:c r="Z722" s="50"/>
    </x:row>
    <x:row r="723">
      <x:c r="A723" s="50"/>
      <x:c r="B723" s="50"/>
      <x:c r="C723" s="50"/>
      <x:c r="D723" s="50"/>
      <x:c r="E723" s="50"/>
      <x:c r="F723" s="50"/>
      <x:c r="G723" s="50"/>
      <x:c r="H723" s="50"/>
      <x:c r="I723" s="50"/>
      <x:c r="J723" s="50"/>
      <x:c r="K723" s="50"/>
      <x:c r="L723" s="50"/>
      <x:c r="M723" s="50"/>
      <x:c r="N723" s="50"/>
      <x:c r="O723" s="50"/>
      <x:c r="P723" s="50"/>
      <x:c r="Q723" s="50"/>
      <x:c r="R723" s="50"/>
      <x:c r="S723" s="50"/>
      <x:c r="T723" s="50"/>
      <x:c r="U723" s="50"/>
      <x:c r="V723" s="50"/>
      <x:c r="W723" s="50"/>
      <x:c r="X723" s="50"/>
      <x:c r="Y723" s="50"/>
      <x:c r="Z723" s="50"/>
    </x:row>
    <x:row r="724">
      <x:c r="A724" s="50"/>
      <x:c r="B724" s="50"/>
      <x:c r="C724" s="50"/>
      <x:c r="D724" s="50"/>
      <x:c r="E724" s="50"/>
      <x:c r="F724" s="50"/>
      <x:c r="G724" s="50"/>
      <x:c r="H724" s="50"/>
      <x:c r="I724" s="50"/>
      <x:c r="J724" s="50"/>
      <x:c r="K724" s="50"/>
      <x:c r="L724" s="50"/>
      <x:c r="M724" s="50"/>
      <x:c r="N724" s="50"/>
      <x:c r="O724" s="50"/>
      <x:c r="P724" s="50"/>
      <x:c r="Q724" s="50"/>
      <x:c r="R724" s="50"/>
      <x:c r="S724" s="50"/>
      <x:c r="T724" s="50"/>
      <x:c r="U724" s="50"/>
      <x:c r="V724" s="50"/>
      <x:c r="W724" s="50"/>
      <x:c r="X724" s="50"/>
      <x:c r="Y724" s="50"/>
      <x:c r="Z724" s="50"/>
    </x:row>
    <x:row r="725">
      <x:c r="A725" s="50"/>
      <x:c r="B725" s="50"/>
      <x:c r="C725" s="50"/>
      <x:c r="D725" s="50"/>
      <x:c r="E725" s="50"/>
      <x:c r="F725" s="50"/>
      <x:c r="G725" s="50"/>
      <x:c r="H725" s="50"/>
      <x:c r="I725" s="50"/>
      <x:c r="J725" s="50"/>
      <x:c r="K725" s="50"/>
      <x:c r="L725" s="50"/>
      <x:c r="M725" s="50"/>
      <x:c r="N725" s="50"/>
      <x:c r="O725" s="50"/>
      <x:c r="P725" s="50"/>
      <x:c r="Q725" s="50"/>
      <x:c r="R725" s="50"/>
      <x:c r="S725" s="50"/>
      <x:c r="T725" s="50"/>
      <x:c r="U725" s="50"/>
      <x:c r="V725" s="50"/>
      <x:c r="W725" s="50"/>
      <x:c r="X725" s="50"/>
      <x:c r="Y725" s="50"/>
      <x:c r="Z725" s="50"/>
    </x:row>
    <x:row r="726">
      <x:c r="A726" s="50"/>
      <x:c r="B726" s="50"/>
      <x:c r="C726" s="50"/>
      <x:c r="D726" s="50"/>
      <x:c r="E726" s="50"/>
      <x:c r="F726" s="50"/>
      <x:c r="G726" s="50"/>
      <x:c r="H726" s="50"/>
      <x:c r="I726" s="50"/>
      <x:c r="J726" s="50"/>
      <x:c r="K726" s="50"/>
      <x:c r="L726" s="50"/>
      <x:c r="M726" s="50"/>
      <x:c r="N726" s="50"/>
      <x:c r="O726" s="50"/>
      <x:c r="P726" s="50"/>
      <x:c r="Q726" s="50"/>
      <x:c r="R726" s="50"/>
      <x:c r="S726" s="50"/>
      <x:c r="T726" s="50"/>
      <x:c r="U726" s="50"/>
      <x:c r="V726" s="50"/>
      <x:c r="W726" s="50"/>
      <x:c r="X726" s="50"/>
      <x:c r="Y726" s="50"/>
      <x:c r="Z726" s="50"/>
    </x:row>
    <x:row r="727">
      <x:c r="A727" s="50"/>
      <x:c r="B727" s="50"/>
      <x:c r="C727" s="50"/>
      <x:c r="D727" s="50"/>
      <x:c r="E727" s="50"/>
      <x:c r="F727" s="50"/>
      <x:c r="G727" s="50"/>
      <x:c r="H727" s="50"/>
      <x:c r="I727" s="50"/>
      <x:c r="J727" s="50"/>
      <x:c r="K727" s="50"/>
      <x:c r="L727" s="50"/>
      <x:c r="M727" s="50"/>
      <x:c r="N727" s="50"/>
      <x:c r="O727" s="50"/>
      <x:c r="P727" s="50"/>
      <x:c r="Q727" s="50"/>
      <x:c r="R727" s="50"/>
      <x:c r="S727" s="50"/>
      <x:c r="T727" s="50"/>
      <x:c r="U727" s="50"/>
      <x:c r="V727" s="50"/>
      <x:c r="W727" s="50"/>
      <x:c r="X727" s="50"/>
      <x:c r="Y727" s="50"/>
      <x:c r="Z727" s="50"/>
    </x:row>
    <x:row r="728">
      <x:c r="A728" s="50"/>
      <x:c r="B728" s="50"/>
      <x:c r="C728" s="50"/>
      <x:c r="D728" s="50"/>
      <x:c r="E728" s="50"/>
      <x:c r="F728" s="50"/>
      <x:c r="G728" s="50"/>
      <x:c r="H728" s="50"/>
      <x:c r="I728" s="50"/>
      <x:c r="J728" s="50"/>
      <x:c r="K728" s="50"/>
      <x:c r="L728" s="50"/>
      <x:c r="M728" s="50"/>
      <x:c r="N728" s="50"/>
      <x:c r="O728" s="50"/>
      <x:c r="P728" s="50"/>
      <x:c r="Q728" s="50"/>
      <x:c r="R728" s="50"/>
      <x:c r="S728" s="50"/>
      <x:c r="T728" s="50"/>
      <x:c r="U728" s="50"/>
      <x:c r="V728" s="50"/>
      <x:c r="W728" s="50"/>
      <x:c r="X728" s="50"/>
      <x:c r="Y728" s="50"/>
      <x:c r="Z728" s="50"/>
    </x:row>
    <x:row r="729">
      <x:c r="A729" s="50"/>
      <x:c r="B729" s="50"/>
      <x:c r="C729" s="50"/>
      <x:c r="D729" s="50"/>
      <x:c r="E729" s="50"/>
      <x:c r="F729" s="50"/>
      <x:c r="G729" s="50"/>
      <x:c r="H729" s="50"/>
      <x:c r="I729" s="50"/>
      <x:c r="J729" s="50"/>
      <x:c r="K729" s="50"/>
      <x:c r="L729" s="50"/>
      <x:c r="M729" s="50"/>
      <x:c r="N729" s="50"/>
      <x:c r="O729" s="50"/>
      <x:c r="P729" s="50"/>
      <x:c r="Q729" s="50"/>
      <x:c r="R729" s="50"/>
      <x:c r="S729" s="50"/>
      <x:c r="T729" s="50"/>
      <x:c r="U729" s="50"/>
      <x:c r="V729" s="50"/>
      <x:c r="W729" s="50"/>
      <x:c r="X729" s="50"/>
      <x:c r="Y729" s="50"/>
      <x:c r="Z729" s="50"/>
    </x:row>
    <x:row r="730">
      <x:c r="A730" s="50"/>
      <x:c r="B730" s="50"/>
      <x:c r="C730" s="50"/>
      <x:c r="D730" s="50"/>
      <x:c r="E730" s="50"/>
      <x:c r="F730" s="50"/>
      <x:c r="G730" s="50"/>
      <x:c r="H730" s="50"/>
      <x:c r="I730" s="50"/>
      <x:c r="J730" s="50"/>
      <x:c r="K730" s="50"/>
      <x:c r="L730" s="50"/>
      <x:c r="M730" s="50"/>
      <x:c r="N730" s="50"/>
      <x:c r="O730" s="50"/>
      <x:c r="P730" s="50"/>
      <x:c r="Q730" s="50"/>
      <x:c r="R730" s="50"/>
      <x:c r="S730" s="50"/>
      <x:c r="T730" s="50"/>
      <x:c r="U730" s="50"/>
      <x:c r="V730" s="50"/>
      <x:c r="W730" s="50"/>
      <x:c r="X730" s="50"/>
      <x:c r="Y730" s="50"/>
      <x:c r="Z730" s="50"/>
    </x:row>
    <x:row r="731">
      <x:c r="A731" s="50"/>
      <x:c r="B731" s="50"/>
      <x:c r="C731" s="50"/>
      <x:c r="D731" s="50"/>
      <x:c r="E731" s="50"/>
      <x:c r="F731" s="50"/>
      <x:c r="G731" s="50"/>
      <x:c r="H731" s="50"/>
      <x:c r="I731" s="50"/>
      <x:c r="J731" s="50"/>
      <x:c r="K731" s="50"/>
      <x:c r="L731" s="50"/>
      <x:c r="M731" s="50"/>
      <x:c r="N731" s="50"/>
      <x:c r="O731" s="50"/>
      <x:c r="P731" s="50"/>
      <x:c r="Q731" s="50"/>
      <x:c r="R731" s="50"/>
      <x:c r="S731" s="50"/>
      <x:c r="T731" s="50"/>
      <x:c r="U731" s="50"/>
      <x:c r="V731" s="50"/>
      <x:c r="W731" s="50"/>
      <x:c r="X731" s="50"/>
      <x:c r="Y731" s="50"/>
      <x:c r="Z731" s="50"/>
    </x:row>
    <x:row r="732">
      <x:c r="A732" s="50"/>
      <x:c r="B732" s="50"/>
      <x:c r="C732" s="50"/>
      <x:c r="D732" s="50"/>
      <x:c r="E732" s="50"/>
      <x:c r="F732" s="50"/>
      <x:c r="G732" s="50"/>
      <x:c r="H732" s="50"/>
      <x:c r="I732" s="50"/>
      <x:c r="J732" s="50"/>
      <x:c r="K732" s="50"/>
      <x:c r="L732" s="50"/>
      <x:c r="M732" s="50"/>
      <x:c r="N732" s="50"/>
      <x:c r="O732" s="50"/>
      <x:c r="P732" s="50"/>
      <x:c r="Q732" s="50"/>
      <x:c r="R732" s="50"/>
      <x:c r="S732" s="50"/>
      <x:c r="T732" s="50"/>
      <x:c r="U732" s="50"/>
      <x:c r="V732" s="50"/>
      <x:c r="W732" s="50"/>
      <x:c r="X732" s="50"/>
      <x:c r="Y732" s="50"/>
      <x:c r="Z732" s="50"/>
    </x:row>
    <x:row r="733">
      <x:c r="A733" s="50"/>
      <x:c r="B733" s="50"/>
      <x:c r="C733" s="50"/>
      <x:c r="D733" s="50"/>
      <x:c r="E733" s="50"/>
      <x:c r="F733" s="50"/>
      <x:c r="G733" s="50"/>
      <x:c r="H733" s="50"/>
      <x:c r="I733" s="50"/>
      <x:c r="J733" s="50"/>
      <x:c r="K733" s="50"/>
      <x:c r="L733" s="50"/>
      <x:c r="M733" s="50"/>
      <x:c r="N733" s="50"/>
      <x:c r="O733" s="50"/>
      <x:c r="P733" s="50"/>
      <x:c r="Q733" s="50"/>
      <x:c r="R733" s="50"/>
      <x:c r="S733" s="50"/>
      <x:c r="T733" s="50"/>
      <x:c r="U733" s="50"/>
      <x:c r="V733" s="50"/>
      <x:c r="W733" s="50"/>
      <x:c r="X733" s="50"/>
      <x:c r="Y733" s="50"/>
      <x:c r="Z733" s="50"/>
    </x:row>
    <x:row r="734">
      <x:c r="A734" s="50"/>
      <x:c r="B734" s="50"/>
      <x:c r="C734" s="50"/>
      <x:c r="D734" s="50"/>
      <x:c r="E734" s="50"/>
      <x:c r="F734" s="50"/>
      <x:c r="G734" s="50"/>
      <x:c r="H734" s="50"/>
      <x:c r="I734" s="50"/>
      <x:c r="J734" s="50"/>
      <x:c r="K734" s="50"/>
      <x:c r="L734" s="50"/>
      <x:c r="M734" s="50"/>
      <x:c r="N734" s="50"/>
      <x:c r="O734" s="50"/>
      <x:c r="P734" s="50"/>
      <x:c r="Q734" s="50"/>
      <x:c r="R734" s="50"/>
      <x:c r="S734" s="50"/>
      <x:c r="T734" s="50"/>
      <x:c r="U734" s="50"/>
      <x:c r="V734" s="50"/>
      <x:c r="W734" s="50"/>
      <x:c r="X734" s="50"/>
      <x:c r="Y734" s="50"/>
      <x:c r="Z734" s="50"/>
    </x:row>
    <x:row r="735">
      <x:c r="A735" s="50"/>
      <x:c r="B735" s="50"/>
      <x:c r="C735" s="50"/>
      <x:c r="D735" s="50"/>
      <x:c r="E735" s="50"/>
      <x:c r="F735" s="50"/>
      <x:c r="G735" s="50"/>
      <x:c r="H735" s="50"/>
      <x:c r="I735" s="50"/>
      <x:c r="J735" s="50"/>
      <x:c r="K735" s="50"/>
      <x:c r="L735" s="50"/>
      <x:c r="M735" s="50"/>
      <x:c r="N735" s="50"/>
      <x:c r="O735" s="50"/>
      <x:c r="P735" s="50"/>
      <x:c r="Q735" s="50"/>
      <x:c r="R735" s="50"/>
      <x:c r="S735" s="50"/>
      <x:c r="T735" s="50"/>
      <x:c r="U735" s="50"/>
      <x:c r="V735" s="50"/>
      <x:c r="W735" s="50"/>
      <x:c r="X735" s="50"/>
      <x:c r="Y735" s="50"/>
      <x:c r="Z735" s="50"/>
    </x:row>
    <x:row r="736">
      <x:c r="A736" s="50"/>
      <x:c r="B736" s="50"/>
      <x:c r="C736" s="50"/>
      <x:c r="D736" s="50"/>
      <x:c r="E736" s="50"/>
      <x:c r="F736" s="50"/>
      <x:c r="G736" s="50"/>
      <x:c r="H736" s="50"/>
      <x:c r="I736" s="50"/>
      <x:c r="J736" s="50"/>
      <x:c r="K736" s="50"/>
      <x:c r="L736" s="50"/>
      <x:c r="M736" s="50"/>
      <x:c r="N736" s="50"/>
      <x:c r="O736" s="50"/>
      <x:c r="P736" s="50"/>
      <x:c r="Q736" s="50"/>
      <x:c r="R736" s="50"/>
      <x:c r="S736" s="50"/>
      <x:c r="T736" s="50"/>
      <x:c r="U736" s="50"/>
      <x:c r="V736" s="50"/>
      <x:c r="W736" s="50"/>
      <x:c r="X736" s="50"/>
      <x:c r="Y736" s="50"/>
      <x:c r="Z736" s="50"/>
    </x:row>
    <x:row r="737">
      <x:c r="A737" s="50"/>
      <x:c r="B737" s="50"/>
      <x:c r="C737" s="50"/>
      <x:c r="D737" s="50"/>
      <x:c r="E737" s="50"/>
      <x:c r="F737" s="50"/>
      <x:c r="G737" s="50"/>
      <x:c r="H737" s="50"/>
      <x:c r="I737" s="50"/>
      <x:c r="J737" s="50"/>
      <x:c r="K737" s="50"/>
      <x:c r="L737" s="50"/>
      <x:c r="M737" s="50"/>
      <x:c r="N737" s="50"/>
      <x:c r="O737" s="50"/>
      <x:c r="P737" s="50"/>
      <x:c r="Q737" s="50"/>
      <x:c r="R737" s="50"/>
      <x:c r="S737" s="50"/>
      <x:c r="T737" s="50"/>
      <x:c r="U737" s="50"/>
      <x:c r="V737" s="50"/>
      <x:c r="W737" s="50"/>
      <x:c r="X737" s="50"/>
      <x:c r="Y737" s="50"/>
      <x:c r="Z737" s="50"/>
    </x:row>
    <x:row r="738">
      <x:c r="A738" s="50"/>
      <x:c r="B738" s="50"/>
      <x:c r="C738" s="50"/>
      <x:c r="D738" s="50"/>
      <x:c r="E738" s="50"/>
      <x:c r="F738" s="50"/>
      <x:c r="G738" s="50"/>
      <x:c r="H738" s="50"/>
      <x:c r="I738" s="50"/>
      <x:c r="J738" s="50"/>
      <x:c r="K738" s="50"/>
      <x:c r="L738" s="50"/>
      <x:c r="M738" s="50"/>
      <x:c r="N738" s="50"/>
      <x:c r="O738" s="50"/>
      <x:c r="P738" s="50"/>
      <x:c r="Q738" s="50"/>
      <x:c r="R738" s="50"/>
      <x:c r="S738" s="50"/>
      <x:c r="T738" s="50"/>
      <x:c r="U738" s="50"/>
      <x:c r="V738" s="50"/>
      <x:c r="W738" s="50"/>
      <x:c r="X738" s="50"/>
      <x:c r="Y738" s="50"/>
      <x:c r="Z738" s="50"/>
    </x:row>
    <x:row r="739">
      <x:c r="A739" s="50"/>
      <x:c r="B739" s="50"/>
      <x:c r="C739" s="50"/>
      <x:c r="D739" s="50"/>
      <x:c r="E739" s="50"/>
      <x:c r="F739" s="50"/>
      <x:c r="G739" s="50"/>
      <x:c r="H739" s="50"/>
      <x:c r="I739" s="50"/>
      <x:c r="J739" s="50"/>
      <x:c r="K739" s="50"/>
      <x:c r="L739" s="50"/>
      <x:c r="M739" s="50"/>
      <x:c r="N739" s="50"/>
      <x:c r="O739" s="50"/>
      <x:c r="P739" s="50"/>
      <x:c r="Q739" s="50"/>
      <x:c r="R739" s="50"/>
      <x:c r="S739" s="50"/>
      <x:c r="T739" s="50"/>
      <x:c r="U739" s="50"/>
      <x:c r="V739" s="50"/>
      <x:c r="W739" s="50"/>
      <x:c r="X739" s="50"/>
      <x:c r="Y739" s="50"/>
      <x:c r="Z739" s="50"/>
    </x:row>
    <x:row r="740">
      <x:c r="A740" s="50"/>
      <x:c r="B740" s="50"/>
      <x:c r="C740" s="50"/>
      <x:c r="D740" s="50"/>
      <x:c r="E740" s="50"/>
      <x:c r="F740" s="50"/>
      <x:c r="G740" s="50"/>
      <x:c r="H740" s="50"/>
      <x:c r="I740" s="50"/>
      <x:c r="J740" s="50"/>
      <x:c r="K740" s="50"/>
      <x:c r="L740" s="50"/>
      <x:c r="M740" s="50"/>
      <x:c r="N740" s="50"/>
      <x:c r="O740" s="50"/>
      <x:c r="P740" s="50"/>
      <x:c r="Q740" s="50"/>
      <x:c r="R740" s="50"/>
      <x:c r="S740" s="50"/>
      <x:c r="T740" s="50"/>
      <x:c r="U740" s="50"/>
      <x:c r="V740" s="50"/>
      <x:c r="W740" s="50"/>
      <x:c r="X740" s="50"/>
      <x:c r="Y740" s="50"/>
      <x:c r="Z740" s="50"/>
    </x:row>
    <x:row r="741">
      <x:c r="A741" s="50"/>
      <x:c r="B741" s="50"/>
      <x:c r="C741" s="50"/>
      <x:c r="D741" s="50"/>
      <x:c r="E741" s="50"/>
      <x:c r="F741" s="50"/>
      <x:c r="G741" s="50"/>
      <x:c r="H741" s="50"/>
      <x:c r="I741" s="50"/>
      <x:c r="J741" s="50"/>
      <x:c r="K741" s="50"/>
      <x:c r="L741" s="50"/>
      <x:c r="M741" s="50"/>
      <x:c r="N741" s="50"/>
      <x:c r="O741" s="50"/>
      <x:c r="P741" s="50"/>
      <x:c r="Q741" s="50"/>
      <x:c r="R741" s="50"/>
      <x:c r="S741" s="50"/>
      <x:c r="T741" s="50"/>
      <x:c r="U741" s="50"/>
      <x:c r="V741" s="50"/>
      <x:c r="W741" s="50"/>
      <x:c r="X741" s="50"/>
      <x:c r="Y741" s="50"/>
      <x:c r="Z741" s="50"/>
    </x:row>
    <x:row r="742">
      <x:c r="A742" s="50"/>
      <x:c r="B742" s="50"/>
      <x:c r="C742" s="50"/>
      <x:c r="D742" s="50"/>
      <x:c r="E742" s="50"/>
      <x:c r="F742" s="50"/>
      <x:c r="G742" s="50"/>
      <x:c r="H742" s="50"/>
      <x:c r="I742" s="50"/>
      <x:c r="J742" s="50"/>
      <x:c r="K742" s="50"/>
      <x:c r="L742" s="50"/>
      <x:c r="M742" s="50"/>
      <x:c r="N742" s="50"/>
      <x:c r="O742" s="50"/>
      <x:c r="P742" s="50"/>
      <x:c r="Q742" s="50"/>
      <x:c r="R742" s="50"/>
      <x:c r="S742" s="50"/>
      <x:c r="T742" s="50"/>
      <x:c r="U742" s="50"/>
      <x:c r="V742" s="50"/>
      <x:c r="W742" s="50"/>
      <x:c r="X742" s="50"/>
      <x:c r="Y742" s="50"/>
      <x:c r="Z742" s="50"/>
    </x:row>
    <x:row r="743">
      <x:c r="A743" s="50"/>
      <x:c r="B743" s="50"/>
      <x:c r="C743" s="50"/>
      <x:c r="D743" s="50"/>
      <x:c r="E743" s="50"/>
      <x:c r="F743" s="50"/>
      <x:c r="G743" s="50"/>
      <x:c r="H743" s="50"/>
      <x:c r="I743" s="50"/>
      <x:c r="J743" s="50"/>
      <x:c r="K743" s="50"/>
      <x:c r="L743" s="50"/>
      <x:c r="M743" s="50"/>
      <x:c r="N743" s="50"/>
      <x:c r="O743" s="50"/>
      <x:c r="P743" s="50"/>
      <x:c r="Q743" s="50"/>
      <x:c r="R743" s="50"/>
      <x:c r="S743" s="50"/>
      <x:c r="T743" s="50"/>
      <x:c r="U743" s="50"/>
      <x:c r="V743" s="50"/>
      <x:c r="W743" s="50"/>
      <x:c r="X743" s="50"/>
      <x:c r="Y743" s="50"/>
      <x:c r="Z743" s="50"/>
    </x:row>
    <x:row r="744">
      <x:c r="A744" s="50"/>
      <x:c r="B744" s="50"/>
      <x:c r="C744" s="50"/>
      <x:c r="D744" s="50"/>
      <x:c r="E744" s="50"/>
      <x:c r="F744" s="50"/>
      <x:c r="G744" s="50"/>
      <x:c r="H744" s="50"/>
      <x:c r="I744" s="50"/>
      <x:c r="J744" s="50"/>
      <x:c r="K744" s="50"/>
      <x:c r="L744" s="50"/>
      <x:c r="M744" s="50"/>
      <x:c r="N744" s="50"/>
      <x:c r="O744" s="50"/>
      <x:c r="P744" s="50"/>
      <x:c r="Q744" s="50"/>
      <x:c r="R744" s="50"/>
      <x:c r="S744" s="50"/>
      <x:c r="T744" s="50"/>
      <x:c r="U744" s="50"/>
      <x:c r="V744" s="50"/>
      <x:c r="W744" s="50"/>
      <x:c r="X744" s="50"/>
      <x:c r="Y744" s="50"/>
      <x:c r="Z744" s="50"/>
    </x:row>
    <x:row r="745">
      <x:c r="A745" s="50"/>
      <x:c r="B745" s="50"/>
      <x:c r="C745" s="50"/>
      <x:c r="D745" s="50"/>
      <x:c r="E745" s="50"/>
      <x:c r="F745" s="50"/>
      <x:c r="G745" s="50"/>
      <x:c r="H745" s="50"/>
      <x:c r="I745" s="50"/>
      <x:c r="J745" s="50"/>
      <x:c r="K745" s="50"/>
      <x:c r="L745" s="50"/>
      <x:c r="M745" s="50"/>
      <x:c r="N745" s="50"/>
      <x:c r="O745" s="50"/>
      <x:c r="P745" s="50"/>
      <x:c r="Q745" s="50"/>
      <x:c r="R745" s="50"/>
      <x:c r="S745" s="50"/>
      <x:c r="T745" s="50"/>
      <x:c r="U745" s="50"/>
      <x:c r="V745" s="50"/>
      <x:c r="W745" s="50"/>
      <x:c r="X745" s="50"/>
      <x:c r="Y745" s="50"/>
      <x:c r="Z745" s="50"/>
    </x:row>
    <x:row r="746">
      <x:c r="A746" s="50"/>
      <x:c r="B746" s="50"/>
      <x:c r="C746" s="50"/>
      <x:c r="D746" s="50"/>
      <x:c r="E746" s="50"/>
      <x:c r="F746" s="50"/>
      <x:c r="G746" s="50"/>
      <x:c r="H746" s="50"/>
      <x:c r="I746" s="50"/>
      <x:c r="J746" s="50"/>
      <x:c r="K746" s="50"/>
      <x:c r="L746" s="50"/>
      <x:c r="M746" s="50"/>
      <x:c r="N746" s="50"/>
      <x:c r="O746" s="50"/>
      <x:c r="P746" s="50"/>
      <x:c r="Q746" s="50"/>
      <x:c r="R746" s="50"/>
      <x:c r="S746" s="50"/>
      <x:c r="T746" s="50"/>
      <x:c r="U746" s="50"/>
      <x:c r="V746" s="50"/>
      <x:c r="W746" s="50"/>
      <x:c r="X746" s="50"/>
      <x:c r="Y746" s="50"/>
      <x:c r="Z746" s="50"/>
    </x:row>
    <x:row r="747">
      <x:c r="A747" s="50"/>
      <x:c r="B747" s="50"/>
      <x:c r="C747" s="50"/>
      <x:c r="D747" s="50"/>
      <x:c r="E747" s="50"/>
      <x:c r="F747" s="50"/>
      <x:c r="G747" s="50"/>
      <x:c r="H747" s="50"/>
      <x:c r="I747" s="50"/>
      <x:c r="J747" s="50"/>
      <x:c r="K747" s="50"/>
      <x:c r="L747" s="50"/>
      <x:c r="M747" s="50"/>
      <x:c r="N747" s="50"/>
      <x:c r="O747" s="50"/>
      <x:c r="P747" s="50"/>
      <x:c r="Q747" s="50"/>
      <x:c r="R747" s="50"/>
      <x:c r="S747" s="50"/>
      <x:c r="T747" s="50"/>
      <x:c r="U747" s="50"/>
      <x:c r="V747" s="50"/>
      <x:c r="W747" s="50"/>
      <x:c r="X747" s="50"/>
      <x:c r="Y747" s="50"/>
      <x:c r="Z747" s="50"/>
    </x:row>
    <x:row r="748">
      <x:c r="A748" s="50"/>
      <x:c r="B748" s="50"/>
      <x:c r="C748" s="50"/>
      <x:c r="D748" s="50"/>
      <x:c r="E748" s="50"/>
      <x:c r="F748" s="50"/>
      <x:c r="G748" s="50"/>
      <x:c r="H748" s="50"/>
      <x:c r="I748" s="50"/>
      <x:c r="J748" s="50"/>
      <x:c r="K748" s="50"/>
      <x:c r="L748" s="50"/>
      <x:c r="M748" s="50"/>
      <x:c r="N748" s="50"/>
      <x:c r="O748" s="50"/>
      <x:c r="P748" s="50"/>
      <x:c r="Q748" s="50"/>
      <x:c r="R748" s="50"/>
      <x:c r="S748" s="50"/>
      <x:c r="T748" s="50"/>
      <x:c r="U748" s="50"/>
      <x:c r="V748" s="50"/>
      <x:c r="W748" s="50"/>
      <x:c r="X748" s="50"/>
      <x:c r="Y748" s="50"/>
      <x:c r="Z748" s="50"/>
    </x:row>
    <x:row r="749">
      <x:c r="A749" s="50"/>
      <x:c r="B749" s="50"/>
      <x:c r="C749" s="50"/>
      <x:c r="D749" s="50"/>
      <x:c r="E749" s="50"/>
      <x:c r="F749" s="50"/>
      <x:c r="G749" s="50"/>
      <x:c r="H749" s="50"/>
      <x:c r="I749" s="50"/>
      <x:c r="J749" s="50"/>
      <x:c r="K749" s="50"/>
      <x:c r="L749" s="50"/>
      <x:c r="M749" s="50"/>
      <x:c r="N749" s="50"/>
      <x:c r="O749" s="50"/>
      <x:c r="P749" s="50"/>
      <x:c r="Q749" s="50"/>
      <x:c r="R749" s="50"/>
      <x:c r="S749" s="50"/>
      <x:c r="T749" s="50"/>
      <x:c r="U749" s="50"/>
      <x:c r="V749" s="50"/>
      <x:c r="W749" s="50"/>
      <x:c r="X749" s="50"/>
      <x:c r="Y749" s="50"/>
      <x:c r="Z749" s="50"/>
    </x:row>
    <x:row r="750">
      <x:c r="A750" s="50"/>
      <x:c r="B750" s="50"/>
      <x:c r="C750" s="50"/>
      <x:c r="D750" s="50"/>
      <x:c r="E750" s="50"/>
      <x:c r="F750" s="50"/>
      <x:c r="G750" s="50"/>
      <x:c r="H750" s="50"/>
      <x:c r="I750" s="50"/>
      <x:c r="J750" s="50"/>
      <x:c r="K750" s="50"/>
      <x:c r="L750" s="50"/>
      <x:c r="M750" s="50"/>
      <x:c r="N750" s="50"/>
      <x:c r="O750" s="50"/>
      <x:c r="P750" s="50"/>
      <x:c r="Q750" s="50"/>
      <x:c r="R750" s="50"/>
      <x:c r="S750" s="50"/>
      <x:c r="T750" s="50"/>
      <x:c r="U750" s="50"/>
      <x:c r="V750" s="50"/>
      <x:c r="W750" s="50"/>
      <x:c r="X750" s="50"/>
      <x:c r="Y750" s="50"/>
      <x:c r="Z750" s="50"/>
    </x:row>
    <x:row r="751">
      <x:c r="A751" s="50"/>
      <x:c r="B751" s="50"/>
      <x:c r="C751" s="50"/>
      <x:c r="D751" s="50"/>
      <x:c r="E751" s="50"/>
      <x:c r="F751" s="50"/>
      <x:c r="G751" s="50"/>
      <x:c r="H751" s="50"/>
      <x:c r="I751" s="50"/>
      <x:c r="J751" s="50"/>
      <x:c r="K751" s="50"/>
      <x:c r="L751" s="50"/>
      <x:c r="M751" s="50"/>
      <x:c r="N751" s="50"/>
      <x:c r="O751" s="50"/>
      <x:c r="P751" s="50"/>
      <x:c r="Q751" s="50"/>
      <x:c r="R751" s="50"/>
      <x:c r="S751" s="50"/>
      <x:c r="T751" s="50"/>
      <x:c r="U751" s="50"/>
      <x:c r="V751" s="50"/>
      <x:c r="W751" s="50"/>
      <x:c r="X751" s="50"/>
      <x:c r="Y751" s="50"/>
      <x:c r="Z751" s="50"/>
    </x:row>
    <x:row r="752">
      <x:c r="A752" s="50"/>
      <x:c r="B752" s="50"/>
      <x:c r="C752" s="50"/>
      <x:c r="D752" s="50"/>
      <x:c r="E752" s="50"/>
      <x:c r="F752" s="50"/>
      <x:c r="G752" s="50"/>
      <x:c r="H752" s="50"/>
      <x:c r="I752" s="50"/>
      <x:c r="J752" s="50"/>
      <x:c r="K752" s="50"/>
      <x:c r="L752" s="50"/>
      <x:c r="M752" s="50"/>
      <x:c r="N752" s="50"/>
      <x:c r="O752" s="50"/>
      <x:c r="P752" s="50"/>
      <x:c r="Q752" s="50"/>
      <x:c r="R752" s="50"/>
      <x:c r="S752" s="50"/>
      <x:c r="T752" s="50"/>
      <x:c r="U752" s="50"/>
      <x:c r="V752" s="50"/>
      <x:c r="W752" s="50"/>
      <x:c r="X752" s="50"/>
      <x:c r="Y752" s="50"/>
      <x:c r="Z752" s="50"/>
    </x:row>
    <x:row r="753">
      <x:c r="A753" s="50"/>
      <x:c r="B753" s="50"/>
      <x:c r="C753" s="50"/>
      <x:c r="D753" s="50"/>
      <x:c r="E753" s="50"/>
      <x:c r="F753" s="50"/>
      <x:c r="G753" s="50"/>
      <x:c r="H753" s="50"/>
      <x:c r="I753" s="50"/>
      <x:c r="J753" s="50"/>
      <x:c r="K753" s="50"/>
      <x:c r="L753" s="50"/>
      <x:c r="M753" s="50"/>
      <x:c r="N753" s="50"/>
      <x:c r="O753" s="50"/>
      <x:c r="P753" s="50"/>
      <x:c r="Q753" s="50"/>
      <x:c r="R753" s="50"/>
      <x:c r="S753" s="50"/>
      <x:c r="T753" s="50"/>
      <x:c r="U753" s="50"/>
      <x:c r="V753" s="50"/>
      <x:c r="W753" s="50"/>
      <x:c r="X753" s="50"/>
      <x:c r="Y753" s="50"/>
      <x:c r="Z753" s="50"/>
    </x:row>
    <x:row r="754">
      <x:c r="A754" s="50"/>
      <x:c r="B754" s="50"/>
      <x:c r="C754" s="50"/>
      <x:c r="D754" s="50"/>
      <x:c r="E754" s="50"/>
      <x:c r="F754" s="50"/>
      <x:c r="G754" s="50"/>
      <x:c r="H754" s="50"/>
      <x:c r="I754" s="50"/>
      <x:c r="J754" s="50"/>
      <x:c r="K754" s="50"/>
      <x:c r="L754" s="50"/>
      <x:c r="M754" s="50"/>
      <x:c r="N754" s="50"/>
      <x:c r="O754" s="50"/>
      <x:c r="P754" s="50"/>
      <x:c r="Q754" s="50"/>
      <x:c r="R754" s="50"/>
      <x:c r="S754" s="50"/>
      <x:c r="T754" s="50"/>
      <x:c r="U754" s="50"/>
      <x:c r="V754" s="50"/>
      <x:c r="W754" s="50"/>
      <x:c r="X754" s="50"/>
      <x:c r="Y754" s="50"/>
      <x:c r="Z754" s="50"/>
    </x:row>
    <x:row r="755">
      <x:c r="A755" s="50"/>
      <x:c r="B755" s="50"/>
      <x:c r="C755" s="50"/>
      <x:c r="D755" s="50"/>
      <x:c r="E755" s="50"/>
      <x:c r="F755" s="50"/>
      <x:c r="G755" s="50"/>
      <x:c r="H755" s="50"/>
      <x:c r="I755" s="50"/>
      <x:c r="J755" s="50"/>
      <x:c r="K755" s="50"/>
      <x:c r="L755" s="50"/>
      <x:c r="M755" s="50"/>
      <x:c r="N755" s="50"/>
      <x:c r="O755" s="50"/>
      <x:c r="P755" s="50"/>
      <x:c r="Q755" s="50"/>
      <x:c r="R755" s="50"/>
      <x:c r="S755" s="50"/>
      <x:c r="T755" s="50"/>
      <x:c r="U755" s="50"/>
      <x:c r="V755" s="50"/>
      <x:c r="W755" s="50"/>
      <x:c r="X755" s="50"/>
      <x:c r="Y755" s="50"/>
      <x:c r="Z755" s="50"/>
    </x:row>
    <x:row r="756">
      <x:c r="A756" s="50"/>
      <x:c r="B756" s="50"/>
      <x:c r="C756" s="50"/>
      <x:c r="D756" s="50"/>
      <x:c r="E756" s="50"/>
      <x:c r="F756" s="50"/>
      <x:c r="G756" s="50"/>
      <x:c r="H756" s="50"/>
      <x:c r="I756" s="50"/>
      <x:c r="J756" s="50"/>
      <x:c r="K756" s="50"/>
      <x:c r="L756" s="50"/>
      <x:c r="M756" s="50"/>
      <x:c r="N756" s="50"/>
      <x:c r="O756" s="50"/>
      <x:c r="P756" s="50"/>
      <x:c r="Q756" s="50"/>
      <x:c r="R756" s="50"/>
      <x:c r="S756" s="50"/>
      <x:c r="T756" s="50"/>
      <x:c r="U756" s="50"/>
      <x:c r="V756" s="50"/>
      <x:c r="W756" s="50"/>
      <x:c r="X756" s="50"/>
      <x:c r="Y756" s="50"/>
      <x:c r="Z756" s="50"/>
    </x:row>
    <x:row r="757">
      <x:c r="A757" s="50"/>
      <x:c r="B757" s="50"/>
      <x:c r="C757" s="50"/>
      <x:c r="D757" s="50"/>
      <x:c r="E757" s="50"/>
      <x:c r="F757" s="50"/>
      <x:c r="G757" s="50"/>
      <x:c r="H757" s="50"/>
      <x:c r="I757" s="50"/>
      <x:c r="J757" s="50"/>
      <x:c r="K757" s="50"/>
      <x:c r="L757" s="50"/>
      <x:c r="M757" s="50"/>
      <x:c r="N757" s="50"/>
      <x:c r="O757" s="50"/>
      <x:c r="P757" s="50"/>
      <x:c r="Q757" s="50"/>
      <x:c r="R757" s="50"/>
      <x:c r="S757" s="50"/>
      <x:c r="T757" s="50"/>
      <x:c r="U757" s="50"/>
      <x:c r="V757" s="50"/>
      <x:c r="W757" s="50"/>
      <x:c r="X757" s="50"/>
      <x:c r="Y757" s="50"/>
      <x:c r="Z757" s="50"/>
    </x:row>
    <x:row r="758">
      <x:c r="A758" s="50"/>
      <x:c r="B758" s="50"/>
      <x:c r="C758" s="50"/>
      <x:c r="D758" s="50"/>
      <x:c r="E758" s="50"/>
      <x:c r="F758" s="50"/>
      <x:c r="G758" s="50"/>
      <x:c r="H758" s="50"/>
      <x:c r="I758" s="50"/>
      <x:c r="J758" s="50"/>
      <x:c r="K758" s="50"/>
      <x:c r="L758" s="50"/>
      <x:c r="M758" s="50"/>
      <x:c r="N758" s="50"/>
      <x:c r="O758" s="50"/>
      <x:c r="P758" s="50"/>
      <x:c r="Q758" s="50"/>
      <x:c r="R758" s="50"/>
      <x:c r="S758" s="50"/>
      <x:c r="T758" s="50"/>
      <x:c r="U758" s="50"/>
      <x:c r="V758" s="50"/>
      <x:c r="W758" s="50"/>
      <x:c r="X758" s="50"/>
      <x:c r="Y758" s="50"/>
      <x:c r="Z758" s="50"/>
    </x:row>
    <x:row r="759">
      <x:c r="A759" s="50"/>
      <x:c r="B759" s="50"/>
      <x:c r="C759" s="50"/>
      <x:c r="D759" s="50"/>
      <x:c r="E759" s="50"/>
      <x:c r="F759" s="50"/>
      <x:c r="G759" s="50"/>
      <x:c r="H759" s="50"/>
      <x:c r="I759" s="50"/>
      <x:c r="J759" s="50"/>
      <x:c r="K759" s="50"/>
      <x:c r="L759" s="50"/>
      <x:c r="M759" s="50"/>
      <x:c r="N759" s="50"/>
      <x:c r="O759" s="50"/>
      <x:c r="P759" s="50"/>
      <x:c r="Q759" s="50"/>
      <x:c r="R759" s="50"/>
      <x:c r="S759" s="50"/>
      <x:c r="T759" s="50"/>
      <x:c r="U759" s="50"/>
      <x:c r="V759" s="50"/>
      <x:c r="W759" s="50"/>
      <x:c r="X759" s="50"/>
      <x:c r="Y759" s="50"/>
      <x:c r="Z759" s="50"/>
    </x:row>
    <x:row r="760">
      <x:c r="A760" s="50"/>
      <x:c r="B760" s="50"/>
      <x:c r="C760" s="50"/>
      <x:c r="D760" s="50"/>
      <x:c r="E760" s="50"/>
      <x:c r="F760" s="50"/>
      <x:c r="G760" s="50"/>
      <x:c r="H760" s="50"/>
      <x:c r="I760" s="50"/>
      <x:c r="J760" s="50"/>
      <x:c r="K760" s="50"/>
      <x:c r="L760" s="50"/>
      <x:c r="M760" s="50"/>
      <x:c r="N760" s="50"/>
      <x:c r="O760" s="50"/>
      <x:c r="P760" s="50"/>
      <x:c r="Q760" s="50"/>
      <x:c r="R760" s="50"/>
      <x:c r="S760" s="50"/>
      <x:c r="T760" s="50"/>
      <x:c r="U760" s="50"/>
      <x:c r="V760" s="50"/>
      <x:c r="W760" s="50"/>
      <x:c r="X760" s="50"/>
      <x:c r="Y760" s="50"/>
      <x:c r="Z760" s="50"/>
    </x:row>
    <x:row r="761">
      <x:c r="A761" s="50"/>
      <x:c r="B761" s="50"/>
      <x:c r="C761" s="50"/>
      <x:c r="D761" s="50"/>
      <x:c r="E761" s="50"/>
      <x:c r="F761" s="50"/>
      <x:c r="G761" s="50"/>
      <x:c r="H761" s="50"/>
      <x:c r="I761" s="50"/>
      <x:c r="J761" s="50"/>
      <x:c r="K761" s="50"/>
      <x:c r="L761" s="50"/>
      <x:c r="M761" s="50"/>
      <x:c r="N761" s="50"/>
      <x:c r="O761" s="50"/>
      <x:c r="P761" s="50"/>
      <x:c r="Q761" s="50"/>
      <x:c r="R761" s="50"/>
      <x:c r="S761" s="50"/>
      <x:c r="T761" s="50"/>
      <x:c r="U761" s="50"/>
      <x:c r="V761" s="50"/>
      <x:c r="W761" s="50"/>
      <x:c r="X761" s="50"/>
      <x:c r="Y761" s="50"/>
      <x:c r="Z761" s="50"/>
    </x:row>
    <x:row r="762">
      <x:c r="A762" s="50"/>
      <x:c r="B762" s="50"/>
      <x:c r="C762" s="50"/>
      <x:c r="D762" s="50"/>
      <x:c r="E762" s="50"/>
      <x:c r="F762" s="50"/>
      <x:c r="G762" s="50"/>
      <x:c r="H762" s="50"/>
      <x:c r="I762" s="50"/>
      <x:c r="J762" s="50"/>
      <x:c r="K762" s="50"/>
      <x:c r="L762" s="50"/>
      <x:c r="M762" s="50"/>
      <x:c r="N762" s="50"/>
      <x:c r="O762" s="50"/>
      <x:c r="P762" s="50"/>
      <x:c r="Q762" s="50"/>
      <x:c r="R762" s="50"/>
      <x:c r="S762" s="50"/>
      <x:c r="T762" s="50"/>
      <x:c r="U762" s="50"/>
      <x:c r="V762" s="50"/>
      <x:c r="W762" s="50"/>
      <x:c r="X762" s="50"/>
      <x:c r="Y762" s="50"/>
      <x:c r="Z762" s="50"/>
    </x:row>
    <x:row r="763">
      <x:c r="A763" s="50"/>
      <x:c r="B763" s="50"/>
      <x:c r="C763" s="50"/>
      <x:c r="D763" s="50"/>
      <x:c r="E763" s="50"/>
      <x:c r="F763" s="50"/>
      <x:c r="G763" s="50"/>
      <x:c r="H763" s="50"/>
      <x:c r="I763" s="50"/>
      <x:c r="J763" s="50"/>
      <x:c r="K763" s="50"/>
      <x:c r="L763" s="50"/>
      <x:c r="M763" s="50"/>
      <x:c r="N763" s="50"/>
      <x:c r="O763" s="50"/>
      <x:c r="P763" s="50"/>
      <x:c r="Q763" s="50"/>
      <x:c r="R763" s="50"/>
      <x:c r="S763" s="50"/>
      <x:c r="T763" s="50"/>
      <x:c r="U763" s="50"/>
      <x:c r="V763" s="50"/>
      <x:c r="W763" s="50"/>
      <x:c r="X763" s="50"/>
      <x:c r="Y763" s="50"/>
      <x:c r="Z763" s="50"/>
    </x:row>
    <x:row r="764">
      <x:c r="A764" s="50"/>
      <x:c r="B764" s="50"/>
      <x:c r="C764" s="50"/>
      <x:c r="D764" s="50"/>
      <x:c r="E764" s="50"/>
      <x:c r="F764" s="50"/>
      <x:c r="G764" s="50"/>
      <x:c r="H764" s="50"/>
      <x:c r="I764" s="50"/>
      <x:c r="J764" s="50"/>
      <x:c r="K764" s="50"/>
      <x:c r="L764" s="50"/>
      <x:c r="M764" s="50"/>
      <x:c r="N764" s="50"/>
      <x:c r="O764" s="50"/>
      <x:c r="P764" s="50"/>
      <x:c r="Q764" s="50"/>
      <x:c r="R764" s="50"/>
      <x:c r="S764" s="50"/>
      <x:c r="T764" s="50"/>
      <x:c r="U764" s="50"/>
      <x:c r="V764" s="50"/>
      <x:c r="W764" s="50"/>
      <x:c r="X764" s="50"/>
      <x:c r="Y764" s="50"/>
      <x:c r="Z764" s="50"/>
    </x:row>
    <x:row r="765">
      <x:c r="A765" s="50"/>
      <x:c r="B765" s="50"/>
      <x:c r="C765" s="50"/>
      <x:c r="D765" s="50"/>
      <x:c r="E765" s="50"/>
      <x:c r="F765" s="50"/>
      <x:c r="G765" s="50"/>
      <x:c r="H765" s="50"/>
      <x:c r="I765" s="50"/>
      <x:c r="J765" s="50"/>
      <x:c r="K765" s="50"/>
      <x:c r="L765" s="50"/>
      <x:c r="M765" s="50"/>
      <x:c r="N765" s="50"/>
      <x:c r="O765" s="50"/>
      <x:c r="P765" s="50"/>
      <x:c r="Q765" s="50"/>
      <x:c r="R765" s="50"/>
      <x:c r="S765" s="50"/>
      <x:c r="T765" s="50"/>
      <x:c r="U765" s="50"/>
      <x:c r="V765" s="50"/>
      <x:c r="W765" s="50"/>
      <x:c r="X765" s="50"/>
      <x:c r="Y765" s="50"/>
      <x:c r="Z765" s="50"/>
    </x:row>
    <x:row r="766">
      <x:c r="A766" s="50"/>
      <x:c r="B766" s="50"/>
      <x:c r="C766" s="50"/>
      <x:c r="D766" s="50"/>
      <x:c r="E766" s="50"/>
      <x:c r="F766" s="50"/>
      <x:c r="G766" s="50"/>
      <x:c r="H766" s="50"/>
      <x:c r="I766" s="50"/>
      <x:c r="J766" s="50"/>
      <x:c r="K766" s="50"/>
      <x:c r="L766" s="50"/>
      <x:c r="M766" s="50"/>
      <x:c r="N766" s="50"/>
      <x:c r="O766" s="50"/>
      <x:c r="P766" s="50"/>
      <x:c r="Q766" s="50"/>
      <x:c r="R766" s="50"/>
      <x:c r="S766" s="50"/>
      <x:c r="T766" s="50"/>
      <x:c r="U766" s="50"/>
      <x:c r="V766" s="50"/>
      <x:c r="W766" s="50"/>
      <x:c r="X766" s="50"/>
      <x:c r="Y766" s="50"/>
      <x:c r="Z766" s="50"/>
    </x:row>
    <x:row r="767">
      <x:c r="A767" s="50"/>
      <x:c r="B767" s="50"/>
      <x:c r="C767" s="50"/>
      <x:c r="D767" s="50"/>
      <x:c r="E767" s="50"/>
      <x:c r="F767" s="50"/>
      <x:c r="G767" s="50"/>
      <x:c r="H767" s="50"/>
      <x:c r="I767" s="50"/>
      <x:c r="J767" s="50"/>
      <x:c r="K767" s="50"/>
      <x:c r="L767" s="50"/>
      <x:c r="M767" s="50"/>
      <x:c r="N767" s="50"/>
      <x:c r="O767" s="50"/>
      <x:c r="P767" s="50"/>
      <x:c r="Q767" s="50"/>
      <x:c r="R767" s="50"/>
      <x:c r="S767" s="50"/>
      <x:c r="T767" s="50"/>
      <x:c r="U767" s="50"/>
      <x:c r="V767" s="50"/>
      <x:c r="W767" s="50"/>
      <x:c r="X767" s="50"/>
      <x:c r="Y767" s="50"/>
      <x:c r="Z767" s="50"/>
    </x:row>
    <x:row r="768">
      <x:c r="A768" s="50"/>
      <x:c r="B768" s="50"/>
      <x:c r="C768" s="50"/>
      <x:c r="D768" s="50"/>
      <x:c r="E768" s="50"/>
      <x:c r="F768" s="50"/>
      <x:c r="G768" s="50"/>
      <x:c r="H768" s="50"/>
      <x:c r="I768" s="50"/>
      <x:c r="J768" s="50"/>
      <x:c r="K768" s="50"/>
      <x:c r="L768" s="50"/>
      <x:c r="M768" s="50"/>
      <x:c r="N768" s="50"/>
      <x:c r="O768" s="50"/>
      <x:c r="P768" s="50"/>
      <x:c r="Q768" s="50"/>
      <x:c r="R768" s="50"/>
      <x:c r="S768" s="50"/>
      <x:c r="T768" s="50"/>
      <x:c r="U768" s="50"/>
      <x:c r="V768" s="50"/>
      <x:c r="W768" s="50"/>
      <x:c r="X768" s="50"/>
      <x:c r="Y768" s="50"/>
      <x:c r="Z768" s="50"/>
    </x:row>
    <x:row r="769">
      <x:c r="A769" s="50"/>
      <x:c r="B769" s="50"/>
      <x:c r="C769" s="50"/>
      <x:c r="D769" s="50"/>
      <x:c r="E769" s="50"/>
      <x:c r="F769" s="50"/>
      <x:c r="G769" s="50"/>
      <x:c r="H769" s="50"/>
      <x:c r="I769" s="50"/>
      <x:c r="J769" s="50"/>
      <x:c r="K769" s="50"/>
      <x:c r="L769" s="50"/>
      <x:c r="M769" s="50"/>
      <x:c r="N769" s="50"/>
      <x:c r="O769" s="50"/>
      <x:c r="P769" s="50"/>
      <x:c r="Q769" s="50"/>
      <x:c r="R769" s="50"/>
      <x:c r="S769" s="50"/>
      <x:c r="T769" s="50"/>
      <x:c r="U769" s="50"/>
      <x:c r="V769" s="50"/>
      <x:c r="W769" s="50"/>
      <x:c r="X769" s="50"/>
      <x:c r="Y769" s="50"/>
      <x:c r="Z769" s="50"/>
    </x:row>
    <x:row r="770">
      <x:c r="A770" s="50"/>
      <x:c r="B770" s="50"/>
      <x:c r="C770" s="50"/>
      <x:c r="D770" s="50"/>
      <x:c r="E770" s="50"/>
      <x:c r="F770" s="50"/>
      <x:c r="G770" s="50"/>
      <x:c r="H770" s="50"/>
      <x:c r="I770" s="50"/>
      <x:c r="J770" s="50"/>
      <x:c r="K770" s="50"/>
      <x:c r="L770" s="50"/>
      <x:c r="M770" s="50"/>
      <x:c r="N770" s="50"/>
      <x:c r="O770" s="50"/>
      <x:c r="P770" s="50"/>
      <x:c r="Q770" s="50"/>
      <x:c r="R770" s="50"/>
      <x:c r="S770" s="50"/>
      <x:c r="T770" s="50"/>
      <x:c r="U770" s="50"/>
      <x:c r="V770" s="50"/>
      <x:c r="W770" s="50"/>
      <x:c r="X770" s="50"/>
      <x:c r="Y770" s="50"/>
      <x:c r="Z770" s="50"/>
    </x:row>
    <x:row r="771">
      <x:c r="A771" s="50"/>
      <x:c r="B771" s="50"/>
      <x:c r="C771" s="50"/>
      <x:c r="D771" s="50"/>
      <x:c r="E771" s="50"/>
      <x:c r="F771" s="50"/>
      <x:c r="G771" s="50"/>
      <x:c r="H771" s="50"/>
      <x:c r="I771" s="50"/>
      <x:c r="J771" s="50"/>
      <x:c r="K771" s="50"/>
      <x:c r="L771" s="50"/>
      <x:c r="M771" s="50"/>
      <x:c r="N771" s="50"/>
      <x:c r="O771" s="50"/>
      <x:c r="P771" s="50"/>
      <x:c r="Q771" s="50"/>
      <x:c r="R771" s="50"/>
      <x:c r="S771" s="50"/>
      <x:c r="T771" s="50"/>
      <x:c r="U771" s="50"/>
      <x:c r="V771" s="50"/>
      <x:c r="W771" s="50"/>
      <x:c r="X771" s="50"/>
      <x:c r="Y771" s="50"/>
      <x:c r="Z771" s="50"/>
    </x:row>
    <x:row r="772">
      <x:c r="A772" s="50"/>
      <x:c r="B772" s="50"/>
      <x:c r="C772" s="50"/>
      <x:c r="D772" s="50"/>
      <x:c r="E772" s="50"/>
      <x:c r="F772" s="50"/>
      <x:c r="G772" s="50"/>
      <x:c r="H772" s="50"/>
      <x:c r="I772" s="50"/>
      <x:c r="J772" s="50"/>
      <x:c r="K772" s="50"/>
      <x:c r="L772" s="50"/>
      <x:c r="M772" s="50"/>
      <x:c r="N772" s="50"/>
      <x:c r="O772" s="50"/>
      <x:c r="P772" s="50"/>
      <x:c r="Q772" s="50"/>
      <x:c r="R772" s="50"/>
      <x:c r="S772" s="50"/>
      <x:c r="T772" s="50"/>
      <x:c r="U772" s="50"/>
      <x:c r="V772" s="50"/>
      <x:c r="W772" s="50"/>
      <x:c r="X772" s="50"/>
      <x:c r="Y772" s="50"/>
      <x:c r="Z772" s="50"/>
    </x:row>
    <x:row r="773">
      <x:c r="A773" s="50"/>
      <x:c r="B773" s="50"/>
      <x:c r="C773" s="50"/>
      <x:c r="D773" s="50"/>
      <x:c r="E773" s="50"/>
      <x:c r="F773" s="50"/>
      <x:c r="G773" s="50"/>
      <x:c r="H773" s="50"/>
      <x:c r="I773" s="50"/>
      <x:c r="J773" s="50"/>
      <x:c r="K773" s="50"/>
      <x:c r="L773" s="50"/>
      <x:c r="M773" s="50"/>
      <x:c r="N773" s="50"/>
      <x:c r="O773" s="50"/>
      <x:c r="P773" s="50"/>
      <x:c r="Q773" s="50"/>
      <x:c r="R773" s="50"/>
      <x:c r="S773" s="50"/>
      <x:c r="T773" s="50"/>
      <x:c r="U773" s="50"/>
      <x:c r="V773" s="50"/>
      <x:c r="W773" s="50"/>
      <x:c r="X773" s="50"/>
      <x:c r="Y773" s="50"/>
      <x:c r="Z773" s="50"/>
    </x:row>
    <x:row r="774">
      <x:c r="A774" s="50"/>
      <x:c r="B774" s="50"/>
      <x:c r="C774" s="50"/>
      <x:c r="D774" s="50"/>
      <x:c r="E774" s="50"/>
      <x:c r="F774" s="50"/>
      <x:c r="G774" s="50"/>
      <x:c r="H774" s="50"/>
      <x:c r="I774" s="50"/>
      <x:c r="J774" s="50"/>
      <x:c r="K774" s="50"/>
      <x:c r="L774" s="50"/>
      <x:c r="M774" s="50"/>
      <x:c r="N774" s="50"/>
      <x:c r="O774" s="50"/>
      <x:c r="P774" s="50"/>
      <x:c r="Q774" s="50"/>
      <x:c r="R774" s="50"/>
      <x:c r="S774" s="50"/>
      <x:c r="T774" s="50"/>
      <x:c r="U774" s="50"/>
      <x:c r="V774" s="50"/>
      <x:c r="W774" s="50"/>
      <x:c r="X774" s="50"/>
      <x:c r="Y774" s="50"/>
      <x:c r="Z774" s="50"/>
    </x:row>
    <x:row r="775">
      <x:c r="A775" s="50"/>
      <x:c r="B775" s="50"/>
      <x:c r="C775" s="50"/>
      <x:c r="D775" s="50"/>
      <x:c r="E775" s="50"/>
      <x:c r="F775" s="50"/>
      <x:c r="G775" s="50"/>
      <x:c r="H775" s="50"/>
      <x:c r="I775" s="50"/>
      <x:c r="J775" s="50"/>
      <x:c r="K775" s="50"/>
      <x:c r="L775" s="50"/>
      <x:c r="M775" s="50"/>
      <x:c r="N775" s="50"/>
      <x:c r="O775" s="50"/>
      <x:c r="P775" s="50"/>
      <x:c r="Q775" s="50"/>
      <x:c r="R775" s="50"/>
      <x:c r="S775" s="50"/>
      <x:c r="T775" s="50"/>
      <x:c r="U775" s="50"/>
      <x:c r="V775" s="50"/>
      <x:c r="W775" s="50"/>
      <x:c r="X775" s="50"/>
      <x:c r="Y775" s="50"/>
      <x:c r="Z775" s="50"/>
    </x:row>
    <x:row r="776">
      <x:c r="A776" s="50"/>
      <x:c r="B776" s="50"/>
      <x:c r="C776" s="50"/>
      <x:c r="D776" s="50"/>
      <x:c r="E776" s="50"/>
      <x:c r="F776" s="50"/>
      <x:c r="G776" s="50"/>
      <x:c r="H776" s="50"/>
      <x:c r="I776" s="50"/>
      <x:c r="J776" s="50"/>
      <x:c r="K776" s="50"/>
      <x:c r="L776" s="50"/>
      <x:c r="M776" s="50"/>
      <x:c r="N776" s="50"/>
      <x:c r="O776" s="50"/>
      <x:c r="P776" s="50"/>
      <x:c r="Q776" s="50"/>
      <x:c r="R776" s="50"/>
      <x:c r="S776" s="50"/>
      <x:c r="T776" s="50"/>
      <x:c r="U776" s="50"/>
      <x:c r="V776" s="50"/>
      <x:c r="W776" s="50"/>
      <x:c r="X776" s="50"/>
      <x:c r="Y776" s="50"/>
      <x:c r="Z776" s="50"/>
    </x:row>
    <x:row r="777">
      <x:c r="A777" s="50"/>
      <x:c r="B777" s="50"/>
      <x:c r="C777" s="50"/>
      <x:c r="D777" s="50"/>
      <x:c r="E777" s="50"/>
      <x:c r="F777" s="50"/>
      <x:c r="G777" s="50"/>
      <x:c r="H777" s="50"/>
      <x:c r="I777" s="50"/>
      <x:c r="J777" s="50"/>
      <x:c r="K777" s="50"/>
      <x:c r="L777" s="50"/>
      <x:c r="M777" s="50"/>
      <x:c r="N777" s="50"/>
      <x:c r="O777" s="50"/>
      <x:c r="P777" s="50"/>
      <x:c r="Q777" s="50"/>
      <x:c r="R777" s="50"/>
      <x:c r="S777" s="50"/>
      <x:c r="T777" s="50"/>
      <x:c r="U777" s="50"/>
      <x:c r="V777" s="50"/>
      <x:c r="W777" s="50"/>
      <x:c r="X777" s="50"/>
      <x:c r="Y777" s="50"/>
      <x:c r="Z777" s="50"/>
    </x:row>
    <x:row r="778">
      <x:c r="A778" s="50"/>
      <x:c r="B778" s="50"/>
      <x:c r="C778" s="50"/>
      <x:c r="D778" s="50"/>
      <x:c r="E778" s="50"/>
      <x:c r="F778" s="50"/>
      <x:c r="G778" s="50"/>
      <x:c r="H778" s="50"/>
      <x:c r="I778" s="50"/>
      <x:c r="J778" s="50"/>
      <x:c r="K778" s="50"/>
      <x:c r="L778" s="50"/>
      <x:c r="M778" s="50"/>
      <x:c r="N778" s="50"/>
      <x:c r="O778" s="50"/>
      <x:c r="P778" s="50"/>
      <x:c r="Q778" s="50"/>
      <x:c r="R778" s="50"/>
      <x:c r="S778" s="50"/>
      <x:c r="T778" s="50"/>
      <x:c r="U778" s="50"/>
      <x:c r="V778" s="50"/>
      <x:c r="W778" s="50"/>
      <x:c r="X778" s="50"/>
      <x:c r="Y778" s="50"/>
      <x:c r="Z778" s="50"/>
    </x:row>
    <x:row r="779">
      <x:c r="A779" s="50"/>
      <x:c r="B779" s="50"/>
      <x:c r="C779" s="50"/>
      <x:c r="D779" s="50"/>
      <x:c r="E779" s="50"/>
      <x:c r="F779" s="50"/>
      <x:c r="G779" s="50"/>
      <x:c r="H779" s="50"/>
      <x:c r="I779" s="50"/>
      <x:c r="J779" s="50"/>
      <x:c r="K779" s="50"/>
      <x:c r="L779" s="50"/>
      <x:c r="M779" s="50"/>
      <x:c r="N779" s="50"/>
      <x:c r="O779" s="50"/>
      <x:c r="P779" s="50"/>
      <x:c r="Q779" s="50"/>
      <x:c r="R779" s="50"/>
      <x:c r="S779" s="50"/>
      <x:c r="T779" s="50"/>
      <x:c r="U779" s="50"/>
      <x:c r="V779" s="50"/>
      <x:c r="W779" s="50"/>
      <x:c r="X779" s="50"/>
      <x:c r="Y779" s="50"/>
      <x:c r="Z779" s="50"/>
    </x:row>
    <x:row r="780">
      <x:c r="A780" s="50"/>
      <x:c r="B780" s="50"/>
      <x:c r="C780" s="50"/>
      <x:c r="D780" s="50"/>
      <x:c r="E780" s="50"/>
      <x:c r="F780" s="50"/>
      <x:c r="G780" s="50"/>
      <x:c r="H780" s="50"/>
      <x:c r="I780" s="50"/>
      <x:c r="J780" s="50"/>
      <x:c r="K780" s="50"/>
      <x:c r="L780" s="50"/>
      <x:c r="M780" s="50"/>
      <x:c r="N780" s="50"/>
      <x:c r="O780" s="50"/>
      <x:c r="P780" s="50"/>
      <x:c r="Q780" s="50"/>
      <x:c r="R780" s="50"/>
      <x:c r="S780" s="50"/>
      <x:c r="T780" s="50"/>
      <x:c r="U780" s="50"/>
      <x:c r="V780" s="50"/>
      <x:c r="W780" s="50"/>
      <x:c r="X780" s="50"/>
      <x:c r="Y780" s="50"/>
      <x:c r="Z780" s="50"/>
    </x:row>
    <x:row r="781">
      <x:c r="A781" s="50"/>
      <x:c r="B781" s="50"/>
      <x:c r="C781" s="50"/>
      <x:c r="D781" s="50"/>
      <x:c r="E781" s="50"/>
      <x:c r="F781" s="50"/>
      <x:c r="G781" s="50"/>
      <x:c r="H781" s="50"/>
      <x:c r="I781" s="50"/>
      <x:c r="J781" s="50"/>
      <x:c r="K781" s="50"/>
      <x:c r="L781" s="50"/>
      <x:c r="M781" s="50"/>
      <x:c r="N781" s="50"/>
      <x:c r="O781" s="50"/>
      <x:c r="P781" s="50"/>
      <x:c r="Q781" s="50"/>
      <x:c r="R781" s="50"/>
      <x:c r="S781" s="50"/>
      <x:c r="T781" s="50"/>
      <x:c r="U781" s="50"/>
      <x:c r="V781" s="50"/>
      <x:c r="W781" s="50"/>
      <x:c r="X781" s="50"/>
      <x:c r="Y781" s="50"/>
      <x:c r="Z781" s="50"/>
    </x:row>
    <x:row r="782">
      <x:c r="A782" s="50"/>
      <x:c r="B782" s="50"/>
      <x:c r="C782" s="50"/>
      <x:c r="D782" s="50"/>
      <x:c r="E782" s="50"/>
      <x:c r="F782" s="50"/>
      <x:c r="G782" s="50"/>
      <x:c r="H782" s="50"/>
      <x:c r="I782" s="50"/>
      <x:c r="J782" s="50"/>
      <x:c r="K782" s="50"/>
      <x:c r="L782" s="50"/>
      <x:c r="M782" s="50"/>
      <x:c r="N782" s="50"/>
      <x:c r="O782" s="50"/>
      <x:c r="P782" s="50"/>
      <x:c r="Q782" s="50"/>
      <x:c r="R782" s="50"/>
      <x:c r="S782" s="50"/>
      <x:c r="T782" s="50"/>
      <x:c r="U782" s="50"/>
      <x:c r="V782" s="50"/>
      <x:c r="W782" s="50"/>
      <x:c r="X782" s="50"/>
      <x:c r="Y782" s="50"/>
      <x:c r="Z782" s="50"/>
    </x:row>
    <x:row r="783">
      <x:c r="A783" s="50"/>
      <x:c r="B783" s="50"/>
      <x:c r="C783" s="50"/>
      <x:c r="D783" s="50"/>
      <x:c r="E783" s="50"/>
      <x:c r="F783" s="50"/>
      <x:c r="G783" s="50"/>
      <x:c r="H783" s="50"/>
      <x:c r="I783" s="50"/>
      <x:c r="J783" s="50"/>
      <x:c r="K783" s="50"/>
      <x:c r="L783" s="50"/>
      <x:c r="M783" s="50"/>
      <x:c r="N783" s="50"/>
      <x:c r="O783" s="50"/>
      <x:c r="P783" s="50"/>
      <x:c r="Q783" s="50"/>
      <x:c r="R783" s="50"/>
      <x:c r="S783" s="50"/>
      <x:c r="T783" s="50"/>
      <x:c r="U783" s="50"/>
      <x:c r="V783" s="50"/>
      <x:c r="W783" s="50"/>
      <x:c r="X783" s="50"/>
      <x:c r="Y783" s="50"/>
      <x:c r="Z783" s="50"/>
    </x:row>
    <x:row r="784">
      <x:c r="A784" s="50"/>
      <x:c r="B784" s="50"/>
      <x:c r="C784" s="50"/>
      <x:c r="D784" s="50"/>
      <x:c r="E784" s="50"/>
      <x:c r="F784" s="50"/>
      <x:c r="G784" s="50"/>
      <x:c r="H784" s="50"/>
      <x:c r="I784" s="50"/>
      <x:c r="J784" s="50"/>
      <x:c r="K784" s="50"/>
      <x:c r="L784" s="50"/>
      <x:c r="M784" s="50"/>
      <x:c r="N784" s="50"/>
      <x:c r="O784" s="50"/>
      <x:c r="P784" s="50"/>
      <x:c r="Q784" s="50"/>
      <x:c r="R784" s="50"/>
      <x:c r="S784" s="50"/>
      <x:c r="T784" s="50"/>
      <x:c r="U784" s="50"/>
      <x:c r="V784" s="50"/>
      <x:c r="W784" s="50"/>
      <x:c r="X784" s="50"/>
      <x:c r="Y784" s="50"/>
      <x:c r="Z784" s="50"/>
    </x:row>
    <x:row r="785">
      <x:c r="A785" s="50"/>
      <x:c r="B785" s="50"/>
      <x:c r="C785" s="50"/>
      <x:c r="D785" s="50"/>
      <x:c r="E785" s="50"/>
      <x:c r="F785" s="50"/>
      <x:c r="G785" s="50"/>
      <x:c r="H785" s="50"/>
      <x:c r="I785" s="50"/>
      <x:c r="J785" s="50"/>
      <x:c r="K785" s="50"/>
      <x:c r="L785" s="50"/>
      <x:c r="M785" s="50"/>
      <x:c r="N785" s="50"/>
      <x:c r="O785" s="50"/>
      <x:c r="P785" s="50"/>
      <x:c r="Q785" s="50"/>
      <x:c r="R785" s="50"/>
      <x:c r="S785" s="50"/>
      <x:c r="T785" s="50"/>
      <x:c r="U785" s="50"/>
      <x:c r="V785" s="50"/>
      <x:c r="W785" s="50"/>
      <x:c r="X785" s="50"/>
      <x:c r="Y785" s="50"/>
      <x:c r="Z785" s="50"/>
    </x:row>
    <x:row r="786">
      <x:c r="A786" s="50"/>
      <x:c r="B786" s="50"/>
      <x:c r="C786" s="50"/>
      <x:c r="D786" s="50"/>
      <x:c r="E786" s="50"/>
      <x:c r="F786" s="50"/>
      <x:c r="G786" s="50"/>
      <x:c r="H786" s="50"/>
      <x:c r="I786" s="50"/>
      <x:c r="J786" s="50"/>
      <x:c r="K786" s="50"/>
      <x:c r="L786" s="50"/>
      <x:c r="M786" s="50"/>
      <x:c r="N786" s="50"/>
      <x:c r="O786" s="50"/>
      <x:c r="P786" s="50"/>
      <x:c r="Q786" s="50"/>
      <x:c r="R786" s="50"/>
      <x:c r="S786" s="50"/>
      <x:c r="T786" s="50"/>
      <x:c r="U786" s="50"/>
      <x:c r="V786" s="50"/>
      <x:c r="W786" s="50"/>
      <x:c r="X786" s="50"/>
      <x:c r="Y786" s="50"/>
      <x:c r="Z786" s="50"/>
    </x:row>
    <x:row r="787">
      <x:c r="A787" s="50"/>
      <x:c r="B787" s="50"/>
      <x:c r="C787" s="50"/>
      <x:c r="D787" s="50"/>
      <x:c r="E787" s="50"/>
      <x:c r="F787" s="50"/>
      <x:c r="G787" s="50"/>
      <x:c r="H787" s="50"/>
      <x:c r="I787" s="50"/>
      <x:c r="J787" s="50"/>
      <x:c r="K787" s="50"/>
      <x:c r="L787" s="50"/>
      <x:c r="M787" s="50"/>
      <x:c r="N787" s="50"/>
      <x:c r="O787" s="50"/>
      <x:c r="P787" s="50"/>
      <x:c r="Q787" s="50"/>
      <x:c r="R787" s="50"/>
      <x:c r="S787" s="50"/>
      <x:c r="T787" s="50"/>
      <x:c r="U787" s="50"/>
      <x:c r="V787" s="50"/>
      <x:c r="W787" s="50"/>
      <x:c r="X787" s="50"/>
      <x:c r="Y787" s="50"/>
      <x:c r="Z787" s="50"/>
    </x:row>
    <x:row r="788">
      <x:c r="A788" s="50"/>
      <x:c r="B788" s="50"/>
      <x:c r="C788" s="50"/>
      <x:c r="D788" s="50"/>
      <x:c r="E788" s="50"/>
      <x:c r="F788" s="50"/>
      <x:c r="G788" s="50"/>
      <x:c r="H788" s="50"/>
      <x:c r="I788" s="50"/>
      <x:c r="J788" s="50"/>
      <x:c r="K788" s="50"/>
      <x:c r="L788" s="50"/>
      <x:c r="M788" s="50"/>
      <x:c r="N788" s="50"/>
      <x:c r="O788" s="50"/>
      <x:c r="P788" s="50"/>
      <x:c r="Q788" s="50"/>
      <x:c r="R788" s="50"/>
      <x:c r="S788" s="50"/>
      <x:c r="T788" s="50"/>
      <x:c r="U788" s="50"/>
      <x:c r="V788" s="50"/>
      <x:c r="W788" s="50"/>
      <x:c r="X788" s="50"/>
      <x:c r="Y788" s="50"/>
      <x:c r="Z788" s="50"/>
    </x:row>
    <x:row r="789">
      <x:c r="A789" s="50"/>
      <x:c r="B789" s="50"/>
      <x:c r="C789" s="50"/>
      <x:c r="D789" s="50"/>
      <x:c r="E789" s="50"/>
      <x:c r="F789" s="50"/>
      <x:c r="G789" s="50"/>
      <x:c r="H789" s="50"/>
      <x:c r="I789" s="50"/>
      <x:c r="J789" s="50"/>
      <x:c r="K789" s="50"/>
      <x:c r="L789" s="50"/>
      <x:c r="M789" s="50"/>
      <x:c r="N789" s="50"/>
      <x:c r="O789" s="50"/>
      <x:c r="P789" s="50"/>
      <x:c r="Q789" s="50"/>
      <x:c r="R789" s="50"/>
      <x:c r="S789" s="50"/>
      <x:c r="T789" s="50"/>
      <x:c r="U789" s="50"/>
      <x:c r="V789" s="50"/>
      <x:c r="W789" s="50"/>
      <x:c r="X789" s="50"/>
      <x:c r="Y789" s="50"/>
      <x:c r="Z789" s="50"/>
    </x:row>
    <x:row r="790">
      <x:c r="A790" s="50"/>
      <x:c r="B790" s="50"/>
      <x:c r="C790" s="50"/>
      <x:c r="D790" s="50"/>
      <x:c r="E790" s="50"/>
      <x:c r="F790" s="50"/>
      <x:c r="G790" s="50"/>
      <x:c r="H790" s="50"/>
      <x:c r="I790" s="50"/>
      <x:c r="J790" s="50"/>
      <x:c r="K790" s="50"/>
      <x:c r="L790" s="50"/>
      <x:c r="M790" s="50"/>
      <x:c r="N790" s="50"/>
      <x:c r="O790" s="50"/>
      <x:c r="P790" s="50"/>
      <x:c r="Q790" s="50"/>
      <x:c r="R790" s="50"/>
      <x:c r="S790" s="50"/>
      <x:c r="T790" s="50"/>
      <x:c r="U790" s="50"/>
      <x:c r="V790" s="50"/>
      <x:c r="W790" s="50"/>
      <x:c r="X790" s="50"/>
      <x:c r="Y790" s="50"/>
      <x:c r="Z790" s="50"/>
    </x:row>
    <x:row r="791">
      <x:c r="A791" s="50"/>
      <x:c r="B791" s="50"/>
      <x:c r="C791" s="50"/>
      <x:c r="D791" s="50"/>
      <x:c r="E791" s="50"/>
      <x:c r="F791" s="50"/>
      <x:c r="G791" s="50"/>
      <x:c r="H791" s="50"/>
      <x:c r="I791" s="50"/>
      <x:c r="J791" s="50"/>
      <x:c r="K791" s="50"/>
      <x:c r="L791" s="50"/>
      <x:c r="M791" s="50"/>
      <x:c r="N791" s="50"/>
      <x:c r="O791" s="50"/>
      <x:c r="P791" s="50"/>
      <x:c r="Q791" s="50"/>
      <x:c r="R791" s="50"/>
      <x:c r="S791" s="50"/>
      <x:c r="T791" s="50"/>
      <x:c r="U791" s="50"/>
      <x:c r="V791" s="50"/>
      <x:c r="W791" s="50"/>
      <x:c r="X791" s="50"/>
      <x:c r="Y791" s="50"/>
      <x:c r="Z791" s="50"/>
    </x:row>
    <x:row r="792">
      <x:c r="A792" s="50"/>
      <x:c r="B792" s="50"/>
      <x:c r="C792" s="50"/>
      <x:c r="D792" s="50"/>
      <x:c r="E792" s="50"/>
      <x:c r="F792" s="50"/>
      <x:c r="G792" s="50"/>
      <x:c r="H792" s="50"/>
      <x:c r="I792" s="50"/>
      <x:c r="J792" s="50"/>
      <x:c r="K792" s="50"/>
      <x:c r="L792" s="50"/>
      <x:c r="M792" s="50"/>
      <x:c r="N792" s="50"/>
      <x:c r="O792" s="50"/>
      <x:c r="P792" s="50"/>
      <x:c r="Q792" s="50"/>
      <x:c r="R792" s="50"/>
      <x:c r="S792" s="50"/>
      <x:c r="T792" s="50"/>
      <x:c r="U792" s="50"/>
      <x:c r="V792" s="50"/>
      <x:c r="W792" s="50"/>
      <x:c r="X792" s="50"/>
      <x:c r="Y792" s="50"/>
      <x:c r="Z792" s="50"/>
    </x:row>
    <x:row r="793">
      <x:c r="A793" s="50"/>
      <x:c r="B793" s="50"/>
      <x:c r="C793" s="50"/>
      <x:c r="D793" s="50"/>
      <x:c r="E793" s="50"/>
      <x:c r="F793" s="50"/>
      <x:c r="G793" s="50"/>
      <x:c r="H793" s="50"/>
      <x:c r="I793" s="50"/>
      <x:c r="J793" s="50"/>
      <x:c r="K793" s="50"/>
      <x:c r="L793" s="50"/>
      <x:c r="M793" s="50"/>
      <x:c r="N793" s="50"/>
      <x:c r="O793" s="50"/>
      <x:c r="P793" s="50"/>
      <x:c r="Q793" s="50"/>
      <x:c r="R793" s="50"/>
      <x:c r="S793" s="50"/>
      <x:c r="T793" s="50"/>
      <x:c r="U793" s="50"/>
      <x:c r="V793" s="50"/>
      <x:c r="W793" s="50"/>
      <x:c r="X793" s="50"/>
      <x:c r="Y793" s="50"/>
      <x:c r="Z793" s="50"/>
    </x:row>
    <x:row r="794">
      <x:c r="A794" s="50"/>
      <x:c r="B794" s="50"/>
      <x:c r="C794" s="50"/>
      <x:c r="D794" s="50"/>
      <x:c r="E794" s="50"/>
      <x:c r="F794" s="50"/>
      <x:c r="G794" s="50"/>
      <x:c r="H794" s="50"/>
      <x:c r="I794" s="50"/>
      <x:c r="J794" s="50"/>
      <x:c r="K794" s="50"/>
      <x:c r="L794" s="50"/>
      <x:c r="M794" s="50"/>
      <x:c r="N794" s="50"/>
      <x:c r="O794" s="50"/>
      <x:c r="P794" s="50"/>
      <x:c r="Q794" s="50"/>
      <x:c r="R794" s="50"/>
      <x:c r="S794" s="50"/>
      <x:c r="T794" s="50"/>
      <x:c r="U794" s="50"/>
      <x:c r="V794" s="50"/>
      <x:c r="W794" s="50"/>
      <x:c r="X794" s="50"/>
      <x:c r="Y794" s="50"/>
      <x:c r="Z794" s="50"/>
    </x:row>
    <x:row r="795">
      <x:c r="A795" s="50"/>
      <x:c r="B795" s="50"/>
      <x:c r="C795" s="50"/>
      <x:c r="D795" s="50"/>
      <x:c r="E795" s="50"/>
      <x:c r="F795" s="50"/>
      <x:c r="G795" s="50"/>
      <x:c r="H795" s="50"/>
      <x:c r="I795" s="50"/>
      <x:c r="J795" s="50"/>
      <x:c r="K795" s="50"/>
      <x:c r="L795" s="50"/>
      <x:c r="M795" s="50"/>
      <x:c r="N795" s="50"/>
      <x:c r="O795" s="50"/>
      <x:c r="P795" s="50"/>
      <x:c r="Q795" s="50"/>
      <x:c r="R795" s="50"/>
      <x:c r="S795" s="50"/>
      <x:c r="T795" s="50"/>
      <x:c r="U795" s="50"/>
      <x:c r="V795" s="50"/>
      <x:c r="W795" s="50"/>
      <x:c r="X795" s="50"/>
      <x:c r="Y795" s="50"/>
      <x:c r="Z795" s="50"/>
    </x:row>
    <x:row r="796">
      <x:c r="A796" s="50"/>
      <x:c r="B796" s="50"/>
      <x:c r="C796" s="50"/>
      <x:c r="D796" s="50"/>
      <x:c r="E796" s="50"/>
      <x:c r="F796" s="50"/>
      <x:c r="G796" s="50"/>
      <x:c r="H796" s="50"/>
      <x:c r="I796" s="50"/>
      <x:c r="J796" s="50"/>
      <x:c r="K796" s="50"/>
      <x:c r="L796" s="50"/>
      <x:c r="M796" s="50"/>
      <x:c r="N796" s="50"/>
      <x:c r="O796" s="50"/>
      <x:c r="P796" s="50"/>
      <x:c r="Q796" s="50"/>
      <x:c r="R796" s="50"/>
      <x:c r="S796" s="50"/>
      <x:c r="T796" s="50"/>
      <x:c r="U796" s="50"/>
      <x:c r="V796" s="50"/>
      <x:c r="W796" s="50"/>
      <x:c r="X796" s="50"/>
      <x:c r="Y796" s="50"/>
      <x:c r="Z796" s="50"/>
    </x:row>
    <x:row r="797">
      <x:c r="A797" s="50"/>
      <x:c r="B797" s="50"/>
      <x:c r="C797" s="50"/>
      <x:c r="D797" s="50"/>
      <x:c r="E797" s="50"/>
      <x:c r="F797" s="50"/>
      <x:c r="G797" s="50"/>
      <x:c r="H797" s="50"/>
      <x:c r="I797" s="50"/>
      <x:c r="J797" s="50"/>
      <x:c r="K797" s="50"/>
      <x:c r="L797" s="50"/>
      <x:c r="M797" s="50"/>
      <x:c r="N797" s="50"/>
      <x:c r="O797" s="50"/>
      <x:c r="P797" s="50"/>
      <x:c r="Q797" s="50"/>
      <x:c r="R797" s="50"/>
      <x:c r="S797" s="50"/>
      <x:c r="T797" s="50"/>
      <x:c r="U797" s="50"/>
      <x:c r="V797" s="50"/>
      <x:c r="W797" s="50"/>
      <x:c r="X797" s="50"/>
      <x:c r="Y797" s="50"/>
      <x:c r="Z797" s="50"/>
    </x:row>
    <x:row r="798">
      <x:c r="A798" s="50"/>
      <x:c r="B798" s="50"/>
      <x:c r="C798" s="50"/>
      <x:c r="D798" s="50"/>
      <x:c r="E798" s="50"/>
      <x:c r="F798" s="50"/>
      <x:c r="G798" s="50"/>
      <x:c r="H798" s="50"/>
      <x:c r="I798" s="50"/>
      <x:c r="J798" s="50"/>
      <x:c r="K798" s="50"/>
      <x:c r="L798" s="50"/>
      <x:c r="M798" s="50"/>
      <x:c r="N798" s="50"/>
      <x:c r="O798" s="50"/>
      <x:c r="P798" s="50"/>
      <x:c r="Q798" s="50"/>
      <x:c r="R798" s="50"/>
      <x:c r="S798" s="50"/>
      <x:c r="T798" s="50"/>
      <x:c r="U798" s="50"/>
      <x:c r="V798" s="50"/>
      <x:c r="W798" s="50"/>
      <x:c r="X798" s="50"/>
      <x:c r="Y798" s="50"/>
      <x:c r="Z798" s="50"/>
    </x:row>
    <x:row r="799">
      <x:c r="A799" s="50"/>
      <x:c r="B799" s="50"/>
      <x:c r="C799" s="50"/>
      <x:c r="D799" s="50"/>
      <x:c r="E799" s="50"/>
      <x:c r="F799" s="50"/>
      <x:c r="G799" s="50"/>
      <x:c r="H799" s="50"/>
      <x:c r="I799" s="50"/>
      <x:c r="J799" s="50"/>
      <x:c r="K799" s="50"/>
      <x:c r="L799" s="50"/>
      <x:c r="M799" s="50"/>
      <x:c r="N799" s="50"/>
      <x:c r="O799" s="50"/>
      <x:c r="P799" s="50"/>
      <x:c r="Q799" s="50"/>
      <x:c r="R799" s="50"/>
      <x:c r="S799" s="50"/>
      <x:c r="T799" s="50"/>
      <x:c r="U799" s="50"/>
      <x:c r="V799" s="50"/>
      <x:c r="W799" s="50"/>
      <x:c r="X799" s="50"/>
      <x:c r="Y799" s="50"/>
      <x:c r="Z799" s="50"/>
    </x:row>
    <x:row r="800">
      <x:c r="A800" s="50"/>
      <x:c r="B800" s="50"/>
      <x:c r="C800" s="50"/>
      <x:c r="D800" s="50"/>
      <x:c r="E800" s="50"/>
      <x:c r="F800" s="50"/>
      <x:c r="G800" s="50"/>
      <x:c r="H800" s="50"/>
      <x:c r="I800" s="50"/>
      <x:c r="J800" s="50"/>
      <x:c r="K800" s="50"/>
      <x:c r="L800" s="50"/>
      <x:c r="M800" s="50"/>
      <x:c r="N800" s="50"/>
      <x:c r="O800" s="50"/>
      <x:c r="P800" s="50"/>
      <x:c r="Q800" s="50"/>
      <x:c r="R800" s="50"/>
      <x:c r="S800" s="50"/>
      <x:c r="T800" s="50"/>
      <x:c r="U800" s="50"/>
      <x:c r="V800" s="50"/>
      <x:c r="W800" s="50"/>
      <x:c r="X800" s="50"/>
      <x:c r="Y800" s="50"/>
      <x:c r="Z800" s="50"/>
    </x:row>
    <x:row r="801">
      <x:c r="A801" s="50"/>
      <x:c r="B801" s="50"/>
      <x:c r="C801" s="50"/>
      <x:c r="D801" s="50"/>
      <x:c r="E801" s="50"/>
      <x:c r="F801" s="50"/>
      <x:c r="G801" s="50"/>
      <x:c r="H801" s="50"/>
      <x:c r="I801" s="50"/>
      <x:c r="J801" s="50"/>
      <x:c r="K801" s="50"/>
      <x:c r="L801" s="50"/>
      <x:c r="M801" s="50"/>
      <x:c r="N801" s="50"/>
      <x:c r="O801" s="50"/>
      <x:c r="P801" s="50"/>
      <x:c r="Q801" s="50"/>
      <x:c r="R801" s="50"/>
      <x:c r="S801" s="50"/>
      <x:c r="T801" s="50"/>
      <x:c r="U801" s="50"/>
      <x:c r="V801" s="50"/>
      <x:c r="W801" s="50"/>
      <x:c r="X801" s="50"/>
      <x:c r="Y801" s="50"/>
      <x:c r="Z801" s="50"/>
    </x:row>
    <x:row r="802">
      <x:c r="A802" s="50"/>
      <x:c r="B802" s="50"/>
      <x:c r="C802" s="50"/>
      <x:c r="D802" s="50"/>
      <x:c r="E802" s="50"/>
      <x:c r="F802" s="50"/>
      <x:c r="G802" s="50"/>
      <x:c r="H802" s="50"/>
      <x:c r="I802" s="50"/>
      <x:c r="J802" s="50"/>
      <x:c r="K802" s="50"/>
      <x:c r="L802" s="50"/>
      <x:c r="M802" s="50"/>
      <x:c r="N802" s="50"/>
      <x:c r="O802" s="50"/>
      <x:c r="P802" s="50"/>
      <x:c r="Q802" s="50"/>
      <x:c r="R802" s="50"/>
      <x:c r="S802" s="50"/>
      <x:c r="T802" s="50"/>
      <x:c r="U802" s="50"/>
      <x:c r="V802" s="50"/>
      <x:c r="W802" s="50"/>
      <x:c r="X802" s="50"/>
      <x:c r="Y802" s="50"/>
      <x:c r="Z802" s="50"/>
    </x:row>
    <x:row r="803">
      <x:c r="A803" s="50"/>
      <x:c r="B803" s="50"/>
      <x:c r="C803" s="50"/>
      <x:c r="D803" s="50"/>
      <x:c r="E803" s="50"/>
      <x:c r="F803" s="50"/>
      <x:c r="G803" s="50"/>
      <x:c r="H803" s="50"/>
      <x:c r="I803" s="50"/>
      <x:c r="J803" s="50"/>
      <x:c r="K803" s="50"/>
      <x:c r="L803" s="50"/>
      <x:c r="M803" s="50"/>
      <x:c r="N803" s="50"/>
      <x:c r="O803" s="50"/>
      <x:c r="P803" s="50"/>
      <x:c r="Q803" s="50"/>
      <x:c r="R803" s="50"/>
      <x:c r="S803" s="50"/>
      <x:c r="T803" s="50"/>
      <x:c r="U803" s="50"/>
      <x:c r="V803" s="50"/>
      <x:c r="W803" s="50"/>
      <x:c r="X803" s="50"/>
      <x:c r="Y803" s="50"/>
      <x:c r="Z803" s="50"/>
    </x:row>
    <x:row r="804">
      <x:c r="A804" s="50"/>
      <x:c r="B804" s="50"/>
      <x:c r="C804" s="50"/>
      <x:c r="D804" s="50"/>
      <x:c r="E804" s="50"/>
      <x:c r="F804" s="50"/>
      <x:c r="G804" s="50"/>
      <x:c r="H804" s="50"/>
      <x:c r="I804" s="50"/>
      <x:c r="J804" s="50"/>
      <x:c r="K804" s="50"/>
      <x:c r="L804" s="50"/>
      <x:c r="M804" s="50"/>
      <x:c r="N804" s="50"/>
      <x:c r="O804" s="50"/>
      <x:c r="P804" s="50"/>
      <x:c r="Q804" s="50"/>
      <x:c r="R804" s="50"/>
      <x:c r="S804" s="50"/>
      <x:c r="T804" s="50"/>
      <x:c r="U804" s="50"/>
      <x:c r="V804" s="50"/>
      <x:c r="W804" s="50"/>
      <x:c r="X804" s="50"/>
      <x:c r="Y804" s="50"/>
      <x:c r="Z804" s="50"/>
    </x:row>
    <x:row r="805">
      <x:c r="A805" s="50"/>
      <x:c r="B805" s="50"/>
      <x:c r="C805" s="50"/>
      <x:c r="D805" s="50"/>
      <x:c r="E805" s="50"/>
      <x:c r="F805" s="50"/>
      <x:c r="G805" s="50"/>
      <x:c r="H805" s="50"/>
      <x:c r="I805" s="50"/>
      <x:c r="J805" s="50"/>
      <x:c r="K805" s="50"/>
      <x:c r="L805" s="50"/>
      <x:c r="M805" s="50"/>
      <x:c r="N805" s="50"/>
      <x:c r="O805" s="50"/>
      <x:c r="P805" s="50"/>
      <x:c r="Q805" s="50"/>
      <x:c r="R805" s="50"/>
      <x:c r="S805" s="50"/>
      <x:c r="T805" s="50"/>
      <x:c r="U805" s="50"/>
      <x:c r="V805" s="50"/>
      <x:c r="W805" s="50"/>
      <x:c r="X805" s="50"/>
      <x:c r="Y805" s="50"/>
      <x:c r="Z805" s="50"/>
    </x:row>
    <x:row r="806">
      <x:c r="A806" s="50"/>
      <x:c r="B806" s="50"/>
      <x:c r="C806" s="50"/>
      <x:c r="D806" s="50"/>
      <x:c r="E806" s="50"/>
      <x:c r="F806" s="50"/>
      <x:c r="G806" s="50"/>
      <x:c r="H806" s="50"/>
      <x:c r="I806" s="50"/>
      <x:c r="J806" s="50"/>
      <x:c r="K806" s="50"/>
      <x:c r="L806" s="50"/>
      <x:c r="M806" s="50"/>
      <x:c r="N806" s="50"/>
      <x:c r="O806" s="50"/>
      <x:c r="P806" s="50"/>
      <x:c r="Q806" s="50"/>
      <x:c r="R806" s="50"/>
      <x:c r="S806" s="50"/>
      <x:c r="T806" s="50"/>
      <x:c r="U806" s="50"/>
      <x:c r="V806" s="50"/>
      <x:c r="W806" s="50"/>
      <x:c r="X806" s="50"/>
      <x:c r="Y806" s="50"/>
      <x:c r="Z806" s="50"/>
    </x:row>
    <x:row r="807">
      <x:c r="A807" s="50"/>
      <x:c r="B807" s="50"/>
      <x:c r="C807" s="50"/>
      <x:c r="D807" s="50"/>
      <x:c r="E807" s="50"/>
      <x:c r="F807" s="50"/>
      <x:c r="G807" s="50"/>
      <x:c r="H807" s="50"/>
      <x:c r="I807" s="50"/>
      <x:c r="J807" s="50"/>
      <x:c r="K807" s="50"/>
      <x:c r="L807" s="50"/>
      <x:c r="M807" s="50"/>
      <x:c r="N807" s="50"/>
      <x:c r="O807" s="50"/>
      <x:c r="P807" s="50"/>
      <x:c r="Q807" s="50"/>
      <x:c r="R807" s="50"/>
      <x:c r="S807" s="50"/>
      <x:c r="T807" s="50"/>
      <x:c r="U807" s="50"/>
      <x:c r="V807" s="50"/>
      <x:c r="W807" s="50"/>
      <x:c r="X807" s="50"/>
      <x:c r="Y807" s="50"/>
      <x:c r="Z807" s="50"/>
    </x:row>
    <x:row r="808">
      <x:c r="A808" s="50"/>
      <x:c r="B808" s="50"/>
      <x:c r="C808" s="50"/>
      <x:c r="D808" s="50"/>
      <x:c r="E808" s="50"/>
      <x:c r="F808" s="50"/>
      <x:c r="G808" s="50"/>
      <x:c r="H808" s="50"/>
      <x:c r="I808" s="50"/>
      <x:c r="J808" s="50"/>
      <x:c r="K808" s="50"/>
      <x:c r="L808" s="50"/>
      <x:c r="M808" s="50"/>
      <x:c r="N808" s="50"/>
      <x:c r="O808" s="50"/>
      <x:c r="P808" s="50"/>
      <x:c r="Q808" s="50"/>
      <x:c r="R808" s="50"/>
      <x:c r="S808" s="50"/>
      <x:c r="T808" s="50"/>
      <x:c r="U808" s="50"/>
      <x:c r="V808" s="50"/>
      <x:c r="W808" s="50"/>
      <x:c r="X808" s="50"/>
      <x:c r="Y808" s="50"/>
      <x:c r="Z808" s="50"/>
    </x:row>
    <x:row r="809">
      <x:c r="A809" s="50"/>
      <x:c r="B809" s="50"/>
      <x:c r="C809" s="50"/>
      <x:c r="D809" s="50"/>
      <x:c r="E809" s="50"/>
      <x:c r="F809" s="50"/>
      <x:c r="G809" s="50"/>
      <x:c r="H809" s="50"/>
      <x:c r="I809" s="50"/>
      <x:c r="J809" s="50"/>
      <x:c r="K809" s="50"/>
      <x:c r="L809" s="50"/>
      <x:c r="M809" s="50"/>
      <x:c r="N809" s="50"/>
      <x:c r="O809" s="50"/>
      <x:c r="P809" s="50"/>
      <x:c r="Q809" s="50"/>
      <x:c r="R809" s="50"/>
      <x:c r="S809" s="50"/>
      <x:c r="T809" s="50"/>
      <x:c r="U809" s="50"/>
      <x:c r="V809" s="50"/>
      <x:c r="W809" s="50"/>
      <x:c r="X809" s="50"/>
      <x:c r="Y809" s="50"/>
      <x:c r="Z809" s="50"/>
    </x:row>
    <x:row r="810">
      <x:c r="A810" s="50"/>
      <x:c r="B810" s="50"/>
      <x:c r="C810" s="50"/>
      <x:c r="D810" s="50"/>
      <x:c r="E810" s="50"/>
      <x:c r="F810" s="50"/>
      <x:c r="G810" s="50"/>
      <x:c r="H810" s="50"/>
      <x:c r="I810" s="50"/>
      <x:c r="J810" s="50"/>
      <x:c r="K810" s="50"/>
      <x:c r="L810" s="50"/>
      <x:c r="M810" s="50"/>
      <x:c r="N810" s="50"/>
      <x:c r="O810" s="50"/>
      <x:c r="P810" s="50"/>
      <x:c r="Q810" s="50"/>
      <x:c r="R810" s="50"/>
      <x:c r="S810" s="50"/>
      <x:c r="T810" s="50"/>
      <x:c r="U810" s="50"/>
      <x:c r="V810" s="50"/>
      <x:c r="W810" s="50"/>
      <x:c r="X810" s="50"/>
      <x:c r="Y810" s="50"/>
      <x:c r="Z810" s="50"/>
    </x:row>
    <x:row r="811">
      <x:c r="A811" s="50"/>
      <x:c r="B811" s="50"/>
      <x:c r="C811" s="50"/>
      <x:c r="D811" s="50"/>
      <x:c r="E811" s="50"/>
      <x:c r="F811" s="50"/>
      <x:c r="G811" s="50"/>
      <x:c r="H811" s="50"/>
      <x:c r="I811" s="50"/>
      <x:c r="J811" s="50"/>
      <x:c r="K811" s="50"/>
      <x:c r="L811" s="50"/>
      <x:c r="M811" s="50"/>
      <x:c r="N811" s="50"/>
      <x:c r="O811" s="50"/>
      <x:c r="P811" s="50"/>
      <x:c r="Q811" s="50"/>
      <x:c r="R811" s="50"/>
      <x:c r="S811" s="50"/>
      <x:c r="T811" s="50"/>
      <x:c r="U811" s="50"/>
      <x:c r="V811" s="50"/>
      <x:c r="W811" s="50"/>
      <x:c r="X811" s="50"/>
      <x:c r="Y811" s="50"/>
      <x:c r="Z811" s="50"/>
    </x:row>
    <x:row r="812">
      <x:c r="A812" s="50"/>
      <x:c r="B812" s="50"/>
      <x:c r="C812" s="50"/>
      <x:c r="D812" s="50"/>
      <x:c r="E812" s="50"/>
      <x:c r="F812" s="50"/>
      <x:c r="G812" s="50"/>
      <x:c r="H812" s="50"/>
      <x:c r="I812" s="50"/>
      <x:c r="J812" s="50"/>
      <x:c r="K812" s="50"/>
      <x:c r="L812" s="50"/>
      <x:c r="M812" s="50"/>
      <x:c r="N812" s="50"/>
      <x:c r="O812" s="50"/>
      <x:c r="P812" s="50"/>
      <x:c r="Q812" s="50"/>
      <x:c r="R812" s="50"/>
      <x:c r="S812" s="50"/>
      <x:c r="T812" s="50"/>
      <x:c r="U812" s="50"/>
      <x:c r="V812" s="50"/>
      <x:c r="W812" s="50"/>
      <x:c r="X812" s="50"/>
      <x:c r="Y812" s="50"/>
      <x:c r="Z812" s="50"/>
    </x:row>
    <x:row r="813">
      <x:c r="A813" s="50"/>
      <x:c r="B813" s="50"/>
      <x:c r="C813" s="50"/>
      <x:c r="D813" s="50"/>
      <x:c r="E813" s="50"/>
      <x:c r="F813" s="50"/>
      <x:c r="G813" s="50"/>
      <x:c r="H813" s="50"/>
      <x:c r="I813" s="50"/>
      <x:c r="J813" s="50"/>
      <x:c r="K813" s="50"/>
      <x:c r="L813" s="50"/>
      <x:c r="M813" s="50"/>
      <x:c r="N813" s="50"/>
      <x:c r="O813" s="50"/>
      <x:c r="P813" s="50"/>
      <x:c r="Q813" s="50"/>
      <x:c r="R813" s="50"/>
      <x:c r="S813" s="50"/>
      <x:c r="T813" s="50"/>
      <x:c r="U813" s="50"/>
      <x:c r="V813" s="50"/>
      <x:c r="W813" s="50"/>
      <x:c r="X813" s="50"/>
      <x:c r="Y813" s="50"/>
      <x:c r="Z813" s="50"/>
    </x:row>
    <x:row r="814">
      <x:c r="A814" s="50"/>
      <x:c r="B814" s="50"/>
      <x:c r="C814" s="50"/>
      <x:c r="D814" s="50"/>
      <x:c r="E814" s="50"/>
      <x:c r="F814" s="50"/>
      <x:c r="G814" s="50"/>
      <x:c r="H814" s="50"/>
      <x:c r="I814" s="50"/>
      <x:c r="J814" s="50"/>
      <x:c r="K814" s="50"/>
      <x:c r="L814" s="50"/>
      <x:c r="M814" s="50"/>
      <x:c r="N814" s="50"/>
      <x:c r="O814" s="50"/>
      <x:c r="P814" s="50"/>
      <x:c r="Q814" s="50"/>
      <x:c r="R814" s="50"/>
      <x:c r="S814" s="50"/>
      <x:c r="T814" s="50"/>
      <x:c r="U814" s="50"/>
      <x:c r="V814" s="50"/>
      <x:c r="W814" s="50"/>
      <x:c r="X814" s="50"/>
      <x:c r="Y814" s="50"/>
      <x:c r="Z814" s="50"/>
    </x:row>
    <x:row r="815">
      <x:c r="A815" s="50"/>
      <x:c r="B815" s="50"/>
      <x:c r="C815" s="50"/>
      <x:c r="D815" s="50"/>
      <x:c r="E815" s="50"/>
      <x:c r="F815" s="50"/>
      <x:c r="G815" s="50"/>
      <x:c r="H815" s="50"/>
      <x:c r="I815" s="50"/>
      <x:c r="J815" s="50"/>
      <x:c r="K815" s="50"/>
      <x:c r="L815" s="50"/>
      <x:c r="M815" s="50"/>
      <x:c r="N815" s="50"/>
      <x:c r="O815" s="50"/>
      <x:c r="P815" s="50"/>
      <x:c r="Q815" s="50"/>
      <x:c r="R815" s="50"/>
      <x:c r="S815" s="50"/>
      <x:c r="T815" s="50"/>
      <x:c r="U815" s="50"/>
      <x:c r="V815" s="50"/>
      <x:c r="W815" s="50"/>
      <x:c r="X815" s="50"/>
      <x:c r="Y815" s="50"/>
      <x:c r="Z815" s="50"/>
    </x:row>
    <x:row r="816">
      <x:c r="A816" s="50"/>
      <x:c r="B816" s="50"/>
      <x:c r="C816" s="50"/>
      <x:c r="D816" s="50"/>
      <x:c r="E816" s="50"/>
      <x:c r="F816" s="50"/>
      <x:c r="G816" s="50"/>
      <x:c r="H816" s="50"/>
      <x:c r="I816" s="50"/>
      <x:c r="J816" s="50"/>
      <x:c r="K816" s="50"/>
      <x:c r="L816" s="50"/>
      <x:c r="M816" s="50"/>
      <x:c r="N816" s="50"/>
      <x:c r="O816" s="50"/>
      <x:c r="P816" s="50"/>
      <x:c r="Q816" s="50"/>
      <x:c r="R816" s="50"/>
      <x:c r="S816" s="50"/>
      <x:c r="T816" s="50"/>
      <x:c r="U816" s="50"/>
      <x:c r="V816" s="50"/>
      <x:c r="W816" s="50"/>
      <x:c r="X816" s="50"/>
      <x:c r="Y816" s="50"/>
      <x:c r="Z816" s="50"/>
    </x:row>
    <x:row r="817">
      <x:c r="A817" s="50"/>
      <x:c r="B817" s="50"/>
      <x:c r="C817" s="50"/>
      <x:c r="D817" s="50"/>
      <x:c r="E817" s="50"/>
      <x:c r="F817" s="50"/>
      <x:c r="G817" s="50"/>
      <x:c r="H817" s="50"/>
      <x:c r="I817" s="50"/>
      <x:c r="J817" s="50"/>
      <x:c r="K817" s="50"/>
      <x:c r="L817" s="50"/>
      <x:c r="M817" s="50"/>
      <x:c r="N817" s="50"/>
      <x:c r="O817" s="50"/>
      <x:c r="P817" s="50"/>
      <x:c r="Q817" s="50"/>
      <x:c r="R817" s="50"/>
      <x:c r="S817" s="50"/>
      <x:c r="T817" s="50"/>
      <x:c r="U817" s="50"/>
      <x:c r="V817" s="50"/>
      <x:c r="W817" s="50"/>
      <x:c r="X817" s="50"/>
      <x:c r="Y817" s="50"/>
      <x:c r="Z817" s="50"/>
    </x:row>
    <x:row r="818">
      <x:c r="A818" s="50"/>
      <x:c r="B818" s="50"/>
      <x:c r="C818" s="50"/>
      <x:c r="D818" s="50"/>
      <x:c r="E818" s="50"/>
      <x:c r="F818" s="50"/>
      <x:c r="G818" s="50"/>
      <x:c r="H818" s="50"/>
      <x:c r="I818" s="50"/>
      <x:c r="J818" s="50"/>
      <x:c r="K818" s="50"/>
      <x:c r="L818" s="50"/>
      <x:c r="M818" s="50"/>
      <x:c r="N818" s="50"/>
      <x:c r="O818" s="50"/>
      <x:c r="P818" s="50"/>
      <x:c r="Q818" s="50"/>
      <x:c r="R818" s="50"/>
      <x:c r="S818" s="50"/>
      <x:c r="T818" s="50"/>
      <x:c r="U818" s="50"/>
      <x:c r="V818" s="50"/>
      <x:c r="W818" s="50"/>
      <x:c r="X818" s="50"/>
      <x:c r="Y818" s="50"/>
      <x:c r="Z818" s="50"/>
    </x:row>
    <x:row r="819">
      <x:c r="A819" s="50"/>
      <x:c r="B819" s="50"/>
      <x:c r="C819" s="50"/>
      <x:c r="D819" s="50"/>
      <x:c r="E819" s="50"/>
      <x:c r="F819" s="50"/>
      <x:c r="G819" s="50"/>
      <x:c r="H819" s="50"/>
      <x:c r="I819" s="50"/>
      <x:c r="J819" s="50"/>
      <x:c r="K819" s="50"/>
      <x:c r="L819" s="50"/>
      <x:c r="M819" s="50"/>
      <x:c r="N819" s="50"/>
      <x:c r="O819" s="50"/>
      <x:c r="P819" s="50"/>
      <x:c r="Q819" s="50"/>
      <x:c r="R819" s="50"/>
      <x:c r="S819" s="50"/>
      <x:c r="T819" s="50"/>
      <x:c r="U819" s="50"/>
      <x:c r="V819" s="50"/>
      <x:c r="W819" s="50"/>
      <x:c r="X819" s="50"/>
      <x:c r="Y819" s="50"/>
      <x:c r="Z819" s="50"/>
    </x:row>
    <x:row r="820">
      <x:c r="A820" s="50"/>
      <x:c r="B820" s="50"/>
      <x:c r="C820" s="50"/>
      <x:c r="D820" s="50"/>
      <x:c r="E820" s="50"/>
      <x:c r="F820" s="50"/>
      <x:c r="G820" s="50"/>
      <x:c r="H820" s="50"/>
      <x:c r="I820" s="50"/>
      <x:c r="J820" s="50"/>
      <x:c r="K820" s="50"/>
      <x:c r="L820" s="50"/>
      <x:c r="M820" s="50"/>
      <x:c r="N820" s="50"/>
      <x:c r="O820" s="50"/>
      <x:c r="P820" s="50"/>
      <x:c r="Q820" s="50"/>
      <x:c r="R820" s="50"/>
      <x:c r="S820" s="50"/>
      <x:c r="T820" s="50"/>
      <x:c r="U820" s="50"/>
      <x:c r="V820" s="50"/>
      <x:c r="W820" s="50"/>
      <x:c r="X820" s="50"/>
      <x:c r="Y820" s="50"/>
      <x:c r="Z820" s="50"/>
    </x:row>
    <x:row r="821">
      <x:c r="A821" s="50"/>
      <x:c r="B821" s="50"/>
      <x:c r="C821" s="50"/>
      <x:c r="D821" s="50"/>
      <x:c r="E821" s="50"/>
      <x:c r="F821" s="50"/>
      <x:c r="G821" s="50"/>
      <x:c r="H821" s="50"/>
      <x:c r="I821" s="50"/>
      <x:c r="J821" s="50"/>
      <x:c r="K821" s="50"/>
      <x:c r="L821" s="50"/>
      <x:c r="M821" s="50"/>
      <x:c r="N821" s="50"/>
      <x:c r="O821" s="50"/>
      <x:c r="P821" s="50"/>
      <x:c r="Q821" s="50"/>
      <x:c r="R821" s="50"/>
      <x:c r="S821" s="50"/>
      <x:c r="T821" s="50"/>
      <x:c r="U821" s="50"/>
      <x:c r="V821" s="50"/>
      <x:c r="W821" s="50"/>
      <x:c r="X821" s="50"/>
      <x:c r="Y821" s="50"/>
      <x:c r="Z821" s="50"/>
    </x:row>
    <x:row r="822">
      <x:c r="A822" s="50"/>
      <x:c r="B822" s="50"/>
      <x:c r="C822" s="50"/>
      <x:c r="D822" s="50"/>
      <x:c r="E822" s="50"/>
      <x:c r="F822" s="50"/>
      <x:c r="G822" s="50"/>
      <x:c r="H822" s="50"/>
      <x:c r="I822" s="50"/>
      <x:c r="J822" s="50"/>
      <x:c r="K822" s="50"/>
      <x:c r="L822" s="50"/>
      <x:c r="M822" s="50"/>
      <x:c r="N822" s="50"/>
      <x:c r="O822" s="50"/>
      <x:c r="P822" s="50"/>
      <x:c r="Q822" s="50"/>
      <x:c r="R822" s="50"/>
      <x:c r="S822" s="50"/>
      <x:c r="T822" s="50"/>
      <x:c r="U822" s="50"/>
      <x:c r="V822" s="50"/>
      <x:c r="W822" s="50"/>
      <x:c r="X822" s="50"/>
      <x:c r="Y822" s="50"/>
      <x:c r="Z822" s="50"/>
    </x:row>
    <x:row r="823">
      <x:c r="A823" s="50"/>
      <x:c r="B823" s="50"/>
      <x:c r="C823" s="50"/>
      <x:c r="D823" s="50"/>
      <x:c r="E823" s="50"/>
      <x:c r="F823" s="50"/>
      <x:c r="G823" s="50"/>
      <x:c r="H823" s="50"/>
      <x:c r="I823" s="50"/>
      <x:c r="J823" s="50"/>
      <x:c r="K823" s="50"/>
      <x:c r="L823" s="50"/>
      <x:c r="M823" s="50"/>
      <x:c r="N823" s="50"/>
      <x:c r="O823" s="50"/>
      <x:c r="P823" s="50"/>
      <x:c r="Q823" s="50"/>
      <x:c r="R823" s="50"/>
      <x:c r="S823" s="50"/>
      <x:c r="T823" s="50"/>
      <x:c r="U823" s="50"/>
      <x:c r="V823" s="50"/>
      <x:c r="W823" s="50"/>
      <x:c r="X823" s="50"/>
      <x:c r="Y823" s="50"/>
      <x:c r="Z823" s="50"/>
    </x:row>
    <x:row r="824">
      <x:c r="A824" s="50"/>
      <x:c r="B824" s="50"/>
      <x:c r="C824" s="50"/>
      <x:c r="D824" s="50"/>
      <x:c r="E824" s="50"/>
      <x:c r="F824" s="50"/>
      <x:c r="G824" s="50"/>
      <x:c r="H824" s="50"/>
      <x:c r="I824" s="50"/>
      <x:c r="J824" s="50"/>
      <x:c r="K824" s="50"/>
      <x:c r="L824" s="50"/>
      <x:c r="M824" s="50"/>
      <x:c r="N824" s="50"/>
      <x:c r="O824" s="50"/>
      <x:c r="P824" s="50"/>
      <x:c r="Q824" s="50"/>
      <x:c r="R824" s="50"/>
      <x:c r="S824" s="50"/>
      <x:c r="T824" s="50"/>
      <x:c r="U824" s="50"/>
      <x:c r="V824" s="50"/>
      <x:c r="W824" s="50"/>
      <x:c r="X824" s="50"/>
      <x:c r="Y824" s="50"/>
      <x:c r="Z824" s="50"/>
    </x:row>
    <x:row r="825">
      <x:c r="A825" s="50"/>
      <x:c r="B825" s="50"/>
      <x:c r="C825" s="50"/>
      <x:c r="D825" s="50"/>
      <x:c r="E825" s="50"/>
      <x:c r="F825" s="50"/>
      <x:c r="G825" s="50"/>
      <x:c r="H825" s="50"/>
      <x:c r="I825" s="50"/>
      <x:c r="J825" s="50"/>
      <x:c r="K825" s="50"/>
      <x:c r="L825" s="50"/>
      <x:c r="M825" s="50"/>
      <x:c r="N825" s="50"/>
      <x:c r="O825" s="50"/>
      <x:c r="P825" s="50"/>
      <x:c r="Q825" s="50"/>
      <x:c r="R825" s="50"/>
      <x:c r="S825" s="50"/>
      <x:c r="T825" s="50"/>
      <x:c r="U825" s="50"/>
      <x:c r="V825" s="50"/>
      <x:c r="W825" s="50"/>
      <x:c r="X825" s="50"/>
      <x:c r="Y825" s="50"/>
      <x:c r="Z825" s="50"/>
    </x:row>
    <x:row r="826">
      <x:c r="A826" s="50"/>
      <x:c r="B826" s="50"/>
      <x:c r="C826" s="50"/>
      <x:c r="D826" s="50"/>
      <x:c r="E826" s="50"/>
      <x:c r="F826" s="50"/>
      <x:c r="G826" s="50"/>
      <x:c r="H826" s="50"/>
      <x:c r="I826" s="50"/>
      <x:c r="J826" s="50"/>
      <x:c r="K826" s="50"/>
      <x:c r="L826" s="50"/>
      <x:c r="M826" s="50"/>
      <x:c r="N826" s="50"/>
      <x:c r="O826" s="50"/>
      <x:c r="P826" s="50"/>
      <x:c r="Q826" s="50"/>
      <x:c r="R826" s="50"/>
      <x:c r="S826" s="50"/>
      <x:c r="T826" s="50"/>
      <x:c r="U826" s="50"/>
      <x:c r="V826" s="50"/>
      <x:c r="W826" s="50"/>
      <x:c r="X826" s="50"/>
      <x:c r="Y826" s="50"/>
      <x:c r="Z826" s="50"/>
    </x:row>
    <x:row r="827">
      <x:c r="A827" s="50"/>
      <x:c r="B827" s="50"/>
      <x:c r="C827" s="50"/>
      <x:c r="D827" s="50"/>
      <x:c r="E827" s="50"/>
      <x:c r="F827" s="50"/>
      <x:c r="G827" s="50"/>
      <x:c r="H827" s="50"/>
      <x:c r="I827" s="50"/>
      <x:c r="J827" s="50"/>
      <x:c r="K827" s="50"/>
      <x:c r="L827" s="50"/>
      <x:c r="M827" s="50"/>
      <x:c r="N827" s="50"/>
      <x:c r="O827" s="50"/>
      <x:c r="P827" s="50"/>
      <x:c r="Q827" s="50"/>
      <x:c r="R827" s="50"/>
      <x:c r="S827" s="50"/>
      <x:c r="T827" s="50"/>
      <x:c r="U827" s="50"/>
      <x:c r="V827" s="50"/>
      <x:c r="W827" s="50"/>
      <x:c r="X827" s="50"/>
      <x:c r="Y827" s="50"/>
      <x:c r="Z827" s="50"/>
    </x:row>
    <x:row r="828">
      <x:c r="A828" s="50"/>
      <x:c r="B828" s="50"/>
      <x:c r="C828" s="50"/>
      <x:c r="D828" s="50"/>
      <x:c r="E828" s="50"/>
      <x:c r="F828" s="50"/>
      <x:c r="G828" s="50"/>
      <x:c r="H828" s="50"/>
      <x:c r="I828" s="50"/>
      <x:c r="J828" s="50"/>
      <x:c r="K828" s="50"/>
      <x:c r="L828" s="50"/>
      <x:c r="M828" s="50"/>
      <x:c r="N828" s="50"/>
      <x:c r="O828" s="50"/>
      <x:c r="P828" s="50"/>
      <x:c r="Q828" s="50"/>
      <x:c r="R828" s="50"/>
      <x:c r="S828" s="50"/>
      <x:c r="T828" s="50"/>
      <x:c r="U828" s="50"/>
      <x:c r="V828" s="50"/>
      <x:c r="W828" s="50"/>
      <x:c r="X828" s="50"/>
      <x:c r="Y828" s="50"/>
      <x:c r="Z828" s="50"/>
    </x:row>
    <x:row r="829">
      <x:c r="A829" s="50"/>
      <x:c r="B829" s="50"/>
      <x:c r="C829" s="50"/>
      <x:c r="D829" s="50"/>
      <x:c r="E829" s="50"/>
      <x:c r="F829" s="50"/>
      <x:c r="G829" s="50"/>
      <x:c r="H829" s="50"/>
      <x:c r="I829" s="50"/>
      <x:c r="J829" s="50"/>
      <x:c r="K829" s="50"/>
      <x:c r="L829" s="50"/>
      <x:c r="M829" s="50"/>
      <x:c r="N829" s="50"/>
      <x:c r="O829" s="50"/>
      <x:c r="P829" s="50"/>
      <x:c r="Q829" s="50"/>
      <x:c r="R829" s="50"/>
      <x:c r="S829" s="50"/>
      <x:c r="T829" s="50"/>
      <x:c r="U829" s="50"/>
      <x:c r="V829" s="50"/>
      <x:c r="W829" s="50"/>
      <x:c r="X829" s="50"/>
      <x:c r="Y829" s="50"/>
      <x:c r="Z829" s="50"/>
    </x:row>
    <x:row r="830">
      <x:c r="A830" s="50"/>
      <x:c r="B830" s="50"/>
      <x:c r="C830" s="50"/>
      <x:c r="D830" s="50"/>
      <x:c r="E830" s="50"/>
      <x:c r="F830" s="50"/>
      <x:c r="G830" s="50"/>
      <x:c r="H830" s="50"/>
      <x:c r="I830" s="50"/>
      <x:c r="J830" s="50"/>
      <x:c r="K830" s="50"/>
      <x:c r="L830" s="50"/>
      <x:c r="M830" s="50"/>
      <x:c r="N830" s="50"/>
      <x:c r="O830" s="50"/>
      <x:c r="P830" s="50"/>
      <x:c r="Q830" s="50"/>
      <x:c r="R830" s="50"/>
      <x:c r="S830" s="50"/>
      <x:c r="T830" s="50"/>
      <x:c r="U830" s="50"/>
      <x:c r="V830" s="50"/>
      <x:c r="W830" s="50"/>
      <x:c r="X830" s="50"/>
      <x:c r="Y830" s="50"/>
      <x:c r="Z830" s="50"/>
    </x:row>
    <x:row r="831">
      <x:c r="A831" s="50"/>
      <x:c r="B831" s="50"/>
      <x:c r="C831" s="50"/>
      <x:c r="D831" s="50"/>
      <x:c r="E831" s="50"/>
      <x:c r="F831" s="50"/>
      <x:c r="G831" s="50"/>
      <x:c r="H831" s="50"/>
      <x:c r="I831" s="50"/>
      <x:c r="J831" s="50"/>
      <x:c r="K831" s="50"/>
      <x:c r="L831" s="50"/>
      <x:c r="M831" s="50"/>
      <x:c r="N831" s="50"/>
      <x:c r="O831" s="50"/>
      <x:c r="P831" s="50"/>
      <x:c r="Q831" s="50"/>
      <x:c r="R831" s="50"/>
      <x:c r="S831" s="50"/>
      <x:c r="T831" s="50"/>
      <x:c r="U831" s="50"/>
      <x:c r="V831" s="50"/>
      <x:c r="W831" s="50"/>
      <x:c r="X831" s="50"/>
      <x:c r="Y831" s="50"/>
      <x:c r="Z831" s="50"/>
    </x:row>
    <x:row r="832">
      <x:c r="A832" s="50"/>
      <x:c r="B832" s="50"/>
      <x:c r="C832" s="50"/>
      <x:c r="D832" s="50"/>
      <x:c r="E832" s="50"/>
      <x:c r="F832" s="50"/>
      <x:c r="G832" s="50"/>
      <x:c r="H832" s="50"/>
      <x:c r="I832" s="50"/>
      <x:c r="J832" s="50"/>
      <x:c r="K832" s="50"/>
      <x:c r="L832" s="50"/>
      <x:c r="M832" s="50"/>
      <x:c r="N832" s="50"/>
      <x:c r="O832" s="50"/>
      <x:c r="P832" s="50"/>
      <x:c r="Q832" s="50"/>
      <x:c r="R832" s="50"/>
      <x:c r="S832" s="50"/>
      <x:c r="T832" s="50"/>
      <x:c r="U832" s="50"/>
      <x:c r="V832" s="50"/>
      <x:c r="W832" s="50"/>
      <x:c r="X832" s="50"/>
      <x:c r="Y832" s="50"/>
      <x:c r="Z832" s="50"/>
    </x:row>
    <x:row r="833">
      <x:c r="A833" s="50"/>
      <x:c r="B833" s="50"/>
      <x:c r="C833" s="50"/>
      <x:c r="D833" s="50"/>
      <x:c r="E833" s="50"/>
      <x:c r="F833" s="50"/>
      <x:c r="G833" s="50"/>
      <x:c r="H833" s="50"/>
      <x:c r="I833" s="50"/>
      <x:c r="J833" s="50"/>
      <x:c r="K833" s="50"/>
      <x:c r="L833" s="50"/>
      <x:c r="M833" s="50"/>
      <x:c r="N833" s="50"/>
      <x:c r="O833" s="50"/>
      <x:c r="P833" s="50"/>
      <x:c r="Q833" s="50"/>
      <x:c r="R833" s="50"/>
      <x:c r="S833" s="50"/>
      <x:c r="T833" s="50"/>
      <x:c r="U833" s="50"/>
      <x:c r="V833" s="50"/>
      <x:c r="W833" s="50"/>
      <x:c r="X833" s="50"/>
      <x:c r="Y833" s="50"/>
      <x:c r="Z833" s="50"/>
    </x:row>
    <x:row r="834">
      <x:c r="A834" s="50"/>
      <x:c r="B834" s="50"/>
      <x:c r="C834" s="50"/>
      <x:c r="D834" s="50"/>
      <x:c r="E834" s="50"/>
      <x:c r="F834" s="50"/>
      <x:c r="G834" s="50"/>
      <x:c r="H834" s="50"/>
      <x:c r="I834" s="50"/>
      <x:c r="J834" s="50"/>
      <x:c r="K834" s="50"/>
      <x:c r="L834" s="50"/>
      <x:c r="M834" s="50"/>
      <x:c r="N834" s="50"/>
      <x:c r="O834" s="50"/>
      <x:c r="P834" s="50"/>
      <x:c r="Q834" s="50"/>
      <x:c r="R834" s="50"/>
      <x:c r="S834" s="50"/>
      <x:c r="T834" s="50"/>
      <x:c r="U834" s="50"/>
      <x:c r="V834" s="50"/>
      <x:c r="W834" s="50"/>
      <x:c r="X834" s="50"/>
      <x:c r="Y834" s="50"/>
      <x:c r="Z834" s="50"/>
    </x:row>
    <x:row r="835">
      <x:c r="A835" s="50"/>
      <x:c r="B835" s="50"/>
      <x:c r="C835" s="50"/>
      <x:c r="D835" s="50"/>
      <x:c r="E835" s="50"/>
      <x:c r="F835" s="50"/>
      <x:c r="G835" s="50"/>
      <x:c r="H835" s="50"/>
      <x:c r="I835" s="50"/>
      <x:c r="J835" s="50"/>
      <x:c r="K835" s="50"/>
      <x:c r="L835" s="50"/>
      <x:c r="M835" s="50"/>
      <x:c r="N835" s="50"/>
      <x:c r="O835" s="50"/>
      <x:c r="P835" s="50"/>
      <x:c r="Q835" s="50"/>
      <x:c r="R835" s="50"/>
      <x:c r="S835" s="50"/>
      <x:c r="T835" s="50"/>
      <x:c r="U835" s="50"/>
      <x:c r="V835" s="50"/>
      <x:c r="W835" s="50"/>
      <x:c r="X835" s="50"/>
      <x:c r="Y835" s="50"/>
      <x:c r="Z835" s="50"/>
    </x:row>
    <x:row r="836">
      <x:c r="A836" s="50"/>
      <x:c r="B836" s="50"/>
      <x:c r="C836" s="50"/>
      <x:c r="D836" s="50"/>
      <x:c r="E836" s="50"/>
      <x:c r="F836" s="50"/>
      <x:c r="G836" s="50"/>
      <x:c r="H836" s="50"/>
      <x:c r="I836" s="50"/>
      <x:c r="J836" s="50"/>
      <x:c r="K836" s="50"/>
      <x:c r="L836" s="50"/>
      <x:c r="M836" s="50"/>
      <x:c r="N836" s="50"/>
      <x:c r="O836" s="50"/>
      <x:c r="P836" s="50"/>
      <x:c r="Q836" s="50"/>
      <x:c r="R836" s="50"/>
      <x:c r="S836" s="50"/>
      <x:c r="T836" s="50"/>
      <x:c r="U836" s="50"/>
      <x:c r="V836" s="50"/>
      <x:c r="W836" s="50"/>
      <x:c r="X836" s="50"/>
      <x:c r="Y836" s="50"/>
      <x:c r="Z836" s="50"/>
    </x:row>
    <x:row r="837">
      <x:c r="A837" s="50"/>
      <x:c r="B837" s="50"/>
      <x:c r="C837" s="50"/>
      <x:c r="D837" s="50"/>
      <x:c r="E837" s="50"/>
      <x:c r="F837" s="50"/>
      <x:c r="G837" s="50"/>
      <x:c r="H837" s="50"/>
      <x:c r="I837" s="50"/>
      <x:c r="J837" s="50"/>
      <x:c r="K837" s="50"/>
      <x:c r="L837" s="50"/>
      <x:c r="M837" s="50"/>
      <x:c r="N837" s="50"/>
      <x:c r="O837" s="50"/>
      <x:c r="P837" s="50"/>
      <x:c r="Q837" s="50"/>
      <x:c r="R837" s="50"/>
      <x:c r="S837" s="50"/>
      <x:c r="T837" s="50"/>
      <x:c r="U837" s="50"/>
      <x:c r="V837" s="50"/>
      <x:c r="W837" s="50"/>
      <x:c r="X837" s="50"/>
      <x:c r="Y837" s="50"/>
      <x:c r="Z837" s="50"/>
    </x:row>
    <x:row r="838">
      <x:c r="A838" s="50"/>
      <x:c r="B838" s="50"/>
      <x:c r="C838" s="50"/>
      <x:c r="D838" s="50"/>
      <x:c r="E838" s="50"/>
      <x:c r="F838" s="50"/>
      <x:c r="G838" s="50"/>
      <x:c r="H838" s="50"/>
      <x:c r="I838" s="50"/>
      <x:c r="J838" s="50"/>
      <x:c r="K838" s="50"/>
      <x:c r="L838" s="50"/>
      <x:c r="M838" s="50"/>
      <x:c r="N838" s="50"/>
      <x:c r="O838" s="50"/>
      <x:c r="P838" s="50"/>
      <x:c r="Q838" s="50"/>
      <x:c r="R838" s="50"/>
      <x:c r="S838" s="50"/>
      <x:c r="T838" s="50"/>
      <x:c r="U838" s="50"/>
      <x:c r="V838" s="50"/>
      <x:c r="W838" s="50"/>
      <x:c r="X838" s="50"/>
      <x:c r="Y838" s="50"/>
      <x:c r="Z838" s="50"/>
    </x:row>
    <x:row r="839">
      <x:c r="A839" s="50"/>
      <x:c r="B839" s="50"/>
      <x:c r="C839" s="50"/>
      <x:c r="D839" s="50"/>
      <x:c r="E839" s="50"/>
      <x:c r="F839" s="50"/>
      <x:c r="G839" s="50"/>
      <x:c r="H839" s="50"/>
      <x:c r="I839" s="50"/>
      <x:c r="J839" s="50"/>
      <x:c r="K839" s="50"/>
      <x:c r="L839" s="50"/>
      <x:c r="M839" s="50"/>
      <x:c r="N839" s="50"/>
      <x:c r="O839" s="50"/>
      <x:c r="P839" s="50"/>
      <x:c r="Q839" s="50"/>
      <x:c r="R839" s="50"/>
      <x:c r="S839" s="50"/>
      <x:c r="T839" s="50"/>
      <x:c r="U839" s="50"/>
      <x:c r="V839" s="50"/>
      <x:c r="W839" s="50"/>
      <x:c r="X839" s="50"/>
      <x:c r="Y839" s="50"/>
      <x:c r="Z839" s="50"/>
    </x:row>
    <x:row r="840">
      <x:c r="A840" s="50"/>
      <x:c r="B840" s="50"/>
      <x:c r="C840" s="50"/>
      <x:c r="D840" s="50"/>
      <x:c r="E840" s="50"/>
      <x:c r="F840" s="50"/>
      <x:c r="G840" s="50"/>
      <x:c r="H840" s="50"/>
      <x:c r="I840" s="50"/>
      <x:c r="J840" s="50"/>
      <x:c r="K840" s="50"/>
      <x:c r="L840" s="50"/>
      <x:c r="M840" s="50"/>
      <x:c r="N840" s="50"/>
      <x:c r="O840" s="50"/>
      <x:c r="P840" s="50"/>
      <x:c r="Q840" s="50"/>
      <x:c r="R840" s="50"/>
      <x:c r="S840" s="50"/>
      <x:c r="T840" s="50"/>
      <x:c r="U840" s="50"/>
      <x:c r="V840" s="50"/>
      <x:c r="W840" s="50"/>
      <x:c r="X840" s="50"/>
      <x:c r="Y840" s="50"/>
      <x:c r="Z840" s="50"/>
    </x:row>
    <x:row r="841">
      <x:c r="A841" s="50"/>
      <x:c r="B841" s="50"/>
      <x:c r="C841" s="50"/>
      <x:c r="D841" s="50"/>
      <x:c r="E841" s="50"/>
      <x:c r="F841" s="50"/>
      <x:c r="G841" s="50"/>
      <x:c r="H841" s="50"/>
      <x:c r="I841" s="50"/>
      <x:c r="J841" s="50"/>
      <x:c r="K841" s="50"/>
      <x:c r="L841" s="50"/>
      <x:c r="M841" s="50"/>
      <x:c r="N841" s="50"/>
      <x:c r="O841" s="50"/>
      <x:c r="P841" s="50"/>
      <x:c r="Q841" s="50"/>
      <x:c r="R841" s="50"/>
      <x:c r="S841" s="50"/>
      <x:c r="T841" s="50"/>
      <x:c r="U841" s="50"/>
      <x:c r="V841" s="50"/>
      <x:c r="W841" s="50"/>
      <x:c r="X841" s="50"/>
      <x:c r="Y841" s="50"/>
      <x:c r="Z841" s="50"/>
    </x:row>
    <x:row r="842">
      <x:c r="A842" s="50"/>
      <x:c r="B842" s="50"/>
      <x:c r="C842" s="50"/>
      <x:c r="D842" s="50"/>
      <x:c r="E842" s="50"/>
      <x:c r="F842" s="50"/>
      <x:c r="G842" s="50"/>
      <x:c r="H842" s="50"/>
      <x:c r="I842" s="50"/>
      <x:c r="J842" s="50"/>
      <x:c r="K842" s="50"/>
      <x:c r="L842" s="50"/>
      <x:c r="M842" s="50"/>
      <x:c r="N842" s="50"/>
      <x:c r="O842" s="50"/>
      <x:c r="P842" s="50"/>
      <x:c r="Q842" s="50"/>
      <x:c r="R842" s="50"/>
      <x:c r="S842" s="50"/>
      <x:c r="T842" s="50"/>
      <x:c r="U842" s="50"/>
      <x:c r="V842" s="50"/>
      <x:c r="W842" s="50"/>
      <x:c r="X842" s="50"/>
      <x:c r="Y842" s="50"/>
      <x:c r="Z842" s="50"/>
    </x:row>
    <x:row r="843">
      <x:c r="A843" s="50"/>
      <x:c r="B843" s="50"/>
      <x:c r="C843" s="50"/>
      <x:c r="D843" s="50"/>
      <x:c r="E843" s="50"/>
      <x:c r="F843" s="50"/>
      <x:c r="G843" s="50"/>
      <x:c r="H843" s="50"/>
      <x:c r="I843" s="50"/>
      <x:c r="J843" s="50"/>
      <x:c r="K843" s="50"/>
      <x:c r="L843" s="50"/>
      <x:c r="M843" s="50"/>
      <x:c r="N843" s="50"/>
      <x:c r="O843" s="50"/>
      <x:c r="P843" s="50"/>
      <x:c r="Q843" s="50"/>
      <x:c r="R843" s="50"/>
      <x:c r="S843" s="50"/>
      <x:c r="T843" s="50"/>
      <x:c r="U843" s="50"/>
      <x:c r="V843" s="50"/>
      <x:c r="W843" s="50"/>
      <x:c r="X843" s="50"/>
      <x:c r="Y843" s="50"/>
      <x:c r="Z843" s="50"/>
    </x:row>
    <x:row r="844">
      <x:c r="A844" s="50"/>
      <x:c r="B844" s="50"/>
      <x:c r="C844" s="50"/>
      <x:c r="D844" s="50"/>
      <x:c r="E844" s="50"/>
      <x:c r="F844" s="50"/>
      <x:c r="G844" s="50"/>
      <x:c r="H844" s="50"/>
      <x:c r="I844" s="50"/>
      <x:c r="J844" s="50"/>
      <x:c r="K844" s="50"/>
      <x:c r="L844" s="50"/>
      <x:c r="M844" s="50"/>
      <x:c r="N844" s="50"/>
      <x:c r="O844" s="50"/>
      <x:c r="P844" s="50"/>
      <x:c r="Q844" s="50"/>
      <x:c r="R844" s="50"/>
      <x:c r="S844" s="50"/>
      <x:c r="T844" s="50"/>
      <x:c r="U844" s="50"/>
      <x:c r="V844" s="50"/>
      <x:c r="W844" s="50"/>
      <x:c r="X844" s="50"/>
      <x:c r="Y844" s="50"/>
      <x:c r="Z844" s="50"/>
    </x:row>
    <x:row r="845">
      <x:c r="A845" s="50"/>
      <x:c r="B845" s="50"/>
      <x:c r="C845" s="50"/>
      <x:c r="D845" s="50"/>
      <x:c r="E845" s="50"/>
      <x:c r="F845" s="50"/>
      <x:c r="G845" s="50"/>
      <x:c r="H845" s="50"/>
      <x:c r="I845" s="50"/>
      <x:c r="J845" s="50"/>
      <x:c r="K845" s="50"/>
      <x:c r="L845" s="50"/>
      <x:c r="M845" s="50"/>
      <x:c r="N845" s="50"/>
      <x:c r="O845" s="50"/>
      <x:c r="P845" s="50"/>
      <x:c r="Q845" s="50"/>
      <x:c r="R845" s="50"/>
      <x:c r="S845" s="50"/>
      <x:c r="T845" s="50"/>
      <x:c r="U845" s="50"/>
      <x:c r="V845" s="50"/>
      <x:c r="W845" s="50"/>
      <x:c r="X845" s="50"/>
      <x:c r="Y845" s="50"/>
      <x:c r="Z845" s="50"/>
    </x:row>
    <x:row r="846">
      <x:c r="A846" s="50"/>
      <x:c r="B846" s="50"/>
      <x:c r="C846" s="50"/>
      <x:c r="D846" s="50"/>
      <x:c r="E846" s="50"/>
      <x:c r="F846" s="50"/>
      <x:c r="G846" s="50"/>
      <x:c r="H846" s="50"/>
      <x:c r="I846" s="50"/>
      <x:c r="J846" s="50"/>
      <x:c r="K846" s="50"/>
      <x:c r="L846" s="50"/>
      <x:c r="M846" s="50"/>
      <x:c r="N846" s="50"/>
      <x:c r="O846" s="50"/>
      <x:c r="P846" s="50"/>
      <x:c r="Q846" s="50"/>
      <x:c r="R846" s="50"/>
      <x:c r="S846" s="50"/>
      <x:c r="T846" s="50"/>
      <x:c r="U846" s="50"/>
      <x:c r="V846" s="50"/>
      <x:c r="W846" s="50"/>
      <x:c r="X846" s="50"/>
      <x:c r="Y846" s="50"/>
      <x:c r="Z846" s="50"/>
    </x:row>
    <x:row r="847">
      <x:c r="A847" s="50"/>
      <x:c r="B847" s="50"/>
      <x:c r="C847" s="50"/>
      <x:c r="D847" s="50"/>
      <x:c r="E847" s="50"/>
      <x:c r="F847" s="50"/>
      <x:c r="G847" s="50"/>
      <x:c r="H847" s="50"/>
      <x:c r="I847" s="50"/>
      <x:c r="J847" s="50"/>
      <x:c r="K847" s="50"/>
      <x:c r="L847" s="50"/>
      <x:c r="M847" s="50"/>
      <x:c r="N847" s="50"/>
      <x:c r="O847" s="50"/>
      <x:c r="P847" s="50"/>
      <x:c r="Q847" s="50"/>
      <x:c r="R847" s="50"/>
      <x:c r="S847" s="50"/>
      <x:c r="T847" s="50"/>
      <x:c r="U847" s="50"/>
      <x:c r="V847" s="50"/>
      <x:c r="W847" s="50"/>
      <x:c r="X847" s="50"/>
      <x:c r="Y847" s="50"/>
      <x:c r="Z847" s="50"/>
    </x:row>
    <x:row r="848">
      <x:c r="A848" s="50"/>
      <x:c r="B848" s="50"/>
      <x:c r="C848" s="50"/>
      <x:c r="D848" s="50"/>
      <x:c r="E848" s="50"/>
      <x:c r="F848" s="50"/>
      <x:c r="G848" s="50"/>
      <x:c r="H848" s="50"/>
      <x:c r="I848" s="50"/>
      <x:c r="J848" s="50"/>
      <x:c r="K848" s="50"/>
      <x:c r="L848" s="50"/>
      <x:c r="M848" s="50"/>
      <x:c r="N848" s="50"/>
      <x:c r="O848" s="50"/>
      <x:c r="P848" s="50"/>
      <x:c r="Q848" s="50"/>
      <x:c r="R848" s="50"/>
      <x:c r="S848" s="50"/>
      <x:c r="T848" s="50"/>
      <x:c r="U848" s="50"/>
      <x:c r="V848" s="50"/>
      <x:c r="W848" s="50"/>
      <x:c r="X848" s="50"/>
      <x:c r="Y848" s="50"/>
      <x:c r="Z848" s="50"/>
    </x:row>
    <x:row r="849">
      <x:c r="A849" s="50"/>
      <x:c r="B849" s="50"/>
      <x:c r="C849" s="50"/>
      <x:c r="D849" s="50"/>
      <x:c r="E849" s="50"/>
      <x:c r="F849" s="50"/>
      <x:c r="G849" s="50"/>
      <x:c r="H849" s="50"/>
      <x:c r="I849" s="50"/>
      <x:c r="J849" s="50"/>
      <x:c r="K849" s="50"/>
      <x:c r="L849" s="50"/>
      <x:c r="M849" s="50"/>
      <x:c r="N849" s="50"/>
      <x:c r="O849" s="50"/>
      <x:c r="P849" s="50"/>
      <x:c r="Q849" s="50"/>
      <x:c r="R849" s="50"/>
      <x:c r="S849" s="50"/>
      <x:c r="T849" s="50"/>
      <x:c r="U849" s="50"/>
      <x:c r="V849" s="50"/>
      <x:c r="W849" s="50"/>
      <x:c r="X849" s="50"/>
      <x:c r="Y849" s="50"/>
      <x:c r="Z849" s="50"/>
    </x:row>
    <x:row r="850">
      <x:c r="A850" s="50"/>
      <x:c r="B850" s="50"/>
      <x:c r="C850" s="50"/>
      <x:c r="D850" s="50"/>
      <x:c r="E850" s="50"/>
      <x:c r="F850" s="50"/>
      <x:c r="G850" s="50"/>
      <x:c r="H850" s="50"/>
      <x:c r="I850" s="50"/>
      <x:c r="J850" s="50"/>
      <x:c r="K850" s="50"/>
      <x:c r="L850" s="50"/>
      <x:c r="M850" s="50"/>
      <x:c r="N850" s="50"/>
      <x:c r="O850" s="50"/>
      <x:c r="P850" s="50"/>
      <x:c r="Q850" s="50"/>
      <x:c r="R850" s="50"/>
      <x:c r="S850" s="50"/>
      <x:c r="T850" s="50"/>
      <x:c r="U850" s="50"/>
      <x:c r="V850" s="50"/>
      <x:c r="W850" s="50"/>
      <x:c r="X850" s="50"/>
      <x:c r="Y850" s="50"/>
      <x:c r="Z850" s="50"/>
    </x:row>
    <x:row r="851">
      <x:c r="A851" s="50"/>
      <x:c r="B851" s="50"/>
      <x:c r="C851" s="50"/>
      <x:c r="D851" s="50"/>
      <x:c r="E851" s="50"/>
      <x:c r="F851" s="50"/>
      <x:c r="G851" s="50"/>
      <x:c r="H851" s="50"/>
      <x:c r="I851" s="50"/>
      <x:c r="J851" s="50"/>
      <x:c r="K851" s="50"/>
      <x:c r="L851" s="50"/>
      <x:c r="M851" s="50"/>
      <x:c r="N851" s="50"/>
      <x:c r="O851" s="50"/>
      <x:c r="P851" s="50"/>
      <x:c r="Q851" s="50"/>
      <x:c r="R851" s="50"/>
      <x:c r="S851" s="50"/>
      <x:c r="T851" s="50"/>
      <x:c r="U851" s="50"/>
      <x:c r="V851" s="50"/>
      <x:c r="W851" s="50"/>
      <x:c r="X851" s="50"/>
      <x:c r="Y851" s="50"/>
      <x:c r="Z851" s="50"/>
    </x:row>
    <x:row r="852">
      <x:c r="A852" s="50"/>
      <x:c r="B852" s="50"/>
      <x:c r="C852" s="50"/>
      <x:c r="D852" s="50"/>
      <x:c r="E852" s="50"/>
      <x:c r="F852" s="50"/>
      <x:c r="G852" s="50"/>
      <x:c r="H852" s="50"/>
      <x:c r="I852" s="50"/>
      <x:c r="J852" s="50"/>
      <x:c r="K852" s="50"/>
      <x:c r="L852" s="50"/>
      <x:c r="M852" s="50"/>
      <x:c r="N852" s="50"/>
      <x:c r="O852" s="50"/>
      <x:c r="P852" s="50"/>
      <x:c r="Q852" s="50"/>
      <x:c r="R852" s="50"/>
      <x:c r="S852" s="50"/>
      <x:c r="T852" s="50"/>
      <x:c r="U852" s="50"/>
      <x:c r="V852" s="50"/>
      <x:c r="W852" s="50"/>
      <x:c r="X852" s="50"/>
      <x:c r="Y852" s="50"/>
      <x:c r="Z852" s="50"/>
    </x:row>
    <x:row r="853">
      <x:c r="A853" s="50"/>
      <x:c r="B853" s="50"/>
      <x:c r="C853" s="50"/>
      <x:c r="D853" s="50"/>
      <x:c r="E853" s="50"/>
      <x:c r="F853" s="50"/>
      <x:c r="G853" s="50"/>
      <x:c r="H853" s="50"/>
      <x:c r="I853" s="50"/>
      <x:c r="J853" s="50"/>
      <x:c r="K853" s="50"/>
      <x:c r="L853" s="50"/>
      <x:c r="M853" s="50"/>
      <x:c r="N853" s="50"/>
      <x:c r="O853" s="50"/>
      <x:c r="P853" s="50"/>
      <x:c r="Q853" s="50"/>
      <x:c r="R853" s="50"/>
      <x:c r="S853" s="50"/>
      <x:c r="T853" s="50"/>
      <x:c r="U853" s="50"/>
      <x:c r="V853" s="50"/>
      <x:c r="W853" s="50"/>
      <x:c r="X853" s="50"/>
      <x:c r="Y853" s="50"/>
      <x:c r="Z853" s="50"/>
    </x:row>
    <x:row r="854">
      <x:c r="A854" s="50"/>
      <x:c r="B854" s="50"/>
      <x:c r="C854" s="50"/>
      <x:c r="D854" s="50"/>
      <x:c r="E854" s="50"/>
      <x:c r="F854" s="50"/>
      <x:c r="G854" s="50"/>
      <x:c r="H854" s="50"/>
      <x:c r="I854" s="50"/>
      <x:c r="J854" s="50"/>
      <x:c r="K854" s="50"/>
      <x:c r="L854" s="50"/>
      <x:c r="M854" s="50"/>
      <x:c r="N854" s="50"/>
      <x:c r="O854" s="50"/>
      <x:c r="P854" s="50"/>
      <x:c r="Q854" s="50"/>
      <x:c r="R854" s="50"/>
      <x:c r="S854" s="50"/>
      <x:c r="T854" s="50"/>
      <x:c r="U854" s="50"/>
      <x:c r="V854" s="50"/>
      <x:c r="W854" s="50"/>
      <x:c r="X854" s="50"/>
      <x:c r="Y854" s="50"/>
      <x:c r="Z854" s="50"/>
    </x:row>
    <x:row r="855">
      <x:c r="A855" s="50"/>
      <x:c r="B855" s="50"/>
      <x:c r="C855" s="50"/>
      <x:c r="D855" s="50"/>
      <x:c r="E855" s="50"/>
      <x:c r="F855" s="50"/>
      <x:c r="G855" s="50"/>
      <x:c r="H855" s="50"/>
      <x:c r="I855" s="50"/>
      <x:c r="J855" s="50"/>
      <x:c r="K855" s="50"/>
      <x:c r="L855" s="50"/>
      <x:c r="M855" s="50"/>
      <x:c r="N855" s="50"/>
      <x:c r="O855" s="50"/>
      <x:c r="P855" s="50"/>
      <x:c r="Q855" s="50"/>
      <x:c r="R855" s="50"/>
      <x:c r="S855" s="50"/>
      <x:c r="T855" s="50"/>
      <x:c r="U855" s="50"/>
      <x:c r="V855" s="50"/>
      <x:c r="W855" s="50"/>
      <x:c r="X855" s="50"/>
      <x:c r="Y855" s="50"/>
      <x:c r="Z855" s="50"/>
    </x:row>
    <x:row r="856">
      <x:c r="A856" s="50"/>
      <x:c r="B856" s="50"/>
      <x:c r="C856" s="50"/>
      <x:c r="D856" s="50"/>
      <x:c r="E856" s="50"/>
      <x:c r="F856" s="50"/>
      <x:c r="G856" s="50"/>
      <x:c r="H856" s="50"/>
      <x:c r="I856" s="50"/>
      <x:c r="J856" s="50"/>
      <x:c r="K856" s="50"/>
      <x:c r="L856" s="50"/>
      <x:c r="M856" s="50"/>
      <x:c r="N856" s="50"/>
      <x:c r="O856" s="50"/>
      <x:c r="P856" s="50"/>
      <x:c r="Q856" s="50"/>
      <x:c r="R856" s="50"/>
      <x:c r="S856" s="50"/>
      <x:c r="T856" s="50"/>
      <x:c r="U856" s="50"/>
      <x:c r="V856" s="50"/>
      <x:c r="W856" s="50"/>
      <x:c r="X856" s="50"/>
      <x:c r="Y856" s="50"/>
      <x:c r="Z856" s="50"/>
    </x:row>
    <x:row r="857">
      <x:c r="A857" s="50"/>
      <x:c r="B857" s="50"/>
      <x:c r="C857" s="50"/>
      <x:c r="D857" s="50"/>
      <x:c r="E857" s="50"/>
      <x:c r="F857" s="50"/>
      <x:c r="G857" s="50"/>
      <x:c r="H857" s="50"/>
      <x:c r="I857" s="50"/>
      <x:c r="J857" s="50"/>
      <x:c r="K857" s="50"/>
      <x:c r="L857" s="50"/>
      <x:c r="M857" s="50"/>
      <x:c r="N857" s="50"/>
      <x:c r="O857" s="50"/>
      <x:c r="P857" s="50"/>
      <x:c r="Q857" s="50"/>
      <x:c r="R857" s="50"/>
      <x:c r="S857" s="50"/>
      <x:c r="T857" s="50"/>
      <x:c r="U857" s="50"/>
      <x:c r="V857" s="50"/>
      <x:c r="W857" s="50"/>
      <x:c r="X857" s="50"/>
      <x:c r="Y857" s="50"/>
      <x:c r="Z857" s="50"/>
    </x:row>
    <x:row r="858">
      <x:c r="A858" s="50"/>
      <x:c r="B858" s="50"/>
      <x:c r="C858" s="50"/>
      <x:c r="D858" s="50"/>
      <x:c r="E858" s="50"/>
      <x:c r="F858" s="50"/>
      <x:c r="G858" s="50"/>
      <x:c r="H858" s="50"/>
      <x:c r="I858" s="50"/>
      <x:c r="J858" s="50"/>
      <x:c r="K858" s="50"/>
      <x:c r="L858" s="50"/>
      <x:c r="M858" s="50"/>
      <x:c r="N858" s="50"/>
      <x:c r="O858" s="50"/>
      <x:c r="P858" s="50"/>
      <x:c r="Q858" s="50"/>
      <x:c r="R858" s="50"/>
      <x:c r="S858" s="50"/>
      <x:c r="T858" s="50"/>
      <x:c r="U858" s="50"/>
      <x:c r="V858" s="50"/>
      <x:c r="W858" s="50"/>
      <x:c r="X858" s="50"/>
      <x:c r="Y858" s="50"/>
      <x:c r="Z858" s="50"/>
    </x:row>
    <x:row r="859">
      <x:c r="A859" s="50"/>
      <x:c r="B859" s="50"/>
      <x:c r="C859" s="50"/>
      <x:c r="D859" s="50"/>
      <x:c r="E859" s="50"/>
      <x:c r="F859" s="50"/>
      <x:c r="G859" s="50"/>
      <x:c r="H859" s="50"/>
      <x:c r="I859" s="50"/>
      <x:c r="J859" s="50"/>
      <x:c r="K859" s="50"/>
      <x:c r="L859" s="50"/>
      <x:c r="M859" s="50"/>
      <x:c r="N859" s="50"/>
      <x:c r="O859" s="50"/>
      <x:c r="P859" s="50"/>
      <x:c r="Q859" s="50"/>
      <x:c r="R859" s="50"/>
      <x:c r="S859" s="50"/>
      <x:c r="T859" s="50"/>
      <x:c r="U859" s="50"/>
      <x:c r="V859" s="50"/>
      <x:c r="W859" s="50"/>
      <x:c r="X859" s="50"/>
      <x:c r="Y859" s="50"/>
      <x:c r="Z859" s="50"/>
    </x:row>
    <x:row r="860">
      <x:c r="A860" s="50"/>
      <x:c r="B860" s="50"/>
      <x:c r="C860" s="50"/>
      <x:c r="D860" s="50"/>
      <x:c r="E860" s="50"/>
      <x:c r="F860" s="50"/>
      <x:c r="G860" s="50"/>
      <x:c r="H860" s="50"/>
      <x:c r="I860" s="50"/>
      <x:c r="J860" s="50"/>
      <x:c r="K860" s="50"/>
      <x:c r="L860" s="50"/>
      <x:c r="M860" s="50"/>
      <x:c r="N860" s="50"/>
      <x:c r="O860" s="50"/>
      <x:c r="P860" s="50"/>
      <x:c r="Q860" s="50"/>
      <x:c r="R860" s="50"/>
      <x:c r="S860" s="50"/>
      <x:c r="T860" s="50"/>
      <x:c r="U860" s="50"/>
      <x:c r="V860" s="50"/>
      <x:c r="W860" s="50"/>
      <x:c r="X860" s="50"/>
      <x:c r="Y860" s="50"/>
      <x:c r="Z860" s="50"/>
    </x:row>
    <x:row r="861">
      <x:c r="A861" s="50"/>
      <x:c r="B861" s="50"/>
      <x:c r="C861" s="50"/>
      <x:c r="D861" s="50"/>
      <x:c r="E861" s="50"/>
      <x:c r="F861" s="50"/>
      <x:c r="G861" s="50"/>
      <x:c r="H861" s="50"/>
      <x:c r="I861" s="50"/>
      <x:c r="J861" s="50"/>
      <x:c r="K861" s="50"/>
      <x:c r="L861" s="50"/>
      <x:c r="M861" s="50"/>
      <x:c r="N861" s="50"/>
      <x:c r="O861" s="50"/>
      <x:c r="P861" s="50"/>
      <x:c r="Q861" s="50"/>
      <x:c r="R861" s="50"/>
      <x:c r="S861" s="50"/>
      <x:c r="T861" s="50"/>
      <x:c r="U861" s="50"/>
      <x:c r="V861" s="50"/>
      <x:c r="W861" s="50"/>
      <x:c r="X861" s="50"/>
      <x:c r="Y861" s="50"/>
      <x:c r="Z861" s="50"/>
    </x:row>
    <x:row r="862">
      <x:c r="A862" s="50"/>
      <x:c r="B862" s="50"/>
      <x:c r="C862" s="50"/>
      <x:c r="D862" s="50"/>
      <x:c r="E862" s="50"/>
      <x:c r="F862" s="50"/>
      <x:c r="G862" s="50"/>
      <x:c r="H862" s="50"/>
      <x:c r="I862" s="50"/>
      <x:c r="J862" s="50"/>
      <x:c r="K862" s="50"/>
      <x:c r="L862" s="50"/>
      <x:c r="M862" s="50"/>
      <x:c r="N862" s="50"/>
      <x:c r="O862" s="50"/>
      <x:c r="P862" s="50"/>
      <x:c r="Q862" s="50"/>
      <x:c r="R862" s="50"/>
      <x:c r="S862" s="50"/>
      <x:c r="T862" s="50"/>
      <x:c r="U862" s="50"/>
      <x:c r="V862" s="50"/>
      <x:c r="W862" s="50"/>
      <x:c r="X862" s="50"/>
      <x:c r="Y862" s="50"/>
      <x:c r="Z862" s="50"/>
    </x:row>
    <x:row r="863">
      <x:c r="A863" s="50"/>
      <x:c r="B863" s="50"/>
      <x:c r="C863" s="50"/>
      <x:c r="D863" s="50"/>
      <x:c r="E863" s="50"/>
      <x:c r="F863" s="50"/>
      <x:c r="G863" s="50"/>
      <x:c r="H863" s="50"/>
      <x:c r="I863" s="50"/>
      <x:c r="J863" s="50"/>
      <x:c r="K863" s="50"/>
      <x:c r="L863" s="50"/>
      <x:c r="M863" s="50"/>
      <x:c r="N863" s="50"/>
      <x:c r="O863" s="50"/>
      <x:c r="P863" s="50"/>
      <x:c r="Q863" s="50"/>
      <x:c r="R863" s="50"/>
      <x:c r="S863" s="50"/>
      <x:c r="T863" s="50"/>
      <x:c r="U863" s="50"/>
      <x:c r="V863" s="50"/>
      <x:c r="W863" s="50"/>
      <x:c r="X863" s="50"/>
      <x:c r="Y863" s="50"/>
      <x:c r="Z863" s="50"/>
    </x:row>
    <x:row r="864">
      <x:c r="A864" s="50"/>
      <x:c r="B864" s="50"/>
      <x:c r="C864" s="50"/>
      <x:c r="D864" s="50"/>
      <x:c r="E864" s="50"/>
      <x:c r="F864" s="50"/>
      <x:c r="G864" s="50"/>
      <x:c r="H864" s="50"/>
      <x:c r="I864" s="50"/>
      <x:c r="J864" s="50"/>
      <x:c r="K864" s="50"/>
      <x:c r="L864" s="50"/>
      <x:c r="M864" s="50"/>
      <x:c r="N864" s="50"/>
      <x:c r="O864" s="50"/>
      <x:c r="P864" s="50"/>
      <x:c r="Q864" s="50"/>
      <x:c r="R864" s="50"/>
      <x:c r="S864" s="50"/>
      <x:c r="T864" s="50"/>
      <x:c r="U864" s="50"/>
      <x:c r="V864" s="50"/>
      <x:c r="W864" s="50"/>
      <x:c r="X864" s="50"/>
      <x:c r="Y864" s="50"/>
      <x:c r="Z864" s="50"/>
    </x:row>
    <x:row r="865">
      <x:c r="A865" s="50"/>
      <x:c r="B865" s="50"/>
      <x:c r="C865" s="50"/>
      <x:c r="D865" s="50"/>
      <x:c r="E865" s="50"/>
      <x:c r="F865" s="50"/>
      <x:c r="G865" s="50"/>
      <x:c r="H865" s="50"/>
      <x:c r="I865" s="50"/>
      <x:c r="J865" s="50"/>
      <x:c r="K865" s="50"/>
      <x:c r="L865" s="50"/>
      <x:c r="M865" s="50"/>
      <x:c r="N865" s="50"/>
      <x:c r="O865" s="50"/>
      <x:c r="P865" s="50"/>
      <x:c r="Q865" s="50"/>
      <x:c r="R865" s="50"/>
      <x:c r="S865" s="50"/>
      <x:c r="T865" s="50"/>
      <x:c r="U865" s="50"/>
      <x:c r="V865" s="50"/>
      <x:c r="W865" s="50"/>
      <x:c r="X865" s="50"/>
      <x:c r="Y865" s="50"/>
      <x:c r="Z865" s="50"/>
    </x:row>
    <x:row r="866">
      <x:c r="A866" s="50"/>
      <x:c r="B866" s="50"/>
      <x:c r="C866" s="50"/>
      <x:c r="D866" s="50"/>
      <x:c r="E866" s="50"/>
      <x:c r="F866" s="50"/>
      <x:c r="G866" s="50"/>
      <x:c r="H866" s="50"/>
      <x:c r="I866" s="50"/>
      <x:c r="J866" s="50"/>
      <x:c r="K866" s="50"/>
      <x:c r="L866" s="50"/>
      <x:c r="M866" s="50"/>
      <x:c r="N866" s="50"/>
      <x:c r="O866" s="50"/>
      <x:c r="P866" s="50"/>
      <x:c r="Q866" s="50"/>
      <x:c r="R866" s="50"/>
      <x:c r="S866" s="50"/>
      <x:c r="T866" s="50"/>
      <x:c r="U866" s="50"/>
      <x:c r="V866" s="50"/>
      <x:c r="W866" s="50"/>
      <x:c r="X866" s="50"/>
      <x:c r="Y866" s="50"/>
      <x:c r="Z866" s="50"/>
    </x:row>
    <x:row r="867">
      <x:c r="A867" s="50"/>
      <x:c r="B867" s="50"/>
      <x:c r="C867" s="50"/>
      <x:c r="D867" s="50"/>
      <x:c r="E867" s="50"/>
      <x:c r="F867" s="50"/>
      <x:c r="G867" s="50"/>
      <x:c r="H867" s="50"/>
      <x:c r="I867" s="50"/>
      <x:c r="J867" s="50"/>
      <x:c r="K867" s="50"/>
      <x:c r="L867" s="50"/>
      <x:c r="M867" s="50"/>
      <x:c r="N867" s="50"/>
      <x:c r="O867" s="50"/>
      <x:c r="P867" s="50"/>
      <x:c r="Q867" s="50"/>
      <x:c r="R867" s="50"/>
      <x:c r="S867" s="50"/>
      <x:c r="T867" s="50"/>
      <x:c r="U867" s="50"/>
      <x:c r="V867" s="50"/>
      <x:c r="W867" s="50"/>
      <x:c r="X867" s="50"/>
      <x:c r="Y867" s="50"/>
      <x:c r="Z867" s="50"/>
    </x:row>
    <x:row r="868">
      <x:c r="A868" s="50"/>
      <x:c r="B868" s="50"/>
      <x:c r="C868" s="50"/>
      <x:c r="D868" s="50"/>
      <x:c r="E868" s="50"/>
      <x:c r="F868" s="50"/>
      <x:c r="G868" s="50"/>
      <x:c r="H868" s="50"/>
      <x:c r="I868" s="50"/>
      <x:c r="J868" s="50"/>
      <x:c r="K868" s="50"/>
      <x:c r="L868" s="50"/>
      <x:c r="M868" s="50"/>
      <x:c r="N868" s="50"/>
      <x:c r="O868" s="50"/>
      <x:c r="P868" s="50"/>
      <x:c r="Q868" s="50"/>
      <x:c r="R868" s="50"/>
      <x:c r="S868" s="50"/>
      <x:c r="T868" s="50"/>
      <x:c r="U868" s="50"/>
      <x:c r="V868" s="50"/>
      <x:c r="W868" s="50"/>
      <x:c r="X868" s="50"/>
      <x:c r="Y868" s="50"/>
      <x:c r="Z868" s="50"/>
    </x:row>
    <x:row r="869">
      <x:c r="A869" s="50"/>
      <x:c r="B869" s="50"/>
      <x:c r="C869" s="50"/>
      <x:c r="D869" s="50"/>
      <x:c r="E869" s="50"/>
      <x:c r="F869" s="50"/>
      <x:c r="G869" s="50"/>
      <x:c r="H869" s="50"/>
      <x:c r="I869" s="50"/>
      <x:c r="J869" s="50"/>
      <x:c r="K869" s="50"/>
      <x:c r="L869" s="50"/>
      <x:c r="M869" s="50"/>
      <x:c r="N869" s="50"/>
      <x:c r="O869" s="50"/>
      <x:c r="P869" s="50"/>
      <x:c r="Q869" s="50"/>
      <x:c r="R869" s="50"/>
      <x:c r="S869" s="50"/>
      <x:c r="T869" s="50"/>
      <x:c r="U869" s="50"/>
      <x:c r="V869" s="50"/>
      <x:c r="W869" s="50"/>
      <x:c r="X869" s="50"/>
      <x:c r="Y869" s="50"/>
      <x:c r="Z869" s="50"/>
    </x:row>
    <x:row r="870">
      <x:c r="A870" s="50"/>
      <x:c r="B870" s="50"/>
      <x:c r="C870" s="50"/>
      <x:c r="D870" s="50"/>
      <x:c r="E870" s="50"/>
      <x:c r="F870" s="50"/>
      <x:c r="G870" s="50"/>
      <x:c r="H870" s="50"/>
      <x:c r="I870" s="50"/>
      <x:c r="J870" s="50"/>
      <x:c r="K870" s="50"/>
      <x:c r="L870" s="50"/>
      <x:c r="M870" s="50"/>
      <x:c r="N870" s="50"/>
      <x:c r="O870" s="50"/>
      <x:c r="P870" s="50"/>
      <x:c r="Q870" s="50"/>
      <x:c r="R870" s="50"/>
      <x:c r="S870" s="50"/>
      <x:c r="T870" s="50"/>
      <x:c r="U870" s="50"/>
      <x:c r="V870" s="50"/>
      <x:c r="W870" s="50"/>
      <x:c r="X870" s="50"/>
      <x:c r="Y870" s="50"/>
      <x:c r="Z870" s="50"/>
    </x:row>
    <x:row r="871">
      <x:c r="A871" s="50"/>
      <x:c r="B871" s="50"/>
      <x:c r="C871" s="50"/>
      <x:c r="D871" s="50"/>
      <x:c r="E871" s="50"/>
      <x:c r="F871" s="50"/>
      <x:c r="G871" s="50"/>
      <x:c r="H871" s="50"/>
      <x:c r="I871" s="50"/>
      <x:c r="J871" s="50"/>
      <x:c r="K871" s="50"/>
      <x:c r="L871" s="50"/>
      <x:c r="M871" s="50"/>
      <x:c r="N871" s="50"/>
      <x:c r="O871" s="50"/>
      <x:c r="P871" s="50"/>
      <x:c r="Q871" s="50"/>
      <x:c r="R871" s="50"/>
      <x:c r="S871" s="50"/>
      <x:c r="T871" s="50"/>
      <x:c r="U871" s="50"/>
      <x:c r="V871" s="50"/>
      <x:c r="W871" s="50"/>
      <x:c r="X871" s="50"/>
      <x:c r="Y871" s="50"/>
      <x:c r="Z871" s="50"/>
    </x:row>
    <x:row r="872">
      <x:c r="A872" s="50"/>
      <x:c r="B872" s="50"/>
      <x:c r="C872" s="50"/>
      <x:c r="D872" s="50"/>
      <x:c r="E872" s="50"/>
      <x:c r="F872" s="50"/>
      <x:c r="G872" s="50"/>
      <x:c r="H872" s="50"/>
      <x:c r="I872" s="50"/>
      <x:c r="J872" s="50"/>
      <x:c r="K872" s="50"/>
      <x:c r="L872" s="50"/>
      <x:c r="M872" s="50"/>
      <x:c r="N872" s="50"/>
      <x:c r="O872" s="50"/>
      <x:c r="P872" s="50"/>
      <x:c r="Q872" s="50"/>
      <x:c r="R872" s="50"/>
      <x:c r="S872" s="50"/>
      <x:c r="T872" s="50"/>
      <x:c r="U872" s="50"/>
      <x:c r="V872" s="50"/>
      <x:c r="W872" s="50"/>
      <x:c r="X872" s="50"/>
      <x:c r="Y872" s="50"/>
      <x:c r="Z872" s="50"/>
    </x:row>
    <x:row r="873">
      <x:c r="A873" s="50"/>
      <x:c r="B873" s="50"/>
      <x:c r="C873" s="50"/>
      <x:c r="D873" s="50"/>
      <x:c r="E873" s="50"/>
      <x:c r="F873" s="50"/>
      <x:c r="G873" s="50"/>
      <x:c r="H873" s="50"/>
      <x:c r="I873" s="50"/>
      <x:c r="J873" s="50"/>
      <x:c r="K873" s="50"/>
      <x:c r="L873" s="50"/>
      <x:c r="M873" s="50"/>
      <x:c r="N873" s="50"/>
      <x:c r="O873" s="50"/>
      <x:c r="P873" s="50"/>
      <x:c r="Q873" s="50"/>
      <x:c r="R873" s="50"/>
      <x:c r="S873" s="50"/>
      <x:c r="T873" s="50"/>
      <x:c r="U873" s="50"/>
      <x:c r="V873" s="50"/>
      <x:c r="W873" s="50"/>
      <x:c r="X873" s="50"/>
      <x:c r="Y873" s="50"/>
      <x:c r="Z873" s="50"/>
    </x:row>
    <x:row r="874">
      <x:c r="A874" s="50"/>
      <x:c r="B874" s="50"/>
      <x:c r="C874" s="50"/>
      <x:c r="D874" s="50"/>
      <x:c r="E874" s="50"/>
      <x:c r="F874" s="50"/>
      <x:c r="G874" s="50"/>
      <x:c r="H874" s="50"/>
      <x:c r="I874" s="50"/>
      <x:c r="J874" s="50"/>
      <x:c r="K874" s="50"/>
      <x:c r="L874" s="50"/>
      <x:c r="M874" s="50"/>
      <x:c r="N874" s="50"/>
      <x:c r="O874" s="50"/>
      <x:c r="P874" s="50"/>
      <x:c r="Q874" s="50"/>
      <x:c r="R874" s="50"/>
      <x:c r="S874" s="50"/>
      <x:c r="T874" s="50"/>
      <x:c r="U874" s="50"/>
      <x:c r="V874" s="50"/>
      <x:c r="W874" s="50"/>
      <x:c r="X874" s="50"/>
      <x:c r="Y874" s="50"/>
      <x:c r="Z874" s="50"/>
    </x:row>
    <x:row r="875">
      <x:c r="A875" s="50"/>
      <x:c r="B875" s="50"/>
      <x:c r="C875" s="50"/>
      <x:c r="D875" s="50"/>
      <x:c r="E875" s="50"/>
      <x:c r="F875" s="50"/>
      <x:c r="G875" s="50"/>
      <x:c r="H875" s="50"/>
      <x:c r="I875" s="50"/>
      <x:c r="J875" s="50"/>
      <x:c r="K875" s="50"/>
      <x:c r="L875" s="50"/>
      <x:c r="M875" s="50"/>
      <x:c r="N875" s="50"/>
      <x:c r="O875" s="50"/>
      <x:c r="P875" s="50"/>
      <x:c r="Q875" s="50"/>
      <x:c r="R875" s="50"/>
      <x:c r="S875" s="50"/>
      <x:c r="T875" s="50"/>
      <x:c r="U875" s="50"/>
      <x:c r="V875" s="50"/>
      <x:c r="W875" s="50"/>
      <x:c r="X875" s="50"/>
      <x:c r="Y875" s="50"/>
      <x:c r="Z875" s="50"/>
    </x:row>
    <x:row r="876">
      <x:c r="A876" s="50"/>
      <x:c r="B876" s="50"/>
      <x:c r="C876" s="50"/>
      <x:c r="D876" s="50"/>
      <x:c r="E876" s="50"/>
      <x:c r="F876" s="50"/>
      <x:c r="G876" s="50"/>
      <x:c r="H876" s="50"/>
      <x:c r="I876" s="50"/>
      <x:c r="J876" s="50"/>
      <x:c r="K876" s="50"/>
      <x:c r="L876" s="50"/>
      <x:c r="M876" s="50"/>
      <x:c r="N876" s="50"/>
      <x:c r="O876" s="50"/>
      <x:c r="P876" s="50"/>
      <x:c r="Q876" s="50"/>
      <x:c r="R876" s="50"/>
      <x:c r="S876" s="50"/>
      <x:c r="T876" s="50"/>
      <x:c r="U876" s="50"/>
      <x:c r="V876" s="50"/>
      <x:c r="W876" s="50"/>
      <x:c r="X876" s="50"/>
      <x:c r="Y876" s="50"/>
      <x:c r="Z876" s="50"/>
    </x:row>
    <x:row r="877">
      <x:c r="A877" s="50"/>
      <x:c r="B877" s="50"/>
      <x:c r="C877" s="50"/>
      <x:c r="D877" s="50"/>
      <x:c r="E877" s="50"/>
      <x:c r="F877" s="50"/>
      <x:c r="G877" s="50"/>
      <x:c r="H877" s="50"/>
      <x:c r="I877" s="50"/>
      <x:c r="J877" s="50"/>
      <x:c r="K877" s="50"/>
      <x:c r="L877" s="50"/>
      <x:c r="M877" s="50"/>
      <x:c r="N877" s="50"/>
      <x:c r="O877" s="50"/>
      <x:c r="P877" s="50"/>
      <x:c r="Q877" s="50"/>
      <x:c r="R877" s="50"/>
      <x:c r="S877" s="50"/>
      <x:c r="T877" s="50"/>
      <x:c r="U877" s="50"/>
      <x:c r="V877" s="50"/>
      <x:c r="W877" s="50"/>
      <x:c r="X877" s="50"/>
      <x:c r="Y877" s="50"/>
      <x:c r="Z877" s="50"/>
    </x:row>
    <x:row r="878">
      <x:c r="A878" s="50"/>
      <x:c r="B878" s="50"/>
      <x:c r="C878" s="50"/>
      <x:c r="D878" s="50"/>
      <x:c r="E878" s="50"/>
      <x:c r="F878" s="50"/>
      <x:c r="G878" s="50"/>
      <x:c r="H878" s="50"/>
      <x:c r="I878" s="50"/>
      <x:c r="J878" s="50"/>
      <x:c r="K878" s="50"/>
      <x:c r="L878" s="50"/>
      <x:c r="M878" s="50"/>
      <x:c r="N878" s="50"/>
      <x:c r="O878" s="50"/>
      <x:c r="P878" s="50"/>
      <x:c r="Q878" s="50"/>
      <x:c r="R878" s="50"/>
      <x:c r="S878" s="50"/>
      <x:c r="T878" s="50"/>
      <x:c r="U878" s="50"/>
      <x:c r="V878" s="50"/>
      <x:c r="W878" s="50"/>
      <x:c r="X878" s="50"/>
      <x:c r="Y878" s="50"/>
      <x:c r="Z878" s="50"/>
    </x:row>
    <x:row r="879">
      <x:c r="A879" s="50"/>
      <x:c r="B879" s="50"/>
      <x:c r="C879" s="50"/>
      <x:c r="D879" s="50"/>
      <x:c r="E879" s="50"/>
      <x:c r="F879" s="50"/>
      <x:c r="G879" s="50"/>
      <x:c r="H879" s="50"/>
      <x:c r="I879" s="50"/>
      <x:c r="J879" s="50"/>
      <x:c r="K879" s="50"/>
      <x:c r="L879" s="50"/>
      <x:c r="M879" s="50"/>
      <x:c r="N879" s="50"/>
      <x:c r="O879" s="50"/>
      <x:c r="P879" s="50"/>
      <x:c r="Q879" s="50"/>
      <x:c r="R879" s="50"/>
      <x:c r="S879" s="50"/>
      <x:c r="T879" s="50"/>
      <x:c r="U879" s="50"/>
      <x:c r="V879" s="50"/>
      <x:c r="W879" s="50"/>
      <x:c r="X879" s="50"/>
      <x:c r="Y879" s="50"/>
      <x:c r="Z879" s="50"/>
    </x:row>
    <x:row r="880">
      <x:c r="A880" s="50"/>
      <x:c r="B880" s="50"/>
      <x:c r="C880" s="50"/>
      <x:c r="D880" s="50"/>
      <x:c r="E880" s="50"/>
      <x:c r="F880" s="50"/>
      <x:c r="G880" s="50"/>
      <x:c r="H880" s="50"/>
      <x:c r="I880" s="50"/>
      <x:c r="J880" s="50"/>
      <x:c r="K880" s="50"/>
      <x:c r="L880" s="50"/>
      <x:c r="M880" s="50"/>
      <x:c r="N880" s="50"/>
      <x:c r="O880" s="50"/>
      <x:c r="P880" s="50"/>
      <x:c r="Q880" s="50"/>
      <x:c r="R880" s="50"/>
      <x:c r="S880" s="50"/>
      <x:c r="T880" s="50"/>
      <x:c r="U880" s="50"/>
      <x:c r="V880" s="50"/>
      <x:c r="W880" s="50"/>
      <x:c r="X880" s="50"/>
      <x:c r="Y880" s="50"/>
      <x:c r="Z880" s="50"/>
    </x:row>
    <x:row r="881">
      <x:c r="A881" s="50"/>
      <x:c r="B881" s="50"/>
      <x:c r="C881" s="50"/>
      <x:c r="D881" s="50"/>
      <x:c r="E881" s="50"/>
      <x:c r="F881" s="50"/>
      <x:c r="G881" s="50"/>
      <x:c r="H881" s="50"/>
      <x:c r="I881" s="50"/>
      <x:c r="J881" s="50"/>
      <x:c r="K881" s="50"/>
      <x:c r="L881" s="50"/>
      <x:c r="M881" s="50"/>
      <x:c r="N881" s="50"/>
      <x:c r="O881" s="50"/>
      <x:c r="P881" s="50"/>
      <x:c r="Q881" s="50"/>
      <x:c r="R881" s="50"/>
      <x:c r="S881" s="50"/>
      <x:c r="T881" s="50"/>
      <x:c r="U881" s="50"/>
      <x:c r="V881" s="50"/>
      <x:c r="W881" s="50"/>
      <x:c r="X881" s="50"/>
      <x:c r="Y881" s="50"/>
      <x:c r="Z881" s="50"/>
    </x:row>
    <x:row r="882">
      <x:c r="A882" s="50"/>
      <x:c r="B882" s="50"/>
      <x:c r="C882" s="50"/>
      <x:c r="D882" s="50"/>
      <x:c r="E882" s="50"/>
      <x:c r="F882" s="50"/>
      <x:c r="G882" s="50"/>
      <x:c r="H882" s="50"/>
      <x:c r="I882" s="50"/>
      <x:c r="J882" s="50"/>
      <x:c r="K882" s="50"/>
      <x:c r="L882" s="50"/>
      <x:c r="M882" s="50"/>
      <x:c r="N882" s="50"/>
      <x:c r="O882" s="50"/>
      <x:c r="P882" s="50"/>
      <x:c r="Q882" s="50"/>
      <x:c r="R882" s="50"/>
      <x:c r="S882" s="50"/>
      <x:c r="T882" s="50"/>
      <x:c r="U882" s="50"/>
      <x:c r="V882" s="50"/>
      <x:c r="W882" s="50"/>
      <x:c r="X882" s="50"/>
      <x:c r="Y882" s="50"/>
      <x:c r="Z882" s="50"/>
    </x:row>
    <x:row r="883">
      <x:c r="A883" s="50"/>
      <x:c r="B883" s="50"/>
      <x:c r="C883" s="50"/>
      <x:c r="D883" s="50"/>
      <x:c r="E883" s="50"/>
      <x:c r="F883" s="50"/>
      <x:c r="G883" s="50"/>
      <x:c r="H883" s="50"/>
      <x:c r="I883" s="50"/>
      <x:c r="J883" s="50"/>
      <x:c r="K883" s="50"/>
      <x:c r="L883" s="50"/>
      <x:c r="M883" s="50"/>
      <x:c r="N883" s="50"/>
      <x:c r="O883" s="50"/>
      <x:c r="P883" s="50"/>
      <x:c r="Q883" s="50"/>
      <x:c r="R883" s="50"/>
      <x:c r="S883" s="50"/>
      <x:c r="T883" s="50"/>
      <x:c r="U883" s="50"/>
      <x:c r="V883" s="50"/>
      <x:c r="W883" s="50"/>
      <x:c r="X883" s="50"/>
      <x:c r="Y883" s="50"/>
      <x:c r="Z883" s="50"/>
    </x:row>
    <x:row r="884">
      <x:c r="A884" s="50"/>
      <x:c r="B884" s="50"/>
      <x:c r="C884" s="50"/>
      <x:c r="D884" s="50"/>
      <x:c r="E884" s="50"/>
      <x:c r="F884" s="50"/>
      <x:c r="G884" s="50"/>
      <x:c r="H884" s="50"/>
      <x:c r="I884" s="50"/>
      <x:c r="J884" s="50"/>
      <x:c r="K884" s="50"/>
      <x:c r="L884" s="50"/>
      <x:c r="M884" s="50"/>
      <x:c r="N884" s="50"/>
      <x:c r="O884" s="50"/>
      <x:c r="P884" s="50"/>
      <x:c r="Q884" s="50"/>
      <x:c r="R884" s="50"/>
      <x:c r="S884" s="50"/>
      <x:c r="T884" s="50"/>
      <x:c r="U884" s="50"/>
      <x:c r="V884" s="50"/>
      <x:c r="W884" s="50"/>
      <x:c r="X884" s="50"/>
      <x:c r="Y884" s="50"/>
      <x:c r="Z884" s="50"/>
    </x:row>
    <x:row r="885">
      <x:c r="A885" s="50"/>
      <x:c r="B885" s="50"/>
      <x:c r="C885" s="50"/>
      <x:c r="D885" s="50"/>
      <x:c r="E885" s="50"/>
      <x:c r="F885" s="50"/>
      <x:c r="G885" s="50"/>
      <x:c r="H885" s="50"/>
      <x:c r="I885" s="50"/>
      <x:c r="J885" s="50"/>
      <x:c r="K885" s="50"/>
      <x:c r="L885" s="50"/>
      <x:c r="M885" s="50"/>
      <x:c r="N885" s="50"/>
      <x:c r="O885" s="50"/>
      <x:c r="P885" s="50"/>
      <x:c r="Q885" s="50"/>
      <x:c r="R885" s="50"/>
      <x:c r="S885" s="50"/>
      <x:c r="T885" s="50"/>
      <x:c r="U885" s="50"/>
      <x:c r="V885" s="50"/>
      <x:c r="W885" s="50"/>
      <x:c r="X885" s="50"/>
      <x:c r="Y885" s="50"/>
      <x:c r="Z885" s="50"/>
    </x:row>
    <x:row r="886">
      <x:c r="A886" s="50"/>
      <x:c r="B886" s="50"/>
      <x:c r="C886" s="50"/>
      <x:c r="D886" s="50"/>
      <x:c r="E886" s="50"/>
      <x:c r="F886" s="50"/>
      <x:c r="G886" s="50"/>
      <x:c r="H886" s="50"/>
      <x:c r="I886" s="50"/>
      <x:c r="J886" s="50"/>
      <x:c r="K886" s="50"/>
      <x:c r="L886" s="50"/>
      <x:c r="M886" s="50"/>
      <x:c r="N886" s="50"/>
      <x:c r="O886" s="50"/>
      <x:c r="P886" s="50"/>
      <x:c r="Q886" s="50"/>
      <x:c r="R886" s="50"/>
      <x:c r="S886" s="50"/>
      <x:c r="T886" s="50"/>
      <x:c r="U886" s="50"/>
      <x:c r="V886" s="50"/>
      <x:c r="W886" s="50"/>
      <x:c r="X886" s="50"/>
      <x:c r="Y886" s="50"/>
      <x:c r="Z886" s="50"/>
    </x:row>
    <x:row r="887">
      <x:c r="A887" s="50"/>
      <x:c r="B887" s="50"/>
      <x:c r="C887" s="50"/>
      <x:c r="D887" s="50"/>
      <x:c r="E887" s="50"/>
      <x:c r="F887" s="50"/>
      <x:c r="G887" s="50"/>
      <x:c r="H887" s="50"/>
      <x:c r="I887" s="50"/>
      <x:c r="J887" s="50"/>
      <x:c r="K887" s="50"/>
      <x:c r="L887" s="50"/>
      <x:c r="M887" s="50"/>
      <x:c r="N887" s="50"/>
      <x:c r="O887" s="50"/>
      <x:c r="P887" s="50"/>
      <x:c r="Q887" s="50"/>
      <x:c r="R887" s="50"/>
      <x:c r="S887" s="50"/>
      <x:c r="T887" s="50"/>
      <x:c r="U887" s="50"/>
      <x:c r="V887" s="50"/>
      <x:c r="W887" s="50"/>
      <x:c r="X887" s="50"/>
      <x:c r="Y887" s="50"/>
      <x:c r="Z887" s="50"/>
    </x:row>
    <x:row r="888">
      <x:c r="A888" s="50"/>
      <x:c r="B888" s="50"/>
      <x:c r="C888" s="50"/>
      <x:c r="D888" s="50"/>
      <x:c r="E888" s="50"/>
      <x:c r="F888" s="50"/>
      <x:c r="G888" s="50"/>
      <x:c r="H888" s="50"/>
      <x:c r="I888" s="50"/>
      <x:c r="J888" s="50"/>
      <x:c r="K888" s="50"/>
      <x:c r="L888" s="50"/>
      <x:c r="M888" s="50"/>
      <x:c r="N888" s="50"/>
      <x:c r="O888" s="50"/>
      <x:c r="P888" s="50"/>
      <x:c r="Q888" s="50"/>
      <x:c r="R888" s="50"/>
      <x:c r="S888" s="50"/>
      <x:c r="T888" s="50"/>
      <x:c r="U888" s="50"/>
      <x:c r="V888" s="50"/>
      <x:c r="W888" s="50"/>
      <x:c r="X888" s="50"/>
      <x:c r="Y888" s="50"/>
      <x:c r="Z888" s="50"/>
    </x:row>
    <x:row r="889">
      <x:c r="A889" s="50"/>
      <x:c r="B889" s="50"/>
      <x:c r="C889" s="50"/>
      <x:c r="D889" s="50"/>
      <x:c r="E889" s="50"/>
      <x:c r="F889" s="50"/>
      <x:c r="G889" s="50"/>
      <x:c r="H889" s="50"/>
      <x:c r="I889" s="50"/>
      <x:c r="J889" s="50"/>
      <x:c r="K889" s="50"/>
      <x:c r="L889" s="50"/>
      <x:c r="M889" s="50"/>
      <x:c r="N889" s="50"/>
      <x:c r="O889" s="50"/>
      <x:c r="P889" s="50"/>
      <x:c r="Q889" s="50"/>
      <x:c r="R889" s="50"/>
      <x:c r="S889" s="50"/>
      <x:c r="T889" s="50"/>
      <x:c r="U889" s="50"/>
      <x:c r="V889" s="50"/>
      <x:c r="W889" s="50"/>
      <x:c r="X889" s="50"/>
      <x:c r="Y889" s="50"/>
      <x:c r="Z889" s="50"/>
    </x:row>
    <x:row r="890">
      <x:c r="A890" s="50"/>
      <x:c r="B890" s="50"/>
      <x:c r="C890" s="50"/>
      <x:c r="D890" s="50"/>
      <x:c r="E890" s="50"/>
      <x:c r="F890" s="50"/>
      <x:c r="G890" s="50"/>
      <x:c r="H890" s="50"/>
      <x:c r="I890" s="50"/>
      <x:c r="J890" s="50"/>
      <x:c r="K890" s="50"/>
      <x:c r="L890" s="50"/>
      <x:c r="M890" s="50"/>
      <x:c r="N890" s="50"/>
      <x:c r="O890" s="50"/>
      <x:c r="P890" s="50"/>
      <x:c r="Q890" s="50"/>
      <x:c r="R890" s="50"/>
      <x:c r="S890" s="50"/>
      <x:c r="T890" s="50"/>
      <x:c r="U890" s="50"/>
      <x:c r="V890" s="50"/>
      <x:c r="W890" s="50"/>
      <x:c r="X890" s="50"/>
      <x:c r="Y890" s="50"/>
      <x:c r="Z890" s="50"/>
    </x:row>
    <x:row r="891">
      <x:c r="A891" s="50"/>
      <x:c r="B891" s="50"/>
      <x:c r="C891" s="50"/>
      <x:c r="D891" s="50"/>
      <x:c r="E891" s="50"/>
      <x:c r="F891" s="50"/>
      <x:c r="G891" s="50"/>
      <x:c r="H891" s="50"/>
      <x:c r="I891" s="50"/>
      <x:c r="J891" s="50"/>
      <x:c r="K891" s="50"/>
      <x:c r="L891" s="50"/>
      <x:c r="M891" s="50"/>
      <x:c r="N891" s="50"/>
      <x:c r="O891" s="50"/>
      <x:c r="P891" s="50"/>
      <x:c r="Q891" s="50"/>
      <x:c r="R891" s="50"/>
      <x:c r="S891" s="50"/>
      <x:c r="T891" s="50"/>
      <x:c r="U891" s="50"/>
      <x:c r="V891" s="50"/>
      <x:c r="W891" s="50"/>
      <x:c r="X891" s="50"/>
      <x:c r="Y891" s="50"/>
      <x:c r="Z891" s="50"/>
    </x:row>
    <x:row r="892">
      <x:c r="A892" s="50"/>
      <x:c r="B892" s="50"/>
      <x:c r="C892" s="50"/>
      <x:c r="D892" s="50"/>
      <x:c r="E892" s="50"/>
      <x:c r="F892" s="50"/>
      <x:c r="G892" s="50"/>
      <x:c r="H892" s="50"/>
      <x:c r="I892" s="50"/>
      <x:c r="J892" s="50"/>
      <x:c r="K892" s="50"/>
      <x:c r="L892" s="50"/>
      <x:c r="M892" s="50"/>
      <x:c r="N892" s="50"/>
      <x:c r="O892" s="50"/>
      <x:c r="P892" s="50"/>
      <x:c r="Q892" s="50"/>
      <x:c r="R892" s="50"/>
      <x:c r="S892" s="50"/>
      <x:c r="T892" s="50"/>
      <x:c r="U892" s="50"/>
      <x:c r="V892" s="50"/>
      <x:c r="W892" s="50"/>
      <x:c r="X892" s="50"/>
      <x:c r="Y892" s="50"/>
      <x:c r="Z892" s="50"/>
    </x:row>
    <x:row r="893">
      <x:c r="A893" s="50"/>
      <x:c r="B893" s="50"/>
      <x:c r="C893" s="50"/>
      <x:c r="D893" s="50"/>
      <x:c r="E893" s="50"/>
      <x:c r="F893" s="50"/>
      <x:c r="G893" s="50"/>
      <x:c r="H893" s="50"/>
      <x:c r="I893" s="50"/>
      <x:c r="J893" s="50"/>
      <x:c r="K893" s="50"/>
      <x:c r="L893" s="50"/>
      <x:c r="M893" s="50"/>
      <x:c r="N893" s="50"/>
      <x:c r="O893" s="50"/>
      <x:c r="P893" s="50"/>
      <x:c r="Q893" s="50"/>
      <x:c r="R893" s="50"/>
      <x:c r="S893" s="50"/>
      <x:c r="T893" s="50"/>
      <x:c r="U893" s="50"/>
      <x:c r="V893" s="50"/>
      <x:c r="W893" s="50"/>
      <x:c r="X893" s="50"/>
      <x:c r="Y893" s="50"/>
      <x:c r="Z893" s="50"/>
    </x:row>
    <x:row r="894">
      <x:c r="A894" s="50"/>
      <x:c r="B894" s="50"/>
      <x:c r="C894" s="50"/>
      <x:c r="D894" s="50"/>
      <x:c r="E894" s="50"/>
      <x:c r="F894" s="50"/>
      <x:c r="G894" s="50"/>
      <x:c r="H894" s="50"/>
      <x:c r="I894" s="50"/>
      <x:c r="J894" s="50"/>
      <x:c r="K894" s="50"/>
      <x:c r="L894" s="50"/>
      <x:c r="M894" s="50"/>
      <x:c r="N894" s="50"/>
      <x:c r="O894" s="50"/>
      <x:c r="P894" s="50"/>
      <x:c r="Q894" s="50"/>
      <x:c r="R894" s="50"/>
      <x:c r="S894" s="50"/>
      <x:c r="T894" s="50"/>
      <x:c r="U894" s="50"/>
      <x:c r="V894" s="50"/>
      <x:c r="W894" s="50"/>
      <x:c r="X894" s="50"/>
      <x:c r="Y894" s="50"/>
      <x:c r="Z894" s="50"/>
    </x:row>
    <x:row r="895">
      <x:c r="A895" s="50"/>
      <x:c r="B895" s="50"/>
      <x:c r="C895" s="50"/>
      <x:c r="D895" s="50"/>
      <x:c r="E895" s="50"/>
      <x:c r="F895" s="50"/>
      <x:c r="G895" s="50"/>
      <x:c r="H895" s="50"/>
      <x:c r="I895" s="50"/>
      <x:c r="J895" s="50"/>
      <x:c r="K895" s="50"/>
      <x:c r="L895" s="50"/>
      <x:c r="M895" s="50"/>
      <x:c r="N895" s="50"/>
      <x:c r="O895" s="50"/>
      <x:c r="P895" s="50"/>
      <x:c r="Q895" s="50"/>
      <x:c r="R895" s="50"/>
      <x:c r="S895" s="50"/>
      <x:c r="T895" s="50"/>
      <x:c r="U895" s="50"/>
      <x:c r="V895" s="50"/>
      <x:c r="W895" s="50"/>
      <x:c r="X895" s="50"/>
      <x:c r="Y895" s="50"/>
      <x:c r="Z895" s="50"/>
    </x:row>
    <x:row r="896">
      <x:c r="A896" s="50"/>
      <x:c r="B896" s="50"/>
      <x:c r="C896" s="50"/>
      <x:c r="D896" s="50"/>
      <x:c r="E896" s="50"/>
      <x:c r="F896" s="50"/>
      <x:c r="G896" s="50"/>
      <x:c r="H896" s="50"/>
      <x:c r="I896" s="50"/>
      <x:c r="J896" s="50"/>
      <x:c r="K896" s="50"/>
      <x:c r="L896" s="50"/>
      <x:c r="M896" s="50"/>
      <x:c r="N896" s="50"/>
      <x:c r="O896" s="50"/>
      <x:c r="P896" s="50"/>
      <x:c r="Q896" s="50"/>
      <x:c r="R896" s="50"/>
      <x:c r="S896" s="50"/>
      <x:c r="T896" s="50"/>
      <x:c r="U896" s="50"/>
      <x:c r="V896" s="50"/>
      <x:c r="W896" s="50"/>
      <x:c r="X896" s="50"/>
      <x:c r="Y896" s="50"/>
      <x:c r="Z896" s="50"/>
    </x:row>
    <x:row r="897">
      <x:c r="A897" s="50"/>
      <x:c r="B897" s="50"/>
      <x:c r="C897" s="50"/>
      <x:c r="D897" s="50"/>
      <x:c r="E897" s="50"/>
      <x:c r="F897" s="50"/>
      <x:c r="G897" s="50"/>
      <x:c r="H897" s="50"/>
      <x:c r="I897" s="50"/>
      <x:c r="J897" s="50"/>
      <x:c r="K897" s="50"/>
      <x:c r="L897" s="50"/>
      <x:c r="M897" s="50"/>
      <x:c r="N897" s="50"/>
      <x:c r="O897" s="50"/>
      <x:c r="P897" s="50"/>
      <x:c r="Q897" s="50"/>
      <x:c r="R897" s="50"/>
      <x:c r="S897" s="50"/>
      <x:c r="T897" s="50"/>
      <x:c r="U897" s="50"/>
      <x:c r="V897" s="50"/>
      <x:c r="W897" s="50"/>
      <x:c r="X897" s="50"/>
      <x:c r="Y897" s="50"/>
      <x:c r="Z897" s="50"/>
    </x:row>
    <x:row r="898">
      <x:c r="A898" s="50"/>
      <x:c r="B898" s="50"/>
      <x:c r="C898" s="50"/>
      <x:c r="D898" s="50"/>
      <x:c r="E898" s="50"/>
      <x:c r="F898" s="50"/>
      <x:c r="G898" s="50"/>
      <x:c r="H898" s="50"/>
      <x:c r="I898" s="50"/>
      <x:c r="J898" s="50"/>
      <x:c r="K898" s="50"/>
      <x:c r="L898" s="50"/>
      <x:c r="M898" s="50"/>
      <x:c r="N898" s="50"/>
      <x:c r="O898" s="50"/>
      <x:c r="P898" s="50"/>
      <x:c r="Q898" s="50"/>
      <x:c r="R898" s="50"/>
      <x:c r="S898" s="50"/>
      <x:c r="T898" s="50"/>
      <x:c r="U898" s="50"/>
      <x:c r="V898" s="50"/>
      <x:c r="W898" s="50"/>
      <x:c r="X898" s="50"/>
      <x:c r="Y898" s="50"/>
      <x:c r="Z898" s="50"/>
    </x:row>
    <x:row r="899">
      <x:c r="A899" s="50"/>
      <x:c r="B899" s="50"/>
      <x:c r="C899" s="50"/>
      <x:c r="D899" s="50"/>
      <x:c r="E899" s="50"/>
      <x:c r="F899" s="50"/>
      <x:c r="G899" s="50"/>
      <x:c r="H899" s="50"/>
      <x:c r="I899" s="50"/>
      <x:c r="J899" s="50"/>
      <x:c r="K899" s="50"/>
      <x:c r="L899" s="50"/>
      <x:c r="M899" s="50"/>
      <x:c r="N899" s="50"/>
      <x:c r="O899" s="50"/>
      <x:c r="P899" s="50"/>
      <x:c r="Q899" s="50"/>
      <x:c r="R899" s="50"/>
      <x:c r="S899" s="50"/>
      <x:c r="T899" s="50"/>
      <x:c r="U899" s="50"/>
      <x:c r="V899" s="50"/>
      <x:c r="W899" s="50"/>
      <x:c r="X899" s="50"/>
      <x:c r="Y899" s="50"/>
      <x:c r="Z899" s="50"/>
    </x:row>
    <x:row r="900">
      <x:c r="A900" s="50"/>
      <x:c r="B900" s="50"/>
      <x:c r="C900" s="50"/>
      <x:c r="D900" s="50"/>
      <x:c r="E900" s="50"/>
      <x:c r="F900" s="50"/>
      <x:c r="G900" s="50"/>
      <x:c r="H900" s="50"/>
      <x:c r="I900" s="50"/>
      <x:c r="J900" s="50"/>
      <x:c r="K900" s="50"/>
      <x:c r="L900" s="50"/>
      <x:c r="M900" s="50"/>
      <x:c r="N900" s="50"/>
      <x:c r="O900" s="50"/>
      <x:c r="P900" s="50"/>
      <x:c r="Q900" s="50"/>
      <x:c r="R900" s="50"/>
      <x:c r="S900" s="50"/>
      <x:c r="T900" s="50"/>
      <x:c r="U900" s="50"/>
      <x:c r="V900" s="50"/>
      <x:c r="W900" s="50"/>
      <x:c r="X900" s="50"/>
      <x:c r="Y900" s="50"/>
      <x:c r="Z900" s="50"/>
    </x:row>
    <x:row r="901">
      <x:c r="A901" s="50"/>
      <x:c r="B901" s="50"/>
      <x:c r="C901" s="50"/>
      <x:c r="D901" s="50"/>
      <x:c r="E901" s="50"/>
      <x:c r="F901" s="50"/>
      <x:c r="G901" s="50"/>
      <x:c r="H901" s="50"/>
      <x:c r="I901" s="50"/>
      <x:c r="J901" s="50"/>
      <x:c r="K901" s="50"/>
      <x:c r="L901" s="50"/>
      <x:c r="M901" s="50"/>
      <x:c r="N901" s="50"/>
      <x:c r="O901" s="50"/>
      <x:c r="P901" s="50"/>
      <x:c r="Q901" s="50"/>
      <x:c r="R901" s="50"/>
      <x:c r="S901" s="50"/>
      <x:c r="T901" s="50"/>
      <x:c r="U901" s="50"/>
      <x:c r="V901" s="50"/>
      <x:c r="W901" s="50"/>
      <x:c r="X901" s="50"/>
      <x:c r="Y901" s="50"/>
      <x:c r="Z901" s="50"/>
    </x:row>
    <x:row r="902">
      <x:c r="A902" s="50"/>
      <x:c r="B902" s="50"/>
      <x:c r="C902" s="50"/>
      <x:c r="D902" s="50"/>
      <x:c r="E902" s="50"/>
      <x:c r="F902" s="50"/>
      <x:c r="G902" s="50"/>
      <x:c r="H902" s="50"/>
      <x:c r="I902" s="50"/>
      <x:c r="J902" s="50"/>
      <x:c r="K902" s="50"/>
      <x:c r="L902" s="50"/>
      <x:c r="M902" s="50"/>
      <x:c r="N902" s="50"/>
      <x:c r="O902" s="50"/>
      <x:c r="P902" s="50"/>
      <x:c r="Q902" s="50"/>
      <x:c r="R902" s="50"/>
      <x:c r="S902" s="50"/>
      <x:c r="T902" s="50"/>
      <x:c r="U902" s="50"/>
      <x:c r="V902" s="50"/>
      <x:c r="W902" s="50"/>
      <x:c r="X902" s="50"/>
      <x:c r="Y902" s="50"/>
      <x:c r="Z902" s="50"/>
    </x:row>
    <x:row r="903">
      <x:c r="A903" s="50"/>
      <x:c r="B903" s="50"/>
      <x:c r="C903" s="50"/>
      <x:c r="D903" s="50"/>
      <x:c r="E903" s="50"/>
      <x:c r="F903" s="50"/>
      <x:c r="G903" s="50"/>
      <x:c r="H903" s="50"/>
      <x:c r="I903" s="50"/>
      <x:c r="J903" s="50"/>
      <x:c r="K903" s="50"/>
      <x:c r="L903" s="50"/>
      <x:c r="M903" s="50"/>
      <x:c r="N903" s="50"/>
      <x:c r="O903" s="50"/>
      <x:c r="P903" s="50"/>
      <x:c r="Q903" s="50"/>
      <x:c r="R903" s="50"/>
      <x:c r="S903" s="50"/>
      <x:c r="T903" s="50"/>
      <x:c r="U903" s="50"/>
      <x:c r="V903" s="50"/>
      <x:c r="W903" s="50"/>
      <x:c r="X903" s="50"/>
      <x:c r="Y903" s="50"/>
      <x:c r="Z903" s="50"/>
    </x:row>
    <x:row r="904">
      <x:c r="A904" s="50"/>
      <x:c r="B904" s="50"/>
      <x:c r="C904" s="50"/>
      <x:c r="D904" s="50"/>
      <x:c r="E904" s="50"/>
      <x:c r="F904" s="50"/>
      <x:c r="G904" s="50"/>
      <x:c r="H904" s="50"/>
      <x:c r="I904" s="50"/>
      <x:c r="J904" s="50"/>
      <x:c r="K904" s="50"/>
      <x:c r="L904" s="50"/>
      <x:c r="M904" s="50"/>
      <x:c r="N904" s="50"/>
      <x:c r="O904" s="50"/>
      <x:c r="P904" s="50"/>
      <x:c r="Q904" s="50"/>
      <x:c r="R904" s="50"/>
      <x:c r="S904" s="50"/>
      <x:c r="T904" s="50"/>
      <x:c r="U904" s="50"/>
      <x:c r="V904" s="50"/>
      <x:c r="W904" s="50"/>
      <x:c r="X904" s="50"/>
      <x:c r="Y904" s="50"/>
      <x:c r="Z904" s="50"/>
    </x:row>
    <x:row r="905">
      <x:c r="A905" s="50"/>
      <x:c r="B905" s="50"/>
      <x:c r="C905" s="50"/>
      <x:c r="D905" s="50"/>
      <x:c r="E905" s="50"/>
      <x:c r="F905" s="50"/>
      <x:c r="G905" s="50"/>
      <x:c r="H905" s="50"/>
      <x:c r="I905" s="50"/>
      <x:c r="J905" s="50"/>
      <x:c r="K905" s="50"/>
      <x:c r="L905" s="50"/>
      <x:c r="M905" s="50"/>
      <x:c r="N905" s="50"/>
      <x:c r="O905" s="50"/>
      <x:c r="P905" s="50"/>
      <x:c r="Q905" s="50"/>
      <x:c r="R905" s="50"/>
      <x:c r="S905" s="50"/>
      <x:c r="T905" s="50"/>
      <x:c r="U905" s="50"/>
      <x:c r="V905" s="50"/>
      <x:c r="W905" s="50"/>
      <x:c r="X905" s="50"/>
      <x:c r="Y905" s="50"/>
      <x:c r="Z905" s="50"/>
    </x:row>
    <x:row r="906">
      <x:c r="A906" s="50"/>
      <x:c r="B906" s="50"/>
      <x:c r="C906" s="50"/>
      <x:c r="D906" s="50"/>
      <x:c r="E906" s="50"/>
      <x:c r="F906" s="50"/>
      <x:c r="G906" s="50"/>
      <x:c r="H906" s="50"/>
      <x:c r="I906" s="50"/>
      <x:c r="J906" s="50"/>
      <x:c r="K906" s="50"/>
      <x:c r="L906" s="50"/>
      <x:c r="M906" s="50"/>
      <x:c r="N906" s="50"/>
      <x:c r="O906" s="50"/>
      <x:c r="P906" s="50"/>
      <x:c r="Q906" s="50"/>
      <x:c r="R906" s="50"/>
      <x:c r="S906" s="50"/>
      <x:c r="T906" s="50"/>
      <x:c r="U906" s="50"/>
      <x:c r="V906" s="50"/>
      <x:c r="W906" s="50"/>
      <x:c r="X906" s="50"/>
      <x:c r="Y906" s="50"/>
      <x:c r="Z906" s="50"/>
    </x:row>
    <x:row r="907">
      <x:c r="A907" s="50"/>
      <x:c r="B907" s="50"/>
      <x:c r="C907" s="50"/>
      <x:c r="D907" s="50"/>
      <x:c r="E907" s="50"/>
      <x:c r="F907" s="50"/>
      <x:c r="G907" s="50"/>
      <x:c r="H907" s="50"/>
      <x:c r="I907" s="50"/>
      <x:c r="J907" s="50"/>
      <x:c r="K907" s="50"/>
      <x:c r="L907" s="50"/>
      <x:c r="M907" s="50"/>
      <x:c r="N907" s="50"/>
      <x:c r="O907" s="50"/>
      <x:c r="P907" s="50"/>
      <x:c r="Q907" s="50"/>
      <x:c r="R907" s="50"/>
      <x:c r="S907" s="50"/>
      <x:c r="T907" s="50"/>
      <x:c r="U907" s="50"/>
      <x:c r="V907" s="50"/>
      <x:c r="W907" s="50"/>
      <x:c r="X907" s="50"/>
      <x:c r="Y907" s="50"/>
      <x:c r="Z907" s="50"/>
    </x:row>
    <x:row r="908">
      <x:c r="A908" s="50"/>
      <x:c r="B908" s="50"/>
      <x:c r="C908" s="50"/>
      <x:c r="D908" s="50"/>
      <x:c r="E908" s="50"/>
      <x:c r="F908" s="50"/>
      <x:c r="G908" s="50"/>
      <x:c r="H908" s="50"/>
      <x:c r="I908" s="50"/>
      <x:c r="J908" s="50"/>
      <x:c r="K908" s="50"/>
      <x:c r="L908" s="50"/>
      <x:c r="M908" s="50"/>
      <x:c r="N908" s="50"/>
      <x:c r="O908" s="50"/>
      <x:c r="P908" s="50"/>
      <x:c r="Q908" s="50"/>
      <x:c r="R908" s="50"/>
      <x:c r="S908" s="50"/>
      <x:c r="T908" s="50"/>
      <x:c r="U908" s="50"/>
      <x:c r="V908" s="50"/>
      <x:c r="W908" s="50"/>
      <x:c r="X908" s="50"/>
      <x:c r="Y908" s="50"/>
      <x:c r="Z908" s="50"/>
    </x:row>
    <x:row r="909">
      <x:c r="A909" s="50"/>
      <x:c r="B909" s="50"/>
      <x:c r="C909" s="50"/>
      <x:c r="D909" s="50"/>
      <x:c r="E909" s="50"/>
      <x:c r="F909" s="50"/>
      <x:c r="G909" s="50"/>
      <x:c r="H909" s="50"/>
      <x:c r="I909" s="50"/>
      <x:c r="J909" s="50"/>
      <x:c r="K909" s="50"/>
      <x:c r="L909" s="50"/>
      <x:c r="M909" s="50"/>
      <x:c r="N909" s="50"/>
      <x:c r="O909" s="50"/>
      <x:c r="P909" s="50"/>
      <x:c r="Q909" s="50"/>
      <x:c r="R909" s="50"/>
      <x:c r="S909" s="50"/>
      <x:c r="T909" s="50"/>
      <x:c r="U909" s="50"/>
      <x:c r="V909" s="50"/>
      <x:c r="W909" s="50"/>
      <x:c r="X909" s="50"/>
      <x:c r="Y909" s="50"/>
      <x:c r="Z909" s="50"/>
    </x:row>
    <x:row r="910">
      <x:c r="A910" s="50"/>
      <x:c r="B910" s="50"/>
      <x:c r="C910" s="50"/>
      <x:c r="D910" s="50"/>
      <x:c r="E910" s="50"/>
      <x:c r="F910" s="50"/>
      <x:c r="G910" s="50"/>
      <x:c r="H910" s="50"/>
      <x:c r="I910" s="50"/>
      <x:c r="J910" s="50"/>
      <x:c r="K910" s="50"/>
      <x:c r="L910" s="50"/>
      <x:c r="M910" s="50"/>
      <x:c r="N910" s="50"/>
      <x:c r="O910" s="50"/>
      <x:c r="P910" s="50"/>
      <x:c r="Q910" s="50"/>
      <x:c r="R910" s="50"/>
      <x:c r="S910" s="50"/>
      <x:c r="T910" s="50"/>
      <x:c r="U910" s="50"/>
      <x:c r="V910" s="50"/>
      <x:c r="W910" s="50"/>
      <x:c r="X910" s="50"/>
      <x:c r="Y910" s="50"/>
      <x:c r="Z910" s="50"/>
    </x:row>
    <x:row r="911">
      <x:c r="A911" s="50"/>
      <x:c r="B911" s="50"/>
      <x:c r="C911" s="50"/>
      <x:c r="D911" s="50"/>
      <x:c r="E911" s="50"/>
      <x:c r="F911" s="50"/>
      <x:c r="G911" s="50"/>
      <x:c r="H911" s="50"/>
      <x:c r="I911" s="50"/>
      <x:c r="J911" s="50"/>
      <x:c r="K911" s="50"/>
      <x:c r="L911" s="50"/>
      <x:c r="M911" s="50"/>
      <x:c r="N911" s="50"/>
      <x:c r="O911" s="50"/>
      <x:c r="P911" s="50"/>
      <x:c r="Q911" s="50"/>
      <x:c r="R911" s="50"/>
      <x:c r="S911" s="50"/>
      <x:c r="T911" s="50"/>
      <x:c r="U911" s="50"/>
      <x:c r="V911" s="50"/>
      <x:c r="W911" s="50"/>
      <x:c r="X911" s="50"/>
      <x:c r="Y911" s="50"/>
      <x:c r="Z911" s="50"/>
    </x:row>
    <x:row r="912">
      <x:c r="A912" s="50"/>
      <x:c r="B912" s="50"/>
      <x:c r="C912" s="50"/>
      <x:c r="D912" s="50"/>
      <x:c r="E912" s="50"/>
      <x:c r="F912" s="50"/>
      <x:c r="G912" s="50"/>
      <x:c r="H912" s="50"/>
      <x:c r="I912" s="50"/>
      <x:c r="J912" s="50"/>
      <x:c r="K912" s="50"/>
      <x:c r="L912" s="50"/>
      <x:c r="M912" s="50"/>
      <x:c r="N912" s="50"/>
      <x:c r="O912" s="50"/>
      <x:c r="P912" s="50"/>
      <x:c r="Q912" s="50"/>
      <x:c r="R912" s="50"/>
      <x:c r="S912" s="50"/>
      <x:c r="T912" s="50"/>
      <x:c r="U912" s="50"/>
      <x:c r="V912" s="50"/>
      <x:c r="W912" s="50"/>
      <x:c r="X912" s="50"/>
      <x:c r="Y912" s="50"/>
      <x:c r="Z912" s="50"/>
    </x:row>
    <x:row r="913">
      <x:c r="A913" s="50"/>
      <x:c r="B913" s="50"/>
      <x:c r="C913" s="50"/>
      <x:c r="D913" s="50"/>
      <x:c r="E913" s="50"/>
      <x:c r="F913" s="50"/>
      <x:c r="G913" s="50"/>
      <x:c r="H913" s="50"/>
      <x:c r="I913" s="50"/>
      <x:c r="J913" s="50"/>
      <x:c r="K913" s="50"/>
      <x:c r="L913" s="50"/>
      <x:c r="M913" s="50"/>
      <x:c r="N913" s="50"/>
      <x:c r="O913" s="50"/>
      <x:c r="P913" s="50"/>
      <x:c r="Q913" s="50"/>
      <x:c r="R913" s="50"/>
      <x:c r="S913" s="50"/>
      <x:c r="T913" s="50"/>
      <x:c r="U913" s="50"/>
      <x:c r="V913" s="50"/>
      <x:c r="W913" s="50"/>
      <x:c r="X913" s="50"/>
      <x:c r="Y913" s="50"/>
      <x:c r="Z913" s="50"/>
    </x:row>
    <x:row r="914">
      <x:c r="A914" s="50"/>
      <x:c r="B914" s="50"/>
      <x:c r="C914" s="50"/>
      <x:c r="D914" s="50"/>
      <x:c r="E914" s="50"/>
      <x:c r="F914" s="50"/>
      <x:c r="G914" s="50"/>
      <x:c r="H914" s="50"/>
      <x:c r="I914" s="50"/>
      <x:c r="J914" s="50"/>
      <x:c r="K914" s="50"/>
      <x:c r="L914" s="50"/>
      <x:c r="M914" s="50"/>
      <x:c r="N914" s="50"/>
      <x:c r="O914" s="50"/>
      <x:c r="P914" s="50"/>
      <x:c r="Q914" s="50"/>
      <x:c r="R914" s="50"/>
      <x:c r="S914" s="50"/>
      <x:c r="T914" s="50"/>
      <x:c r="U914" s="50"/>
      <x:c r="V914" s="50"/>
      <x:c r="W914" s="50"/>
      <x:c r="X914" s="50"/>
      <x:c r="Y914" s="50"/>
      <x:c r="Z914" s="50"/>
    </x:row>
    <x:row r="915">
      <x:c r="A915" s="50"/>
      <x:c r="B915" s="50"/>
      <x:c r="C915" s="50"/>
      <x:c r="D915" s="50"/>
      <x:c r="E915" s="50"/>
      <x:c r="F915" s="50"/>
      <x:c r="G915" s="50"/>
      <x:c r="H915" s="50"/>
      <x:c r="I915" s="50"/>
      <x:c r="J915" s="50"/>
      <x:c r="K915" s="50"/>
      <x:c r="L915" s="50"/>
      <x:c r="M915" s="50"/>
      <x:c r="N915" s="50"/>
      <x:c r="O915" s="50"/>
      <x:c r="P915" s="50"/>
      <x:c r="Q915" s="50"/>
      <x:c r="R915" s="50"/>
      <x:c r="S915" s="50"/>
      <x:c r="T915" s="50"/>
      <x:c r="U915" s="50"/>
      <x:c r="V915" s="50"/>
      <x:c r="W915" s="50"/>
      <x:c r="X915" s="50"/>
      <x:c r="Y915" s="50"/>
      <x:c r="Z915" s="50"/>
    </x:row>
    <x:row r="916">
      <x:c r="A916" s="50"/>
      <x:c r="B916" s="50"/>
      <x:c r="C916" s="50"/>
      <x:c r="D916" s="50"/>
      <x:c r="E916" s="50"/>
      <x:c r="F916" s="50"/>
      <x:c r="G916" s="50"/>
      <x:c r="H916" s="50"/>
      <x:c r="I916" s="50"/>
      <x:c r="J916" s="50"/>
      <x:c r="K916" s="50"/>
      <x:c r="L916" s="50"/>
      <x:c r="M916" s="50"/>
      <x:c r="N916" s="50"/>
      <x:c r="O916" s="50"/>
      <x:c r="P916" s="50"/>
      <x:c r="Q916" s="50"/>
      <x:c r="R916" s="50"/>
      <x:c r="S916" s="50"/>
      <x:c r="T916" s="50"/>
      <x:c r="U916" s="50"/>
      <x:c r="V916" s="50"/>
      <x:c r="W916" s="50"/>
      <x:c r="X916" s="50"/>
      <x:c r="Y916" s="50"/>
      <x:c r="Z916" s="50"/>
    </x:row>
    <x:row r="917">
      <x:c r="A917" s="50"/>
      <x:c r="B917" s="50"/>
      <x:c r="C917" s="50"/>
      <x:c r="D917" s="50"/>
      <x:c r="E917" s="50"/>
      <x:c r="F917" s="50"/>
      <x:c r="G917" s="50"/>
      <x:c r="H917" s="50"/>
      <x:c r="I917" s="50"/>
      <x:c r="J917" s="50"/>
      <x:c r="K917" s="50"/>
      <x:c r="L917" s="50"/>
      <x:c r="M917" s="50"/>
      <x:c r="N917" s="50"/>
      <x:c r="O917" s="50"/>
      <x:c r="P917" s="50"/>
      <x:c r="Q917" s="50"/>
      <x:c r="R917" s="50"/>
      <x:c r="S917" s="50"/>
      <x:c r="T917" s="50"/>
      <x:c r="U917" s="50"/>
      <x:c r="V917" s="50"/>
      <x:c r="W917" s="50"/>
      <x:c r="X917" s="50"/>
      <x:c r="Y917" s="50"/>
      <x:c r="Z917" s="50"/>
    </x:row>
    <x:row r="918">
      <x:c r="A918" s="50"/>
      <x:c r="B918" s="50"/>
      <x:c r="C918" s="50"/>
      <x:c r="D918" s="50"/>
      <x:c r="E918" s="50"/>
      <x:c r="F918" s="50"/>
      <x:c r="G918" s="50"/>
      <x:c r="H918" s="50"/>
      <x:c r="I918" s="50"/>
      <x:c r="J918" s="50"/>
      <x:c r="K918" s="50"/>
      <x:c r="L918" s="50"/>
      <x:c r="M918" s="50"/>
      <x:c r="N918" s="50"/>
      <x:c r="O918" s="50"/>
      <x:c r="P918" s="50"/>
      <x:c r="Q918" s="50"/>
      <x:c r="R918" s="50"/>
      <x:c r="S918" s="50"/>
      <x:c r="T918" s="50"/>
      <x:c r="U918" s="50"/>
      <x:c r="V918" s="50"/>
      <x:c r="W918" s="50"/>
      <x:c r="X918" s="50"/>
      <x:c r="Y918" s="50"/>
      <x:c r="Z918" s="50"/>
    </x:row>
    <x:row r="919">
      <x:c r="A919" s="50"/>
      <x:c r="B919" s="50"/>
      <x:c r="C919" s="50"/>
      <x:c r="D919" s="50"/>
      <x:c r="E919" s="50"/>
      <x:c r="F919" s="50"/>
      <x:c r="G919" s="50"/>
      <x:c r="H919" s="50"/>
      <x:c r="I919" s="50"/>
      <x:c r="J919" s="50"/>
      <x:c r="K919" s="50"/>
      <x:c r="L919" s="50"/>
      <x:c r="M919" s="50"/>
      <x:c r="N919" s="50"/>
      <x:c r="O919" s="50"/>
      <x:c r="P919" s="50"/>
      <x:c r="Q919" s="50"/>
      <x:c r="R919" s="50"/>
      <x:c r="S919" s="50"/>
      <x:c r="T919" s="50"/>
      <x:c r="U919" s="50"/>
      <x:c r="V919" s="50"/>
      <x:c r="W919" s="50"/>
      <x:c r="X919" s="50"/>
      <x:c r="Y919" s="50"/>
      <x:c r="Z919" s="50"/>
    </x:row>
    <x:row r="920">
      <x:c r="A920" s="50"/>
      <x:c r="B920" s="50"/>
      <x:c r="C920" s="50"/>
      <x:c r="D920" s="50"/>
      <x:c r="E920" s="50"/>
      <x:c r="F920" s="50"/>
      <x:c r="G920" s="50"/>
      <x:c r="H920" s="50"/>
      <x:c r="I920" s="50"/>
      <x:c r="J920" s="50"/>
      <x:c r="K920" s="50"/>
      <x:c r="L920" s="50"/>
      <x:c r="M920" s="50"/>
      <x:c r="N920" s="50"/>
      <x:c r="O920" s="50"/>
      <x:c r="P920" s="50"/>
      <x:c r="Q920" s="50"/>
      <x:c r="R920" s="50"/>
      <x:c r="S920" s="50"/>
      <x:c r="T920" s="50"/>
      <x:c r="U920" s="50"/>
      <x:c r="V920" s="50"/>
      <x:c r="W920" s="50"/>
      <x:c r="X920" s="50"/>
      <x:c r="Y920" s="50"/>
      <x:c r="Z920" s="50"/>
    </x:row>
    <x:row r="921">
      <x:c r="A921" s="50"/>
      <x:c r="B921" s="50"/>
      <x:c r="C921" s="50"/>
      <x:c r="D921" s="50"/>
      <x:c r="E921" s="50"/>
      <x:c r="F921" s="50"/>
      <x:c r="G921" s="50"/>
      <x:c r="H921" s="50"/>
      <x:c r="I921" s="50"/>
      <x:c r="J921" s="50"/>
      <x:c r="K921" s="50"/>
      <x:c r="L921" s="50"/>
      <x:c r="M921" s="50"/>
      <x:c r="N921" s="50"/>
      <x:c r="O921" s="50"/>
      <x:c r="P921" s="50"/>
      <x:c r="Q921" s="50"/>
      <x:c r="R921" s="50"/>
      <x:c r="S921" s="50"/>
      <x:c r="T921" s="50"/>
      <x:c r="U921" s="50"/>
      <x:c r="V921" s="50"/>
      <x:c r="W921" s="50"/>
      <x:c r="X921" s="50"/>
      <x:c r="Y921" s="50"/>
      <x:c r="Z921" s="50"/>
    </x:row>
    <x:row r="922">
      <x:c r="A922" s="50"/>
      <x:c r="B922" s="50"/>
      <x:c r="C922" s="50"/>
      <x:c r="D922" s="50"/>
      <x:c r="E922" s="50"/>
      <x:c r="F922" s="50"/>
      <x:c r="G922" s="50"/>
      <x:c r="H922" s="50"/>
      <x:c r="I922" s="50"/>
      <x:c r="J922" s="50"/>
      <x:c r="K922" s="50"/>
      <x:c r="L922" s="50"/>
      <x:c r="M922" s="50"/>
      <x:c r="N922" s="50"/>
      <x:c r="O922" s="50"/>
      <x:c r="P922" s="50"/>
      <x:c r="Q922" s="50"/>
      <x:c r="R922" s="50"/>
      <x:c r="S922" s="50"/>
      <x:c r="T922" s="50"/>
      <x:c r="U922" s="50"/>
      <x:c r="V922" s="50"/>
      <x:c r="W922" s="50"/>
      <x:c r="X922" s="50"/>
      <x:c r="Y922" s="50"/>
      <x:c r="Z922" s="50"/>
    </x:row>
    <x:row r="923">
      <x:c r="A923" s="50"/>
      <x:c r="B923" s="50"/>
      <x:c r="C923" s="50"/>
      <x:c r="D923" s="50"/>
      <x:c r="E923" s="50"/>
      <x:c r="F923" s="50"/>
      <x:c r="G923" s="50"/>
      <x:c r="H923" s="50"/>
      <x:c r="I923" s="50"/>
      <x:c r="J923" s="50"/>
      <x:c r="K923" s="50"/>
      <x:c r="L923" s="50"/>
      <x:c r="M923" s="50"/>
      <x:c r="N923" s="50"/>
      <x:c r="O923" s="50"/>
      <x:c r="P923" s="50"/>
      <x:c r="Q923" s="50"/>
      <x:c r="R923" s="50"/>
      <x:c r="S923" s="50"/>
      <x:c r="T923" s="50"/>
      <x:c r="U923" s="50"/>
      <x:c r="V923" s="50"/>
      <x:c r="W923" s="50"/>
      <x:c r="X923" s="50"/>
      <x:c r="Y923" s="50"/>
      <x:c r="Z923" s="50"/>
    </x:row>
    <x:row r="924">
      <x:c r="A924" s="50"/>
      <x:c r="B924" s="50"/>
      <x:c r="C924" s="50"/>
      <x:c r="D924" s="50"/>
      <x:c r="E924" s="50"/>
      <x:c r="F924" s="50"/>
      <x:c r="G924" s="50"/>
      <x:c r="H924" s="50"/>
      <x:c r="I924" s="50"/>
      <x:c r="J924" s="50"/>
      <x:c r="K924" s="50"/>
      <x:c r="L924" s="50"/>
      <x:c r="M924" s="50"/>
      <x:c r="N924" s="50"/>
      <x:c r="O924" s="50"/>
      <x:c r="P924" s="50"/>
      <x:c r="Q924" s="50"/>
      <x:c r="R924" s="50"/>
      <x:c r="S924" s="50"/>
      <x:c r="T924" s="50"/>
      <x:c r="U924" s="50"/>
      <x:c r="V924" s="50"/>
      <x:c r="W924" s="50"/>
      <x:c r="X924" s="50"/>
      <x:c r="Y924" s="50"/>
      <x:c r="Z924" s="50"/>
    </x:row>
    <x:row r="925">
      <x:c r="A925" s="50"/>
      <x:c r="B925" s="50"/>
      <x:c r="C925" s="50"/>
      <x:c r="D925" s="50"/>
      <x:c r="E925" s="50"/>
      <x:c r="F925" s="50"/>
      <x:c r="G925" s="50"/>
      <x:c r="H925" s="50"/>
      <x:c r="I925" s="50"/>
      <x:c r="J925" s="50"/>
      <x:c r="K925" s="50"/>
      <x:c r="L925" s="50"/>
      <x:c r="M925" s="50"/>
      <x:c r="N925" s="50"/>
      <x:c r="O925" s="50"/>
      <x:c r="P925" s="50"/>
      <x:c r="Q925" s="50"/>
      <x:c r="R925" s="50"/>
      <x:c r="S925" s="50"/>
      <x:c r="T925" s="50"/>
      <x:c r="U925" s="50"/>
      <x:c r="V925" s="50"/>
      <x:c r="W925" s="50"/>
      <x:c r="X925" s="50"/>
      <x:c r="Y925" s="50"/>
      <x:c r="Z925" s="50"/>
    </x:row>
    <x:row r="926">
      <x:c r="A926" s="50"/>
      <x:c r="B926" s="50"/>
      <x:c r="C926" s="50"/>
      <x:c r="D926" s="50"/>
      <x:c r="E926" s="50"/>
      <x:c r="F926" s="50"/>
      <x:c r="G926" s="50"/>
      <x:c r="H926" s="50"/>
      <x:c r="I926" s="50"/>
      <x:c r="J926" s="50"/>
      <x:c r="K926" s="50"/>
      <x:c r="L926" s="50"/>
      <x:c r="M926" s="50"/>
      <x:c r="N926" s="50"/>
      <x:c r="O926" s="50"/>
      <x:c r="P926" s="50"/>
      <x:c r="Q926" s="50"/>
      <x:c r="R926" s="50"/>
      <x:c r="S926" s="50"/>
      <x:c r="T926" s="50"/>
      <x:c r="U926" s="50"/>
      <x:c r="V926" s="50"/>
      <x:c r="W926" s="50"/>
      <x:c r="X926" s="50"/>
      <x:c r="Y926" s="50"/>
      <x:c r="Z926" s="50"/>
    </x:row>
    <x:row r="927">
      <x:c r="A927" s="50"/>
      <x:c r="B927" s="50"/>
      <x:c r="C927" s="50"/>
      <x:c r="D927" s="50"/>
      <x:c r="E927" s="50"/>
      <x:c r="F927" s="50"/>
      <x:c r="G927" s="50"/>
      <x:c r="H927" s="50"/>
      <x:c r="I927" s="50"/>
      <x:c r="J927" s="50"/>
      <x:c r="K927" s="50"/>
      <x:c r="L927" s="50"/>
      <x:c r="M927" s="50"/>
      <x:c r="N927" s="50"/>
      <x:c r="O927" s="50"/>
      <x:c r="P927" s="50"/>
      <x:c r="Q927" s="50"/>
      <x:c r="R927" s="50"/>
      <x:c r="S927" s="50"/>
      <x:c r="T927" s="50"/>
      <x:c r="U927" s="50"/>
      <x:c r="V927" s="50"/>
      <x:c r="W927" s="50"/>
      <x:c r="X927" s="50"/>
      <x:c r="Y927" s="50"/>
      <x:c r="Z927" s="50"/>
    </x:row>
    <x:row r="928">
      <x:c r="A928" s="50"/>
      <x:c r="B928" s="50"/>
      <x:c r="C928" s="50"/>
      <x:c r="D928" s="50"/>
      <x:c r="E928" s="50"/>
      <x:c r="F928" s="50"/>
      <x:c r="G928" s="50"/>
      <x:c r="H928" s="50"/>
      <x:c r="I928" s="50"/>
      <x:c r="J928" s="50"/>
      <x:c r="K928" s="50"/>
      <x:c r="L928" s="50"/>
      <x:c r="M928" s="50"/>
      <x:c r="N928" s="50"/>
      <x:c r="O928" s="50"/>
      <x:c r="P928" s="50"/>
      <x:c r="Q928" s="50"/>
      <x:c r="R928" s="50"/>
      <x:c r="S928" s="50"/>
      <x:c r="T928" s="50"/>
      <x:c r="U928" s="50"/>
      <x:c r="V928" s="50"/>
      <x:c r="W928" s="50"/>
      <x:c r="X928" s="50"/>
      <x:c r="Y928" s="50"/>
      <x:c r="Z928" s="50"/>
    </x:row>
    <x:row r="929">
      <x:c r="A929" s="50"/>
      <x:c r="B929" s="50"/>
      <x:c r="C929" s="50"/>
      <x:c r="D929" s="50"/>
      <x:c r="E929" s="50"/>
      <x:c r="F929" s="50"/>
      <x:c r="G929" s="50"/>
      <x:c r="H929" s="50"/>
      <x:c r="I929" s="50"/>
      <x:c r="J929" s="50"/>
      <x:c r="K929" s="50"/>
      <x:c r="L929" s="50"/>
      <x:c r="M929" s="50"/>
      <x:c r="N929" s="50"/>
      <x:c r="O929" s="50"/>
      <x:c r="P929" s="50"/>
      <x:c r="Q929" s="50"/>
      <x:c r="R929" s="50"/>
      <x:c r="S929" s="50"/>
      <x:c r="T929" s="50"/>
      <x:c r="U929" s="50"/>
      <x:c r="V929" s="50"/>
      <x:c r="W929" s="50"/>
      <x:c r="X929" s="50"/>
      <x:c r="Y929" s="50"/>
      <x:c r="Z929" s="50"/>
    </x:row>
    <x:row r="930">
      <x:c r="A930" s="50"/>
      <x:c r="B930" s="50"/>
      <x:c r="C930" s="50"/>
      <x:c r="D930" s="50"/>
      <x:c r="E930" s="50"/>
      <x:c r="F930" s="50"/>
      <x:c r="G930" s="50"/>
      <x:c r="H930" s="50"/>
      <x:c r="I930" s="50"/>
      <x:c r="J930" s="50"/>
      <x:c r="K930" s="50"/>
      <x:c r="L930" s="50"/>
      <x:c r="M930" s="50"/>
      <x:c r="N930" s="50"/>
      <x:c r="O930" s="50"/>
      <x:c r="P930" s="50"/>
      <x:c r="Q930" s="50"/>
      <x:c r="R930" s="50"/>
      <x:c r="S930" s="50"/>
      <x:c r="T930" s="50"/>
      <x:c r="U930" s="50"/>
      <x:c r="V930" s="50"/>
      <x:c r="W930" s="50"/>
      <x:c r="X930" s="50"/>
      <x:c r="Y930" s="50"/>
      <x:c r="Z930" s="50"/>
    </x:row>
    <x:row r="931">
      <x:c r="A931" s="50"/>
      <x:c r="B931" s="50"/>
      <x:c r="C931" s="50"/>
      <x:c r="D931" s="50"/>
      <x:c r="E931" s="50"/>
      <x:c r="F931" s="50"/>
      <x:c r="G931" s="50"/>
      <x:c r="H931" s="50"/>
      <x:c r="I931" s="50"/>
      <x:c r="J931" s="50"/>
      <x:c r="K931" s="50"/>
      <x:c r="L931" s="50"/>
      <x:c r="M931" s="50"/>
      <x:c r="N931" s="50"/>
      <x:c r="O931" s="50"/>
      <x:c r="P931" s="50"/>
      <x:c r="Q931" s="50"/>
      <x:c r="R931" s="50"/>
      <x:c r="S931" s="50"/>
      <x:c r="T931" s="50"/>
      <x:c r="U931" s="50"/>
      <x:c r="V931" s="50"/>
      <x:c r="W931" s="50"/>
      <x:c r="X931" s="50"/>
      <x:c r="Y931" s="50"/>
      <x:c r="Z931" s="50"/>
    </x:row>
    <x:row r="932">
      <x:c r="A932" s="50"/>
      <x:c r="B932" s="50"/>
      <x:c r="C932" s="50"/>
      <x:c r="D932" s="50"/>
      <x:c r="E932" s="50"/>
      <x:c r="F932" s="50"/>
      <x:c r="G932" s="50"/>
      <x:c r="H932" s="50"/>
      <x:c r="I932" s="50"/>
      <x:c r="J932" s="50"/>
      <x:c r="K932" s="50"/>
      <x:c r="L932" s="50"/>
      <x:c r="M932" s="50"/>
      <x:c r="N932" s="50"/>
      <x:c r="O932" s="50"/>
      <x:c r="P932" s="50"/>
      <x:c r="Q932" s="50"/>
      <x:c r="R932" s="50"/>
      <x:c r="S932" s="50"/>
      <x:c r="T932" s="50"/>
      <x:c r="U932" s="50"/>
      <x:c r="V932" s="50"/>
      <x:c r="W932" s="50"/>
      <x:c r="X932" s="50"/>
      <x:c r="Y932" s="50"/>
      <x:c r="Z932" s="50"/>
    </x:row>
    <x:row r="933">
      <x:c r="A933" s="50"/>
      <x:c r="B933" s="50"/>
      <x:c r="C933" s="50"/>
      <x:c r="D933" s="50"/>
      <x:c r="E933" s="50"/>
      <x:c r="F933" s="50"/>
      <x:c r="G933" s="50"/>
      <x:c r="H933" s="50"/>
      <x:c r="I933" s="50"/>
      <x:c r="J933" s="50"/>
      <x:c r="K933" s="50"/>
      <x:c r="L933" s="50"/>
      <x:c r="M933" s="50"/>
      <x:c r="N933" s="50"/>
      <x:c r="O933" s="50"/>
      <x:c r="P933" s="50"/>
      <x:c r="Q933" s="50"/>
      <x:c r="R933" s="50"/>
      <x:c r="S933" s="50"/>
      <x:c r="T933" s="50"/>
      <x:c r="U933" s="50"/>
      <x:c r="V933" s="50"/>
      <x:c r="W933" s="50"/>
      <x:c r="X933" s="50"/>
      <x:c r="Y933" s="50"/>
      <x:c r="Z933" s="50"/>
    </x:row>
    <x:row r="934">
      <x:c r="A934" s="50"/>
      <x:c r="B934" s="50"/>
      <x:c r="C934" s="50"/>
      <x:c r="D934" s="50"/>
      <x:c r="E934" s="50"/>
      <x:c r="F934" s="50"/>
      <x:c r="G934" s="50"/>
      <x:c r="H934" s="50"/>
      <x:c r="I934" s="50"/>
      <x:c r="J934" s="50"/>
      <x:c r="K934" s="50"/>
      <x:c r="L934" s="50"/>
      <x:c r="M934" s="50"/>
      <x:c r="N934" s="50"/>
      <x:c r="O934" s="50"/>
      <x:c r="P934" s="50"/>
      <x:c r="Q934" s="50"/>
      <x:c r="R934" s="50"/>
      <x:c r="S934" s="50"/>
      <x:c r="T934" s="50"/>
      <x:c r="U934" s="50"/>
      <x:c r="V934" s="50"/>
      <x:c r="W934" s="50"/>
      <x:c r="X934" s="50"/>
      <x:c r="Y934" s="50"/>
      <x:c r="Z934" s="50"/>
    </x:row>
    <x:row r="935">
      <x:c r="A935" s="50"/>
      <x:c r="B935" s="50"/>
      <x:c r="C935" s="50"/>
      <x:c r="D935" s="50"/>
      <x:c r="E935" s="50"/>
      <x:c r="F935" s="50"/>
      <x:c r="G935" s="50"/>
      <x:c r="H935" s="50"/>
      <x:c r="I935" s="50"/>
      <x:c r="J935" s="50"/>
      <x:c r="K935" s="50"/>
      <x:c r="L935" s="50"/>
      <x:c r="M935" s="50"/>
      <x:c r="N935" s="50"/>
      <x:c r="O935" s="50"/>
      <x:c r="P935" s="50"/>
      <x:c r="Q935" s="50"/>
      <x:c r="R935" s="50"/>
      <x:c r="S935" s="50"/>
      <x:c r="T935" s="50"/>
      <x:c r="U935" s="50"/>
      <x:c r="V935" s="50"/>
      <x:c r="W935" s="50"/>
      <x:c r="X935" s="50"/>
      <x:c r="Y935" s="50"/>
      <x:c r="Z935" s="50"/>
    </x:row>
    <x:row r="936">
      <x:c r="A936" s="50"/>
      <x:c r="B936" s="50"/>
      <x:c r="C936" s="50"/>
      <x:c r="D936" s="50"/>
      <x:c r="E936" s="50"/>
      <x:c r="F936" s="50"/>
      <x:c r="G936" s="50"/>
      <x:c r="H936" s="50"/>
      <x:c r="I936" s="50"/>
      <x:c r="J936" s="50"/>
      <x:c r="K936" s="50"/>
      <x:c r="L936" s="50"/>
      <x:c r="M936" s="50"/>
      <x:c r="N936" s="50"/>
      <x:c r="O936" s="50"/>
      <x:c r="P936" s="50"/>
      <x:c r="Q936" s="50"/>
      <x:c r="R936" s="50"/>
      <x:c r="S936" s="50"/>
      <x:c r="T936" s="50"/>
      <x:c r="U936" s="50"/>
      <x:c r="V936" s="50"/>
      <x:c r="W936" s="50"/>
      <x:c r="X936" s="50"/>
      <x:c r="Y936" s="50"/>
      <x:c r="Z936" s="50"/>
    </x:row>
    <x:row r="937">
      <x:c r="A937" s="50"/>
      <x:c r="B937" s="50"/>
      <x:c r="C937" s="50"/>
      <x:c r="D937" s="50"/>
      <x:c r="E937" s="50"/>
      <x:c r="F937" s="50"/>
      <x:c r="G937" s="50"/>
      <x:c r="H937" s="50"/>
      <x:c r="I937" s="50"/>
      <x:c r="J937" s="50"/>
      <x:c r="K937" s="50"/>
      <x:c r="L937" s="50"/>
      <x:c r="M937" s="50"/>
      <x:c r="N937" s="50"/>
      <x:c r="O937" s="50"/>
      <x:c r="P937" s="50"/>
      <x:c r="Q937" s="50"/>
      <x:c r="R937" s="50"/>
      <x:c r="S937" s="50"/>
      <x:c r="T937" s="50"/>
      <x:c r="U937" s="50"/>
      <x:c r="V937" s="50"/>
      <x:c r="W937" s="50"/>
      <x:c r="X937" s="50"/>
      <x:c r="Y937" s="50"/>
      <x:c r="Z937" s="50"/>
    </x:row>
    <x:row r="938">
      <x:c r="A938" s="50"/>
      <x:c r="B938" s="50"/>
      <x:c r="C938" s="50"/>
      <x:c r="D938" s="50"/>
      <x:c r="E938" s="50"/>
      <x:c r="F938" s="50"/>
      <x:c r="G938" s="50"/>
      <x:c r="H938" s="50"/>
      <x:c r="I938" s="50"/>
      <x:c r="J938" s="50"/>
      <x:c r="K938" s="50"/>
      <x:c r="L938" s="50"/>
      <x:c r="M938" s="50"/>
      <x:c r="N938" s="50"/>
      <x:c r="O938" s="50"/>
      <x:c r="P938" s="50"/>
      <x:c r="Q938" s="50"/>
      <x:c r="R938" s="50"/>
      <x:c r="S938" s="50"/>
      <x:c r="T938" s="50"/>
      <x:c r="U938" s="50"/>
      <x:c r="V938" s="50"/>
      <x:c r="W938" s="50"/>
      <x:c r="X938" s="50"/>
      <x:c r="Y938" s="50"/>
      <x:c r="Z938" s="50"/>
    </x:row>
    <x:row r="939">
      <x:c r="A939" s="50"/>
      <x:c r="B939" s="50"/>
      <x:c r="C939" s="50"/>
      <x:c r="D939" s="50"/>
      <x:c r="E939" s="50"/>
      <x:c r="F939" s="50"/>
      <x:c r="G939" s="50"/>
      <x:c r="H939" s="50"/>
      <x:c r="I939" s="50"/>
      <x:c r="J939" s="50"/>
      <x:c r="K939" s="50"/>
      <x:c r="L939" s="50"/>
      <x:c r="M939" s="50"/>
      <x:c r="N939" s="50"/>
      <x:c r="O939" s="50"/>
      <x:c r="P939" s="50"/>
      <x:c r="Q939" s="50"/>
      <x:c r="R939" s="50"/>
      <x:c r="S939" s="50"/>
      <x:c r="T939" s="50"/>
      <x:c r="U939" s="50"/>
      <x:c r="V939" s="50"/>
      <x:c r="W939" s="50"/>
      <x:c r="X939" s="50"/>
      <x:c r="Y939" s="50"/>
      <x:c r="Z939" s="50"/>
    </x:row>
    <x:row r="940">
      <x:c r="A940" s="50"/>
      <x:c r="B940" s="50"/>
      <x:c r="C940" s="50"/>
      <x:c r="D940" s="50"/>
      <x:c r="E940" s="50"/>
      <x:c r="F940" s="50"/>
      <x:c r="G940" s="50"/>
      <x:c r="H940" s="50"/>
      <x:c r="I940" s="50"/>
      <x:c r="J940" s="50"/>
      <x:c r="K940" s="50"/>
      <x:c r="L940" s="50"/>
      <x:c r="M940" s="50"/>
      <x:c r="N940" s="50"/>
      <x:c r="O940" s="50"/>
      <x:c r="P940" s="50"/>
      <x:c r="Q940" s="50"/>
      <x:c r="R940" s="50"/>
      <x:c r="S940" s="50"/>
      <x:c r="T940" s="50"/>
      <x:c r="U940" s="50"/>
      <x:c r="V940" s="50"/>
      <x:c r="W940" s="50"/>
      <x:c r="X940" s="50"/>
      <x:c r="Y940" s="50"/>
      <x:c r="Z940" s="50"/>
    </x:row>
    <x:row r="941">
      <x:c r="A941" s="50"/>
      <x:c r="B941" s="50"/>
      <x:c r="C941" s="50"/>
      <x:c r="D941" s="50"/>
      <x:c r="E941" s="50"/>
      <x:c r="F941" s="50"/>
      <x:c r="G941" s="50"/>
      <x:c r="H941" s="50"/>
      <x:c r="I941" s="50"/>
      <x:c r="J941" s="50"/>
      <x:c r="K941" s="50"/>
      <x:c r="L941" s="50"/>
      <x:c r="M941" s="50"/>
      <x:c r="N941" s="50"/>
      <x:c r="O941" s="50"/>
      <x:c r="P941" s="50"/>
      <x:c r="Q941" s="50"/>
      <x:c r="R941" s="50"/>
      <x:c r="S941" s="50"/>
      <x:c r="T941" s="50"/>
      <x:c r="U941" s="50"/>
      <x:c r="V941" s="50"/>
      <x:c r="W941" s="50"/>
      <x:c r="X941" s="50"/>
      <x:c r="Y941" s="50"/>
      <x:c r="Z941" s="50"/>
    </x:row>
    <x:row r="942">
      <x:c r="A942" s="50"/>
      <x:c r="B942" s="50"/>
      <x:c r="C942" s="50"/>
      <x:c r="D942" s="50"/>
      <x:c r="E942" s="50"/>
      <x:c r="F942" s="50"/>
      <x:c r="G942" s="50"/>
      <x:c r="H942" s="50"/>
      <x:c r="I942" s="50"/>
      <x:c r="J942" s="50"/>
      <x:c r="K942" s="50"/>
      <x:c r="L942" s="50"/>
      <x:c r="M942" s="50"/>
      <x:c r="N942" s="50"/>
      <x:c r="O942" s="50"/>
      <x:c r="P942" s="50"/>
      <x:c r="Q942" s="50"/>
      <x:c r="R942" s="50"/>
      <x:c r="S942" s="50"/>
      <x:c r="T942" s="50"/>
      <x:c r="U942" s="50"/>
      <x:c r="V942" s="50"/>
      <x:c r="W942" s="50"/>
      <x:c r="X942" s="50"/>
      <x:c r="Y942" s="50"/>
      <x:c r="Z942" s="50"/>
    </x:row>
    <x:row r="943">
      <x:c r="A943" s="50"/>
      <x:c r="B943" s="50"/>
      <x:c r="C943" s="50"/>
      <x:c r="D943" s="50"/>
      <x:c r="E943" s="50"/>
      <x:c r="F943" s="50"/>
      <x:c r="G943" s="50"/>
      <x:c r="H943" s="50"/>
      <x:c r="I943" s="50"/>
      <x:c r="J943" s="50"/>
      <x:c r="K943" s="50"/>
      <x:c r="L943" s="50"/>
      <x:c r="M943" s="50"/>
      <x:c r="N943" s="50"/>
      <x:c r="O943" s="50"/>
      <x:c r="P943" s="50"/>
      <x:c r="Q943" s="50"/>
      <x:c r="R943" s="50"/>
      <x:c r="S943" s="50"/>
      <x:c r="T943" s="50"/>
      <x:c r="U943" s="50"/>
      <x:c r="V943" s="50"/>
      <x:c r="W943" s="50"/>
      <x:c r="X943" s="50"/>
      <x:c r="Y943" s="50"/>
      <x:c r="Z943" s="50"/>
    </x:row>
    <x:row r="944">
      <x:c r="A944" s="50"/>
      <x:c r="B944" s="50"/>
      <x:c r="C944" s="50"/>
      <x:c r="D944" s="50"/>
      <x:c r="E944" s="50"/>
      <x:c r="F944" s="50"/>
      <x:c r="G944" s="50"/>
      <x:c r="H944" s="50"/>
      <x:c r="I944" s="50"/>
      <x:c r="J944" s="50"/>
      <x:c r="K944" s="50"/>
      <x:c r="L944" s="50"/>
      <x:c r="M944" s="50"/>
      <x:c r="N944" s="50"/>
      <x:c r="O944" s="50"/>
      <x:c r="P944" s="50"/>
      <x:c r="Q944" s="50"/>
      <x:c r="R944" s="50"/>
      <x:c r="S944" s="50"/>
      <x:c r="T944" s="50"/>
      <x:c r="U944" s="50"/>
      <x:c r="V944" s="50"/>
      <x:c r="W944" s="50"/>
      <x:c r="X944" s="50"/>
      <x:c r="Y944" s="50"/>
      <x:c r="Z944" s="50"/>
    </x:row>
    <x:row r="945">
      <x:c r="A945" s="50"/>
      <x:c r="B945" s="50"/>
      <x:c r="C945" s="50"/>
      <x:c r="D945" s="50"/>
      <x:c r="E945" s="50"/>
      <x:c r="F945" s="50"/>
      <x:c r="G945" s="50"/>
      <x:c r="H945" s="50"/>
      <x:c r="I945" s="50"/>
      <x:c r="J945" s="50"/>
      <x:c r="K945" s="50"/>
      <x:c r="L945" s="50"/>
      <x:c r="M945" s="50"/>
      <x:c r="N945" s="50"/>
      <x:c r="O945" s="50"/>
      <x:c r="P945" s="50"/>
      <x:c r="Q945" s="50"/>
      <x:c r="R945" s="50"/>
      <x:c r="S945" s="50"/>
      <x:c r="T945" s="50"/>
      <x:c r="U945" s="50"/>
      <x:c r="V945" s="50"/>
      <x:c r="W945" s="50"/>
      <x:c r="X945" s="50"/>
      <x:c r="Y945" s="50"/>
      <x:c r="Z945" s="50"/>
    </x:row>
    <x:row r="946">
      <x:c r="A946" s="50"/>
      <x:c r="B946" s="50"/>
      <x:c r="C946" s="50"/>
      <x:c r="D946" s="50"/>
      <x:c r="E946" s="50"/>
      <x:c r="F946" s="50"/>
      <x:c r="G946" s="50"/>
      <x:c r="H946" s="50"/>
      <x:c r="I946" s="50"/>
      <x:c r="J946" s="50"/>
      <x:c r="K946" s="50"/>
      <x:c r="L946" s="50"/>
      <x:c r="M946" s="50"/>
      <x:c r="N946" s="50"/>
      <x:c r="O946" s="50"/>
      <x:c r="P946" s="50"/>
      <x:c r="Q946" s="50"/>
      <x:c r="R946" s="50"/>
      <x:c r="S946" s="50"/>
      <x:c r="T946" s="50"/>
      <x:c r="U946" s="50"/>
      <x:c r="V946" s="50"/>
      <x:c r="W946" s="50"/>
      <x:c r="X946" s="50"/>
      <x:c r="Y946" s="50"/>
      <x:c r="Z946" s="50"/>
    </x:row>
    <x:row r="947">
      <x:c r="A947" s="50"/>
      <x:c r="B947" s="50"/>
      <x:c r="C947" s="50"/>
      <x:c r="D947" s="50"/>
      <x:c r="E947" s="50"/>
      <x:c r="F947" s="50"/>
      <x:c r="G947" s="50"/>
      <x:c r="H947" s="50"/>
      <x:c r="I947" s="50"/>
      <x:c r="J947" s="50"/>
      <x:c r="K947" s="50"/>
      <x:c r="L947" s="50"/>
      <x:c r="M947" s="50"/>
      <x:c r="N947" s="50"/>
      <x:c r="O947" s="50"/>
      <x:c r="P947" s="50"/>
      <x:c r="Q947" s="50"/>
      <x:c r="R947" s="50"/>
      <x:c r="S947" s="50"/>
      <x:c r="T947" s="50"/>
      <x:c r="U947" s="50"/>
      <x:c r="V947" s="50"/>
      <x:c r="W947" s="50"/>
      <x:c r="X947" s="50"/>
      <x:c r="Y947" s="50"/>
      <x:c r="Z947" s="50"/>
    </x:row>
    <x:row r="948">
      <x:c r="A948" s="50"/>
      <x:c r="B948" s="50"/>
      <x:c r="C948" s="50"/>
      <x:c r="D948" s="50"/>
      <x:c r="E948" s="50"/>
      <x:c r="F948" s="50"/>
      <x:c r="G948" s="50"/>
      <x:c r="H948" s="50"/>
      <x:c r="I948" s="50"/>
      <x:c r="J948" s="50"/>
      <x:c r="K948" s="50"/>
      <x:c r="L948" s="50"/>
      <x:c r="M948" s="50"/>
      <x:c r="N948" s="50"/>
      <x:c r="O948" s="50"/>
      <x:c r="P948" s="50"/>
      <x:c r="Q948" s="50"/>
      <x:c r="R948" s="50"/>
      <x:c r="S948" s="50"/>
      <x:c r="T948" s="50"/>
      <x:c r="U948" s="50"/>
      <x:c r="V948" s="50"/>
      <x:c r="W948" s="50"/>
      <x:c r="X948" s="50"/>
      <x:c r="Y948" s="50"/>
      <x:c r="Z948" s="50"/>
    </x:row>
    <x:row r="949">
      <x:c r="A949" s="50"/>
      <x:c r="B949" s="50"/>
      <x:c r="C949" s="50"/>
      <x:c r="D949" s="50"/>
      <x:c r="E949" s="50"/>
      <x:c r="F949" s="50"/>
      <x:c r="G949" s="50"/>
      <x:c r="H949" s="50"/>
      <x:c r="I949" s="50"/>
      <x:c r="J949" s="50"/>
      <x:c r="K949" s="50"/>
      <x:c r="L949" s="50"/>
      <x:c r="M949" s="50"/>
      <x:c r="N949" s="50"/>
      <x:c r="O949" s="50"/>
      <x:c r="P949" s="50"/>
      <x:c r="Q949" s="50"/>
      <x:c r="R949" s="50"/>
      <x:c r="S949" s="50"/>
      <x:c r="T949" s="50"/>
      <x:c r="U949" s="50"/>
      <x:c r="V949" s="50"/>
      <x:c r="W949" s="50"/>
      <x:c r="X949" s="50"/>
      <x:c r="Y949" s="50"/>
      <x:c r="Z949" s="50"/>
    </x:row>
    <x:row r="950">
      <x:c r="A950" s="50"/>
      <x:c r="B950" s="50"/>
      <x:c r="C950" s="50"/>
      <x:c r="D950" s="50"/>
      <x:c r="E950" s="50"/>
      <x:c r="F950" s="50"/>
      <x:c r="G950" s="50"/>
      <x:c r="H950" s="50"/>
      <x:c r="I950" s="50"/>
      <x:c r="J950" s="50"/>
      <x:c r="K950" s="50"/>
      <x:c r="L950" s="50"/>
      <x:c r="M950" s="50"/>
      <x:c r="N950" s="50"/>
      <x:c r="O950" s="50"/>
      <x:c r="P950" s="50"/>
      <x:c r="Q950" s="50"/>
      <x:c r="R950" s="50"/>
      <x:c r="S950" s="50"/>
      <x:c r="T950" s="50"/>
      <x:c r="U950" s="50"/>
      <x:c r="V950" s="50"/>
      <x:c r="W950" s="50"/>
      <x:c r="X950" s="50"/>
      <x:c r="Y950" s="50"/>
      <x:c r="Z950" s="50"/>
    </x:row>
    <x:row r="951">
      <x:c r="A951" s="50"/>
      <x:c r="B951" s="50"/>
      <x:c r="C951" s="50"/>
      <x:c r="D951" s="50"/>
      <x:c r="E951" s="50"/>
      <x:c r="F951" s="50"/>
      <x:c r="G951" s="50"/>
      <x:c r="H951" s="50"/>
      <x:c r="I951" s="50"/>
      <x:c r="J951" s="50"/>
      <x:c r="K951" s="50"/>
      <x:c r="L951" s="50"/>
      <x:c r="M951" s="50"/>
      <x:c r="N951" s="50"/>
      <x:c r="O951" s="50"/>
      <x:c r="P951" s="50"/>
      <x:c r="Q951" s="50"/>
      <x:c r="R951" s="50"/>
      <x:c r="S951" s="50"/>
      <x:c r="T951" s="50"/>
      <x:c r="U951" s="50"/>
      <x:c r="V951" s="50"/>
      <x:c r="W951" s="50"/>
      <x:c r="X951" s="50"/>
      <x:c r="Y951" s="50"/>
      <x:c r="Z951" s="50"/>
    </x:row>
    <x:row r="952">
      <x:c r="A952" s="50"/>
      <x:c r="B952" s="50"/>
      <x:c r="C952" s="50"/>
      <x:c r="D952" s="50"/>
      <x:c r="E952" s="50"/>
      <x:c r="F952" s="50"/>
      <x:c r="G952" s="50"/>
      <x:c r="H952" s="50"/>
      <x:c r="I952" s="50"/>
      <x:c r="J952" s="50"/>
      <x:c r="K952" s="50"/>
      <x:c r="L952" s="50"/>
      <x:c r="M952" s="50"/>
      <x:c r="N952" s="50"/>
      <x:c r="O952" s="50"/>
      <x:c r="P952" s="50"/>
      <x:c r="Q952" s="50"/>
      <x:c r="R952" s="50"/>
      <x:c r="S952" s="50"/>
      <x:c r="T952" s="50"/>
      <x:c r="U952" s="50"/>
      <x:c r="V952" s="50"/>
      <x:c r="W952" s="50"/>
      <x:c r="X952" s="50"/>
      <x:c r="Y952" s="50"/>
      <x:c r="Z952" s="50"/>
    </x:row>
    <x:row r="953">
      <x:c r="A953" s="50"/>
      <x:c r="B953" s="50"/>
      <x:c r="C953" s="50"/>
      <x:c r="D953" s="50"/>
      <x:c r="E953" s="50"/>
      <x:c r="F953" s="50"/>
      <x:c r="G953" s="50"/>
      <x:c r="H953" s="50"/>
      <x:c r="I953" s="50"/>
      <x:c r="J953" s="50"/>
      <x:c r="K953" s="50"/>
      <x:c r="L953" s="50"/>
      <x:c r="M953" s="50"/>
      <x:c r="N953" s="50"/>
      <x:c r="O953" s="50"/>
      <x:c r="P953" s="50"/>
      <x:c r="Q953" s="50"/>
      <x:c r="R953" s="50"/>
      <x:c r="S953" s="50"/>
      <x:c r="T953" s="50"/>
      <x:c r="U953" s="50"/>
      <x:c r="V953" s="50"/>
      <x:c r="W953" s="50"/>
      <x:c r="X953" s="50"/>
      <x:c r="Y953" s="50"/>
      <x:c r="Z953" s="50"/>
    </x:row>
    <x:row r="954">
      <x:c r="A954" s="50"/>
      <x:c r="B954" s="50"/>
      <x:c r="C954" s="50"/>
      <x:c r="D954" s="50"/>
      <x:c r="E954" s="50"/>
      <x:c r="F954" s="50"/>
      <x:c r="G954" s="50"/>
      <x:c r="H954" s="50"/>
      <x:c r="I954" s="50"/>
      <x:c r="J954" s="50"/>
      <x:c r="K954" s="50"/>
      <x:c r="L954" s="50"/>
      <x:c r="M954" s="50"/>
      <x:c r="N954" s="50"/>
      <x:c r="O954" s="50"/>
      <x:c r="P954" s="50"/>
      <x:c r="Q954" s="50"/>
      <x:c r="R954" s="50"/>
      <x:c r="S954" s="50"/>
      <x:c r="T954" s="50"/>
      <x:c r="U954" s="50"/>
      <x:c r="V954" s="50"/>
      <x:c r="W954" s="50"/>
      <x:c r="X954" s="50"/>
      <x:c r="Y954" s="50"/>
      <x:c r="Z954" s="50"/>
    </x:row>
    <x:row r="955">
      <x:c r="A955" s="50"/>
      <x:c r="B955" s="50"/>
      <x:c r="C955" s="50"/>
      <x:c r="D955" s="50"/>
      <x:c r="E955" s="50"/>
      <x:c r="F955" s="50"/>
      <x:c r="G955" s="50"/>
      <x:c r="H955" s="50"/>
      <x:c r="I955" s="50"/>
      <x:c r="J955" s="50"/>
      <x:c r="K955" s="50"/>
      <x:c r="L955" s="50"/>
      <x:c r="M955" s="50"/>
      <x:c r="N955" s="50"/>
      <x:c r="O955" s="50"/>
      <x:c r="P955" s="50"/>
      <x:c r="Q955" s="50"/>
      <x:c r="R955" s="50"/>
      <x:c r="S955" s="50"/>
      <x:c r="T955" s="50"/>
      <x:c r="U955" s="50"/>
      <x:c r="V955" s="50"/>
      <x:c r="W955" s="50"/>
      <x:c r="X955" s="50"/>
      <x:c r="Y955" s="50"/>
      <x:c r="Z955" s="50"/>
    </x:row>
    <x:row r="956">
      <x:c r="A956" s="50"/>
      <x:c r="B956" s="50"/>
      <x:c r="C956" s="50"/>
      <x:c r="D956" s="50"/>
      <x:c r="E956" s="50"/>
      <x:c r="F956" s="50"/>
      <x:c r="G956" s="50"/>
      <x:c r="H956" s="50"/>
      <x:c r="I956" s="50"/>
      <x:c r="J956" s="50"/>
      <x:c r="K956" s="50"/>
      <x:c r="L956" s="50"/>
      <x:c r="M956" s="50"/>
      <x:c r="N956" s="50"/>
      <x:c r="O956" s="50"/>
      <x:c r="P956" s="50"/>
      <x:c r="Q956" s="50"/>
      <x:c r="R956" s="50"/>
      <x:c r="S956" s="50"/>
      <x:c r="T956" s="50"/>
      <x:c r="U956" s="50"/>
      <x:c r="V956" s="50"/>
      <x:c r="W956" s="50"/>
      <x:c r="X956" s="50"/>
      <x:c r="Y956" s="50"/>
      <x:c r="Z956" s="50"/>
    </x:row>
    <x:row r="957">
      <x:c r="A957" s="50"/>
      <x:c r="B957" s="50"/>
      <x:c r="C957" s="50"/>
      <x:c r="D957" s="50"/>
      <x:c r="E957" s="50"/>
      <x:c r="F957" s="50"/>
      <x:c r="G957" s="50"/>
      <x:c r="H957" s="50"/>
      <x:c r="I957" s="50"/>
      <x:c r="J957" s="50"/>
      <x:c r="K957" s="50"/>
      <x:c r="L957" s="50"/>
      <x:c r="M957" s="50"/>
      <x:c r="N957" s="50"/>
      <x:c r="O957" s="50"/>
      <x:c r="P957" s="50"/>
      <x:c r="Q957" s="50"/>
      <x:c r="R957" s="50"/>
      <x:c r="S957" s="50"/>
      <x:c r="T957" s="50"/>
      <x:c r="U957" s="50"/>
      <x:c r="V957" s="50"/>
      <x:c r="W957" s="50"/>
      <x:c r="X957" s="50"/>
      <x:c r="Y957" s="50"/>
      <x:c r="Z957" s="50"/>
    </x:row>
    <x:row r="958">
      <x:c r="A958" s="50"/>
      <x:c r="B958" s="50"/>
      <x:c r="C958" s="50"/>
      <x:c r="D958" s="50"/>
      <x:c r="E958" s="50"/>
      <x:c r="F958" s="50"/>
      <x:c r="G958" s="50"/>
      <x:c r="H958" s="50"/>
      <x:c r="I958" s="50"/>
      <x:c r="J958" s="50"/>
      <x:c r="K958" s="50"/>
      <x:c r="L958" s="50"/>
      <x:c r="M958" s="50"/>
      <x:c r="N958" s="50"/>
      <x:c r="O958" s="50"/>
      <x:c r="P958" s="50"/>
      <x:c r="Q958" s="50"/>
      <x:c r="R958" s="50"/>
      <x:c r="S958" s="50"/>
      <x:c r="T958" s="50"/>
      <x:c r="U958" s="50"/>
      <x:c r="V958" s="50"/>
      <x:c r="W958" s="50"/>
      <x:c r="X958" s="50"/>
      <x:c r="Y958" s="50"/>
      <x:c r="Z958" s="50"/>
    </x:row>
    <x:row r="959">
      <x:c r="A959" s="50"/>
      <x:c r="B959" s="50"/>
      <x:c r="C959" s="50"/>
      <x:c r="D959" s="50"/>
      <x:c r="E959" s="50"/>
      <x:c r="F959" s="50"/>
      <x:c r="G959" s="50"/>
      <x:c r="H959" s="50"/>
      <x:c r="I959" s="50"/>
      <x:c r="J959" s="50"/>
      <x:c r="K959" s="50"/>
      <x:c r="L959" s="50"/>
      <x:c r="M959" s="50"/>
      <x:c r="N959" s="50"/>
      <x:c r="O959" s="50"/>
      <x:c r="P959" s="50"/>
      <x:c r="Q959" s="50"/>
      <x:c r="R959" s="50"/>
      <x:c r="S959" s="50"/>
      <x:c r="T959" s="50"/>
      <x:c r="U959" s="50"/>
      <x:c r="V959" s="50"/>
      <x:c r="W959" s="50"/>
      <x:c r="X959" s="50"/>
      <x:c r="Y959" s="50"/>
      <x:c r="Z959" s="50"/>
    </x:row>
    <x:row r="960">
      <x:c r="A960" s="50"/>
      <x:c r="B960" s="50"/>
      <x:c r="C960" s="50"/>
      <x:c r="D960" s="50"/>
      <x:c r="E960" s="50"/>
      <x:c r="F960" s="50"/>
      <x:c r="G960" s="50"/>
      <x:c r="H960" s="50"/>
      <x:c r="I960" s="50"/>
      <x:c r="J960" s="50"/>
      <x:c r="K960" s="50"/>
      <x:c r="L960" s="50"/>
      <x:c r="M960" s="50"/>
      <x:c r="N960" s="50"/>
      <x:c r="O960" s="50"/>
      <x:c r="P960" s="50"/>
      <x:c r="Q960" s="50"/>
      <x:c r="R960" s="50"/>
      <x:c r="S960" s="50"/>
      <x:c r="T960" s="50"/>
      <x:c r="U960" s="50"/>
      <x:c r="V960" s="50"/>
      <x:c r="W960" s="50"/>
      <x:c r="X960" s="50"/>
      <x:c r="Y960" s="50"/>
      <x:c r="Z960" s="50"/>
    </x:row>
    <x:row r="961">
      <x:c r="A961" s="50"/>
      <x:c r="B961" s="50"/>
      <x:c r="C961" s="50"/>
      <x:c r="D961" s="50"/>
      <x:c r="E961" s="50"/>
      <x:c r="F961" s="50"/>
      <x:c r="G961" s="50"/>
      <x:c r="H961" s="50"/>
      <x:c r="I961" s="50"/>
      <x:c r="J961" s="50"/>
      <x:c r="K961" s="50"/>
      <x:c r="L961" s="50"/>
      <x:c r="M961" s="50"/>
      <x:c r="N961" s="50"/>
      <x:c r="O961" s="50"/>
      <x:c r="P961" s="50"/>
      <x:c r="Q961" s="50"/>
      <x:c r="R961" s="50"/>
      <x:c r="S961" s="50"/>
      <x:c r="T961" s="50"/>
      <x:c r="U961" s="50"/>
      <x:c r="V961" s="50"/>
      <x:c r="W961" s="50"/>
      <x:c r="X961" s="50"/>
      <x:c r="Y961" s="50"/>
      <x:c r="Z961" s="50"/>
    </x:row>
    <x:row r="962">
      <x:c r="A962" s="50"/>
      <x:c r="B962" s="50"/>
      <x:c r="C962" s="50"/>
      <x:c r="D962" s="50"/>
      <x:c r="E962" s="50"/>
      <x:c r="F962" s="50"/>
      <x:c r="G962" s="50"/>
      <x:c r="H962" s="50"/>
      <x:c r="I962" s="50"/>
      <x:c r="J962" s="50"/>
      <x:c r="K962" s="50"/>
      <x:c r="L962" s="50"/>
      <x:c r="M962" s="50"/>
      <x:c r="N962" s="50"/>
      <x:c r="O962" s="50"/>
      <x:c r="P962" s="50"/>
      <x:c r="Q962" s="50"/>
      <x:c r="R962" s="50"/>
      <x:c r="S962" s="50"/>
      <x:c r="T962" s="50"/>
      <x:c r="U962" s="50"/>
      <x:c r="V962" s="50"/>
      <x:c r="W962" s="50"/>
      <x:c r="X962" s="50"/>
      <x:c r="Y962" s="50"/>
      <x:c r="Z962" s="50"/>
    </x:row>
    <x:row r="963">
      <x:c r="A963" s="50"/>
      <x:c r="B963" s="50"/>
      <x:c r="C963" s="50"/>
      <x:c r="D963" s="50"/>
      <x:c r="E963" s="50"/>
      <x:c r="F963" s="50"/>
      <x:c r="G963" s="50"/>
      <x:c r="H963" s="50"/>
      <x:c r="I963" s="50"/>
      <x:c r="J963" s="50"/>
      <x:c r="K963" s="50"/>
      <x:c r="L963" s="50"/>
      <x:c r="M963" s="50"/>
      <x:c r="N963" s="50"/>
      <x:c r="O963" s="50"/>
      <x:c r="P963" s="50"/>
      <x:c r="Q963" s="50"/>
      <x:c r="R963" s="50"/>
      <x:c r="S963" s="50"/>
      <x:c r="T963" s="50"/>
      <x:c r="U963" s="50"/>
      <x:c r="V963" s="50"/>
      <x:c r="W963" s="50"/>
      <x:c r="X963" s="50"/>
      <x:c r="Y963" s="50"/>
      <x:c r="Z963" s="50"/>
    </x:row>
    <x:row r="964">
      <x:c r="A964" s="50"/>
      <x:c r="B964" s="50"/>
      <x:c r="C964" s="50"/>
      <x:c r="D964" s="50"/>
      <x:c r="E964" s="50"/>
      <x:c r="F964" s="50"/>
      <x:c r="G964" s="50"/>
      <x:c r="H964" s="50"/>
      <x:c r="I964" s="50"/>
      <x:c r="J964" s="50"/>
      <x:c r="K964" s="50"/>
      <x:c r="L964" s="50"/>
      <x:c r="M964" s="50"/>
      <x:c r="N964" s="50"/>
      <x:c r="O964" s="50"/>
      <x:c r="P964" s="50"/>
      <x:c r="Q964" s="50"/>
      <x:c r="R964" s="50"/>
      <x:c r="S964" s="50"/>
      <x:c r="T964" s="50"/>
      <x:c r="U964" s="50"/>
      <x:c r="V964" s="50"/>
      <x:c r="W964" s="50"/>
      <x:c r="X964" s="50"/>
      <x:c r="Y964" s="50"/>
      <x:c r="Z964" s="50"/>
    </x:row>
    <x:row r="965">
      <x:c r="A965" s="50"/>
      <x:c r="B965" s="50"/>
      <x:c r="C965" s="50"/>
      <x:c r="D965" s="50"/>
      <x:c r="E965" s="50"/>
      <x:c r="F965" s="50"/>
      <x:c r="G965" s="50"/>
      <x:c r="H965" s="50"/>
      <x:c r="I965" s="50"/>
      <x:c r="J965" s="50"/>
      <x:c r="K965" s="50"/>
      <x:c r="L965" s="50"/>
      <x:c r="M965" s="50"/>
      <x:c r="N965" s="50"/>
      <x:c r="O965" s="50"/>
      <x:c r="P965" s="50"/>
      <x:c r="Q965" s="50"/>
      <x:c r="R965" s="50"/>
      <x:c r="S965" s="50"/>
      <x:c r="T965" s="50"/>
      <x:c r="U965" s="50"/>
      <x:c r="V965" s="50"/>
      <x:c r="W965" s="50"/>
      <x:c r="X965" s="50"/>
      <x:c r="Y965" s="50"/>
      <x:c r="Z965" s="50"/>
    </x:row>
    <x:row r="966">
      <x:c r="A966" s="50"/>
      <x:c r="B966" s="50"/>
      <x:c r="C966" s="50"/>
      <x:c r="D966" s="50"/>
      <x:c r="E966" s="50"/>
      <x:c r="F966" s="50"/>
      <x:c r="G966" s="50"/>
      <x:c r="H966" s="50"/>
      <x:c r="I966" s="50"/>
      <x:c r="J966" s="50"/>
      <x:c r="K966" s="50"/>
      <x:c r="L966" s="50"/>
      <x:c r="M966" s="50"/>
      <x:c r="N966" s="50"/>
      <x:c r="O966" s="50"/>
      <x:c r="P966" s="50"/>
      <x:c r="Q966" s="50"/>
      <x:c r="R966" s="50"/>
      <x:c r="S966" s="50"/>
      <x:c r="T966" s="50"/>
      <x:c r="U966" s="50"/>
      <x:c r="V966" s="50"/>
      <x:c r="W966" s="50"/>
      <x:c r="X966" s="50"/>
      <x:c r="Y966" s="50"/>
      <x:c r="Z966" s="50"/>
    </x:row>
    <x:row r="967">
      <x:c r="A967" s="50"/>
      <x:c r="B967" s="50"/>
      <x:c r="C967" s="50"/>
      <x:c r="D967" s="50"/>
      <x:c r="E967" s="50"/>
      <x:c r="F967" s="50"/>
      <x:c r="G967" s="50"/>
      <x:c r="H967" s="50"/>
      <x:c r="I967" s="50"/>
      <x:c r="J967" s="50"/>
      <x:c r="K967" s="50"/>
      <x:c r="L967" s="50"/>
      <x:c r="M967" s="50"/>
      <x:c r="N967" s="50"/>
      <x:c r="O967" s="50"/>
      <x:c r="P967" s="50"/>
      <x:c r="Q967" s="50"/>
      <x:c r="R967" s="50"/>
      <x:c r="S967" s="50"/>
      <x:c r="T967" s="50"/>
      <x:c r="U967" s="50"/>
      <x:c r="V967" s="50"/>
      <x:c r="W967" s="50"/>
      <x:c r="X967" s="50"/>
      <x:c r="Y967" s="50"/>
      <x:c r="Z967" s="50"/>
    </x:row>
    <x:row r="968">
      <x:c r="A968" s="50"/>
      <x:c r="B968" s="50"/>
      <x:c r="C968" s="50"/>
      <x:c r="D968" s="50"/>
      <x:c r="E968" s="50"/>
      <x:c r="F968" s="50"/>
      <x:c r="G968" s="50"/>
      <x:c r="H968" s="50"/>
      <x:c r="I968" s="50"/>
      <x:c r="J968" s="50"/>
      <x:c r="K968" s="50"/>
      <x:c r="L968" s="50"/>
      <x:c r="M968" s="50"/>
      <x:c r="N968" s="50"/>
      <x:c r="O968" s="50"/>
      <x:c r="P968" s="50"/>
      <x:c r="Q968" s="50"/>
      <x:c r="R968" s="50"/>
      <x:c r="S968" s="50"/>
      <x:c r="T968" s="50"/>
      <x:c r="U968" s="50"/>
      <x:c r="V968" s="50"/>
      <x:c r="W968" s="50"/>
      <x:c r="X968" s="50"/>
      <x:c r="Y968" s="50"/>
      <x:c r="Z968" s="50"/>
    </x:row>
    <x:row r="969">
      <x:c r="A969" s="50"/>
      <x:c r="B969" s="50"/>
      <x:c r="C969" s="50"/>
      <x:c r="D969" s="50"/>
      <x:c r="E969" s="50"/>
      <x:c r="F969" s="50"/>
      <x:c r="G969" s="50"/>
      <x:c r="H969" s="50"/>
      <x:c r="I969" s="50"/>
      <x:c r="J969" s="50"/>
      <x:c r="K969" s="50"/>
      <x:c r="L969" s="50"/>
      <x:c r="M969" s="50"/>
      <x:c r="N969" s="50"/>
      <x:c r="O969" s="50"/>
      <x:c r="P969" s="50"/>
      <x:c r="Q969" s="50"/>
      <x:c r="R969" s="50"/>
      <x:c r="S969" s="50"/>
      <x:c r="T969" s="50"/>
      <x:c r="U969" s="50"/>
      <x:c r="V969" s="50"/>
      <x:c r="W969" s="50"/>
      <x:c r="X969" s="50"/>
      <x:c r="Y969" s="50"/>
      <x:c r="Z969" s="50"/>
    </x:row>
    <x:row r="970">
      <x:c r="A970" s="50"/>
      <x:c r="B970" s="50"/>
      <x:c r="C970" s="50"/>
      <x:c r="D970" s="50"/>
      <x:c r="E970" s="50"/>
      <x:c r="F970" s="50"/>
      <x:c r="G970" s="50"/>
      <x:c r="H970" s="50"/>
      <x:c r="I970" s="50"/>
      <x:c r="J970" s="50"/>
      <x:c r="K970" s="50"/>
      <x:c r="L970" s="50"/>
      <x:c r="M970" s="50"/>
      <x:c r="N970" s="50"/>
      <x:c r="O970" s="50"/>
      <x:c r="P970" s="50"/>
      <x:c r="Q970" s="50"/>
      <x:c r="R970" s="50"/>
      <x:c r="S970" s="50"/>
      <x:c r="T970" s="50"/>
      <x:c r="U970" s="50"/>
      <x:c r="V970" s="50"/>
      <x:c r="W970" s="50"/>
      <x:c r="X970" s="50"/>
      <x:c r="Y970" s="50"/>
      <x:c r="Z970" s="50"/>
    </x:row>
    <x:row r="971">
      <x:c r="A971" s="50"/>
      <x:c r="B971" s="50"/>
      <x:c r="C971" s="50"/>
      <x:c r="D971" s="50"/>
      <x:c r="E971" s="50"/>
      <x:c r="F971" s="50"/>
      <x:c r="G971" s="50"/>
      <x:c r="H971" s="50"/>
      <x:c r="I971" s="50"/>
      <x:c r="J971" s="50"/>
      <x:c r="K971" s="50"/>
      <x:c r="L971" s="50"/>
      <x:c r="M971" s="50"/>
      <x:c r="N971" s="50"/>
      <x:c r="O971" s="50"/>
      <x:c r="P971" s="50"/>
      <x:c r="Q971" s="50"/>
      <x:c r="R971" s="50"/>
      <x:c r="S971" s="50"/>
      <x:c r="T971" s="50"/>
      <x:c r="U971" s="50"/>
      <x:c r="V971" s="50"/>
      <x:c r="W971" s="50"/>
      <x:c r="X971" s="50"/>
      <x:c r="Y971" s="50"/>
      <x:c r="Z971" s="50"/>
    </x:row>
    <x:row r="972">
      <x:c r="A972" s="50"/>
      <x:c r="B972" s="50"/>
      <x:c r="C972" s="50"/>
      <x:c r="D972" s="50"/>
      <x:c r="E972" s="50"/>
      <x:c r="F972" s="50"/>
      <x:c r="G972" s="50"/>
      <x:c r="H972" s="50"/>
      <x:c r="I972" s="50"/>
      <x:c r="J972" s="50"/>
      <x:c r="K972" s="50"/>
      <x:c r="L972" s="50"/>
      <x:c r="M972" s="50"/>
      <x:c r="N972" s="50"/>
      <x:c r="O972" s="50"/>
      <x:c r="P972" s="50"/>
      <x:c r="Q972" s="50"/>
      <x:c r="R972" s="50"/>
      <x:c r="S972" s="50"/>
      <x:c r="T972" s="50"/>
      <x:c r="U972" s="50"/>
      <x:c r="V972" s="50"/>
      <x:c r="W972" s="50"/>
      <x:c r="X972" s="50"/>
      <x:c r="Y972" s="50"/>
      <x:c r="Z972" s="50"/>
    </x:row>
    <x:row r="973">
      <x:c r="A973" s="50"/>
      <x:c r="B973" s="50"/>
      <x:c r="C973" s="50"/>
      <x:c r="D973" s="50"/>
      <x:c r="E973" s="50"/>
      <x:c r="F973" s="50"/>
      <x:c r="G973" s="50"/>
      <x:c r="H973" s="50"/>
      <x:c r="I973" s="50"/>
      <x:c r="J973" s="50"/>
      <x:c r="K973" s="50"/>
      <x:c r="L973" s="50"/>
      <x:c r="M973" s="50"/>
      <x:c r="N973" s="50"/>
      <x:c r="O973" s="50"/>
      <x:c r="P973" s="50"/>
      <x:c r="Q973" s="50"/>
      <x:c r="R973" s="50"/>
      <x:c r="S973" s="50"/>
      <x:c r="T973" s="50"/>
      <x:c r="U973" s="50"/>
      <x:c r="V973" s="50"/>
      <x:c r="W973" s="50"/>
      <x:c r="X973" s="50"/>
      <x:c r="Y973" s="50"/>
      <x:c r="Z973" s="50"/>
    </x:row>
    <x:row r="974">
      <x:c r="A974" s="50"/>
      <x:c r="B974" s="50"/>
      <x:c r="C974" s="50"/>
      <x:c r="D974" s="50"/>
      <x:c r="E974" s="50"/>
      <x:c r="F974" s="50"/>
      <x:c r="G974" s="50"/>
      <x:c r="H974" s="50"/>
      <x:c r="I974" s="50"/>
      <x:c r="J974" s="50"/>
      <x:c r="K974" s="50"/>
      <x:c r="L974" s="50"/>
      <x:c r="M974" s="50"/>
      <x:c r="N974" s="50"/>
      <x:c r="O974" s="50"/>
      <x:c r="P974" s="50"/>
      <x:c r="Q974" s="50"/>
      <x:c r="R974" s="50"/>
      <x:c r="S974" s="50"/>
      <x:c r="T974" s="50"/>
      <x:c r="U974" s="50"/>
      <x:c r="V974" s="50"/>
      <x:c r="W974" s="50"/>
      <x:c r="X974" s="50"/>
      <x:c r="Y974" s="50"/>
      <x:c r="Z974" s="50"/>
    </x:row>
    <x:row r="975">
      <x:c r="A975" s="50"/>
      <x:c r="B975" s="50"/>
      <x:c r="C975" s="50"/>
      <x:c r="D975" s="50"/>
      <x:c r="E975" s="50"/>
      <x:c r="F975" s="50"/>
      <x:c r="G975" s="50"/>
      <x:c r="H975" s="50"/>
      <x:c r="I975" s="50"/>
      <x:c r="J975" s="50"/>
      <x:c r="K975" s="50"/>
      <x:c r="L975" s="50"/>
      <x:c r="M975" s="50"/>
      <x:c r="N975" s="50"/>
      <x:c r="O975" s="50"/>
      <x:c r="P975" s="50"/>
      <x:c r="Q975" s="50"/>
      <x:c r="R975" s="50"/>
      <x:c r="S975" s="50"/>
      <x:c r="T975" s="50"/>
      <x:c r="U975" s="50"/>
      <x:c r="V975" s="50"/>
      <x:c r="W975" s="50"/>
      <x:c r="X975" s="50"/>
      <x:c r="Y975" s="50"/>
      <x:c r="Z975" s="50"/>
    </x:row>
    <x:row r="976">
      <x:c r="A976" s="50"/>
      <x:c r="B976" s="50"/>
      <x:c r="C976" s="50"/>
      <x:c r="D976" s="50"/>
      <x:c r="E976" s="50"/>
      <x:c r="F976" s="50"/>
      <x:c r="G976" s="50"/>
      <x:c r="H976" s="50"/>
      <x:c r="I976" s="50"/>
      <x:c r="J976" s="50"/>
      <x:c r="K976" s="50"/>
      <x:c r="L976" s="50"/>
      <x:c r="M976" s="50"/>
      <x:c r="N976" s="50"/>
      <x:c r="O976" s="50"/>
      <x:c r="P976" s="50"/>
      <x:c r="Q976" s="50"/>
      <x:c r="R976" s="50"/>
      <x:c r="S976" s="50"/>
      <x:c r="T976" s="50"/>
      <x:c r="U976" s="50"/>
      <x:c r="V976" s="50"/>
      <x:c r="W976" s="50"/>
      <x:c r="X976" s="50"/>
      <x:c r="Y976" s="50"/>
      <x:c r="Z976" s="50"/>
    </x:row>
    <x:row r="977">
      <x:c r="A977" s="50"/>
      <x:c r="B977" s="50"/>
      <x:c r="C977" s="50"/>
      <x:c r="D977" s="50"/>
      <x:c r="E977" s="50"/>
      <x:c r="F977" s="50"/>
      <x:c r="G977" s="50"/>
      <x:c r="H977" s="50"/>
      <x:c r="I977" s="50"/>
      <x:c r="J977" s="50"/>
      <x:c r="K977" s="50"/>
      <x:c r="L977" s="50"/>
      <x:c r="M977" s="50"/>
      <x:c r="N977" s="50"/>
      <x:c r="O977" s="50"/>
      <x:c r="P977" s="50"/>
      <x:c r="Q977" s="50"/>
      <x:c r="R977" s="50"/>
      <x:c r="S977" s="50"/>
      <x:c r="T977" s="50"/>
      <x:c r="U977" s="50"/>
      <x:c r="V977" s="50"/>
      <x:c r="W977" s="50"/>
      <x:c r="X977" s="50"/>
      <x:c r="Y977" s="50"/>
      <x:c r="Z977" s="50"/>
    </x:row>
    <x:row r="978">
      <x:c r="A978" s="50"/>
      <x:c r="B978" s="50"/>
      <x:c r="C978" s="50"/>
      <x:c r="D978" s="50"/>
      <x:c r="E978" s="50"/>
      <x:c r="F978" s="50"/>
      <x:c r="G978" s="50"/>
      <x:c r="H978" s="50"/>
      <x:c r="I978" s="50"/>
      <x:c r="J978" s="50"/>
      <x:c r="K978" s="50"/>
      <x:c r="L978" s="50"/>
      <x:c r="M978" s="50"/>
      <x:c r="N978" s="50"/>
      <x:c r="O978" s="50"/>
      <x:c r="P978" s="50"/>
      <x:c r="Q978" s="50"/>
      <x:c r="R978" s="50"/>
      <x:c r="S978" s="50"/>
      <x:c r="T978" s="50"/>
      <x:c r="U978" s="50"/>
      <x:c r="V978" s="50"/>
      <x:c r="W978" s="50"/>
      <x:c r="X978" s="50"/>
      <x:c r="Y978" s="50"/>
      <x:c r="Z978" s="50"/>
    </x:row>
    <x:row r="979">
      <x:c r="A979" s="50"/>
      <x:c r="B979" s="50"/>
      <x:c r="C979" s="50"/>
      <x:c r="D979" s="50"/>
      <x:c r="E979" s="50"/>
      <x:c r="F979" s="50"/>
      <x:c r="G979" s="50"/>
      <x:c r="H979" s="50"/>
      <x:c r="I979" s="50"/>
      <x:c r="J979" s="50"/>
      <x:c r="K979" s="50"/>
      <x:c r="L979" s="50"/>
      <x:c r="M979" s="50"/>
      <x:c r="N979" s="50"/>
      <x:c r="O979" s="50"/>
      <x:c r="P979" s="50"/>
      <x:c r="Q979" s="50"/>
      <x:c r="R979" s="50"/>
      <x:c r="S979" s="50"/>
      <x:c r="T979" s="50"/>
      <x:c r="U979" s="50"/>
      <x:c r="V979" s="50"/>
      <x:c r="W979" s="50"/>
      <x:c r="X979" s="50"/>
      <x:c r="Y979" s="50"/>
      <x:c r="Z979" s="50"/>
    </x:row>
    <x:row r="980">
      <x:c r="A980" s="50"/>
      <x:c r="B980" s="50"/>
      <x:c r="C980" s="50"/>
      <x:c r="D980" s="50"/>
      <x:c r="E980" s="50"/>
      <x:c r="F980" s="50"/>
      <x:c r="G980" s="50"/>
      <x:c r="H980" s="50"/>
      <x:c r="I980" s="50"/>
      <x:c r="J980" s="50"/>
      <x:c r="K980" s="50"/>
      <x:c r="L980" s="50"/>
      <x:c r="M980" s="50"/>
      <x:c r="N980" s="50"/>
      <x:c r="O980" s="50"/>
      <x:c r="P980" s="50"/>
      <x:c r="Q980" s="50"/>
      <x:c r="R980" s="50"/>
      <x:c r="S980" s="50"/>
      <x:c r="T980" s="50"/>
      <x:c r="U980" s="50"/>
      <x:c r="V980" s="50"/>
      <x:c r="W980" s="50"/>
      <x:c r="X980" s="50"/>
      <x:c r="Y980" s="50"/>
      <x:c r="Z980" s="50"/>
    </x:row>
    <x:row r="981">
      <x:c r="A981" s="50"/>
      <x:c r="B981" s="50"/>
      <x:c r="C981" s="50"/>
      <x:c r="D981" s="50"/>
      <x:c r="E981" s="50"/>
      <x:c r="F981" s="50"/>
      <x:c r="G981" s="50"/>
      <x:c r="H981" s="50"/>
      <x:c r="I981" s="50"/>
      <x:c r="J981" s="50"/>
      <x:c r="K981" s="50"/>
      <x:c r="L981" s="50"/>
      <x:c r="M981" s="50"/>
      <x:c r="N981" s="50"/>
      <x:c r="O981" s="50"/>
      <x:c r="P981" s="50"/>
      <x:c r="Q981" s="50"/>
      <x:c r="R981" s="50"/>
      <x:c r="S981" s="50"/>
      <x:c r="T981" s="50"/>
      <x:c r="U981" s="50"/>
      <x:c r="V981" s="50"/>
      <x:c r="W981" s="50"/>
      <x:c r="X981" s="50"/>
      <x:c r="Y981" s="50"/>
      <x:c r="Z981" s="50"/>
    </x:row>
    <x:row r="982">
      <x:c r="A982" s="50"/>
      <x:c r="B982" s="50"/>
      <x:c r="C982" s="50"/>
      <x:c r="D982" s="50"/>
      <x:c r="E982" s="50"/>
      <x:c r="F982" s="50"/>
      <x:c r="G982" s="50"/>
      <x:c r="H982" s="50"/>
      <x:c r="I982" s="50"/>
      <x:c r="J982" s="50"/>
      <x:c r="K982" s="50"/>
      <x:c r="L982" s="50"/>
      <x:c r="M982" s="50"/>
      <x:c r="N982" s="50"/>
      <x:c r="O982" s="50"/>
      <x:c r="P982" s="50"/>
      <x:c r="Q982" s="50"/>
      <x:c r="R982" s="50"/>
      <x:c r="S982" s="50"/>
      <x:c r="T982" s="50"/>
      <x:c r="U982" s="50"/>
      <x:c r="V982" s="50"/>
      <x:c r="W982" s="50"/>
      <x:c r="X982" s="50"/>
      <x:c r="Y982" s="50"/>
      <x:c r="Z982" s="50"/>
    </x:row>
    <x:row r="983">
      <x:c r="A983" s="50"/>
      <x:c r="B983" s="50"/>
      <x:c r="C983" s="50"/>
      <x:c r="D983" s="50"/>
      <x:c r="E983" s="50"/>
      <x:c r="F983" s="50"/>
      <x:c r="G983" s="50"/>
      <x:c r="H983" s="50"/>
      <x:c r="I983" s="50"/>
      <x:c r="J983" s="50"/>
      <x:c r="K983" s="50"/>
      <x:c r="L983" s="50"/>
      <x:c r="M983" s="50"/>
      <x:c r="N983" s="50"/>
      <x:c r="O983" s="50"/>
      <x:c r="P983" s="50"/>
      <x:c r="Q983" s="50"/>
      <x:c r="R983" s="50"/>
      <x:c r="S983" s="50"/>
      <x:c r="T983" s="50"/>
      <x:c r="U983" s="50"/>
      <x:c r="V983" s="50"/>
      <x:c r="W983" s="50"/>
      <x:c r="X983" s="50"/>
      <x:c r="Y983" s="50"/>
      <x:c r="Z983" s="50"/>
    </x:row>
    <x:row r="984">
      <x:c r="A984" s="50"/>
      <x:c r="B984" s="50"/>
      <x:c r="C984" s="50"/>
      <x:c r="D984" s="50"/>
      <x:c r="E984" s="50"/>
      <x:c r="F984" s="50"/>
      <x:c r="G984" s="50"/>
      <x:c r="H984" s="50"/>
      <x:c r="I984" s="50"/>
      <x:c r="J984" s="50"/>
      <x:c r="K984" s="50"/>
      <x:c r="L984" s="50"/>
      <x:c r="M984" s="50"/>
      <x:c r="N984" s="50"/>
      <x:c r="O984" s="50"/>
      <x:c r="P984" s="50"/>
      <x:c r="Q984" s="50"/>
      <x:c r="R984" s="50"/>
      <x:c r="S984" s="50"/>
      <x:c r="T984" s="50"/>
      <x:c r="U984" s="50"/>
      <x:c r="V984" s="50"/>
      <x:c r="W984" s="50"/>
      <x:c r="X984" s="50"/>
      <x:c r="Y984" s="50"/>
      <x:c r="Z984" s="50"/>
    </x:row>
    <x:row r="985">
      <x:c r="A985" s="50"/>
      <x:c r="B985" s="50"/>
      <x:c r="C985" s="50"/>
      <x:c r="D985" s="50"/>
      <x:c r="E985" s="50"/>
      <x:c r="F985" s="50"/>
      <x:c r="G985" s="50"/>
      <x:c r="H985" s="50"/>
      <x:c r="I985" s="50"/>
      <x:c r="J985" s="50"/>
      <x:c r="K985" s="50"/>
      <x:c r="L985" s="50"/>
      <x:c r="M985" s="50"/>
      <x:c r="N985" s="50"/>
      <x:c r="O985" s="50"/>
      <x:c r="P985" s="50"/>
      <x:c r="Q985" s="50"/>
      <x:c r="R985" s="50"/>
      <x:c r="S985" s="50"/>
      <x:c r="T985" s="50"/>
      <x:c r="U985" s="50"/>
      <x:c r="V985" s="50"/>
      <x:c r="W985" s="50"/>
      <x:c r="X985" s="50"/>
      <x:c r="Y985" s="50"/>
      <x:c r="Z985" s="50"/>
    </x:row>
    <x:row r="986">
      <x:c r="A986" s="50"/>
      <x:c r="B986" s="50"/>
      <x:c r="C986" s="50"/>
      <x:c r="D986" s="50"/>
      <x:c r="E986" s="50"/>
      <x:c r="F986" s="50"/>
      <x:c r="G986" s="50"/>
      <x:c r="H986" s="50"/>
      <x:c r="I986" s="50"/>
      <x:c r="J986" s="50"/>
      <x:c r="K986" s="50"/>
      <x:c r="L986" s="50"/>
      <x:c r="M986" s="50"/>
      <x:c r="N986" s="50"/>
      <x:c r="O986" s="50"/>
      <x:c r="P986" s="50"/>
      <x:c r="Q986" s="50"/>
      <x:c r="R986" s="50"/>
      <x:c r="S986" s="50"/>
      <x:c r="T986" s="50"/>
      <x:c r="U986" s="50"/>
      <x:c r="V986" s="50"/>
      <x:c r="W986" s="50"/>
      <x:c r="X986" s="50"/>
      <x:c r="Y986" s="50"/>
      <x:c r="Z986" s="50"/>
    </x:row>
    <x:row r="987">
      <x:c r="A987" s="50"/>
      <x:c r="B987" s="50"/>
      <x:c r="C987" s="50"/>
      <x:c r="D987" s="50"/>
      <x:c r="E987" s="50"/>
      <x:c r="F987" s="50"/>
      <x:c r="G987" s="50"/>
      <x:c r="H987" s="50"/>
      <x:c r="I987" s="50"/>
      <x:c r="J987" s="50"/>
      <x:c r="K987" s="50"/>
      <x:c r="L987" s="50"/>
      <x:c r="M987" s="50"/>
      <x:c r="N987" s="50"/>
      <x:c r="O987" s="50"/>
      <x:c r="P987" s="50"/>
      <x:c r="Q987" s="50"/>
      <x:c r="R987" s="50"/>
      <x:c r="S987" s="50"/>
      <x:c r="T987" s="50"/>
      <x:c r="U987" s="50"/>
      <x:c r="V987" s="50"/>
      <x:c r="W987" s="50"/>
      <x:c r="X987" s="50"/>
      <x:c r="Y987" s="50"/>
      <x:c r="Z987" s="50"/>
    </x:row>
    <x:row r="988">
      <x:c r="A988" s="50"/>
      <x:c r="B988" s="50"/>
      <x:c r="C988" s="50"/>
      <x:c r="D988" s="50"/>
      <x:c r="E988" s="50"/>
      <x:c r="F988" s="50"/>
      <x:c r="G988" s="50"/>
      <x:c r="H988" s="50"/>
      <x:c r="I988" s="50"/>
      <x:c r="J988" s="50"/>
      <x:c r="K988" s="50"/>
      <x:c r="L988" s="50"/>
      <x:c r="M988" s="50"/>
      <x:c r="N988" s="50"/>
      <x:c r="O988" s="50"/>
      <x:c r="P988" s="50"/>
      <x:c r="Q988" s="50"/>
      <x:c r="R988" s="50"/>
      <x:c r="S988" s="50"/>
      <x:c r="T988" s="50"/>
      <x:c r="U988" s="50"/>
      <x:c r="V988" s="50"/>
      <x:c r="W988" s="50"/>
      <x:c r="X988" s="50"/>
      <x:c r="Y988" s="50"/>
      <x:c r="Z988" s="50"/>
    </x:row>
    <x:row r="989">
      <x:c r="A989" s="50"/>
      <x:c r="B989" s="50"/>
      <x:c r="C989" s="50"/>
      <x:c r="D989" s="50"/>
      <x:c r="E989" s="50"/>
      <x:c r="F989" s="50"/>
      <x:c r="G989" s="50"/>
      <x:c r="H989" s="50"/>
      <x:c r="I989" s="50"/>
      <x:c r="J989" s="50"/>
      <x:c r="K989" s="50"/>
      <x:c r="L989" s="50"/>
      <x:c r="M989" s="50"/>
      <x:c r="N989" s="50"/>
      <x:c r="O989" s="50"/>
      <x:c r="P989" s="50"/>
      <x:c r="Q989" s="50"/>
      <x:c r="R989" s="50"/>
      <x:c r="S989" s="50"/>
      <x:c r="T989" s="50"/>
      <x:c r="U989" s="50"/>
      <x:c r="V989" s="50"/>
      <x:c r="W989" s="50"/>
      <x:c r="X989" s="50"/>
      <x:c r="Y989" s="50"/>
      <x:c r="Z989" s="50"/>
    </x:row>
    <x:row r="990">
      <x:c r="A990" s="50"/>
      <x:c r="B990" s="50"/>
      <x:c r="C990" s="50"/>
      <x:c r="D990" s="50"/>
      <x:c r="E990" s="50"/>
      <x:c r="F990" s="50"/>
      <x:c r="G990" s="50"/>
      <x:c r="H990" s="50"/>
      <x:c r="I990" s="50"/>
      <x:c r="J990" s="50"/>
      <x:c r="K990" s="50"/>
      <x:c r="L990" s="50"/>
      <x:c r="M990" s="50"/>
      <x:c r="N990" s="50"/>
      <x:c r="O990" s="50"/>
      <x:c r="P990" s="50"/>
      <x:c r="Q990" s="50"/>
      <x:c r="R990" s="50"/>
      <x:c r="S990" s="50"/>
      <x:c r="T990" s="50"/>
      <x:c r="U990" s="50"/>
      <x:c r="V990" s="50"/>
      <x:c r="W990" s="50"/>
      <x:c r="X990" s="50"/>
      <x:c r="Y990" s="50"/>
      <x:c r="Z990" s="50"/>
    </x:row>
    <x:row r="991">
      <x:c r="A991" s="50"/>
      <x:c r="B991" s="50"/>
      <x:c r="C991" s="50"/>
      <x:c r="D991" s="50"/>
      <x:c r="E991" s="50"/>
      <x:c r="F991" s="50"/>
      <x:c r="G991" s="50"/>
      <x:c r="H991" s="50"/>
      <x:c r="I991" s="50"/>
      <x:c r="J991" s="50"/>
      <x:c r="K991" s="50"/>
      <x:c r="L991" s="50"/>
      <x:c r="M991" s="50"/>
      <x:c r="N991" s="50"/>
      <x:c r="O991" s="50"/>
      <x:c r="P991" s="50"/>
      <x:c r="Q991" s="50"/>
      <x:c r="R991" s="50"/>
      <x:c r="S991" s="50"/>
      <x:c r="T991" s="50"/>
      <x:c r="U991" s="50"/>
      <x:c r="V991" s="50"/>
      <x:c r="W991" s="50"/>
      <x:c r="X991" s="50"/>
      <x:c r="Y991" s="50"/>
      <x:c r="Z991" s="50"/>
    </x:row>
    <x:row r="992">
      <x:c r="A992" s="50"/>
      <x:c r="B992" s="50"/>
      <x:c r="C992" s="50"/>
      <x:c r="D992" s="50"/>
      <x:c r="E992" s="50"/>
      <x:c r="F992" s="50"/>
      <x:c r="G992" s="50"/>
      <x:c r="H992" s="50"/>
      <x:c r="I992" s="50"/>
      <x:c r="J992" s="50"/>
      <x:c r="K992" s="50"/>
      <x:c r="L992" s="50"/>
      <x:c r="M992" s="50"/>
      <x:c r="N992" s="50"/>
      <x:c r="O992" s="50"/>
      <x:c r="P992" s="50"/>
      <x:c r="Q992" s="50"/>
      <x:c r="R992" s="50"/>
      <x:c r="S992" s="50"/>
      <x:c r="T992" s="50"/>
      <x:c r="U992" s="50"/>
      <x:c r="V992" s="50"/>
      <x:c r="W992" s="50"/>
      <x:c r="X992" s="50"/>
      <x:c r="Y992" s="50"/>
      <x:c r="Z992" s="50"/>
    </x:row>
    <x:row r="993">
      <x:c r="A993" s="50"/>
      <x:c r="B993" s="50"/>
      <x:c r="C993" s="50"/>
      <x:c r="D993" s="50"/>
      <x:c r="E993" s="50"/>
      <x:c r="F993" s="50"/>
      <x:c r="G993" s="50"/>
      <x:c r="H993" s="50"/>
      <x:c r="I993" s="50"/>
      <x:c r="J993" s="50"/>
      <x:c r="K993" s="50"/>
      <x:c r="L993" s="50"/>
      <x:c r="M993" s="50"/>
      <x:c r="N993" s="50"/>
      <x:c r="O993" s="50"/>
      <x:c r="P993" s="50"/>
      <x:c r="Q993" s="50"/>
      <x:c r="R993" s="50"/>
      <x:c r="S993" s="50"/>
      <x:c r="T993" s="50"/>
      <x:c r="U993" s="50"/>
      <x:c r="V993" s="50"/>
      <x:c r="W993" s="50"/>
      <x:c r="X993" s="50"/>
      <x:c r="Y993" s="50"/>
      <x:c r="Z993" s="50"/>
    </x:row>
    <x:row r="994">
      <x:c r="A994" s="50"/>
      <x:c r="B994" s="50"/>
      <x:c r="C994" s="50"/>
      <x:c r="D994" s="50"/>
      <x:c r="E994" s="50"/>
      <x:c r="F994" s="50"/>
      <x:c r="G994" s="50"/>
      <x:c r="H994" s="50"/>
      <x:c r="I994" s="50"/>
      <x:c r="J994" s="50"/>
      <x:c r="K994" s="50"/>
      <x:c r="L994" s="50"/>
      <x:c r="M994" s="50"/>
      <x:c r="N994" s="50"/>
      <x:c r="O994" s="50"/>
      <x:c r="P994" s="50"/>
      <x:c r="Q994" s="50"/>
      <x:c r="R994" s="50"/>
      <x:c r="S994" s="50"/>
      <x:c r="T994" s="50"/>
      <x:c r="U994" s="50"/>
      <x:c r="V994" s="50"/>
      <x:c r="W994" s="50"/>
      <x:c r="X994" s="50"/>
      <x:c r="Y994" s="50"/>
      <x:c r="Z994" s="50"/>
    </x:row>
    <x:row r="995">
      <x:c r="A995" s="50"/>
      <x:c r="B995" s="50"/>
      <x:c r="C995" s="50"/>
      <x:c r="D995" s="50"/>
      <x:c r="E995" s="50"/>
      <x:c r="F995" s="50"/>
      <x:c r="G995" s="50"/>
      <x:c r="H995" s="50"/>
      <x:c r="I995" s="50"/>
      <x:c r="J995" s="50"/>
      <x:c r="K995" s="50"/>
      <x:c r="L995" s="50"/>
      <x:c r="M995" s="50"/>
      <x:c r="N995" s="50"/>
      <x:c r="O995" s="50"/>
      <x:c r="P995" s="50"/>
      <x:c r="Q995" s="50"/>
      <x:c r="R995" s="50"/>
      <x:c r="S995" s="50"/>
      <x:c r="T995" s="50"/>
      <x:c r="U995" s="50"/>
      <x:c r="V995" s="50"/>
      <x:c r="W995" s="50"/>
      <x:c r="X995" s="50"/>
      <x:c r="Y995" s="50"/>
      <x:c r="Z995" s="50"/>
    </x:row>
    <x:row r="996">
      <x:c r="A996" s="50"/>
      <x:c r="B996" s="50"/>
      <x:c r="C996" s="50"/>
      <x:c r="D996" s="50"/>
      <x:c r="E996" s="50"/>
      <x:c r="F996" s="50"/>
      <x:c r="G996" s="50"/>
      <x:c r="H996" s="50"/>
      <x:c r="I996" s="50"/>
      <x:c r="J996" s="50"/>
      <x:c r="K996" s="50"/>
      <x:c r="L996" s="50"/>
      <x:c r="M996" s="50"/>
      <x:c r="N996" s="50"/>
      <x:c r="O996" s="50"/>
      <x:c r="P996" s="50"/>
      <x:c r="Q996" s="50"/>
      <x:c r="R996" s="50"/>
      <x:c r="S996" s="50"/>
      <x:c r="T996" s="50"/>
      <x:c r="U996" s="50"/>
      <x:c r="V996" s="50"/>
      <x:c r="W996" s="50"/>
      <x:c r="X996" s="50"/>
      <x:c r="Y996" s="50"/>
      <x:c r="Z996" s="50"/>
    </x:row>
    <x:row r="997">
      <x:c r="A997" s="50"/>
      <x:c r="B997" s="50"/>
      <x:c r="C997" s="50"/>
      <x:c r="D997" s="50"/>
      <x:c r="E997" s="50"/>
      <x:c r="F997" s="50"/>
      <x:c r="G997" s="50"/>
      <x:c r="H997" s="50"/>
      <x:c r="I997" s="50"/>
      <x:c r="J997" s="50"/>
      <x:c r="K997" s="50"/>
      <x:c r="L997" s="50"/>
      <x:c r="M997" s="50"/>
      <x:c r="N997" s="50"/>
      <x:c r="O997" s="50"/>
      <x:c r="P997" s="50"/>
      <x:c r="Q997" s="50"/>
      <x:c r="R997" s="50"/>
      <x:c r="S997" s="50"/>
      <x:c r="T997" s="50"/>
      <x:c r="U997" s="50"/>
      <x:c r="V997" s="50"/>
      <x:c r="W997" s="50"/>
      <x:c r="X997" s="50"/>
      <x:c r="Y997" s="50"/>
      <x:c r="Z997" s="50"/>
    </x:row>
    <x:row r="998">
      <x:c r="A998" s="50"/>
      <x:c r="B998" s="50"/>
      <x:c r="C998" s="50"/>
      <x:c r="D998" s="50"/>
      <x:c r="E998" s="50"/>
      <x:c r="F998" s="50"/>
      <x:c r="G998" s="50"/>
      <x:c r="H998" s="50"/>
      <x:c r="I998" s="50"/>
      <x:c r="J998" s="50"/>
      <x:c r="K998" s="50"/>
      <x:c r="L998" s="50"/>
      <x:c r="M998" s="50"/>
      <x:c r="N998" s="50"/>
      <x:c r="O998" s="50"/>
      <x:c r="P998" s="50"/>
      <x:c r="Q998" s="50"/>
      <x:c r="R998" s="50"/>
      <x:c r="S998" s="50"/>
      <x:c r="T998" s="50"/>
      <x:c r="U998" s="50"/>
      <x:c r="V998" s="50"/>
      <x:c r="W998" s="50"/>
      <x:c r="X998" s="50"/>
      <x:c r="Y998" s="50"/>
      <x:c r="Z998" s="50"/>
    </x:row>
    <x:row r="999">
      <x:c r="A999" s="50"/>
      <x:c r="B999" s="50"/>
      <x:c r="C999" s="50"/>
      <x:c r="D999" s="50"/>
      <x:c r="E999" s="50"/>
      <x:c r="F999" s="50"/>
      <x:c r="G999" s="50"/>
      <x:c r="H999" s="50"/>
      <x:c r="I999" s="50"/>
      <x:c r="J999" s="50"/>
      <x:c r="K999" s="50"/>
      <x:c r="L999" s="50"/>
      <x:c r="M999" s="50"/>
      <x:c r="N999" s="50"/>
      <x:c r="O999" s="50"/>
      <x:c r="P999" s="50"/>
      <x:c r="Q999" s="50"/>
      <x:c r="R999" s="50"/>
      <x:c r="S999" s="50"/>
      <x:c r="T999" s="50"/>
      <x:c r="U999" s="50"/>
      <x:c r="V999" s="50"/>
      <x:c r="W999" s="50"/>
      <x:c r="X999" s="50"/>
      <x:c r="Y999" s="50"/>
      <x:c r="Z999" s="50"/>
    </x:row>
    <x:row r="1000">
      <x:c r="A1000" s="50"/>
      <x:c r="B1000" s="50"/>
      <x:c r="C1000" s="50"/>
      <x:c r="D1000" s="50"/>
      <x:c r="E1000" s="50"/>
      <x:c r="F1000" s="50"/>
      <x:c r="G1000" s="50"/>
      <x:c r="H1000" s="50"/>
      <x:c r="I1000" s="50"/>
      <x:c r="J1000" s="50"/>
      <x:c r="K1000" s="50"/>
      <x:c r="L1000" s="50"/>
      <x:c r="M1000" s="50"/>
      <x:c r="N1000" s="50"/>
      <x:c r="O1000" s="50"/>
      <x:c r="P1000" s="50"/>
      <x:c r="Q1000" s="50"/>
      <x:c r="R1000" s="50"/>
      <x:c r="S1000" s="50"/>
      <x:c r="T1000" s="50"/>
      <x:c r="U1000" s="50"/>
      <x:c r="V1000" s="50"/>
      <x:c r="W1000" s="50"/>
      <x:c r="X1000" s="50"/>
      <x:c r="Y1000" s="50"/>
      <x:c r="Z1000" s="50"/>
    </x:row>
    <x:row r="1001">
      <x:c r="A1001" s="50"/>
      <x:c r="B1001" s="50"/>
      <x:c r="C1001" s="50"/>
      <x:c r="D1001" s="50"/>
      <x:c r="E1001" s="50"/>
      <x:c r="F1001" s="50"/>
      <x:c r="G1001" s="50"/>
      <x:c r="H1001" s="50"/>
      <x:c r="I1001" s="50"/>
      <x:c r="J1001" s="50"/>
      <x:c r="K1001" s="50"/>
      <x:c r="L1001" s="50"/>
      <x:c r="M1001" s="50"/>
      <x:c r="N1001" s="50"/>
      <x:c r="O1001" s="50"/>
      <x:c r="P1001" s="50"/>
      <x:c r="Q1001" s="50"/>
      <x:c r="R1001" s="50"/>
      <x:c r="S1001" s="50"/>
      <x:c r="T1001" s="50"/>
      <x:c r="U1001" s="50"/>
      <x:c r="V1001" s="50"/>
      <x:c r="W1001" s="50"/>
      <x:c r="X1001" s="50"/>
      <x:c r="Y1001" s="50"/>
      <x:c r="Z1001" s="50"/>
    </x:row>
    <x:row r="1002">
      <x:c r="A1002" s="50"/>
      <x:c r="B1002" s="50"/>
      <x:c r="C1002" s="50"/>
      <x:c r="D1002" s="50"/>
      <x:c r="E1002" s="50"/>
      <x:c r="F1002" s="50"/>
      <x:c r="G1002" s="50"/>
      <x:c r="H1002" s="50"/>
      <x:c r="I1002" s="50"/>
      <x:c r="J1002" s="50"/>
      <x:c r="K1002" s="50"/>
      <x:c r="L1002" s="50"/>
      <x:c r="M1002" s="50"/>
      <x:c r="N1002" s="50"/>
      <x:c r="O1002" s="50"/>
      <x:c r="P1002" s="50"/>
      <x:c r="Q1002" s="50"/>
      <x:c r="R1002" s="50"/>
      <x:c r="S1002" s="50"/>
      <x:c r="T1002" s="50"/>
      <x:c r="U1002" s="50"/>
      <x:c r="V1002" s="50"/>
      <x:c r="W1002" s="50"/>
      <x:c r="X1002" s="50"/>
      <x:c r="Y1002" s="50"/>
      <x:c r="Z1002" s="50"/>
    </x:row>
    <x:row r="1003">
      <x:c r="A1003" s="50"/>
      <x:c r="B1003" s="50"/>
      <x:c r="C1003" s="50"/>
      <x:c r="D1003" s="50"/>
      <x:c r="E1003" s="50"/>
      <x:c r="F1003" s="50"/>
      <x:c r="G1003" s="50"/>
      <x:c r="H1003" s="50"/>
      <x:c r="I1003" s="50"/>
      <x:c r="J1003" s="50"/>
      <x:c r="K1003" s="50"/>
      <x:c r="L1003" s="50"/>
      <x:c r="M1003" s="50"/>
      <x:c r="N1003" s="50"/>
      <x:c r="O1003" s="50"/>
      <x:c r="P1003" s="50"/>
      <x:c r="Q1003" s="50"/>
      <x:c r="R1003" s="50"/>
      <x:c r="S1003" s="50"/>
      <x:c r="T1003" s="50"/>
      <x:c r="U1003" s="50"/>
      <x:c r="V1003" s="50"/>
      <x:c r="W1003" s="50"/>
      <x:c r="X1003" s="50"/>
      <x:c r="Y1003" s="50"/>
      <x:c r="Z1003" s="50"/>
    </x:row>
    <x:row r="1004">
      <x:c r="A1004" s="50"/>
      <x:c r="B1004" s="50"/>
      <x:c r="C1004" s="50"/>
      <x:c r="D1004" s="50"/>
      <x:c r="E1004" s="50"/>
      <x:c r="F1004" s="50"/>
      <x:c r="G1004" s="50"/>
      <x:c r="H1004" s="50"/>
      <x:c r="I1004" s="50"/>
      <x:c r="J1004" s="50"/>
      <x:c r="K1004" s="50"/>
      <x:c r="L1004" s="50"/>
      <x:c r="M1004" s="50"/>
      <x:c r="N1004" s="50"/>
      <x:c r="O1004" s="50"/>
      <x:c r="P1004" s="50"/>
      <x:c r="Q1004" s="50"/>
      <x:c r="R1004" s="50"/>
      <x:c r="S1004" s="50"/>
      <x:c r="T1004" s="50"/>
      <x:c r="U1004" s="50"/>
      <x:c r="V1004" s="50"/>
      <x:c r="W1004" s="50"/>
      <x:c r="X1004" s="50"/>
      <x:c r="Y1004" s="50"/>
      <x:c r="Z1004" s="50"/>
    </x:row>
    <x:row r="1005">
      <x:c r="A1005" s="50"/>
      <x:c r="B1005" s="50"/>
      <x:c r="C1005" s="50"/>
      <x:c r="D1005" s="50"/>
      <x:c r="E1005" s="50"/>
      <x:c r="F1005" s="50"/>
      <x:c r="G1005" s="50"/>
      <x:c r="H1005" s="50"/>
      <x:c r="I1005" s="50"/>
      <x:c r="J1005" s="50"/>
      <x:c r="K1005" s="50"/>
      <x:c r="L1005" s="50"/>
      <x:c r="M1005" s="50"/>
      <x:c r="N1005" s="50"/>
      <x:c r="O1005" s="50"/>
      <x:c r="P1005" s="50"/>
      <x:c r="Q1005" s="50"/>
      <x:c r="R1005" s="50"/>
      <x:c r="S1005" s="50"/>
      <x:c r="T1005" s="50"/>
      <x:c r="U1005" s="50"/>
      <x:c r="V1005" s="50"/>
      <x:c r="W1005" s="50"/>
      <x:c r="X1005" s="50"/>
      <x:c r="Y1005" s="50"/>
      <x:c r="Z1005" s="50"/>
    </x:row>
    <x:row r="1006">
      <x:c r="A1006" s="50"/>
      <x:c r="B1006" s="50"/>
      <x:c r="C1006" s="50"/>
      <x:c r="D1006" s="50"/>
      <x:c r="E1006" s="50"/>
      <x:c r="F1006" s="50"/>
      <x:c r="G1006" s="50"/>
      <x:c r="H1006" s="50"/>
      <x:c r="I1006" s="50"/>
      <x:c r="J1006" s="50"/>
      <x:c r="K1006" s="50"/>
      <x:c r="L1006" s="50"/>
      <x:c r="M1006" s="50"/>
      <x:c r="N1006" s="50"/>
      <x:c r="O1006" s="50"/>
      <x:c r="P1006" s="50"/>
      <x:c r="Q1006" s="50"/>
      <x:c r="R1006" s="50"/>
      <x:c r="S1006" s="50"/>
      <x:c r="T1006" s="50"/>
      <x:c r="U1006" s="50"/>
      <x:c r="V1006" s="50"/>
      <x:c r="W1006" s="50"/>
      <x:c r="X1006" s="50"/>
      <x:c r="Y1006" s="50"/>
      <x:c r="Z1006" s="50"/>
    </x:row>
    <x:row r="1007">
      <x:c r="A1007" s="50"/>
      <x:c r="B1007" s="50"/>
      <x:c r="C1007" s="50"/>
      <x:c r="D1007" s="50"/>
      <x:c r="E1007" s="50"/>
      <x:c r="F1007" s="50"/>
      <x:c r="G1007" s="50"/>
      <x:c r="H1007" s="50"/>
      <x:c r="I1007" s="50"/>
      <x:c r="J1007" s="50"/>
      <x:c r="K1007" s="50"/>
      <x:c r="L1007" s="50"/>
      <x:c r="M1007" s="50"/>
      <x:c r="N1007" s="50"/>
      <x:c r="O1007" s="50"/>
      <x:c r="P1007" s="50"/>
      <x:c r="Q1007" s="50"/>
      <x:c r="R1007" s="50"/>
      <x:c r="S1007" s="50"/>
      <x:c r="T1007" s="50"/>
      <x:c r="U1007" s="50"/>
      <x:c r="V1007" s="50"/>
      <x:c r="W1007" s="50"/>
      <x:c r="X1007" s="50"/>
      <x:c r="Y1007" s="50"/>
      <x:c r="Z1007" s="50"/>
    </x:row>
    <x:row r="1008">
      <x:c r="A1008" s="50"/>
      <x:c r="B1008" s="50"/>
      <x:c r="C1008" s="50"/>
      <x:c r="D1008" s="50"/>
      <x:c r="E1008" s="50"/>
      <x:c r="F1008" s="50"/>
      <x:c r="G1008" s="50"/>
      <x:c r="H1008" s="50"/>
      <x:c r="I1008" s="50"/>
      <x:c r="J1008" s="50"/>
      <x:c r="K1008" s="50"/>
      <x:c r="L1008" s="50"/>
      <x:c r="M1008" s="50"/>
      <x:c r="N1008" s="50"/>
      <x:c r="O1008" s="50"/>
      <x:c r="P1008" s="50"/>
      <x:c r="Q1008" s="50"/>
      <x:c r="R1008" s="50"/>
      <x:c r="S1008" s="50"/>
      <x:c r="T1008" s="50"/>
      <x:c r="U1008" s="50"/>
      <x:c r="V1008" s="50"/>
      <x:c r="W1008" s="50"/>
      <x:c r="X1008" s="50"/>
      <x:c r="Y1008" s="50"/>
      <x:c r="Z1008" s="50"/>
    </x:row>
    <x:row r="1009">
      <x:c r="A1009" s="50"/>
      <x:c r="B1009" s="50"/>
      <x:c r="C1009" s="50"/>
      <x:c r="D1009" s="50"/>
      <x:c r="E1009" s="50"/>
      <x:c r="F1009" s="50"/>
      <x:c r="G1009" s="50"/>
      <x:c r="H1009" s="50"/>
      <x:c r="I1009" s="50"/>
      <x:c r="J1009" s="50"/>
      <x:c r="K1009" s="50"/>
      <x:c r="L1009" s="50"/>
      <x:c r="M1009" s="50"/>
      <x:c r="N1009" s="50"/>
      <x:c r="O1009" s="50"/>
      <x:c r="P1009" s="50"/>
      <x:c r="Q1009" s="50"/>
      <x:c r="R1009" s="50"/>
      <x:c r="S1009" s="50"/>
      <x:c r="T1009" s="50"/>
      <x:c r="U1009" s="50"/>
      <x:c r="V1009" s="50"/>
      <x:c r="W1009" s="50"/>
      <x:c r="X1009" s="50"/>
      <x:c r="Y1009" s="50"/>
      <x:c r="Z1009" s="50"/>
    </x:row>
    <x:row r="1010">
      <x:c r="A1010" s="50"/>
      <x:c r="B1010" s="50"/>
      <x:c r="C1010" s="50"/>
      <x:c r="D1010" s="50"/>
      <x:c r="E1010" s="50"/>
      <x:c r="F1010" s="50"/>
      <x:c r="G1010" s="50"/>
      <x:c r="H1010" s="50"/>
      <x:c r="I1010" s="50"/>
      <x:c r="J1010" s="50"/>
      <x:c r="K1010" s="50"/>
      <x:c r="L1010" s="50"/>
      <x:c r="M1010" s="50"/>
      <x:c r="N1010" s="50"/>
      <x:c r="O1010" s="50"/>
      <x:c r="P1010" s="50"/>
      <x:c r="Q1010" s="50"/>
      <x:c r="R1010" s="50"/>
      <x:c r="S1010" s="50"/>
      <x:c r="T1010" s="50"/>
      <x:c r="U1010" s="50"/>
      <x:c r="V1010" s="50"/>
      <x:c r="W1010" s="50"/>
      <x:c r="X1010" s="50"/>
      <x:c r="Y1010" s="50"/>
      <x:c r="Z1010" s="50"/>
    </x:row>
    <x:row r="1011">
      <x:c r="A1011" s="50"/>
      <x:c r="B1011" s="50"/>
      <x:c r="C1011" s="50"/>
      <x:c r="D1011" s="50"/>
      <x:c r="E1011" s="50"/>
      <x:c r="F1011" s="50"/>
      <x:c r="G1011" s="50"/>
      <x:c r="H1011" s="50"/>
      <x:c r="I1011" s="50"/>
      <x:c r="J1011" s="50"/>
      <x:c r="K1011" s="50"/>
      <x:c r="L1011" s="50"/>
      <x:c r="M1011" s="50"/>
      <x:c r="N1011" s="50"/>
      <x:c r="O1011" s="50"/>
      <x:c r="P1011" s="50"/>
      <x:c r="Q1011" s="50"/>
      <x:c r="R1011" s="50"/>
      <x:c r="S1011" s="50"/>
      <x:c r="T1011" s="50"/>
      <x:c r="U1011" s="50"/>
      <x:c r="V1011" s="50"/>
      <x:c r="W1011" s="50"/>
      <x:c r="X1011" s="50"/>
      <x:c r="Y1011" s="50"/>
      <x:c r="Z1011" s="50"/>
    </x:row>
    <x:row r="1012">
      <x:c r="A1012" s="50"/>
      <x:c r="B1012" s="50"/>
      <x:c r="C1012" s="50"/>
      <x:c r="D1012" s="50"/>
      <x:c r="E1012" s="50"/>
      <x:c r="F1012" s="50"/>
      <x:c r="G1012" s="50"/>
      <x:c r="H1012" s="50"/>
      <x:c r="I1012" s="50"/>
      <x:c r="J1012" s="50"/>
      <x:c r="K1012" s="50"/>
      <x:c r="L1012" s="50"/>
      <x:c r="M1012" s="50"/>
      <x:c r="N1012" s="50"/>
      <x:c r="O1012" s="50"/>
      <x:c r="P1012" s="50"/>
      <x:c r="Q1012" s="50"/>
      <x:c r="R1012" s="50"/>
      <x:c r="S1012" s="50"/>
      <x:c r="T1012" s="50"/>
      <x:c r="U1012" s="50"/>
      <x:c r="V1012" s="50"/>
      <x:c r="W1012" s="50"/>
      <x:c r="X1012" s="50"/>
      <x:c r="Y1012" s="50"/>
      <x:c r="Z1012" s="50"/>
    </x:row>
    <x:row r="1013">
      <x:c r="A1013" s="50"/>
      <x:c r="B1013" s="50"/>
      <x:c r="C1013" s="50"/>
      <x:c r="D1013" s="50"/>
      <x:c r="E1013" s="50"/>
      <x:c r="F1013" s="50"/>
      <x:c r="G1013" s="50"/>
      <x:c r="H1013" s="50"/>
      <x:c r="I1013" s="50"/>
      <x:c r="J1013" s="50"/>
      <x:c r="K1013" s="50"/>
      <x:c r="L1013" s="50"/>
      <x:c r="M1013" s="50"/>
      <x:c r="N1013" s="50"/>
      <x:c r="O1013" s="50"/>
      <x:c r="P1013" s="50"/>
      <x:c r="Q1013" s="50"/>
      <x:c r="R1013" s="50"/>
      <x:c r="S1013" s="50"/>
      <x:c r="T1013" s="50"/>
      <x:c r="U1013" s="50"/>
      <x:c r="V1013" s="50"/>
      <x:c r="W1013" s="50"/>
      <x:c r="X1013" s="50"/>
      <x:c r="Y1013" s="50"/>
      <x:c r="Z1013" s="50"/>
    </x:row>
    <x:row r="1014">
      <x:c r="A1014" s="50"/>
      <x:c r="B1014" s="50"/>
      <x:c r="C1014" s="50"/>
      <x:c r="D1014" s="50"/>
      <x:c r="E1014" s="50"/>
      <x:c r="F1014" s="50"/>
      <x:c r="G1014" s="50"/>
      <x:c r="H1014" s="50"/>
      <x:c r="I1014" s="50"/>
      <x:c r="J1014" s="50"/>
      <x:c r="K1014" s="50"/>
      <x:c r="L1014" s="50"/>
      <x:c r="M1014" s="50"/>
      <x:c r="N1014" s="50"/>
      <x:c r="O1014" s="50"/>
      <x:c r="P1014" s="50"/>
      <x:c r="Q1014" s="50"/>
      <x:c r="R1014" s="50"/>
      <x:c r="S1014" s="50"/>
      <x:c r="T1014" s="50"/>
      <x:c r="U1014" s="50"/>
      <x:c r="V1014" s="50"/>
      <x:c r="W1014" s="50"/>
      <x:c r="X1014" s="50"/>
      <x:c r="Y1014" s="50"/>
      <x:c r="Z1014" s="50"/>
    </x:row>
    <x:row r="1015">
      <x:c r="A1015" s="50"/>
      <x:c r="B1015" s="50"/>
      <x:c r="C1015" s="50"/>
      <x:c r="D1015" s="50"/>
      <x:c r="E1015" s="50"/>
      <x:c r="F1015" s="50"/>
      <x:c r="G1015" s="50"/>
      <x:c r="H1015" s="50"/>
      <x:c r="I1015" s="50"/>
      <x:c r="J1015" s="50"/>
      <x:c r="K1015" s="50"/>
      <x:c r="L1015" s="50"/>
      <x:c r="M1015" s="50"/>
      <x:c r="N1015" s="50"/>
      <x:c r="O1015" s="50"/>
      <x:c r="P1015" s="50"/>
      <x:c r="Q1015" s="50"/>
      <x:c r="R1015" s="50"/>
      <x:c r="S1015" s="50"/>
      <x:c r="T1015" s="50"/>
      <x:c r="U1015" s="50"/>
      <x:c r="V1015" s="50"/>
      <x:c r="W1015" s="50"/>
      <x:c r="X1015" s="50"/>
      <x:c r="Y1015" s="50"/>
      <x:c r="Z1015" s="50"/>
    </x:row>
    <x:row r="1016">
      <x:c r="A1016" s="50"/>
      <x:c r="B1016" s="50"/>
      <x:c r="C1016" s="50"/>
      <x:c r="D1016" s="50"/>
      <x:c r="E1016" s="50"/>
      <x:c r="F1016" s="50"/>
      <x:c r="G1016" s="50"/>
      <x:c r="H1016" s="50"/>
      <x:c r="I1016" s="50"/>
      <x:c r="J1016" s="50"/>
      <x:c r="K1016" s="50"/>
      <x:c r="L1016" s="50"/>
      <x:c r="M1016" s="50"/>
      <x:c r="N1016" s="50"/>
      <x:c r="O1016" s="50"/>
      <x:c r="P1016" s="50"/>
      <x:c r="Q1016" s="50"/>
      <x:c r="R1016" s="50"/>
      <x:c r="S1016" s="50"/>
      <x:c r="T1016" s="50"/>
      <x:c r="U1016" s="50"/>
      <x:c r="V1016" s="50"/>
      <x:c r="W1016" s="50"/>
      <x:c r="X1016" s="50"/>
      <x:c r="Y1016" s="50"/>
      <x:c r="Z1016" s="50"/>
    </x:row>
    <x:row r="1017">
      <x:c r="A1017" s="50"/>
      <x:c r="B1017" s="50"/>
      <x:c r="C1017" s="50"/>
      <x:c r="D1017" s="50"/>
      <x:c r="E1017" s="50"/>
      <x:c r="F1017" s="50"/>
      <x:c r="G1017" s="50"/>
      <x:c r="H1017" s="50"/>
      <x:c r="I1017" s="50"/>
      <x:c r="J1017" s="50"/>
      <x:c r="K1017" s="50"/>
      <x:c r="L1017" s="50"/>
      <x:c r="M1017" s="50"/>
      <x:c r="N1017" s="50"/>
      <x:c r="O1017" s="50"/>
      <x:c r="P1017" s="50"/>
      <x:c r="Q1017" s="50"/>
      <x:c r="R1017" s="50"/>
      <x:c r="S1017" s="50"/>
      <x:c r="T1017" s="50"/>
      <x:c r="U1017" s="50"/>
      <x:c r="V1017" s="50"/>
      <x:c r="W1017" s="50"/>
      <x:c r="X1017" s="50"/>
      <x:c r="Y1017" s="50"/>
      <x:c r="Z1017" s="50"/>
    </x:row>
    <x:row r="1018">
      <x:c r="A1018" s="50"/>
      <x:c r="B1018" s="50"/>
      <x:c r="C1018" s="50"/>
      <x:c r="D1018" s="50"/>
      <x:c r="E1018" s="50"/>
      <x:c r="F1018" s="50"/>
      <x:c r="G1018" s="50"/>
      <x:c r="H1018" s="50"/>
      <x:c r="I1018" s="50"/>
      <x:c r="J1018" s="50"/>
      <x:c r="K1018" s="50"/>
      <x:c r="L1018" s="50"/>
      <x:c r="M1018" s="50"/>
      <x:c r="N1018" s="50"/>
      <x:c r="O1018" s="50"/>
      <x:c r="P1018" s="50"/>
      <x:c r="Q1018" s="50"/>
      <x:c r="R1018" s="50"/>
      <x:c r="S1018" s="50"/>
      <x:c r="T1018" s="50"/>
      <x:c r="U1018" s="50"/>
      <x:c r="V1018" s="50"/>
      <x:c r="W1018" s="50"/>
      <x:c r="X1018" s="50"/>
      <x:c r="Y1018" s="50"/>
      <x:c r="Z1018" s="50"/>
    </x:row>
    <x:row r="1019">
      <x:c r="A1019" s="50"/>
      <x:c r="B1019" s="50"/>
      <x:c r="C1019" s="50"/>
      <x:c r="D1019" s="50"/>
      <x:c r="E1019" s="50"/>
      <x:c r="F1019" s="50"/>
      <x:c r="G1019" s="50"/>
      <x:c r="H1019" s="50"/>
      <x:c r="I1019" s="50"/>
      <x:c r="J1019" s="50"/>
      <x:c r="K1019" s="50"/>
      <x:c r="L1019" s="50"/>
      <x:c r="M1019" s="50"/>
      <x:c r="N1019" s="50"/>
      <x:c r="O1019" s="50"/>
      <x:c r="P1019" s="50"/>
      <x:c r="Q1019" s="50"/>
      <x:c r="R1019" s="50"/>
      <x:c r="S1019" s="50"/>
      <x:c r="T1019" s="50"/>
      <x:c r="U1019" s="50"/>
      <x:c r="V1019" s="50"/>
      <x:c r="W1019" s="50"/>
      <x:c r="X1019" s="50"/>
      <x:c r="Y1019" s="50"/>
      <x:c r="Z1019" s="50"/>
    </x:row>
    <x:row r="1020">
      <x:c r="A1020" s="50"/>
      <x:c r="B1020" s="50"/>
      <x:c r="C1020" s="50"/>
      <x:c r="D1020" s="50"/>
      <x:c r="E1020" s="50"/>
      <x:c r="F1020" s="50"/>
      <x:c r="G1020" s="50"/>
      <x:c r="H1020" s="50"/>
      <x:c r="I1020" s="50"/>
      <x:c r="J1020" s="50"/>
      <x:c r="K1020" s="50"/>
      <x:c r="L1020" s="50"/>
      <x:c r="M1020" s="50"/>
      <x:c r="N1020" s="50"/>
      <x:c r="O1020" s="50"/>
      <x:c r="P1020" s="50"/>
      <x:c r="Q1020" s="50"/>
      <x:c r="R1020" s="50"/>
      <x:c r="S1020" s="50"/>
      <x:c r="T1020" s="50"/>
      <x:c r="U1020" s="50"/>
      <x:c r="V1020" s="50"/>
      <x:c r="W1020" s="50"/>
      <x:c r="X1020" s="50"/>
      <x:c r="Y1020" s="50"/>
      <x:c r="Z1020" s="50"/>
    </x:row>
    <x:row r="1021">
      <x:c r="A1021" s="50"/>
      <x:c r="B1021" s="50"/>
      <x:c r="C1021" s="50"/>
      <x:c r="D1021" s="50"/>
      <x:c r="E1021" s="50"/>
      <x:c r="F1021" s="50"/>
      <x:c r="G1021" s="50"/>
      <x:c r="H1021" s="50"/>
      <x:c r="I1021" s="50"/>
      <x:c r="J1021" s="50"/>
      <x:c r="K1021" s="50"/>
      <x:c r="L1021" s="50"/>
      <x:c r="M1021" s="50"/>
      <x:c r="N1021" s="50"/>
      <x:c r="O1021" s="50"/>
      <x:c r="P1021" s="50"/>
      <x:c r="Q1021" s="50"/>
      <x:c r="R1021" s="50"/>
      <x:c r="S1021" s="50"/>
      <x:c r="T1021" s="50"/>
      <x:c r="U1021" s="50"/>
      <x:c r="V1021" s="50"/>
      <x:c r="W1021" s="50"/>
      <x:c r="X1021" s="50"/>
      <x:c r="Y1021" s="50"/>
      <x:c r="Z1021" s="50"/>
    </x:row>
    <x:row r="1022">
      <x:c r="A1022" s="50"/>
      <x:c r="B1022" s="50"/>
      <x:c r="C1022" s="50"/>
      <x:c r="D1022" s="50"/>
      <x:c r="E1022" s="50"/>
      <x:c r="F1022" s="50"/>
      <x:c r="G1022" s="50"/>
      <x:c r="H1022" s="50"/>
      <x:c r="I1022" s="50"/>
      <x:c r="J1022" s="50"/>
      <x:c r="K1022" s="50"/>
      <x:c r="L1022" s="50"/>
      <x:c r="M1022" s="50"/>
      <x:c r="N1022" s="50"/>
      <x:c r="O1022" s="50"/>
      <x:c r="P1022" s="50"/>
      <x:c r="Q1022" s="50"/>
      <x:c r="R1022" s="50"/>
      <x:c r="S1022" s="50"/>
      <x:c r="T1022" s="50"/>
      <x:c r="U1022" s="50"/>
      <x:c r="V1022" s="50"/>
      <x:c r="W1022" s="50"/>
      <x:c r="X1022" s="50"/>
      <x:c r="Y1022" s="50"/>
      <x:c r="Z1022" s="50"/>
    </x:row>
    <x:row r="1023">
      <x:c r="A1023" s="50"/>
      <x:c r="B1023" s="50"/>
      <x:c r="C1023" s="50"/>
      <x:c r="D1023" s="50"/>
      <x:c r="E1023" s="50"/>
      <x:c r="F1023" s="50"/>
      <x:c r="G1023" s="50"/>
      <x:c r="H1023" s="50"/>
      <x:c r="I1023" s="50"/>
      <x:c r="J1023" s="50"/>
      <x:c r="K1023" s="50"/>
      <x:c r="L1023" s="50"/>
      <x:c r="M1023" s="50"/>
      <x:c r="N1023" s="50"/>
      <x:c r="O1023" s="50"/>
      <x:c r="P1023" s="50"/>
      <x:c r="Q1023" s="50"/>
      <x:c r="R1023" s="50"/>
      <x:c r="S1023" s="50"/>
      <x:c r="T1023" s="50"/>
      <x:c r="U1023" s="50"/>
      <x:c r="V1023" s="50"/>
      <x:c r="W1023" s="50"/>
      <x:c r="X1023" s="50"/>
      <x:c r="Y1023" s="50"/>
      <x:c r="Z1023" s="50"/>
    </x:row>
    <x:row r="1024">
      <x:c r="A1024" s="50"/>
      <x:c r="B1024" s="50"/>
      <x:c r="C1024" s="50"/>
      <x:c r="D1024" s="50"/>
      <x:c r="E1024" s="50"/>
      <x:c r="F1024" s="50"/>
      <x:c r="G1024" s="50"/>
      <x:c r="H1024" s="50"/>
      <x:c r="I1024" s="50"/>
      <x:c r="J1024" s="50"/>
      <x:c r="K1024" s="50"/>
      <x:c r="L1024" s="50"/>
      <x:c r="M1024" s="50"/>
      <x:c r="N1024" s="50"/>
      <x:c r="O1024" s="50"/>
      <x:c r="P1024" s="50"/>
      <x:c r="Q1024" s="50"/>
      <x:c r="R1024" s="50"/>
      <x:c r="S1024" s="50"/>
      <x:c r="T1024" s="50"/>
      <x:c r="U1024" s="50"/>
      <x:c r="V1024" s="50"/>
      <x:c r="W1024" s="50"/>
      <x:c r="X1024" s="50"/>
      <x:c r="Y1024" s="50"/>
      <x:c r="Z1024" s="50"/>
    </x:row>
    <x:row r="1025">
      <x:c r="A1025" s="50"/>
      <x:c r="B1025" s="50"/>
      <x:c r="C1025" s="50"/>
      <x:c r="D1025" s="50"/>
      <x:c r="E1025" s="50"/>
      <x:c r="F1025" s="50"/>
      <x:c r="G1025" s="50"/>
      <x:c r="H1025" s="50"/>
      <x:c r="I1025" s="50"/>
      <x:c r="J1025" s="50"/>
      <x:c r="K1025" s="50"/>
      <x:c r="L1025" s="50"/>
      <x:c r="M1025" s="50"/>
      <x:c r="N1025" s="50"/>
      <x:c r="O1025" s="50"/>
      <x:c r="P1025" s="50"/>
      <x:c r="Q1025" s="50"/>
      <x:c r="R1025" s="50"/>
      <x:c r="S1025" s="50"/>
      <x:c r="T1025" s="50"/>
      <x:c r="U1025" s="50"/>
      <x:c r="V1025" s="50"/>
      <x:c r="W1025" s="50"/>
      <x:c r="X1025" s="50"/>
      <x:c r="Y1025" s="50"/>
      <x:c r="Z1025" s="50"/>
    </x:row>
    <x:row r="1026">
      <x:c r="A1026" s="50"/>
      <x:c r="B1026" s="50"/>
      <x:c r="C1026" s="50"/>
      <x:c r="D1026" s="50"/>
      <x:c r="E1026" s="50"/>
      <x:c r="F1026" s="50"/>
      <x:c r="G1026" s="50"/>
      <x:c r="H1026" s="50"/>
      <x:c r="I1026" s="50"/>
      <x:c r="J1026" s="50"/>
      <x:c r="K1026" s="50"/>
      <x:c r="L1026" s="50"/>
      <x:c r="M1026" s="50"/>
      <x:c r="N1026" s="50"/>
      <x:c r="O1026" s="50"/>
      <x:c r="P1026" s="50"/>
      <x:c r="Q1026" s="50"/>
      <x:c r="R1026" s="50"/>
      <x:c r="S1026" s="50"/>
      <x:c r="T1026" s="50"/>
      <x:c r="U1026" s="50"/>
      <x:c r="V1026" s="50"/>
      <x:c r="W1026" s="50"/>
      <x:c r="X1026" s="50"/>
      <x:c r="Y1026" s="50"/>
      <x:c r="Z1026" s="50"/>
    </x:row>
    <x:row r="1027">
      <x:c r="A1027" s="50"/>
      <x:c r="B1027" s="50"/>
      <x:c r="C1027" s="50"/>
      <x:c r="D1027" s="50"/>
      <x:c r="E1027" s="50"/>
      <x:c r="F1027" s="50"/>
      <x:c r="G1027" s="50"/>
      <x:c r="H1027" s="50"/>
      <x:c r="I1027" s="50"/>
      <x:c r="J1027" s="50"/>
      <x:c r="K1027" s="50"/>
      <x:c r="L1027" s="50"/>
      <x:c r="M1027" s="50"/>
      <x:c r="N1027" s="50"/>
      <x:c r="O1027" s="50"/>
      <x:c r="P1027" s="50"/>
      <x:c r="Q1027" s="50"/>
      <x:c r="R1027" s="50"/>
      <x:c r="S1027" s="50"/>
      <x:c r="T1027" s="50"/>
      <x:c r="U1027" s="50"/>
      <x:c r="V1027" s="50"/>
      <x:c r="W1027" s="50"/>
      <x:c r="X1027" s="50"/>
      <x:c r="Y1027" s="50"/>
      <x:c r="Z1027" s="50"/>
    </x:row>
    <x:row r="1028">
      <x:c r="A1028" s="50"/>
      <x:c r="B1028" s="50"/>
      <x:c r="C1028" s="50"/>
      <x:c r="D1028" s="50"/>
      <x:c r="E1028" s="50"/>
      <x:c r="F1028" s="50"/>
      <x:c r="G1028" s="50"/>
      <x:c r="H1028" s="50"/>
      <x:c r="I1028" s="50"/>
      <x:c r="J1028" s="50"/>
      <x:c r="K1028" s="50"/>
      <x:c r="L1028" s="50"/>
      <x:c r="M1028" s="50"/>
      <x:c r="N1028" s="50"/>
      <x:c r="O1028" s="50"/>
      <x:c r="P1028" s="50"/>
      <x:c r="Q1028" s="50"/>
      <x:c r="R1028" s="50"/>
      <x:c r="S1028" s="50"/>
      <x:c r="T1028" s="50"/>
      <x:c r="U1028" s="50"/>
      <x:c r="V1028" s="50"/>
      <x:c r="W1028" s="50"/>
      <x:c r="X1028" s="50"/>
      <x:c r="Y1028" s="50"/>
      <x:c r="Z1028" s="50"/>
    </x:row>
    <x:row r="1029">
      <x:c r="A1029" s="50"/>
      <x:c r="B1029" s="50"/>
      <x:c r="C1029" s="50"/>
      <x:c r="D1029" s="50"/>
      <x:c r="E1029" s="50"/>
      <x:c r="F1029" s="50"/>
      <x:c r="G1029" s="50"/>
      <x:c r="H1029" s="50"/>
      <x:c r="I1029" s="50"/>
      <x:c r="J1029" s="50"/>
      <x:c r="K1029" s="50"/>
      <x:c r="L1029" s="50"/>
      <x:c r="M1029" s="50"/>
      <x:c r="N1029" s="50"/>
      <x:c r="O1029" s="50"/>
      <x:c r="P1029" s="50"/>
      <x:c r="Q1029" s="50"/>
      <x:c r="R1029" s="50"/>
      <x:c r="S1029" s="50"/>
      <x:c r="T1029" s="50"/>
      <x:c r="U1029" s="50"/>
      <x:c r="V1029" s="50"/>
      <x:c r="W1029" s="50"/>
      <x:c r="X1029" s="50"/>
      <x:c r="Y1029" s="50"/>
      <x:c r="Z1029" s="50"/>
    </x:row>
    <x:row r="1030">
      <x:c r="A1030" s="50"/>
      <x:c r="B1030" s="50"/>
      <x:c r="C1030" s="50"/>
      <x:c r="D1030" s="50"/>
      <x:c r="E1030" s="50"/>
      <x:c r="F1030" s="50"/>
      <x:c r="G1030" s="50"/>
      <x:c r="H1030" s="50"/>
      <x:c r="I1030" s="50"/>
      <x:c r="J1030" s="50"/>
      <x:c r="K1030" s="50"/>
      <x:c r="L1030" s="50"/>
      <x:c r="M1030" s="50"/>
      <x:c r="N1030" s="50"/>
      <x:c r="O1030" s="50"/>
      <x:c r="P1030" s="50"/>
      <x:c r="Q1030" s="50"/>
      <x:c r="R1030" s="50"/>
      <x:c r="S1030" s="50"/>
      <x:c r="T1030" s="50"/>
      <x:c r="U1030" s="50"/>
      <x:c r="V1030" s="50"/>
      <x:c r="W1030" s="50"/>
      <x:c r="X1030" s="50"/>
      <x:c r="Y1030" s="50"/>
      <x:c r="Z1030" s="50"/>
    </x:row>
    <x:row r="1031">
      <x:c r="A1031" s="50"/>
      <x:c r="B1031" s="50"/>
      <x:c r="C1031" s="50"/>
      <x:c r="D1031" s="50"/>
      <x:c r="E1031" s="50"/>
      <x:c r="F1031" s="50"/>
      <x:c r="G1031" s="50"/>
      <x:c r="H1031" s="50"/>
      <x:c r="I1031" s="50"/>
      <x:c r="J1031" s="50"/>
      <x:c r="K1031" s="50"/>
      <x:c r="L1031" s="50"/>
      <x:c r="M1031" s="50"/>
      <x:c r="N1031" s="50"/>
      <x:c r="O1031" s="50"/>
      <x:c r="P1031" s="50"/>
      <x:c r="Q1031" s="50"/>
      <x:c r="R1031" s="50"/>
      <x:c r="S1031" s="50"/>
      <x:c r="T1031" s="50"/>
      <x:c r="U1031" s="50"/>
      <x:c r="V1031" s="50"/>
      <x:c r="W1031" s="50"/>
      <x:c r="X1031" s="50"/>
      <x:c r="Y1031" s="50"/>
      <x:c r="Z1031" s="50"/>
    </x:row>
    <x:row r="1032">
      <x:c r="A1032" s="50"/>
      <x:c r="B1032" s="50"/>
      <x:c r="C1032" s="50"/>
      <x:c r="D1032" s="50"/>
      <x:c r="E1032" s="50"/>
      <x:c r="F1032" s="50"/>
      <x:c r="G1032" s="50"/>
      <x:c r="H1032" s="50"/>
      <x:c r="I1032" s="50"/>
      <x:c r="J1032" s="50"/>
      <x:c r="K1032" s="50"/>
      <x:c r="L1032" s="50"/>
      <x:c r="M1032" s="50"/>
      <x:c r="N1032" s="50"/>
      <x:c r="O1032" s="50"/>
      <x:c r="P1032" s="50"/>
      <x:c r="Q1032" s="50"/>
      <x:c r="R1032" s="50"/>
      <x:c r="S1032" s="50"/>
      <x:c r="T1032" s="50"/>
      <x:c r="U1032" s="50"/>
      <x:c r="V1032" s="50"/>
      <x:c r="W1032" s="50"/>
      <x:c r="X1032" s="50"/>
      <x:c r="Y1032" s="50"/>
      <x:c r="Z1032" s="50"/>
    </x:row>
    <x:row r="1033">
      <x:c r="A1033" s="50"/>
      <x:c r="B1033" s="50"/>
      <x:c r="C1033" s="50"/>
      <x:c r="D1033" s="50"/>
      <x:c r="E1033" s="50"/>
      <x:c r="F1033" s="50"/>
      <x:c r="G1033" s="50"/>
      <x:c r="H1033" s="50"/>
      <x:c r="I1033" s="50"/>
      <x:c r="J1033" s="50"/>
      <x:c r="K1033" s="50"/>
      <x:c r="L1033" s="50"/>
      <x:c r="M1033" s="50"/>
      <x:c r="N1033" s="50"/>
      <x:c r="O1033" s="50"/>
      <x:c r="P1033" s="50"/>
      <x:c r="Q1033" s="50"/>
      <x:c r="R1033" s="50"/>
      <x:c r="S1033" s="50"/>
      <x:c r="T1033" s="50"/>
      <x:c r="U1033" s="50"/>
      <x:c r="V1033" s="50"/>
      <x:c r="W1033" s="50"/>
      <x:c r="X1033" s="50"/>
      <x:c r="Y1033" s="50"/>
      <x:c r="Z1033" s="50"/>
    </x:row>
    <x:row r="1034">
      <x:c r="A1034" s="50"/>
      <x:c r="B1034" s="50"/>
      <x:c r="C1034" s="50"/>
      <x:c r="D1034" s="50"/>
      <x:c r="E1034" s="50"/>
      <x:c r="F1034" s="50"/>
      <x:c r="G1034" s="50"/>
      <x:c r="H1034" s="50"/>
      <x:c r="I1034" s="50"/>
      <x:c r="J1034" s="50"/>
      <x:c r="K1034" s="50"/>
      <x:c r="L1034" s="50"/>
      <x:c r="M1034" s="50"/>
      <x:c r="N1034" s="50"/>
      <x:c r="O1034" s="50"/>
      <x:c r="P1034" s="50"/>
      <x:c r="Q1034" s="50"/>
      <x:c r="R1034" s="50"/>
      <x:c r="S1034" s="50"/>
      <x:c r="T1034" s="50"/>
      <x:c r="U1034" s="50"/>
      <x:c r="V1034" s="50"/>
      <x:c r="W1034" s="50"/>
      <x:c r="X1034" s="50"/>
      <x:c r="Y1034" s="50"/>
      <x:c r="Z1034" s="50"/>
    </x:row>
    <x:row r="1035">
      <x:c r="A1035" s="50"/>
      <x:c r="B1035" s="50"/>
      <x:c r="C1035" s="50"/>
      <x:c r="D1035" s="50"/>
      <x:c r="E1035" s="50"/>
      <x:c r="F1035" s="50"/>
      <x:c r="G1035" s="50"/>
      <x:c r="H1035" s="50"/>
      <x:c r="I1035" s="50"/>
      <x:c r="J1035" s="50"/>
      <x:c r="K1035" s="50"/>
      <x:c r="L1035" s="50"/>
      <x:c r="M1035" s="50"/>
      <x:c r="N1035" s="50"/>
      <x:c r="O1035" s="50"/>
      <x:c r="P1035" s="50"/>
      <x:c r="Q1035" s="50"/>
      <x:c r="R1035" s="50"/>
      <x:c r="S1035" s="50"/>
      <x:c r="T1035" s="50"/>
      <x:c r="U1035" s="50"/>
      <x:c r="V1035" s="50"/>
      <x:c r="W1035" s="50"/>
      <x:c r="X1035" s="50"/>
      <x:c r="Y1035" s="50"/>
      <x:c r="Z1035" s="50"/>
    </x:row>
    <x:row r="1036">
      <x:c r="A1036" s="50"/>
      <x:c r="B1036" s="50"/>
      <x:c r="C1036" s="50"/>
      <x:c r="D1036" s="50"/>
      <x:c r="E1036" s="50"/>
      <x:c r="F1036" s="50"/>
      <x:c r="G1036" s="50"/>
      <x:c r="H1036" s="50"/>
      <x:c r="I1036" s="50"/>
      <x:c r="J1036" s="50"/>
      <x:c r="K1036" s="50"/>
      <x:c r="L1036" s="50"/>
      <x:c r="M1036" s="50"/>
      <x:c r="N1036" s="50"/>
      <x:c r="O1036" s="50"/>
      <x:c r="P1036" s="50"/>
      <x:c r="Q1036" s="50"/>
      <x:c r="R1036" s="50"/>
      <x:c r="S1036" s="50"/>
      <x:c r="T1036" s="50"/>
      <x:c r="U1036" s="50"/>
      <x:c r="V1036" s="50"/>
      <x:c r="W1036" s="50"/>
      <x:c r="X1036" s="50"/>
      <x:c r="Y1036" s="50"/>
      <x:c r="Z1036" s="50"/>
    </x:row>
    <x:row r="1037">
      <x:c r="A1037" s="50"/>
      <x:c r="B1037" s="50"/>
      <x:c r="C1037" s="50"/>
      <x:c r="D1037" s="50"/>
      <x:c r="E1037" s="50"/>
      <x:c r="F1037" s="50"/>
      <x:c r="G1037" s="50"/>
      <x:c r="H1037" s="50"/>
      <x:c r="I1037" s="50"/>
      <x:c r="J1037" s="50"/>
      <x:c r="K1037" s="50"/>
      <x:c r="L1037" s="50"/>
      <x:c r="M1037" s="50"/>
      <x:c r="N1037" s="50"/>
      <x:c r="O1037" s="50"/>
      <x:c r="P1037" s="50"/>
      <x:c r="Q1037" s="50"/>
      <x:c r="R1037" s="50"/>
      <x:c r="S1037" s="50"/>
      <x:c r="T1037" s="50"/>
      <x:c r="U1037" s="50"/>
      <x:c r="V1037" s="50"/>
      <x:c r="W1037" s="50"/>
      <x:c r="X1037" s="50"/>
      <x:c r="Y1037" s="50"/>
      <x:c r="Z1037" s="50"/>
    </x:row>
    <x:row r="1038">
      <x:c r="A1038" s="50"/>
      <x:c r="B1038" s="50"/>
      <x:c r="C1038" s="50"/>
      <x:c r="D1038" s="50"/>
      <x:c r="E1038" s="50"/>
      <x:c r="F1038" s="50"/>
      <x:c r="G1038" s="50"/>
      <x:c r="H1038" s="50"/>
      <x:c r="I1038" s="50"/>
      <x:c r="J1038" s="50"/>
      <x:c r="K1038" s="50"/>
      <x:c r="L1038" s="50"/>
      <x:c r="M1038" s="50"/>
      <x:c r="N1038" s="50"/>
      <x:c r="O1038" s="50"/>
      <x:c r="P1038" s="50"/>
      <x:c r="Q1038" s="50"/>
      <x:c r="R1038" s="50"/>
      <x:c r="S1038" s="50"/>
      <x:c r="T1038" s="50"/>
      <x:c r="U1038" s="50"/>
      <x:c r="V1038" s="50"/>
      <x:c r="W1038" s="50"/>
      <x:c r="X1038" s="50"/>
      <x:c r="Y1038" s="50"/>
      <x:c r="Z1038" s="50"/>
    </x:row>
    <x:row r="1039">
      <x:c r="A1039" s="50"/>
      <x:c r="B1039" s="50"/>
      <x:c r="C1039" s="50"/>
      <x:c r="D1039" s="50"/>
      <x:c r="E1039" s="50"/>
      <x:c r="F1039" s="50"/>
      <x:c r="G1039" s="50"/>
      <x:c r="H1039" s="50"/>
      <x:c r="I1039" s="50"/>
      <x:c r="J1039" s="50"/>
      <x:c r="K1039" s="50"/>
      <x:c r="L1039" s="50"/>
      <x:c r="M1039" s="50"/>
      <x:c r="N1039" s="50"/>
      <x:c r="O1039" s="50"/>
      <x:c r="P1039" s="50"/>
      <x:c r="Q1039" s="50"/>
      <x:c r="R1039" s="50"/>
      <x:c r="S1039" s="50"/>
      <x:c r="T1039" s="50"/>
      <x:c r="U1039" s="50"/>
      <x:c r="V1039" s="50"/>
      <x:c r="W1039" s="50"/>
      <x:c r="X1039" s="50"/>
      <x:c r="Y1039" s="50"/>
      <x:c r="Z1039" s="50"/>
    </x:row>
    <x:row r="1040">
      <x:c r="A1040" s="50"/>
      <x:c r="B1040" s="50"/>
      <x:c r="C1040" s="50"/>
      <x:c r="D1040" s="50"/>
      <x:c r="E1040" s="50"/>
      <x:c r="F1040" s="50"/>
      <x:c r="G1040" s="50"/>
      <x:c r="H1040" s="50"/>
      <x:c r="I1040" s="50"/>
      <x:c r="J1040" s="50"/>
      <x:c r="K1040" s="50"/>
      <x:c r="L1040" s="50"/>
      <x:c r="M1040" s="50"/>
      <x:c r="N1040" s="50"/>
      <x:c r="O1040" s="50"/>
      <x:c r="P1040" s="50"/>
      <x:c r="Q1040" s="50"/>
      <x:c r="R1040" s="50"/>
      <x:c r="S1040" s="50"/>
      <x:c r="T1040" s="50"/>
      <x:c r="U1040" s="50"/>
      <x:c r="V1040" s="50"/>
      <x:c r="W1040" s="50"/>
      <x:c r="X1040" s="50"/>
      <x:c r="Y1040" s="50"/>
      <x:c r="Z1040" s="50"/>
    </x:row>
    <x:row r="1041">
      <x:c r="A1041" s="50"/>
      <x:c r="B1041" s="50"/>
      <x:c r="C1041" s="50"/>
      <x:c r="D1041" s="50"/>
      <x:c r="E1041" s="50"/>
      <x:c r="F1041" s="50"/>
      <x:c r="G1041" s="50"/>
      <x:c r="H1041" s="50"/>
      <x:c r="I1041" s="50"/>
      <x:c r="J1041" s="50"/>
      <x:c r="K1041" s="50"/>
      <x:c r="L1041" s="50"/>
      <x:c r="M1041" s="50"/>
      <x:c r="N1041" s="50"/>
      <x:c r="O1041" s="50"/>
      <x:c r="P1041" s="50"/>
      <x:c r="Q1041" s="50"/>
      <x:c r="R1041" s="50"/>
      <x:c r="S1041" s="50"/>
      <x:c r="T1041" s="50"/>
      <x:c r="U1041" s="50"/>
      <x:c r="V1041" s="50"/>
      <x:c r="W1041" s="50"/>
      <x:c r="X1041" s="50"/>
      <x:c r="Y1041" s="50"/>
      <x:c r="Z1041" s="50"/>
    </x:row>
    <x:row r="1042">
      <x:c r="A1042" s="50"/>
      <x:c r="B1042" s="50"/>
      <x:c r="C1042" s="50"/>
      <x:c r="D1042" s="50"/>
      <x:c r="E1042" s="50"/>
      <x:c r="F1042" s="50"/>
      <x:c r="G1042" s="50"/>
      <x:c r="H1042" s="50"/>
      <x:c r="I1042" s="50"/>
      <x:c r="J1042" s="50"/>
      <x:c r="K1042" s="50"/>
      <x:c r="L1042" s="50"/>
      <x:c r="M1042" s="50"/>
      <x:c r="N1042" s="50"/>
      <x:c r="O1042" s="50"/>
      <x:c r="P1042" s="50"/>
      <x:c r="Q1042" s="50"/>
      <x:c r="R1042" s="50"/>
      <x:c r="S1042" s="50"/>
      <x:c r="T1042" s="50"/>
      <x:c r="U1042" s="50"/>
      <x:c r="V1042" s="50"/>
      <x:c r="W1042" s="50"/>
      <x:c r="X1042" s="50"/>
      <x:c r="Y1042" s="50"/>
      <x:c r="Z1042" s="50"/>
    </x:row>
    <x:row r="1043">
      <x:c r="A1043" s="50"/>
      <x:c r="B1043" s="50"/>
      <x:c r="C1043" s="50"/>
      <x:c r="D1043" s="50"/>
      <x:c r="E1043" s="50"/>
      <x:c r="F1043" s="50"/>
      <x:c r="G1043" s="50"/>
      <x:c r="H1043" s="50"/>
      <x:c r="I1043" s="50"/>
      <x:c r="J1043" s="50"/>
      <x:c r="K1043" s="50"/>
      <x:c r="L1043" s="50"/>
      <x:c r="M1043" s="50"/>
      <x:c r="N1043" s="50"/>
      <x:c r="O1043" s="50"/>
      <x:c r="P1043" s="50"/>
      <x:c r="Q1043" s="50"/>
      <x:c r="R1043" s="50"/>
      <x:c r="S1043" s="50"/>
      <x:c r="T1043" s="50"/>
      <x:c r="U1043" s="50"/>
      <x:c r="V1043" s="50"/>
      <x:c r="W1043" s="50"/>
      <x:c r="X1043" s="50"/>
      <x:c r="Y1043" s="50"/>
      <x:c r="Z1043" s="50"/>
    </x:row>
    <x:row r="1044">
      <x:c r="A1044" s="50"/>
      <x:c r="B1044" s="50"/>
      <x:c r="C1044" s="50"/>
      <x:c r="D1044" s="50"/>
      <x:c r="E1044" s="50"/>
      <x:c r="F1044" s="50"/>
      <x:c r="G1044" s="50"/>
      <x:c r="H1044" s="50"/>
      <x:c r="I1044" s="50"/>
      <x:c r="J1044" s="50"/>
      <x:c r="K1044" s="50"/>
      <x:c r="L1044" s="50"/>
      <x:c r="M1044" s="50"/>
      <x:c r="N1044" s="50"/>
      <x:c r="O1044" s="50"/>
      <x:c r="P1044" s="50"/>
      <x:c r="Q1044" s="50"/>
      <x:c r="R1044" s="50"/>
      <x:c r="S1044" s="50"/>
      <x:c r="T1044" s="50"/>
      <x:c r="U1044" s="50"/>
      <x:c r="V1044" s="50"/>
      <x:c r="W1044" s="50"/>
      <x:c r="X1044" s="50"/>
      <x:c r="Y1044" s="50"/>
      <x:c r="Z1044" s="50"/>
    </x:row>
    <x:row r="1045">
      <x:c r="A1045" s="50"/>
      <x:c r="B1045" s="50"/>
      <x:c r="C1045" s="50"/>
      <x:c r="D1045" s="50"/>
      <x:c r="E1045" s="50"/>
      <x:c r="F1045" s="50"/>
      <x:c r="G1045" s="50"/>
      <x:c r="H1045" s="50"/>
      <x:c r="I1045" s="50"/>
      <x:c r="J1045" s="50"/>
      <x:c r="K1045" s="50"/>
      <x:c r="L1045" s="50"/>
      <x:c r="M1045" s="50"/>
      <x:c r="N1045" s="50"/>
      <x:c r="O1045" s="50"/>
      <x:c r="P1045" s="50"/>
      <x:c r="Q1045" s="50"/>
      <x:c r="R1045" s="50"/>
      <x:c r="S1045" s="50"/>
      <x:c r="T1045" s="50"/>
      <x:c r="U1045" s="50"/>
      <x:c r="V1045" s="50"/>
      <x:c r="W1045" s="50"/>
      <x:c r="X1045" s="50"/>
      <x:c r="Y1045" s="50"/>
      <x:c r="Z1045" s="50"/>
    </x:row>
    <x:row r="1046">
      <x:c r="A1046" s="50"/>
      <x:c r="B1046" s="50"/>
      <x:c r="C1046" s="50"/>
      <x:c r="D1046" s="50"/>
      <x:c r="E1046" s="50"/>
      <x:c r="F1046" s="50"/>
      <x:c r="G1046" s="50"/>
      <x:c r="H1046" s="50"/>
      <x:c r="I1046" s="50"/>
      <x:c r="J1046" s="50"/>
      <x:c r="K1046" s="50"/>
      <x:c r="L1046" s="50"/>
      <x:c r="M1046" s="50"/>
      <x:c r="N1046" s="50"/>
      <x:c r="O1046" s="50"/>
      <x:c r="P1046" s="50"/>
      <x:c r="Q1046" s="50"/>
      <x:c r="R1046" s="50"/>
      <x:c r="S1046" s="50"/>
      <x:c r="T1046" s="50"/>
      <x:c r="U1046" s="50"/>
      <x:c r="V1046" s="50"/>
      <x:c r="W1046" s="50"/>
      <x:c r="X1046" s="50"/>
      <x:c r="Y1046" s="50"/>
      <x:c r="Z1046" s="50"/>
    </x:row>
    <x:row r="1047">
      <x:c r="A1047" s="50"/>
      <x:c r="B1047" s="50"/>
      <x:c r="C1047" s="50"/>
      <x:c r="D1047" s="50"/>
      <x:c r="E1047" s="50"/>
      <x:c r="F1047" s="50"/>
      <x:c r="G1047" s="50"/>
      <x:c r="H1047" s="50"/>
      <x:c r="I1047" s="50"/>
      <x:c r="J1047" s="50"/>
      <x:c r="K1047" s="50"/>
      <x:c r="L1047" s="50"/>
      <x:c r="M1047" s="50"/>
      <x:c r="N1047" s="50"/>
      <x:c r="O1047" s="50"/>
      <x:c r="P1047" s="50"/>
      <x:c r="Q1047" s="50"/>
      <x:c r="R1047" s="50"/>
      <x:c r="S1047" s="50"/>
      <x:c r="T1047" s="50"/>
      <x:c r="U1047" s="50"/>
      <x:c r="V1047" s="50"/>
      <x:c r="W1047" s="50"/>
      <x:c r="X1047" s="50"/>
      <x:c r="Y1047" s="50"/>
      <x:c r="Z1047" s="50"/>
    </x:row>
    <x:row r="1048">
      <x:c r="A1048" s="50"/>
      <x:c r="B1048" s="50"/>
      <x:c r="C1048" s="50"/>
      <x:c r="D1048" s="50"/>
      <x:c r="E1048" s="50"/>
      <x:c r="F1048" s="50"/>
      <x:c r="G1048" s="50"/>
      <x:c r="H1048" s="50"/>
      <x:c r="I1048" s="50"/>
      <x:c r="J1048" s="50"/>
      <x:c r="K1048" s="50"/>
      <x:c r="L1048" s="50"/>
      <x:c r="M1048" s="50"/>
      <x:c r="N1048" s="50"/>
      <x:c r="O1048" s="50"/>
      <x:c r="P1048" s="50"/>
      <x:c r="Q1048" s="50"/>
      <x:c r="R1048" s="50"/>
      <x:c r="S1048" s="50"/>
      <x:c r="T1048" s="50"/>
      <x:c r="U1048" s="50"/>
      <x:c r="V1048" s="50"/>
      <x:c r="W1048" s="50"/>
      <x:c r="X1048" s="50"/>
      <x:c r="Y1048" s="50"/>
      <x:c r="Z1048" s="50"/>
    </x:row>
    <x:row r="1049">
      <x:c r="A1049" s="50"/>
      <x:c r="B1049" s="50"/>
      <x:c r="C1049" s="50"/>
      <x:c r="D1049" s="50"/>
      <x:c r="E1049" s="50"/>
      <x:c r="F1049" s="50"/>
      <x:c r="G1049" s="50"/>
      <x:c r="H1049" s="50"/>
      <x:c r="I1049" s="50"/>
      <x:c r="J1049" s="50"/>
      <x:c r="K1049" s="50"/>
      <x:c r="L1049" s="50"/>
      <x:c r="M1049" s="50"/>
      <x:c r="N1049" s="50"/>
      <x:c r="O1049" s="50"/>
      <x:c r="P1049" s="50"/>
      <x:c r="Q1049" s="50"/>
      <x:c r="R1049" s="50"/>
      <x:c r="S1049" s="50"/>
      <x:c r="T1049" s="50"/>
      <x:c r="U1049" s="50"/>
      <x:c r="V1049" s="50"/>
      <x:c r="W1049" s="50"/>
      <x:c r="X1049" s="50"/>
      <x:c r="Y1049" s="50"/>
      <x:c r="Z1049" s="50"/>
    </x:row>
    <x:row r="1050">
      <x:c r="A1050" s="50"/>
      <x:c r="B1050" s="50"/>
      <x:c r="C1050" s="50"/>
      <x:c r="D1050" s="50"/>
      <x:c r="E1050" s="50"/>
      <x:c r="F1050" s="50"/>
      <x:c r="G1050" s="50"/>
      <x:c r="H1050" s="50"/>
      <x:c r="I1050" s="50"/>
      <x:c r="J1050" s="50"/>
      <x:c r="K1050" s="50"/>
      <x:c r="L1050" s="50"/>
      <x:c r="M1050" s="50"/>
      <x:c r="N1050" s="50"/>
      <x:c r="O1050" s="50"/>
      <x:c r="P1050" s="50"/>
      <x:c r="Q1050" s="50"/>
      <x:c r="R1050" s="50"/>
      <x:c r="S1050" s="50"/>
      <x:c r="T1050" s="50"/>
      <x:c r="U1050" s="50"/>
      <x:c r="V1050" s="50"/>
      <x:c r="W1050" s="50"/>
      <x:c r="X1050" s="50"/>
      <x:c r="Y1050" s="50"/>
      <x:c r="Z1050" s="50"/>
    </x:row>
    <x:row r="1051">
      <x:c r="A1051" s="50"/>
      <x:c r="B1051" s="50"/>
      <x:c r="C1051" s="50"/>
      <x:c r="D1051" s="50"/>
      <x:c r="E1051" s="50"/>
      <x:c r="F1051" s="50"/>
      <x:c r="G1051" s="50"/>
      <x:c r="H1051" s="50"/>
      <x:c r="I1051" s="50"/>
      <x:c r="J1051" s="50"/>
      <x:c r="K1051" s="50"/>
      <x:c r="L1051" s="50"/>
      <x:c r="M1051" s="50"/>
      <x:c r="N1051" s="50"/>
      <x:c r="O1051" s="50"/>
      <x:c r="P1051" s="50"/>
      <x:c r="Q1051" s="50"/>
      <x:c r="R1051" s="50"/>
      <x:c r="S1051" s="50"/>
      <x:c r="T1051" s="50"/>
      <x:c r="U1051" s="50"/>
      <x:c r="V1051" s="50"/>
      <x:c r="W1051" s="50"/>
      <x:c r="X1051" s="50"/>
      <x:c r="Y1051" s="50"/>
      <x:c r="Z1051" s="50"/>
    </x:row>
    <x:row r="1052">
      <x:c r="A1052" s="50"/>
      <x:c r="B1052" s="50"/>
      <x:c r="C1052" s="50"/>
      <x:c r="D1052" s="50"/>
      <x:c r="E1052" s="50"/>
      <x:c r="F1052" s="50"/>
      <x:c r="G1052" s="50"/>
      <x:c r="H1052" s="50"/>
      <x:c r="I1052" s="50"/>
      <x:c r="J1052" s="50"/>
      <x:c r="K1052" s="50"/>
      <x:c r="L1052" s="50"/>
      <x:c r="M1052" s="50"/>
      <x:c r="N1052" s="50"/>
      <x:c r="O1052" s="50"/>
      <x:c r="P1052" s="50"/>
      <x:c r="Q1052" s="50"/>
      <x:c r="R1052" s="50"/>
      <x:c r="S1052" s="50"/>
      <x:c r="T1052" s="50"/>
      <x:c r="U1052" s="50"/>
      <x:c r="V1052" s="50"/>
      <x:c r="W1052" s="50"/>
      <x:c r="X1052" s="50"/>
      <x:c r="Y1052" s="50"/>
      <x:c r="Z1052" s="50"/>
    </x:row>
    <x:row r="1053">
      <x:c r="A1053" s="50"/>
      <x:c r="B1053" s="50"/>
      <x:c r="C1053" s="50"/>
      <x:c r="D1053" s="50"/>
      <x:c r="E1053" s="50"/>
      <x:c r="F1053" s="50"/>
      <x:c r="G1053" s="50"/>
      <x:c r="H1053" s="50"/>
      <x:c r="I1053" s="50"/>
      <x:c r="J1053" s="50"/>
      <x:c r="K1053" s="50"/>
      <x:c r="L1053" s="50"/>
      <x:c r="M1053" s="50"/>
      <x:c r="N1053" s="50"/>
      <x:c r="O1053" s="50"/>
      <x:c r="P1053" s="50"/>
      <x:c r="Q1053" s="50"/>
      <x:c r="R1053" s="50"/>
      <x:c r="S1053" s="50"/>
      <x:c r="T1053" s="50"/>
      <x:c r="U1053" s="50"/>
      <x:c r="V1053" s="50"/>
      <x:c r="W1053" s="50"/>
      <x:c r="X1053" s="50"/>
      <x:c r="Y1053" s="50"/>
      <x:c r="Z1053" s="50"/>
    </x:row>
    <x:row r="1054">
      <x:c r="A1054" s="50"/>
      <x:c r="B1054" s="50"/>
      <x:c r="C1054" s="50"/>
      <x:c r="D1054" s="50"/>
      <x:c r="E1054" s="50"/>
      <x:c r="F1054" s="50"/>
      <x:c r="G1054" s="50"/>
      <x:c r="H1054" s="50"/>
      <x:c r="I1054" s="50"/>
      <x:c r="J1054" s="50"/>
      <x:c r="K1054" s="50"/>
      <x:c r="L1054" s="50"/>
      <x:c r="M1054" s="50"/>
      <x:c r="N1054" s="50"/>
      <x:c r="O1054" s="50"/>
      <x:c r="P1054" s="50"/>
      <x:c r="Q1054" s="50"/>
      <x:c r="R1054" s="50"/>
      <x:c r="S1054" s="50"/>
      <x:c r="T1054" s="50"/>
      <x:c r="U1054" s="50"/>
      <x:c r="V1054" s="50"/>
      <x:c r="W1054" s="50"/>
      <x:c r="X1054" s="50"/>
      <x:c r="Y1054" s="50"/>
      <x:c r="Z1054" s="50"/>
    </x:row>
    <x:row r="1055">
      <x:c r="A1055" s="50"/>
      <x:c r="B1055" s="50"/>
      <x:c r="C1055" s="50"/>
      <x:c r="D1055" s="50"/>
      <x:c r="E1055" s="50"/>
      <x:c r="F1055" s="50"/>
      <x:c r="G1055" s="50"/>
      <x:c r="H1055" s="50"/>
      <x:c r="I1055" s="50"/>
      <x:c r="J1055" s="50"/>
      <x:c r="K1055" s="50"/>
      <x:c r="L1055" s="50"/>
      <x:c r="M1055" s="50"/>
      <x:c r="N1055" s="50"/>
      <x:c r="O1055" s="50"/>
      <x:c r="P1055" s="50"/>
      <x:c r="Q1055" s="50"/>
      <x:c r="R1055" s="50"/>
      <x:c r="S1055" s="50"/>
      <x:c r="T1055" s="50"/>
      <x:c r="U1055" s="50"/>
      <x:c r="V1055" s="50"/>
      <x:c r="W1055" s="50"/>
      <x:c r="X1055" s="50"/>
      <x:c r="Y1055" s="50"/>
      <x:c r="Z1055" s="50"/>
    </x:row>
    <x:row r="1056">
      <x:c r="A1056" s="50"/>
      <x:c r="B1056" s="50"/>
      <x:c r="C1056" s="50"/>
      <x:c r="D1056" s="50"/>
      <x:c r="E1056" s="50"/>
      <x:c r="F1056" s="50"/>
      <x:c r="G1056" s="50"/>
      <x:c r="H1056" s="50"/>
      <x:c r="I1056" s="50"/>
      <x:c r="J1056" s="50"/>
      <x:c r="K1056" s="50"/>
      <x:c r="L1056" s="50"/>
      <x:c r="M1056" s="50"/>
      <x:c r="N1056" s="50"/>
      <x:c r="O1056" s="50"/>
      <x:c r="P1056" s="50"/>
      <x:c r="Q1056" s="50"/>
      <x:c r="R1056" s="50"/>
      <x:c r="S1056" s="50"/>
      <x:c r="T1056" s="50"/>
      <x:c r="U1056" s="50"/>
      <x:c r="V1056" s="50"/>
      <x:c r="W1056" s="50"/>
      <x:c r="X1056" s="50"/>
      <x:c r="Y1056" s="50"/>
      <x:c r="Z1056" s="50"/>
    </x:row>
    <x:row r="1057">
      <x:c r="A1057" s="50"/>
      <x:c r="B1057" s="50"/>
      <x:c r="C1057" s="50"/>
      <x:c r="D1057" s="50"/>
      <x:c r="E1057" s="50"/>
      <x:c r="F1057" s="50"/>
      <x:c r="G1057" s="50"/>
      <x:c r="H1057" s="50"/>
      <x:c r="I1057" s="50"/>
      <x:c r="J1057" s="50"/>
      <x:c r="K1057" s="50"/>
      <x:c r="L1057" s="50"/>
      <x:c r="M1057" s="50"/>
      <x:c r="N1057" s="50"/>
      <x:c r="O1057" s="50"/>
      <x:c r="P1057" s="50"/>
      <x:c r="Q1057" s="50"/>
      <x:c r="R1057" s="50"/>
      <x:c r="S1057" s="50"/>
      <x:c r="T1057" s="50"/>
      <x:c r="U1057" s="50"/>
      <x:c r="V1057" s="50"/>
      <x:c r="W1057" s="50"/>
      <x:c r="X1057" s="50"/>
      <x:c r="Y1057" s="50"/>
      <x:c r="Z1057" s="50"/>
    </x:row>
    <x:row r="1058">
      <x:c r="A1058" s="50"/>
      <x:c r="B1058" s="50"/>
      <x:c r="C1058" s="50"/>
      <x:c r="D1058" s="50"/>
      <x:c r="E1058" s="50"/>
      <x:c r="F1058" s="50"/>
      <x:c r="G1058" s="50"/>
      <x:c r="H1058" s="50"/>
      <x:c r="I1058" s="50"/>
      <x:c r="J1058" s="50"/>
      <x:c r="K1058" s="50"/>
      <x:c r="L1058" s="50"/>
      <x:c r="M1058" s="50"/>
      <x:c r="N1058" s="50"/>
      <x:c r="O1058" s="50"/>
      <x:c r="P1058" s="50"/>
      <x:c r="Q1058" s="50"/>
      <x:c r="R1058" s="50"/>
      <x:c r="S1058" s="50"/>
      <x:c r="T1058" s="50"/>
      <x:c r="U1058" s="50"/>
      <x:c r="V1058" s="50"/>
      <x:c r="W1058" s="50"/>
      <x:c r="X1058" s="50"/>
      <x:c r="Y1058" s="50"/>
      <x:c r="Z1058" s="50"/>
    </x:row>
    <x:row r="1059">
      <x:c r="A1059" s="50"/>
      <x:c r="B1059" s="50"/>
      <x:c r="C1059" s="50"/>
      <x:c r="D1059" s="50"/>
      <x:c r="E1059" s="50"/>
      <x:c r="F1059" s="50"/>
      <x:c r="G1059" s="50"/>
      <x:c r="H1059" s="50"/>
      <x:c r="I1059" s="50"/>
      <x:c r="J1059" s="50"/>
      <x:c r="K1059" s="50"/>
      <x:c r="L1059" s="50"/>
      <x:c r="M1059" s="50"/>
      <x:c r="N1059" s="50"/>
      <x:c r="O1059" s="50"/>
      <x:c r="P1059" s="50"/>
      <x:c r="Q1059" s="50"/>
      <x:c r="R1059" s="50"/>
      <x:c r="S1059" s="50"/>
      <x:c r="T1059" s="50"/>
      <x:c r="U1059" s="50"/>
      <x:c r="V1059" s="50"/>
      <x:c r="W1059" s="50"/>
      <x:c r="X1059" s="50"/>
      <x:c r="Y1059" s="50"/>
      <x:c r="Z1059" s="50"/>
    </x:row>
    <x:row r="1060">
      <x:c r="A1060" s="50"/>
      <x:c r="B1060" s="50"/>
      <x:c r="C1060" s="50"/>
      <x:c r="D1060" s="50"/>
      <x:c r="E1060" s="50"/>
      <x:c r="F1060" s="50"/>
      <x:c r="G1060" s="50"/>
      <x:c r="H1060" s="50"/>
      <x:c r="I1060" s="50"/>
      <x:c r="J1060" s="50"/>
      <x:c r="K1060" s="50"/>
      <x:c r="L1060" s="50"/>
      <x:c r="M1060" s="50"/>
      <x:c r="N1060" s="50"/>
      <x:c r="O1060" s="50"/>
      <x:c r="P1060" s="50"/>
      <x:c r="Q1060" s="50"/>
      <x:c r="R1060" s="50"/>
      <x:c r="S1060" s="50"/>
      <x:c r="T1060" s="50"/>
      <x:c r="U1060" s="50"/>
      <x:c r="V1060" s="50"/>
      <x:c r="W1060" s="50"/>
      <x:c r="X1060" s="50"/>
      <x:c r="Y1060" s="50"/>
      <x:c r="Z1060" s="50"/>
    </x:row>
    <x:row r="1061">
      <x:c r="A1061" s="50"/>
      <x:c r="B1061" s="50"/>
      <x:c r="C1061" s="50"/>
      <x:c r="D1061" s="50"/>
      <x:c r="E1061" s="50"/>
      <x:c r="F1061" s="50"/>
      <x:c r="G1061" s="50"/>
      <x:c r="H1061" s="50"/>
      <x:c r="I1061" s="50"/>
      <x:c r="J1061" s="50"/>
      <x:c r="K1061" s="50"/>
      <x:c r="L1061" s="50"/>
      <x:c r="M1061" s="50"/>
      <x:c r="N1061" s="50"/>
      <x:c r="O1061" s="50"/>
      <x:c r="P1061" s="50"/>
      <x:c r="Q1061" s="50"/>
      <x:c r="R1061" s="50"/>
      <x:c r="S1061" s="50"/>
      <x:c r="T1061" s="50"/>
      <x:c r="U1061" s="50"/>
      <x:c r="V1061" s="50"/>
      <x:c r="W1061" s="50"/>
      <x:c r="X1061" s="50"/>
      <x:c r="Y1061" s="50"/>
      <x:c r="Z1061" s="50"/>
    </x:row>
    <x:row r="1062">
      <x:c r="A1062" s="50"/>
      <x:c r="B1062" s="50"/>
      <x:c r="C1062" s="50"/>
      <x:c r="D1062" s="50"/>
      <x:c r="E1062" s="50"/>
      <x:c r="F1062" s="50"/>
      <x:c r="G1062" s="50"/>
      <x:c r="H1062" s="50"/>
      <x:c r="I1062" s="50"/>
      <x:c r="J1062" s="50"/>
      <x:c r="K1062" s="50"/>
      <x:c r="L1062" s="50"/>
      <x:c r="M1062" s="50"/>
      <x:c r="N1062" s="50"/>
      <x:c r="O1062" s="50"/>
      <x:c r="P1062" s="50"/>
      <x:c r="Q1062" s="50"/>
      <x:c r="R1062" s="50"/>
      <x:c r="S1062" s="50"/>
      <x:c r="T1062" s="50"/>
      <x:c r="U1062" s="50"/>
      <x:c r="V1062" s="50"/>
      <x:c r="W1062" s="50"/>
      <x:c r="X1062" s="50"/>
      <x:c r="Y1062" s="50"/>
      <x:c r="Z1062" s="50"/>
    </x:row>
    <x:row r="1063">
      <x:c r="A1063" s="50"/>
      <x:c r="B1063" s="50"/>
      <x:c r="C1063" s="50"/>
      <x:c r="D1063" s="50"/>
      <x:c r="E1063" s="50"/>
      <x:c r="F1063" s="50"/>
      <x:c r="G1063" s="50"/>
      <x:c r="H1063" s="50"/>
      <x:c r="I1063" s="50"/>
      <x:c r="J1063" s="50"/>
      <x:c r="K1063" s="50"/>
      <x:c r="L1063" s="50"/>
      <x:c r="M1063" s="50"/>
      <x:c r="N1063" s="50"/>
      <x:c r="O1063" s="50"/>
      <x:c r="P1063" s="50"/>
      <x:c r="Q1063" s="50"/>
      <x:c r="R1063" s="50"/>
      <x:c r="S1063" s="50"/>
      <x:c r="T1063" s="50"/>
      <x:c r="U1063" s="50"/>
      <x:c r="V1063" s="50"/>
      <x:c r="W1063" s="50"/>
      <x:c r="X1063" s="50"/>
      <x:c r="Y1063" s="50"/>
      <x:c r="Z1063" s="50"/>
    </x:row>
    <x:row r="1064">
      <x:c r="A1064" s="50"/>
      <x:c r="B1064" s="50"/>
      <x:c r="C1064" s="50"/>
      <x:c r="D1064" s="50"/>
      <x:c r="E1064" s="50"/>
      <x:c r="F1064" s="50"/>
      <x:c r="G1064" s="50"/>
      <x:c r="H1064" s="50"/>
      <x:c r="I1064" s="50"/>
      <x:c r="J1064" s="50"/>
      <x:c r="K1064" s="50"/>
      <x:c r="L1064" s="50"/>
      <x:c r="M1064" s="50"/>
      <x:c r="N1064" s="50"/>
      <x:c r="O1064" s="50"/>
      <x:c r="P1064" s="50"/>
      <x:c r="Q1064" s="50"/>
      <x:c r="R1064" s="50"/>
      <x:c r="S1064" s="50"/>
      <x:c r="T1064" s="50"/>
      <x:c r="U1064" s="50"/>
      <x:c r="V1064" s="50"/>
      <x:c r="W1064" s="50"/>
      <x:c r="X1064" s="50"/>
      <x:c r="Y1064" s="50"/>
      <x:c r="Z1064" s="50"/>
    </x:row>
    <x:row r="1065">
      <x:c r="A1065" s="50"/>
      <x:c r="B1065" s="50"/>
      <x:c r="C1065" s="50"/>
      <x:c r="D1065" s="50"/>
      <x:c r="E1065" s="50"/>
      <x:c r="F1065" s="50"/>
      <x:c r="G1065" s="50"/>
      <x:c r="H1065" s="50"/>
      <x:c r="I1065" s="50"/>
      <x:c r="J1065" s="50"/>
      <x:c r="K1065" s="50"/>
      <x:c r="L1065" s="50"/>
      <x:c r="M1065" s="50"/>
      <x:c r="N1065" s="50"/>
      <x:c r="O1065" s="50"/>
      <x:c r="P1065" s="50"/>
      <x:c r="Q1065" s="50"/>
      <x:c r="R1065" s="50"/>
      <x:c r="S1065" s="50"/>
      <x:c r="T1065" s="50"/>
      <x:c r="U1065" s="50"/>
      <x:c r="V1065" s="50"/>
      <x:c r="W1065" s="50"/>
      <x:c r="X1065" s="50"/>
      <x:c r="Y1065" s="50"/>
      <x:c r="Z1065" s="50"/>
    </x:row>
    <x:row r="1066">
      <x:c r="A1066" s="50"/>
      <x:c r="B1066" s="50"/>
      <x:c r="C1066" s="50"/>
      <x:c r="D1066" s="50"/>
      <x:c r="E1066" s="50"/>
      <x:c r="F1066" s="50"/>
      <x:c r="G1066" s="50"/>
      <x:c r="H1066" s="50"/>
      <x:c r="I1066" s="50"/>
      <x:c r="J1066" s="50"/>
      <x:c r="K1066" s="50"/>
      <x:c r="L1066" s="50"/>
      <x:c r="M1066" s="50"/>
      <x:c r="N1066" s="50"/>
      <x:c r="O1066" s="50"/>
      <x:c r="P1066" s="50"/>
      <x:c r="Q1066" s="50"/>
      <x:c r="R1066" s="50"/>
      <x:c r="S1066" s="50"/>
      <x:c r="T1066" s="50"/>
      <x:c r="U1066" s="50"/>
      <x:c r="V1066" s="50"/>
      <x:c r="W1066" s="50"/>
      <x:c r="X1066" s="50"/>
      <x:c r="Y1066" s="50"/>
      <x:c r="Z1066" s="50"/>
    </x:row>
    <x:row r="1067">
      <x:c r="A1067" s="50"/>
      <x:c r="B1067" s="50"/>
      <x:c r="C1067" s="50"/>
      <x:c r="D1067" s="50"/>
      <x:c r="E1067" s="50"/>
      <x:c r="F1067" s="50"/>
      <x:c r="G1067" s="50"/>
      <x:c r="H1067" s="50"/>
      <x:c r="I1067" s="50"/>
      <x:c r="J1067" s="50"/>
      <x:c r="K1067" s="50"/>
      <x:c r="L1067" s="50"/>
      <x:c r="M1067" s="50"/>
      <x:c r="N1067" s="50"/>
      <x:c r="O1067" s="50"/>
      <x:c r="P1067" s="50"/>
      <x:c r="Q1067" s="50"/>
      <x:c r="R1067" s="50"/>
      <x:c r="S1067" s="50"/>
      <x:c r="T1067" s="50"/>
      <x:c r="U1067" s="50"/>
      <x:c r="V1067" s="50"/>
      <x:c r="W1067" s="50"/>
      <x:c r="X1067" s="50"/>
      <x:c r="Y1067" s="50"/>
      <x:c r="Z1067" s="50"/>
    </x:row>
    <x:row r="1068">
      <x:c r="A1068" s="50"/>
      <x:c r="B1068" s="50"/>
      <x:c r="C1068" s="50"/>
      <x:c r="D1068" s="50"/>
      <x:c r="E1068" s="50"/>
      <x:c r="F1068" s="50"/>
      <x:c r="G1068" s="50"/>
      <x:c r="H1068" s="50"/>
      <x:c r="I1068" s="50"/>
      <x:c r="J1068" s="50"/>
      <x:c r="K1068" s="50"/>
      <x:c r="L1068" s="50"/>
      <x:c r="M1068" s="50"/>
      <x:c r="N1068" s="50"/>
      <x:c r="O1068" s="50"/>
      <x:c r="P1068" s="50"/>
      <x:c r="Q1068" s="50"/>
      <x:c r="R1068" s="50"/>
      <x:c r="S1068" s="50"/>
      <x:c r="T1068" s="50"/>
      <x:c r="U1068" s="50"/>
      <x:c r="V1068" s="50"/>
      <x:c r="W1068" s="50"/>
      <x:c r="X1068" s="50"/>
      <x:c r="Y1068" s="50"/>
      <x:c r="Z1068" s="50"/>
    </x:row>
    <x:row r="1069">
      <x:c r="A1069" s="50"/>
      <x:c r="B1069" s="50"/>
      <x:c r="C1069" s="50"/>
      <x:c r="D1069" s="50"/>
      <x:c r="E1069" s="50"/>
      <x:c r="F1069" s="50"/>
      <x:c r="G1069" s="50"/>
      <x:c r="H1069" s="50"/>
      <x:c r="I1069" s="50"/>
      <x:c r="J1069" s="50"/>
      <x:c r="K1069" s="50"/>
      <x:c r="L1069" s="50"/>
      <x:c r="M1069" s="50"/>
      <x:c r="N1069" s="50"/>
      <x:c r="O1069" s="50"/>
      <x:c r="P1069" s="50"/>
      <x:c r="Q1069" s="50"/>
      <x:c r="R1069" s="50"/>
      <x:c r="S1069" s="50"/>
      <x:c r="T1069" s="50"/>
      <x:c r="U1069" s="50"/>
      <x:c r="V1069" s="50"/>
      <x:c r="W1069" s="50"/>
      <x:c r="X1069" s="50"/>
      <x:c r="Y1069" s="50"/>
      <x:c r="Z1069" s="50"/>
    </x:row>
    <x:row r="1070">
      <x:c r="A1070" s="50"/>
      <x:c r="B1070" s="50"/>
      <x:c r="C1070" s="50"/>
      <x:c r="D1070" s="50"/>
      <x:c r="E1070" s="50"/>
      <x:c r="F1070" s="50"/>
      <x:c r="G1070" s="50"/>
      <x:c r="H1070" s="50"/>
      <x:c r="I1070" s="50"/>
      <x:c r="J1070" s="50"/>
      <x:c r="K1070" s="50"/>
      <x:c r="L1070" s="50"/>
      <x:c r="M1070" s="50"/>
      <x:c r="N1070" s="50"/>
      <x:c r="O1070" s="50"/>
      <x:c r="P1070" s="50"/>
      <x:c r="Q1070" s="50"/>
      <x:c r="R1070" s="50"/>
      <x:c r="S1070" s="50"/>
      <x:c r="T1070" s="50"/>
      <x:c r="U1070" s="50"/>
      <x:c r="V1070" s="50"/>
      <x:c r="W1070" s="50"/>
      <x:c r="X1070" s="50"/>
      <x:c r="Y1070" s="50"/>
      <x:c r="Z1070" s="50"/>
    </x:row>
    <x:row r="1071">
      <x:c r="A1071" s="50"/>
      <x:c r="B1071" s="50"/>
      <x:c r="C1071" s="50"/>
      <x:c r="D1071" s="50"/>
      <x:c r="E1071" s="50"/>
      <x:c r="F1071" s="50"/>
      <x:c r="G1071" s="50"/>
      <x:c r="H1071" s="50"/>
      <x:c r="I1071" s="50"/>
      <x:c r="J1071" s="50"/>
      <x:c r="K1071" s="50"/>
      <x:c r="L1071" s="50"/>
      <x:c r="M1071" s="50"/>
      <x:c r="N1071" s="50"/>
      <x:c r="O1071" s="50"/>
      <x:c r="P1071" s="50"/>
      <x:c r="Q1071" s="50"/>
      <x:c r="R1071" s="50"/>
      <x:c r="S1071" s="50"/>
      <x:c r="T1071" s="50"/>
      <x:c r="U1071" s="50"/>
      <x:c r="V1071" s="50"/>
      <x:c r="W1071" s="50"/>
      <x:c r="X1071" s="50"/>
      <x:c r="Y1071" s="50"/>
      <x:c r="Z1071" s="50"/>
    </x:row>
    <x:row r="1072">
      <x:c r="A1072" s="50"/>
      <x:c r="B1072" s="50"/>
      <x:c r="C1072" s="50"/>
      <x:c r="D1072" s="50"/>
      <x:c r="E1072" s="50"/>
      <x:c r="F1072" s="50"/>
      <x:c r="G1072" s="50"/>
      <x:c r="H1072" s="50"/>
      <x:c r="I1072" s="50"/>
      <x:c r="J1072" s="50"/>
      <x:c r="K1072" s="50"/>
      <x:c r="L1072" s="50"/>
      <x:c r="M1072" s="50"/>
      <x:c r="N1072" s="50"/>
      <x:c r="O1072" s="50"/>
      <x:c r="P1072" s="50"/>
      <x:c r="Q1072" s="50"/>
      <x:c r="R1072" s="50"/>
      <x:c r="S1072" s="50"/>
      <x:c r="T1072" s="50"/>
      <x:c r="U1072" s="50"/>
      <x:c r="V1072" s="50"/>
      <x:c r="W1072" s="50"/>
      <x:c r="X1072" s="50"/>
      <x:c r="Y1072" s="50"/>
      <x:c r="Z1072" s="50"/>
    </x:row>
    <x:row r="1073">
      <x:c r="A1073" s="50"/>
      <x:c r="B1073" s="50"/>
      <x:c r="C1073" s="50"/>
      <x:c r="D1073" s="50"/>
      <x:c r="E1073" s="50"/>
      <x:c r="F1073" s="50"/>
      <x:c r="G1073" s="50"/>
      <x:c r="H1073" s="50"/>
      <x:c r="I1073" s="50"/>
      <x:c r="J1073" s="50"/>
      <x:c r="K1073" s="50"/>
      <x:c r="L1073" s="50"/>
      <x:c r="M1073" s="50"/>
      <x:c r="N1073" s="50"/>
      <x:c r="O1073" s="50"/>
      <x:c r="P1073" s="50"/>
      <x:c r="Q1073" s="50"/>
      <x:c r="R1073" s="50"/>
      <x:c r="S1073" s="50"/>
      <x:c r="T1073" s="50"/>
      <x:c r="U1073" s="50"/>
      <x:c r="V1073" s="50"/>
      <x:c r="W1073" s="50"/>
      <x:c r="X1073" s="50"/>
      <x:c r="Y1073" s="50"/>
      <x:c r="Z1073" s="50"/>
    </x:row>
    <x:row r="1074">
      <x:c r="A1074" s="50"/>
      <x:c r="B1074" s="50"/>
      <x:c r="C1074" s="50"/>
      <x:c r="D1074" s="50"/>
      <x:c r="E1074" s="50"/>
      <x:c r="F1074" s="50"/>
      <x:c r="G1074" s="50"/>
      <x:c r="H1074" s="50"/>
      <x:c r="I1074" s="50"/>
      <x:c r="J1074" s="50"/>
      <x:c r="K1074" s="50"/>
      <x:c r="L1074" s="50"/>
      <x:c r="M1074" s="50"/>
      <x:c r="N1074" s="50"/>
      <x:c r="O1074" s="50"/>
      <x:c r="P1074" s="50"/>
      <x:c r="Q1074" s="50"/>
      <x:c r="R1074" s="50"/>
      <x:c r="S1074" s="50"/>
      <x:c r="T1074" s="50"/>
      <x:c r="U1074" s="50"/>
      <x:c r="V1074" s="50"/>
      <x:c r="W1074" s="50"/>
      <x:c r="X1074" s="50"/>
      <x:c r="Y1074" s="50"/>
      <x:c r="Z1074" s="50"/>
    </x:row>
    <x:row r="1075">
      <x:c r="A1075" s="50"/>
      <x:c r="B1075" s="50"/>
      <x:c r="C1075" s="50"/>
      <x:c r="D1075" s="50"/>
      <x:c r="E1075" s="50"/>
      <x:c r="F1075" s="50"/>
      <x:c r="G1075" s="50"/>
      <x:c r="H1075" s="50"/>
      <x:c r="I1075" s="50"/>
      <x:c r="J1075" s="50"/>
      <x:c r="K1075" s="50"/>
      <x:c r="L1075" s="50"/>
      <x:c r="M1075" s="50"/>
      <x:c r="N1075" s="50"/>
      <x:c r="O1075" s="50"/>
      <x:c r="P1075" s="50"/>
      <x:c r="Q1075" s="50"/>
      <x:c r="R1075" s="50"/>
      <x:c r="S1075" s="50"/>
      <x:c r="T1075" s="50"/>
      <x:c r="U1075" s="50"/>
      <x:c r="V1075" s="50"/>
      <x:c r="W1075" s="50"/>
      <x:c r="X1075" s="50"/>
      <x:c r="Y1075" s="50"/>
      <x:c r="Z1075" s="50"/>
    </x:row>
    <x:row r="1076">
      <x:c r="A1076" s="50"/>
      <x:c r="B1076" s="50"/>
      <x:c r="C1076" s="50"/>
      <x:c r="D1076" s="50"/>
      <x:c r="E1076" s="50"/>
      <x:c r="F1076" s="50"/>
      <x:c r="G1076" s="50"/>
      <x:c r="H1076" s="50"/>
      <x:c r="I1076" s="50"/>
      <x:c r="J1076" s="50"/>
      <x:c r="K1076" s="50"/>
      <x:c r="L1076" s="50"/>
      <x:c r="M1076" s="50"/>
      <x:c r="N1076" s="50"/>
      <x:c r="O1076" s="50"/>
      <x:c r="P1076" s="50"/>
      <x:c r="Q1076" s="50"/>
      <x:c r="R1076" s="50"/>
      <x:c r="S1076" s="50"/>
      <x:c r="T1076" s="50"/>
      <x:c r="U1076" s="50"/>
      <x:c r="V1076" s="50"/>
      <x:c r="W1076" s="50"/>
      <x:c r="X1076" s="50"/>
      <x:c r="Y1076" s="50"/>
      <x:c r="Z1076" s="50"/>
    </x:row>
    <x:row r="1077">
      <x:c r="A1077" s="50"/>
      <x:c r="B1077" s="50"/>
      <x:c r="C1077" s="50"/>
      <x:c r="D1077" s="50"/>
      <x:c r="E1077" s="50"/>
      <x:c r="F1077" s="50"/>
      <x:c r="G1077" s="50"/>
      <x:c r="H1077" s="50"/>
      <x:c r="I1077" s="50"/>
      <x:c r="J1077" s="50"/>
      <x:c r="K1077" s="50"/>
      <x:c r="L1077" s="50"/>
      <x:c r="M1077" s="50"/>
      <x:c r="N1077" s="50"/>
      <x:c r="O1077" s="50"/>
      <x:c r="P1077" s="50"/>
      <x:c r="Q1077" s="50"/>
      <x:c r="R1077" s="50"/>
      <x:c r="S1077" s="50"/>
      <x:c r="T1077" s="50"/>
      <x:c r="U1077" s="50"/>
      <x:c r="V1077" s="50"/>
      <x:c r="W1077" s="50"/>
      <x:c r="X1077" s="50"/>
      <x:c r="Y1077" s="50"/>
      <x:c r="Z1077" s="50"/>
    </x:row>
    <x:row r="1078">
      <x:c r="A1078" s="50"/>
      <x:c r="B1078" s="50"/>
      <x:c r="C1078" s="50"/>
      <x:c r="D1078" s="50"/>
      <x:c r="E1078" s="50"/>
      <x:c r="F1078" s="50"/>
      <x:c r="G1078" s="50"/>
      <x:c r="H1078" s="50"/>
      <x:c r="I1078" s="50"/>
      <x:c r="J1078" s="50"/>
      <x:c r="K1078" s="50"/>
      <x:c r="L1078" s="50"/>
      <x:c r="M1078" s="50"/>
      <x:c r="N1078" s="50"/>
      <x:c r="O1078" s="50"/>
      <x:c r="P1078" s="50"/>
      <x:c r="Q1078" s="50"/>
      <x:c r="R1078" s="50"/>
      <x:c r="S1078" s="50"/>
      <x:c r="T1078" s="50"/>
      <x:c r="U1078" s="50"/>
      <x:c r="V1078" s="50"/>
      <x:c r="W1078" s="50"/>
      <x:c r="X1078" s="50"/>
      <x:c r="Y1078" s="50"/>
      <x:c r="Z1078" s="50"/>
    </x:row>
    <x:row r="1079">
      <x:c r="A1079" s="50"/>
      <x:c r="B1079" s="50"/>
      <x:c r="C1079" s="50"/>
      <x:c r="D1079" s="50"/>
      <x:c r="E1079" s="50"/>
      <x:c r="F1079" s="50"/>
      <x:c r="G1079" s="50"/>
      <x:c r="H1079" s="50"/>
      <x:c r="I1079" s="50"/>
      <x:c r="J1079" s="50"/>
      <x:c r="K1079" s="50"/>
      <x:c r="L1079" s="50"/>
      <x:c r="M1079" s="50"/>
      <x:c r="N1079" s="50"/>
      <x:c r="O1079" s="50"/>
      <x:c r="P1079" s="50"/>
      <x:c r="Q1079" s="50"/>
      <x:c r="R1079" s="50"/>
      <x:c r="S1079" s="50"/>
      <x:c r="T1079" s="50"/>
      <x:c r="U1079" s="50"/>
      <x:c r="V1079" s="50"/>
      <x:c r="W1079" s="50"/>
      <x:c r="X1079" s="50"/>
      <x:c r="Y1079" s="50"/>
      <x:c r="Z1079" s="50"/>
    </x:row>
    <x:row r="1080">
      <x:c r="A1080" s="50"/>
      <x:c r="B1080" s="50"/>
      <x:c r="C1080" s="50"/>
      <x:c r="D1080" s="50"/>
      <x:c r="E1080" s="50"/>
      <x:c r="F1080" s="50"/>
      <x:c r="G1080" s="50"/>
      <x:c r="H1080" s="50"/>
      <x:c r="I1080" s="50"/>
      <x:c r="J1080" s="50"/>
      <x:c r="K1080" s="50"/>
      <x:c r="L1080" s="50"/>
      <x:c r="M1080" s="50"/>
      <x:c r="N1080" s="50"/>
      <x:c r="O1080" s="50"/>
      <x:c r="P1080" s="50"/>
      <x:c r="Q1080" s="50"/>
      <x:c r="R1080" s="50"/>
      <x:c r="S1080" s="50"/>
      <x:c r="T1080" s="50"/>
      <x:c r="U1080" s="50"/>
      <x:c r="V1080" s="50"/>
      <x:c r="W1080" s="50"/>
      <x:c r="X1080" s="50"/>
      <x:c r="Y1080" s="50"/>
      <x:c r="Z1080" s="50"/>
    </x:row>
    <x:row r="1081">
      <x:c r="A1081" s="50"/>
      <x:c r="B1081" s="50"/>
      <x:c r="C1081" s="50"/>
      <x:c r="D1081" s="50"/>
      <x:c r="E1081" s="50"/>
      <x:c r="F1081" s="50"/>
      <x:c r="G1081" s="50"/>
      <x:c r="H1081" s="50"/>
      <x:c r="I1081" s="50"/>
      <x:c r="J1081" s="50"/>
      <x:c r="K1081" s="50"/>
      <x:c r="L1081" s="50"/>
      <x:c r="M1081" s="50"/>
      <x:c r="N1081" s="50"/>
      <x:c r="O1081" s="50"/>
      <x:c r="P1081" s="50"/>
      <x:c r="Q1081" s="50"/>
      <x:c r="R1081" s="50"/>
      <x:c r="S1081" s="50"/>
      <x:c r="T1081" s="50"/>
      <x:c r="U1081" s="50"/>
      <x:c r="V1081" s="50"/>
      <x:c r="W1081" s="50"/>
      <x:c r="X1081" s="50"/>
      <x:c r="Y1081" s="50"/>
      <x:c r="Z1081" s="50"/>
    </x:row>
    <x:row r="1082">
      <x:c r="A1082" s="50"/>
      <x:c r="B1082" s="50"/>
      <x:c r="C1082" s="50"/>
      <x:c r="D1082" s="50"/>
      <x:c r="E1082" s="50"/>
      <x:c r="F1082" s="50"/>
      <x:c r="G1082" s="50"/>
      <x:c r="H1082" s="50"/>
      <x:c r="I1082" s="50"/>
      <x:c r="J1082" s="50"/>
      <x:c r="K1082" s="50"/>
      <x:c r="L1082" s="50"/>
      <x:c r="M1082" s="50"/>
      <x:c r="N1082" s="50"/>
      <x:c r="O1082" s="50"/>
      <x:c r="P1082" s="50"/>
      <x:c r="Q1082" s="50"/>
      <x:c r="R1082" s="50"/>
      <x:c r="S1082" s="50"/>
      <x:c r="T1082" s="50"/>
      <x:c r="U1082" s="50"/>
      <x:c r="V1082" s="50"/>
      <x:c r="W1082" s="50"/>
      <x:c r="X1082" s="50"/>
      <x:c r="Y1082" s="50"/>
      <x:c r="Z1082" s="50"/>
    </x:row>
    <x:row r="1083">
      <x:c r="A1083" s="50"/>
      <x:c r="B1083" s="50"/>
      <x:c r="C1083" s="50"/>
      <x:c r="D1083" s="50"/>
      <x:c r="E1083" s="50"/>
      <x:c r="F1083" s="50"/>
      <x:c r="G1083" s="50"/>
      <x:c r="H1083" s="50"/>
      <x:c r="I1083" s="50"/>
      <x:c r="J1083" s="50"/>
      <x:c r="K1083" s="50"/>
      <x:c r="L1083" s="50"/>
      <x:c r="M1083" s="50"/>
      <x:c r="N1083" s="50"/>
      <x:c r="O1083" s="50"/>
      <x:c r="P1083" s="50"/>
      <x:c r="Q1083" s="50"/>
      <x:c r="R1083" s="50"/>
      <x:c r="S1083" s="50"/>
      <x:c r="T1083" s="50"/>
      <x:c r="U1083" s="50"/>
      <x:c r="V1083" s="50"/>
      <x:c r="W1083" s="50"/>
      <x:c r="X1083" s="50"/>
      <x:c r="Y1083" s="50"/>
      <x:c r="Z1083" s="50"/>
    </x:row>
    <x:row r="1084">
      <x:c r="A1084" s="50"/>
      <x:c r="B1084" s="50"/>
      <x:c r="C1084" s="50"/>
      <x:c r="D1084" s="50"/>
      <x:c r="E1084" s="50"/>
      <x:c r="F1084" s="50"/>
      <x:c r="G1084" s="50"/>
      <x:c r="H1084" s="50"/>
      <x:c r="I1084" s="50"/>
      <x:c r="J1084" s="50"/>
      <x:c r="K1084" s="50"/>
      <x:c r="L1084" s="50"/>
      <x:c r="M1084" s="50"/>
      <x:c r="N1084" s="50"/>
      <x:c r="O1084" s="50"/>
      <x:c r="P1084" s="50"/>
      <x:c r="Q1084" s="50"/>
      <x:c r="R1084" s="50"/>
      <x:c r="S1084" s="50"/>
      <x:c r="T1084" s="50"/>
      <x:c r="U1084" s="50"/>
      <x:c r="V1084" s="50"/>
      <x:c r="W1084" s="50"/>
      <x:c r="X1084" s="50"/>
      <x:c r="Y1084" s="50"/>
      <x:c r="Z1084" s="50"/>
    </x:row>
    <x:row r="1085">
      <x:c r="A1085" s="50"/>
      <x:c r="B1085" s="50"/>
      <x:c r="C1085" s="50"/>
      <x:c r="D1085" s="50"/>
      <x:c r="E1085" s="50"/>
      <x:c r="F1085" s="50"/>
      <x:c r="G1085" s="50"/>
      <x:c r="H1085" s="50"/>
      <x:c r="I1085" s="50"/>
      <x:c r="J1085" s="50"/>
      <x:c r="K1085" s="50"/>
      <x:c r="L1085" s="50"/>
      <x:c r="M1085" s="50"/>
      <x:c r="N1085" s="50"/>
      <x:c r="O1085" s="50"/>
      <x:c r="P1085" s="50"/>
      <x:c r="Q1085" s="50"/>
      <x:c r="R1085" s="50"/>
      <x:c r="S1085" s="50"/>
      <x:c r="T1085" s="50"/>
      <x:c r="U1085" s="50"/>
      <x:c r="V1085" s="50"/>
      <x:c r="W1085" s="50"/>
      <x:c r="X1085" s="50"/>
      <x:c r="Y1085" s="50"/>
      <x:c r="Z1085" s="50"/>
    </x:row>
    <x:row r="1086">
      <x:c r="A1086" s="50"/>
      <x:c r="B1086" s="50"/>
      <x:c r="C1086" s="50"/>
      <x:c r="D1086" s="50"/>
      <x:c r="E1086" s="50"/>
      <x:c r="F1086" s="50"/>
      <x:c r="G1086" s="50"/>
      <x:c r="H1086" s="50"/>
      <x:c r="I1086" s="50"/>
      <x:c r="J1086" s="50"/>
      <x:c r="K1086" s="50"/>
      <x:c r="L1086" s="50"/>
      <x:c r="M1086" s="50"/>
      <x:c r="N1086" s="50"/>
      <x:c r="O1086" s="50"/>
      <x:c r="P1086" s="50"/>
      <x:c r="Q1086" s="50"/>
      <x:c r="R1086" s="50"/>
      <x:c r="S1086" s="50"/>
      <x:c r="T1086" s="50"/>
      <x:c r="U1086" s="50"/>
      <x:c r="V1086" s="50"/>
      <x:c r="W1086" s="50"/>
      <x:c r="X1086" s="50"/>
      <x:c r="Y1086" s="50"/>
      <x:c r="Z1086" s="50"/>
    </x:row>
    <x:row r="1087">
      <x:c r="A1087" s="50"/>
      <x:c r="B1087" s="50"/>
      <x:c r="C1087" s="50"/>
      <x:c r="D1087" s="50"/>
      <x:c r="E1087" s="50"/>
      <x:c r="F1087" s="50"/>
      <x:c r="G1087" s="50"/>
      <x:c r="H1087" s="50"/>
      <x:c r="I1087" s="50"/>
      <x:c r="J1087" s="50"/>
      <x:c r="K1087" s="50"/>
      <x:c r="L1087" s="50"/>
      <x:c r="M1087" s="50"/>
      <x:c r="N1087" s="50"/>
      <x:c r="O1087" s="50"/>
      <x:c r="P1087" s="50"/>
      <x:c r="Q1087" s="50"/>
      <x:c r="R1087" s="50"/>
      <x:c r="S1087" s="50"/>
      <x:c r="T1087" s="50"/>
      <x:c r="U1087" s="50"/>
      <x:c r="V1087" s="50"/>
      <x:c r="W1087" s="50"/>
      <x:c r="X1087" s="50"/>
      <x:c r="Y1087" s="50"/>
      <x:c r="Z1087" s="50"/>
    </x:row>
    <x:row r="1088">
      <x:c r="A1088" s="50"/>
      <x:c r="B1088" s="50"/>
      <x:c r="C1088" s="50"/>
      <x:c r="D1088" s="50"/>
      <x:c r="E1088" s="50"/>
      <x:c r="F1088" s="50"/>
      <x:c r="G1088" s="50"/>
      <x:c r="H1088" s="50"/>
      <x:c r="I1088" s="50"/>
      <x:c r="J1088" s="50"/>
      <x:c r="K1088" s="50"/>
      <x:c r="L1088" s="50"/>
      <x:c r="M1088" s="50"/>
      <x:c r="N1088" s="50"/>
      <x:c r="O1088" s="50"/>
      <x:c r="P1088" s="50"/>
      <x:c r="Q1088" s="50"/>
      <x:c r="R1088" s="50"/>
      <x:c r="S1088" s="50"/>
      <x:c r="T1088" s="50"/>
      <x:c r="U1088" s="50"/>
      <x:c r="V1088" s="50"/>
      <x:c r="W1088" s="50"/>
      <x:c r="X1088" s="50"/>
      <x:c r="Y1088" s="50"/>
      <x:c r="Z1088" s="50"/>
    </x:row>
    <x:row r="1089">
      <x:c r="A1089" s="50"/>
      <x:c r="B1089" s="50"/>
      <x:c r="C1089" s="50"/>
      <x:c r="D1089" s="50"/>
      <x:c r="E1089" s="50"/>
      <x:c r="F1089" s="50"/>
      <x:c r="G1089" s="50"/>
      <x:c r="H1089" s="50"/>
      <x:c r="I1089" s="50"/>
      <x:c r="J1089" s="50"/>
      <x:c r="K1089" s="50"/>
      <x:c r="L1089" s="50"/>
      <x:c r="M1089" s="50"/>
      <x:c r="N1089" s="50"/>
      <x:c r="O1089" s="50"/>
      <x:c r="P1089" s="50"/>
      <x:c r="Q1089" s="50"/>
      <x:c r="R1089" s="50"/>
      <x:c r="S1089" s="50"/>
      <x:c r="T1089" s="50"/>
      <x:c r="U1089" s="50"/>
      <x:c r="V1089" s="50"/>
      <x:c r="W1089" s="50"/>
      <x:c r="X1089" s="50"/>
      <x:c r="Y1089" s="50"/>
      <x:c r="Z1089" s="50"/>
    </x:row>
    <x:row r="1090">
      <x:c r="A1090" s="50"/>
      <x:c r="B1090" s="50"/>
      <x:c r="C1090" s="50"/>
      <x:c r="D1090" s="50"/>
      <x:c r="E1090" s="50"/>
      <x:c r="F1090" s="50"/>
      <x:c r="G1090" s="50"/>
      <x:c r="H1090" s="50"/>
      <x:c r="I1090" s="50"/>
      <x:c r="J1090" s="50"/>
      <x:c r="K1090" s="50"/>
      <x:c r="L1090" s="50"/>
      <x:c r="M1090" s="50"/>
      <x:c r="N1090" s="50"/>
      <x:c r="O1090" s="50"/>
      <x:c r="P1090" s="50"/>
      <x:c r="Q1090" s="50"/>
      <x:c r="R1090" s="50"/>
      <x:c r="S1090" s="50"/>
      <x:c r="T1090" s="50"/>
      <x:c r="U1090" s="50"/>
      <x:c r="V1090" s="50"/>
      <x:c r="W1090" s="50"/>
      <x:c r="X1090" s="50"/>
      <x:c r="Y1090" s="50"/>
      <x:c r="Z1090" s="50"/>
    </x:row>
    <x:row r="1091">
      <x:c r="A1091" s="50"/>
      <x:c r="B1091" s="50"/>
      <x:c r="C1091" s="50"/>
      <x:c r="D1091" s="50"/>
      <x:c r="E1091" s="50"/>
      <x:c r="F1091" s="50"/>
      <x:c r="G1091" s="50"/>
      <x:c r="H1091" s="50"/>
      <x:c r="I1091" s="50"/>
      <x:c r="J1091" s="50"/>
      <x:c r="K1091" s="50"/>
      <x:c r="L1091" s="50"/>
      <x:c r="M1091" s="50"/>
      <x:c r="N1091" s="50"/>
      <x:c r="O1091" s="50"/>
      <x:c r="P1091" s="50"/>
      <x:c r="Q1091" s="50"/>
      <x:c r="R1091" s="50"/>
      <x:c r="S1091" s="50"/>
      <x:c r="T1091" s="50"/>
      <x:c r="U1091" s="50"/>
      <x:c r="V1091" s="50"/>
      <x:c r="W1091" s="50"/>
      <x:c r="X1091" s="50"/>
      <x:c r="Y1091" s="50"/>
      <x:c r="Z1091" s="50"/>
    </x:row>
    <x:row r="1092">
      <x:c r="A1092" s="50"/>
      <x:c r="B1092" s="50"/>
      <x:c r="C1092" s="50"/>
      <x:c r="D1092" s="50"/>
      <x:c r="E1092" s="50"/>
      <x:c r="F1092" s="50"/>
      <x:c r="G1092" s="50"/>
      <x:c r="H1092" s="50"/>
      <x:c r="I1092" s="50"/>
      <x:c r="J1092" s="50"/>
      <x:c r="K1092" s="50"/>
      <x:c r="L1092" s="50"/>
      <x:c r="M1092" s="50"/>
      <x:c r="N1092" s="50"/>
      <x:c r="O1092" s="50"/>
      <x:c r="P1092" s="50"/>
      <x:c r="Q1092" s="50"/>
      <x:c r="R1092" s="50"/>
      <x:c r="S1092" s="50"/>
      <x:c r="T1092" s="50"/>
      <x:c r="U1092" s="50"/>
      <x:c r="V1092" s="50"/>
      <x:c r="W1092" s="50"/>
      <x:c r="X1092" s="50"/>
      <x:c r="Y1092" s="50"/>
      <x:c r="Z1092" s="50"/>
    </x:row>
    <x:row r="1093">
      <x:c r="A1093" s="50"/>
      <x:c r="B1093" s="50"/>
      <x:c r="C1093" s="50"/>
      <x:c r="D1093" s="50"/>
      <x:c r="E1093" s="50"/>
      <x:c r="F1093" s="50"/>
      <x:c r="G1093" s="50"/>
      <x:c r="H1093" s="50"/>
      <x:c r="I1093" s="50"/>
      <x:c r="J1093" s="50"/>
      <x:c r="K1093" s="50"/>
      <x:c r="L1093" s="50"/>
      <x:c r="M1093" s="50"/>
      <x:c r="N1093" s="50"/>
      <x:c r="O1093" s="50"/>
      <x:c r="P1093" s="50"/>
      <x:c r="Q1093" s="50"/>
      <x:c r="R1093" s="50"/>
      <x:c r="S1093" s="50"/>
      <x:c r="T1093" s="50"/>
      <x:c r="U1093" s="50"/>
      <x:c r="V1093" s="50"/>
      <x:c r="W1093" s="50"/>
      <x:c r="X1093" s="50"/>
      <x:c r="Y1093" s="50"/>
      <x:c r="Z1093" s="50"/>
    </x:row>
    <x:row r="1094">
      <x:c r="A1094" s="50"/>
      <x:c r="B1094" s="50"/>
      <x:c r="C1094" s="50"/>
      <x:c r="D1094" s="50"/>
      <x:c r="E1094" s="50"/>
      <x:c r="F1094" s="50"/>
      <x:c r="G1094" s="50"/>
      <x:c r="H1094" s="50"/>
      <x:c r="I1094" s="50"/>
      <x:c r="J1094" s="50"/>
      <x:c r="K1094" s="50"/>
      <x:c r="L1094" s="50"/>
      <x:c r="M1094" s="50"/>
      <x:c r="N1094" s="50"/>
      <x:c r="O1094" s="50"/>
      <x:c r="P1094" s="50"/>
      <x:c r="Q1094" s="50"/>
      <x:c r="R1094" s="50"/>
      <x:c r="S1094" s="50"/>
      <x:c r="T1094" s="50"/>
      <x:c r="U1094" s="50"/>
      <x:c r="V1094" s="50"/>
      <x:c r="W1094" s="50"/>
      <x:c r="X1094" s="50"/>
      <x:c r="Y1094" s="50"/>
      <x:c r="Z1094" s="50"/>
    </x:row>
    <x:row r="1095">
      <x:c r="A1095" s="50"/>
      <x:c r="B1095" s="50"/>
      <x:c r="C1095" s="50"/>
      <x:c r="D1095" s="50"/>
      <x:c r="E1095" s="50"/>
      <x:c r="F1095" s="50"/>
      <x:c r="G1095" s="50"/>
      <x:c r="H1095" s="50"/>
      <x:c r="I1095" s="50"/>
      <x:c r="J1095" s="50"/>
      <x:c r="K1095" s="50"/>
      <x:c r="L1095" s="50"/>
      <x:c r="M1095" s="50"/>
      <x:c r="N1095" s="50"/>
      <x:c r="O1095" s="50"/>
      <x:c r="P1095" s="50"/>
      <x:c r="Q1095" s="50"/>
      <x:c r="R1095" s="50"/>
      <x:c r="S1095" s="50"/>
      <x:c r="T1095" s="50"/>
      <x:c r="U1095" s="50"/>
      <x:c r="V1095" s="50"/>
      <x:c r="W1095" s="50"/>
      <x:c r="X1095" s="50"/>
      <x:c r="Y1095" s="50"/>
      <x:c r="Z1095" s="50"/>
    </x:row>
    <x:row r="1096">
      <x:c r="A1096" s="50"/>
      <x:c r="B1096" s="50"/>
      <x:c r="C1096" s="50"/>
      <x:c r="D1096" s="50"/>
      <x:c r="E1096" s="50"/>
      <x:c r="F1096" s="50"/>
      <x:c r="G1096" s="50"/>
      <x:c r="H1096" s="50"/>
      <x:c r="I1096" s="50"/>
      <x:c r="J1096" s="50"/>
      <x:c r="K1096" s="50"/>
      <x:c r="L1096" s="50"/>
      <x:c r="M1096" s="50"/>
      <x:c r="N1096" s="50"/>
      <x:c r="O1096" s="50"/>
      <x:c r="P1096" s="50"/>
      <x:c r="Q1096" s="50"/>
      <x:c r="R1096" s="50"/>
      <x:c r="S1096" s="50"/>
      <x:c r="T1096" s="50"/>
      <x:c r="U1096" s="50"/>
      <x:c r="V1096" s="50"/>
      <x:c r="W1096" s="50"/>
      <x:c r="X1096" s="50"/>
      <x:c r="Y1096" s="50"/>
      <x:c r="Z1096" s="50"/>
    </x:row>
    <x:row r="1097">
      <x:c r="A1097" s="50"/>
      <x:c r="B1097" s="50"/>
      <x:c r="C1097" s="50"/>
      <x:c r="D1097" s="50"/>
      <x:c r="E1097" s="50"/>
      <x:c r="F1097" s="50"/>
      <x:c r="G1097" s="50"/>
      <x:c r="H1097" s="50"/>
      <x:c r="I1097" s="50"/>
      <x:c r="J1097" s="50"/>
      <x:c r="K1097" s="50"/>
      <x:c r="L1097" s="50"/>
      <x:c r="M1097" s="50"/>
      <x:c r="N1097" s="50"/>
      <x:c r="O1097" s="50"/>
      <x:c r="P1097" s="50"/>
      <x:c r="Q1097" s="50"/>
      <x:c r="R1097" s="50"/>
      <x:c r="S1097" s="50"/>
      <x:c r="T1097" s="50"/>
      <x:c r="U1097" s="50"/>
      <x:c r="V1097" s="50"/>
      <x:c r="W1097" s="50"/>
      <x:c r="X1097" s="50"/>
      <x:c r="Y1097" s="50"/>
      <x:c r="Z1097" s="50"/>
    </x:row>
    <x:row r="1098">
      <x:c r="A1098" s="50"/>
      <x:c r="B1098" s="50"/>
      <x:c r="C1098" s="50"/>
      <x:c r="D1098" s="50"/>
      <x:c r="E1098" s="50"/>
      <x:c r="F1098" s="50"/>
      <x:c r="G1098" s="50"/>
      <x:c r="H1098" s="50"/>
      <x:c r="I1098" s="50"/>
      <x:c r="J1098" s="50"/>
      <x:c r="K1098" s="50"/>
      <x:c r="L1098" s="50"/>
      <x:c r="M1098" s="50"/>
      <x:c r="N1098" s="50"/>
      <x:c r="O1098" s="50"/>
      <x:c r="P1098" s="50"/>
      <x:c r="Q1098" s="50"/>
      <x:c r="R1098" s="50"/>
      <x:c r="S1098" s="50"/>
      <x:c r="T1098" s="50"/>
      <x:c r="U1098" s="50"/>
      <x:c r="V1098" s="50"/>
      <x:c r="W1098" s="50"/>
      <x:c r="X1098" s="50"/>
      <x:c r="Y1098" s="50"/>
      <x:c r="Z1098" s="50"/>
    </x:row>
    <x:row r="1099">
      <x:c r="A1099" s="50"/>
      <x:c r="B1099" s="50"/>
      <x:c r="C1099" s="50"/>
      <x:c r="D1099" s="50"/>
      <x:c r="E1099" s="50"/>
      <x:c r="F1099" s="50"/>
      <x:c r="G1099" s="50"/>
      <x:c r="H1099" s="50"/>
      <x:c r="I1099" s="50"/>
      <x:c r="J1099" s="50"/>
      <x:c r="K1099" s="50"/>
      <x:c r="L1099" s="50"/>
      <x:c r="M1099" s="50"/>
      <x:c r="N1099" s="50"/>
      <x:c r="O1099" s="50"/>
      <x:c r="P1099" s="50"/>
      <x:c r="Q1099" s="50"/>
      <x:c r="R1099" s="50"/>
      <x:c r="S1099" s="50"/>
      <x:c r="T1099" s="50"/>
      <x:c r="U1099" s="50"/>
      <x:c r="V1099" s="50"/>
      <x:c r="W1099" s="50"/>
      <x:c r="X1099" s="50"/>
      <x:c r="Y1099" s="50"/>
      <x:c r="Z1099" s="50"/>
    </x:row>
    <x:row r="1100">
      <x:c r="A1100" s="50"/>
      <x:c r="B1100" s="50"/>
      <x:c r="C1100" s="50"/>
      <x:c r="D1100" s="50"/>
      <x:c r="E1100" s="50"/>
      <x:c r="F1100" s="50"/>
      <x:c r="G1100" s="50"/>
      <x:c r="H1100" s="50"/>
      <x:c r="I1100" s="50"/>
      <x:c r="J1100" s="50"/>
      <x:c r="K1100" s="50"/>
      <x:c r="L1100" s="50"/>
      <x:c r="M1100" s="50"/>
      <x:c r="N1100" s="50"/>
      <x:c r="O1100" s="50"/>
      <x:c r="P1100" s="50"/>
      <x:c r="Q1100" s="50"/>
      <x:c r="R1100" s="50"/>
      <x:c r="S1100" s="50"/>
      <x:c r="T1100" s="50"/>
      <x:c r="U1100" s="50"/>
      <x:c r="V1100" s="50"/>
      <x:c r="W1100" s="50"/>
      <x:c r="X1100" s="50"/>
      <x:c r="Y1100" s="50"/>
      <x:c r="Z1100" s="50"/>
    </x:row>
    <x:row r="1101">
      <x:c r="A1101" s="50"/>
      <x:c r="B1101" s="50"/>
      <x:c r="C1101" s="50"/>
      <x:c r="D1101" s="50"/>
      <x:c r="E1101" s="50"/>
      <x:c r="F1101" s="50"/>
      <x:c r="G1101" s="50"/>
      <x:c r="H1101" s="50"/>
      <x:c r="I1101" s="50"/>
      <x:c r="J1101" s="50"/>
      <x:c r="K1101" s="50"/>
      <x:c r="L1101" s="50"/>
      <x:c r="M1101" s="50"/>
      <x:c r="N1101" s="50"/>
      <x:c r="O1101" s="50"/>
      <x:c r="P1101" s="50"/>
      <x:c r="Q1101" s="50"/>
      <x:c r="R1101" s="50"/>
      <x:c r="S1101" s="50"/>
      <x:c r="T1101" s="50"/>
      <x:c r="U1101" s="50"/>
      <x:c r="V1101" s="50"/>
      <x:c r="W1101" s="50"/>
      <x:c r="X1101" s="50"/>
      <x:c r="Y1101" s="50"/>
      <x:c r="Z1101" s="50"/>
    </x:row>
    <x:row r="1102">
      <x:c r="A1102" s="50"/>
      <x:c r="B1102" s="50"/>
      <x:c r="C1102" s="50"/>
      <x:c r="D1102" s="50"/>
      <x:c r="E1102" s="50"/>
      <x:c r="F1102" s="50"/>
      <x:c r="G1102" s="50"/>
      <x:c r="H1102" s="50"/>
      <x:c r="I1102" s="50"/>
      <x:c r="J1102" s="50"/>
      <x:c r="K1102" s="50"/>
      <x:c r="L1102" s="50"/>
      <x:c r="M1102" s="50"/>
      <x:c r="N1102" s="50"/>
      <x:c r="O1102" s="50"/>
      <x:c r="P1102" s="50"/>
      <x:c r="Q1102" s="50"/>
      <x:c r="R1102" s="50"/>
      <x:c r="S1102" s="50"/>
      <x:c r="T1102" s="50"/>
      <x:c r="U1102" s="50"/>
      <x:c r="V1102" s="50"/>
      <x:c r="W1102" s="50"/>
      <x:c r="X1102" s="50"/>
      <x:c r="Y1102" s="50"/>
      <x:c r="Z1102" s="50"/>
    </x:row>
    <x:row r="1103">
      <x:c r="A1103" s="50"/>
      <x:c r="B1103" s="50"/>
      <x:c r="C1103" s="50"/>
      <x:c r="D1103" s="50"/>
      <x:c r="E1103" s="50"/>
      <x:c r="F1103" s="50"/>
      <x:c r="G1103" s="50"/>
      <x:c r="H1103" s="50"/>
      <x:c r="I1103" s="50"/>
      <x:c r="J1103" s="50"/>
      <x:c r="K1103" s="50"/>
      <x:c r="L1103" s="50"/>
      <x:c r="M1103" s="50"/>
      <x:c r="N1103" s="50"/>
      <x:c r="O1103" s="50"/>
      <x:c r="P1103" s="50"/>
      <x:c r="Q1103" s="50"/>
      <x:c r="R1103" s="50"/>
      <x:c r="S1103" s="50"/>
      <x:c r="T1103" s="50"/>
      <x:c r="U1103" s="50"/>
      <x:c r="V1103" s="50"/>
      <x:c r="W1103" s="50"/>
      <x:c r="X1103" s="50"/>
      <x:c r="Y1103" s="50"/>
      <x:c r="Z1103" s="50"/>
    </x:row>
    <x:row r="1104">
      <x:c r="A1104" s="50"/>
      <x:c r="B1104" s="50"/>
      <x:c r="C1104" s="50"/>
      <x:c r="D1104" s="50"/>
      <x:c r="E1104" s="50"/>
      <x:c r="F1104" s="50"/>
      <x:c r="G1104" s="50"/>
      <x:c r="H1104" s="50"/>
      <x:c r="I1104" s="50"/>
      <x:c r="J1104" s="50"/>
      <x:c r="K1104" s="50"/>
      <x:c r="L1104" s="50"/>
      <x:c r="M1104" s="50"/>
      <x:c r="N1104" s="50"/>
      <x:c r="O1104" s="50"/>
      <x:c r="P1104" s="50"/>
      <x:c r="Q1104" s="50"/>
      <x:c r="R1104" s="50"/>
      <x:c r="S1104" s="50"/>
      <x:c r="T1104" s="50"/>
      <x:c r="U1104" s="50"/>
      <x:c r="V1104" s="50"/>
      <x:c r="W1104" s="50"/>
      <x:c r="X1104" s="50"/>
      <x:c r="Y1104" s="50"/>
      <x:c r="Z1104" s="50"/>
    </x:row>
    <x:row r="1105">
      <x:c r="A1105" s="50"/>
      <x:c r="B1105" s="50"/>
      <x:c r="C1105" s="50"/>
      <x:c r="D1105" s="50"/>
      <x:c r="E1105" s="50"/>
      <x:c r="F1105" s="50"/>
      <x:c r="G1105" s="50"/>
      <x:c r="H1105" s="50"/>
      <x:c r="I1105" s="50"/>
      <x:c r="J1105" s="50"/>
      <x:c r="K1105" s="50"/>
      <x:c r="L1105" s="50"/>
      <x:c r="M1105" s="50"/>
      <x:c r="N1105" s="50"/>
      <x:c r="O1105" s="50"/>
      <x:c r="P1105" s="50"/>
      <x:c r="Q1105" s="50"/>
      <x:c r="R1105" s="50"/>
      <x:c r="S1105" s="50"/>
      <x:c r="T1105" s="50"/>
      <x:c r="U1105" s="50"/>
      <x:c r="V1105" s="50"/>
      <x:c r="W1105" s="50"/>
      <x:c r="X1105" s="50"/>
      <x:c r="Y1105" s="50"/>
      <x:c r="Z1105" s="50"/>
    </x:row>
    <x:row r="1106">
      <x:c r="A1106" s="50"/>
      <x:c r="B1106" s="50"/>
      <x:c r="C1106" s="50"/>
      <x:c r="D1106" s="50"/>
      <x:c r="E1106" s="50"/>
      <x:c r="F1106" s="50"/>
      <x:c r="G1106" s="50"/>
      <x:c r="H1106" s="50"/>
      <x:c r="I1106" s="50"/>
      <x:c r="J1106" s="50"/>
      <x:c r="K1106" s="50"/>
      <x:c r="L1106" s="50"/>
      <x:c r="M1106" s="50"/>
      <x:c r="N1106" s="50"/>
      <x:c r="O1106" s="50"/>
      <x:c r="P1106" s="50"/>
      <x:c r="Q1106" s="50"/>
      <x:c r="R1106" s="50"/>
      <x:c r="S1106" s="50"/>
      <x:c r="T1106" s="50"/>
      <x:c r="U1106" s="50"/>
      <x:c r="V1106" s="50"/>
      <x:c r="W1106" s="50"/>
      <x:c r="X1106" s="50"/>
      <x:c r="Y1106" s="50"/>
      <x:c r="Z1106" s="50"/>
    </x:row>
    <x:row r="1107">
      <x:c r="A1107" s="50"/>
      <x:c r="B1107" s="50"/>
      <x:c r="C1107" s="50"/>
      <x:c r="D1107" s="50"/>
      <x:c r="E1107" s="50"/>
      <x:c r="F1107" s="50"/>
      <x:c r="G1107" s="50"/>
      <x:c r="H1107" s="50"/>
      <x:c r="I1107" s="50"/>
      <x:c r="J1107" s="50"/>
      <x:c r="K1107" s="50"/>
      <x:c r="L1107" s="50"/>
      <x:c r="M1107" s="50"/>
      <x:c r="N1107" s="50"/>
      <x:c r="O1107" s="50"/>
      <x:c r="P1107" s="50"/>
      <x:c r="Q1107" s="50"/>
      <x:c r="R1107" s="50"/>
      <x:c r="S1107" s="50"/>
      <x:c r="T1107" s="50"/>
      <x:c r="U1107" s="50"/>
      <x:c r="V1107" s="50"/>
      <x:c r="W1107" s="50"/>
      <x:c r="X1107" s="50"/>
      <x:c r="Y1107" s="50"/>
      <x:c r="Z1107" s="50"/>
    </x:row>
    <x:row r="1108">
      <x:c r="A1108" s="50"/>
      <x:c r="B1108" s="50"/>
      <x:c r="C1108" s="50"/>
      <x:c r="D1108" s="50"/>
      <x:c r="E1108" s="50"/>
      <x:c r="F1108" s="50"/>
      <x:c r="G1108" s="50"/>
      <x:c r="H1108" s="50"/>
      <x:c r="I1108" s="50"/>
      <x:c r="J1108" s="50"/>
      <x:c r="K1108" s="50"/>
      <x:c r="L1108" s="50"/>
      <x:c r="M1108" s="50"/>
      <x:c r="N1108" s="50"/>
      <x:c r="O1108" s="50"/>
      <x:c r="P1108" s="50"/>
      <x:c r="Q1108" s="50"/>
      <x:c r="R1108" s="50"/>
      <x:c r="S1108" s="50"/>
      <x:c r="T1108" s="50"/>
      <x:c r="U1108" s="50"/>
      <x:c r="V1108" s="50"/>
      <x:c r="W1108" s="50"/>
      <x:c r="X1108" s="50"/>
      <x:c r="Y1108" s="50"/>
      <x:c r="Z1108" s="50"/>
    </x:row>
    <x:row r="1109">
      <x:c r="A1109" s="50"/>
      <x:c r="B1109" s="50"/>
      <x:c r="C1109" s="50"/>
      <x:c r="D1109" s="50"/>
      <x:c r="E1109" s="50"/>
      <x:c r="F1109" s="50"/>
      <x:c r="G1109" s="50"/>
      <x:c r="H1109" s="50"/>
      <x:c r="I1109" s="50"/>
      <x:c r="J1109" s="50"/>
      <x:c r="K1109" s="50"/>
      <x:c r="L1109" s="50"/>
      <x:c r="M1109" s="50"/>
      <x:c r="N1109" s="50"/>
      <x:c r="O1109" s="50"/>
      <x:c r="P1109" s="50"/>
      <x:c r="Q1109" s="50"/>
      <x:c r="R1109" s="50"/>
      <x:c r="S1109" s="50"/>
      <x:c r="T1109" s="50"/>
      <x:c r="U1109" s="50"/>
      <x:c r="V1109" s="50"/>
      <x:c r="W1109" s="50"/>
      <x:c r="X1109" s="50"/>
      <x:c r="Y1109" s="50"/>
      <x:c r="Z1109" s="50"/>
    </x:row>
    <x:row r="1110">
      <x:c r="A1110" s="50"/>
      <x:c r="B1110" s="50"/>
      <x:c r="C1110" s="50"/>
      <x:c r="D1110" s="50"/>
      <x:c r="E1110" s="50"/>
      <x:c r="F1110" s="50"/>
      <x:c r="G1110" s="50"/>
      <x:c r="H1110" s="50"/>
      <x:c r="I1110" s="50"/>
      <x:c r="J1110" s="50"/>
      <x:c r="K1110" s="50"/>
      <x:c r="L1110" s="50"/>
      <x:c r="M1110" s="50"/>
      <x:c r="N1110" s="50"/>
      <x:c r="O1110" s="50"/>
      <x:c r="P1110" s="50"/>
      <x:c r="Q1110" s="50"/>
      <x:c r="R1110" s="50"/>
      <x:c r="S1110" s="50"/>
      <x:c r="T1110" s="50"/>
      <x:c r="U1110" s="50"/>
      <x:c r="V1110" s="50"/>
      <x:c r="W1110" s="50"/>
      <x:c r="X1110" s="50"/>
      <x:c r="Y1110" s="50"/>
      <x:c r="Z1110" s="50"/>
    </x:row>
    <x:row r="1111">
      <x:c r="A1111" s="50"/>
      <x:c r="B1111" s="50"/>
      <x:c r="C1111" s="50"/>
      <x:c r="D1111" s="50"/>
      <x:c r="E1111" s="50"/>
      <x:c r="F1111" s="50"/>
      <x:c r="G1111" s="50"/>
      <x:c r="H1111" s="50"/>
      <x:c r="I1111" s="50"/>
      <x:c r="J1111" s="50"/>
      <x:c r="K1111" s="50"/>
      <x:c r="L1111" s="50"/>
      <x:c r="M1111" s="50"/>
      <x:c r="N1111" s="50"/>
      <x:c r="O1111" s="50"/>
      <x:c r="P1111" s="50"/>
      <x:c r="Q1111" s="50"/>
      <x:c r="R1111" s="50"/>
      <x:c r="S1111" s="50"/>
      <x:c r="T1111" s="50"/>
      <x:c r="U1111" s="50"/>
      <x:c r="V1111" s="50"/>
      <x:c r="W1111" s="50"/>
      <x:c r="X1111" s="50"/>
      <x:c r="Y1111" s="50"/>
      <x:c r="Z1111" s="50"/>
    </x:row>
    <x:row r="1112">
      <x:c r="A1112" s="50"/>
      <x:c r="B1112" s="50"/>
      <x:c r="C1112" s="50"/>
      <x:c r="D1112" s="50"/>
      <x:c r="E1112" s="50"/>
      <x:c r="F1112" s="50"/>
      <x:c r="G1112" s="50"/>
      <x:c r="H1112" s="50"/>
      <x:c r="I1112" s="50"/>
      <x:c r="J1112" s="50"/>
      <x:c r="K1112" s="50"/>
      <x:c r="L1112" s="50"/>
      <x:c r="M1112" s="50"/>
      <x:c r="N1112" s="50"/>
      <x:c r="O1112" s="50"/>
      <x:c r="P1112" s="50"/>
      <x:c r="Q1112" s="50"/>
      <x:c r="R1112" s="50"/>
      <x:c r="S1112" s="50"/>
      <x:c r="T1112" s="50"/>
      <x:c r="U1112" s="50"/>
      <x:c r="V1112" s="50"/>
      <x:c r="W1112" s="50"/>
      <x:c r="X1112" s="50"/>
      <x:c r="Y1112" s="50"/>
      <x:c r="Z1112" s="50"/>
    </x:row>
    <x:row r="1113">
      <x:c r="A1113" s="50"/>
      <x:c r="B1113" s="50"/>
      <x:c r="C1113" s="50"/>
      <x:c r="D1113" s="50"/>
      <x:c r="E1113" s="50"/>
      <x:c r="F1113" s="50"/>
      <x:c r="G1113" s="50"/>
      <x:c r="H1113" s="50"/>
      <x:c r="I1113" s="50"/>
      <x:c r="J1113" s="50"/>
      <x:c r="K1113" s="50"/>
      <x:c r="L1113" s="50"/>
      <x:c r="M1113" s="50"/>
      <x:c r="N1113" s="50"/>
      <x:c r="O1113" s="50"/>
      <x:c r="P1113" s="50"/>
      <x:c r="Q1113" s="50"/>
      <x:c r="R1113" s="50"/>
      <x:c r="S1113" s="50"/>
      <x:c r="T1113" s="50"/>
      <x:c r="U1113" s="50"/>
      <x:c r="V1113" s="50"/>
      <x:c r="W1113" s="50"/>
      <x:c r="X1113" s="50"/>
      <x:c r="Y1113" s="50"/>
      <x:c r="Z1113" s="50"/>
    </x:row>
    <x:row r="1114">
      <x:c r="A1114" s="50"/>
      <x:c r="B1114" s="50"/>
      <x:c r="C1114" s="50"/>
      <x:c r="D1114" s="50"/>
      <x:c r="E1114" s="50"/>
      <x:c r="F1114" s="50"/>
      <x:c r="G1114" s="50"/>
      <x:c r="H1114" s="50"/>
      <x:c r="I1114" s="50"/>
      <x:c r="J1114" s="50"/>
      <x:c r="K1114" s="50"/>
      <x:c r="L1114" s="50"/>
      <x:c r="M1114" s="50"/>
      <x:c r="N1114" s="50"/>
      <x:c r="O1114" s="50"/>
      <x:c r="P1114" s="50"/>
      <x:c r="Q1114" s="50"/>
      <x:c r="R1114" s="50"/>
      <x:c r="S1114" s="50"/>
      <x:c r="T1114" s="50"/>
      <x:c r="U1114" s="50"/>
      <x:c r="V1114" s="50"/>
      <x:c r="W1114" s="50"/>
      <x:c r="X1114" s="50"/>
      <x:c r="Y1114" s="50"/>
      <x:c r="Z1114" s="50"/>
    </x:row>
    <x:row r="1115">
      <x:c r="A1115" s="50"/>
      <x:c r="B1115" s="50"/>
      <x:c r="C1115" s="50"/>
      <x:c r="D1115" s="50"/>
      <x:c r="E1115" s="50"/>
      <x:c r="F1115" s="50"/>
      <x:c r="G1115" s="50"/>
      <x:c r="H1115" s="50"/>
      <x:c r="I1115" s="50"/>
      <x:c r="J1115" s="50"/>
      <x:c r="K1115" s="50"/>
      <x:c r="L1115" s="50"/>
      <x:c r="M1115" s="50"/>
      <x:c r="N1115" s="50"/>
      <x:c r="O1115" s="50"/>
      <x:c r="P1115" s="50"/>
      <x:c r="Q1115" s="50"/>
      <x:c r="R1115" s="50"/>
      <x:c r="S1115" s="50"/>
      <x:c r="T1115" s="50"/>
      <x:c r="U1115" s="50"/>
      <x:c r="V1115" s="50"/>
      <x:c r="W1115" s="50"/>
      <x:c r="X1115" s="50"/>
      <x:c r="Y1115" s="50"/>
      <x:c r="Z1115" s="50"/>
    </x:row>
    <x:row r="1116">
      <x:c r="A1116" s="50"/>
      <x:c r="B1116" s="50"/>
      <x:c r="C1116" s="50"/>
      <x:c r="D1116" s="50"/>
      <x:c r="E1116" s="50"/>
      <x:c r="F1116" s="50"/>
      <x:c r="G1116" s="50"/>
      <x:c r="H1116" s="50"/>
      <x:c r="I1116" s="50"/>
      <x:c r="J1116" s="50"/>
      <x:c r="K1116" s="50"/>
      <x:c r="L1116" s="50"/>
      <x:c r="M1116" s="50"/>
      <x:c r="N1116" s="50"/>
      <x:c r="O1116" s="50"/>
      <x:c r="P1116" s="50"/>
      <x:c r="Q1116" s="50"/>
      <x:c r="R1116" s="50"/>
      <x:c r="S1116" s="50"/>
      <x:c r="T1116" s="50"/>
      <x:c r="U1116" s="50"/>
      <x:c r="V1116" s="50"/>
      <x:c r="W1116" s="50"/>
      <x:c r="X1116" s="50"/>
      <x:c r="Y1116" s="50"/>
      <x:c r="Z1116" s="50"/>
    </x:row>
    <x:row r="1117">
      <x:c r="A1117" s="50"/>
      <x:c r="B1117" s="50"/>
      <x:c r="C1117" s="50"/>
      <x:c r="D1117" s="50"/>
      <x:c r="E1117" s="50"/>
      <x:c r="F1117" s="50"/>
      <x:c r="G1117" s="50"/>
      <x:c r="H1117" s="50"/>
      <x:c r="I1117" s="50"/>
      <x:c r="J1117" s="50"/>
      <x:c r="K1117" s="50"/>
      <x:c r="L1117" s="50"/>
      <x:c r="M1117" s="50"/>
      <x:c r="N1117" s="50"/>
      <x:c r="O1117" s="50"/>
      <x:c r="P1117" s="50"/>
      <x:c r="Q1117" s="50"/>
      <x:c r="R1117" s="50"/>
      <x:c r="S1117" s="50"/>
      <x:c r="T1117" s="50"/>
      <x:c r="U1117" s="50"/>
      <x:c r="V1117" s="50"/>
      <x:c r="W1117" s="50"/>
      <x:c r="X1117" s="50"/>
      <x:c r="Y1117" s="50"/>
      <x:c r="Z1117" s="50"/>
    </x:row>
    <x:row r="1118">
      <x:c r="A1118" s="50"/>
      <x:c r="B1118" s="50"/>
      <x:c r="C1118" s="50"/>
      <x:c r="D1118" s="50"/>
      <x:c r="E1118" s="50"/>
      <x:c r="F1118" s="50"/>
      <x:c r="G1118" s="50"/>
      <x:c r="H1118" s="50"/>
      <x:c r="I1118" s="50"/>
      <x:c r="J1118" s="50"/>
      <x:c r="K1118" s="50"/>
      <x:c r="L1118" s="50"/>
      <x:c r="M1118" s="50"/>
      <x:c r="N1118" s="50"/>
      <x:c r="O1118" s="50"/>
      <x:c r="P1118" s="50"/>
      <x:c r="Q1118" s="50"/>
      <x:c r="R1118" s="50"/>
      <x:c r="S1118" s="50"/>
      <x:c r="T1118" s="50"/>
      <x:c r="U1118" s="50"/>
      <x:c r="V1118" s="50"/>
      <x:c r="W1118" s="50"/>
      <x:c r="X1118" s="50"/>
      <x:c r="Y1118" s="50"/>
      <x:c r="Z1118" s="50"/>
    </x:row>
    <x:row r="1119">
      <x:c r="A1119" s="50"/>
      <x:c r="B1119" s="50"/>
      <x:c r="C1119" s="50"/>
      <x:c r="D1119" s="50"/>
      <x:c r="E1119" s="50"/>
      <x:c r="F1119" s="50"/>
      <x:c r="G1119" s="50"/>
      <x:c r="H1119" s="50"/>
      <x:c r="I1119" s="50"/>
      <x:c r="J1119" s="50"/>
      <x:c r="K1119" s="50"/>
      <x:c r="L1119" s="50"/>
      <x:c r="M1119" s="50"/>
      <x:c r="N1119" s="50"/>
      <x:c r="O1119" s="50"/>
      <x:c r="P1119" s="50"/>
      <x:c r="Q1119" s="50"/>
      <x:c r="R1119" s="50"/>
      <x:c r="S1119" s="50"/>
      <x:c r="T1119" s="50"/>
      <x:c r="U1119" s="50"/>
      <x:c r="V1119" s="50"/>
      <x:c r="W1119" s="50"/>
      <x:c r="X1119" s="50"/>
      <x:c r="Y1119" s="50"/>
      <x:c r="Z1119" s="50"/>
    </x:row>
    <x:row r="1120">
      <x:c r="A1120" s="50"/>
      <x:c r="B1120" s="50"/>
      <x:c r="C1120" s="50"/>
      <x:c r="D1120" s="50"/>
      <x:c r="E1120" s="50"/>
      <x:c r="F1120" s="50"/>
      <x:c r="G1120" s="50"/>
      <x:c r="H1120" s="50"/>
      <x:c r="I1120" s="50"/>
      <x:c r="J1120" s="50"/>
      <x:c r="K1120" s="50"/>
      <x:c r="L1120" s="50"/>
      <x:c r="M1120" s="50"/>
      <x:c r="N1120" s="50"/>
      <x:c r="O1120" s="50"/>
      <x:c r="P1120" s="50"/>
      <x:c r="Q1120" s="50"/>
      <x:c r="R1120" s="50"/>
      <x:c r="S1120" s="50"/>
      <x:c r="T1120" s="50"/>
      <x:c r="U1120" s="50"/>
      <x:c r="V1120" s="50"/>
      <x:c r="W1120" s="50"/>
      <x:c r="X1120" s="50"/>
      <x:c r="Y1120" s="50"/>
      <x:c r="Z1120" s="50"/>
    </x:row>
    <x:row r="1121">
      <x:c r="A1121" s="50"/>
      <x:c r="B1121" s="50"/>
      <x:c r="C1121" s="50"/>
      <x:c r="D1121" s="50"/>
      <x:c r="E1121" s="50"/>
      <x:c r="F1121" s="50"/>
      <x:c r="G1121" s="50"/>
      <x:c r="H1121" s="50"/>
      <x:c r="I1121" s="50"/>
      <x:c r="J1121" s="50"/>
      <x:c r="K1121" s="50"/>
      <x:c r="L1121" s="50"/>
      <x:c r="M1121" s="50"/>
      <x:c r="N1121" s="50"/>
      <x:c r="O1121" s="50"/>
      <x:c r="P1121" s="50"/>
      <x:c r="Q1121" s="50"/>
      <x:c r="R1121" s="50"/>
      <x:c r="S1121" s="50"/>
      <x:c r="T1121" s="50"/>
      <x:c r="U1121" s="50"/>
      <x:c r="V1121" s="50"/>
      <x:c r="W1121" s="50"/>
      <x:c r="X1121" s="50"/>
      <x:c r="Y1121" s="50"/>
      <x:c r="Z1121" s="50"/>
    </x:row>
    <x:row r="1122">
      <x:c r="A1122" s="50"/>
      <x:c r="B1122" s="50"/>
      <x:c r="C1122" s="50"/>
      <x:c r="D1122" s="50"/>
      <x:c r="E1122" s="50"/>
      <x:c r="F1122" s="50"/>
      <x:c r="G1122" s="50"/>
      <x:c r="H1122" s="50"/>
      <x:c r="I1122" s="50"/>
      <x:c r="J1122" s="50"/>
      <x:c r="K1122" s="50"/>
      <x:c r="L1122" s="50"/>
      <x:c r="M1122" s="50"/>
      <x:c r="N1122" s="50"/>
      <x:c r="O1122" s="50"/>
      <x:c r="P1122" s="50"/>
      <x:c r="Q1122" s="50"/>
      <x:c r="R1122" s="50"/>
      <x:c r="S1122" s="50"/>
      <x:c r="T1122" s="50"/>
      <x:c r="U1122" s="50"/>
      <x:c r="V1122" s="50"/>
      <x:c r="W1122" s="50"/>
      <x:c r="X1122" s="50"/>
      <x:c r="Y1122" s="50"/>
      <x:c r="Z1122" s="50"/>
    </x:row>
    <x:row r="1123">
      <x:c r="A1123" s="50"/>
      <x:c r="B1123" s="50"/>
      <x:c r="C1123" s="50"/>
      <x:c r="D1123" s="50"/>
      <x:c r="E1123" s="50"/>
      <x:c r="F1123" s="50"/>
      <x:c r="G1123" s="50"/>
      <x:c r="H1123" s="50"/>
      <x:c r="I1123" s="50"/>
      <x:c r="J1123" s="50"/>
      <x:c r="K1123" s="50"/>
      <x:c r="L1123" s="50"/>
      <x:c r="M1123" s="50"/>
      <x:c r="N1123" s="50"/>
      <x:c r="O1123" s="50"/>
      <x:c r="P1123" s="50"/>
      <x:c r="Q1123" s="50"/>
      <x:c r="R1123" s="50"/>
      <x:c r="S1123" s="50"/>
      <x:c r="T1123" s="50"/>
      <x:c r="U1123" s="50"/>
      <x:c r="V1123" s="50"/>
      <x:c r="W1123" s="50"/>
      <x:c r="X1123" s="50"/>
      <x:c r="Y1123" s="50"/>
      <x:c r="Z1123" s="50"/>
    </x:row>
    <x:row r="1124">
      <x:c r="A1124" s="50"/>
      <x:c r="B1124" s="50"/>
      <x:c r="C1124" s="50"/>
      <x:c r="D1124" s="50"/>
      <x:c r="E1124" s="50"/>
      <x:c r="F1124" s="50"/>
      <x:c r="G1124" s="50"/>
      <x:c r="H1124" s="50"/>
      <x:c r="I1124" s="50"/>
      <x:c r="J1124" s="50"/>
      <x:c r="K1124" s="50"/>
      <x:c r="L1124" s="50"/>
      <x:c r="M1124" s="50"/>
      <x:c r="N1124" s="50"/>
      <x:c r="O1124" s="50"/>
      <x:c r="P1124" s="50"/>
      <x:c r="Q1124" s="50"/>
      <x:c r="R1124" s="50"/>
      <x:c r="S1124" s="50"/>
      <x:c r="T1124" s="50"/>
      <x:c r="U1124" s="50"/>
      <x:c r="V1124" s="50"/>
      <x:c r="W1124" s="50"/>
      <x:c r="X1124" s="50"/>
      <x:c r="Y1124" s="50"/>
      <x:c r="Z1124" s="50"/>
    </x:row>
    <x:row r="1125">
      <x:c r="A1125" s="50"/>
      <x:c r="B1125" s="50"/>
      <x:c r="C1125" s="50"/>
      <x:c r="D1125" s="50"/>
      <x:c r="E1125" s="50"/>
      <x:c r="F1125" s="50"/>
      <x:c r="G1125" s="50"/>
      <x:c r="H1125" s="50"/>
      <x:c r="I1125" s="50"/>
      <x:c r="J1125" s="50"/>
      <x:c r="K1125" s="50"/>
      <x:c r="L1125" s="50"/>
      <x:c r="M1125" s="50"/>
      <x:c r="N1125" s="50"/>
      <x:c r="O1125" s="50"/>
      <x:c r="P1125" s="50"/>
      <x:c r="Q1125" s="50"/>
      <x:c r="R1125" s="50"/>
      <x:c r="S1125" s="50"/>
      <x:c r="T1125" s="50"/>
      <x:c r="U1125" s="50"/>
      <x:c r="V1125" s="50"/>
      <x:c r="W1125" s="50"/>
      <x:c r="X1125" s="50"/>
      <x:c r="Y1125" s="50"/>
      <x:c r="Z1125" s="50"/>
    </x:row>
    <x:row r="1126">
      <x:c r="A1126" s="50"/>
      <x:c r="B1126" s="50"/>
      <x:c r="C1126" s="50"/>
      <x:c r="D1126" s="50"/>
      <x:c r="E1126" s="50"/>
      <x:c r="F1126" s="50"/>
      <x:c r="G1126" s="50"/>
      <x:c r="H1126" s="50"/>
      <x:c r="I1126" s="50"/>
      <x:c r="J1126" s="50"/>
      <x:c r="K1126" s="50"/>
      <x:c r="L1126" s="50"/>
      <x:c r="M1126" s="50"/>
      <x:c r="N1126" s="50"/>
      <x:c r="O1126" s="50"/>
      <x:c r="P1126" s="50"/>
      <x:c r="Q1126" s="50"/>
      <x:c r="R1126" s="50"/>
      <x:c r="S1126" s="50"/>
      <x:c r="T1126" s="50"/>
      <x:c r="U1126" s="50"/>
      <x:c r="V1126" s="50"/>
      <x:c r="W1126" s="50"/>
      <x:c r="X1126" s="50"/>
      <x:c r="Y1126" s="50"/>
      <x:c r="Z1126" s="50"/>
    </x:row>
    <x:row r="1127">
      <x:c r="A1127" s="50"/>
      <x:c r="B1127" s="50"/>
      <x:c r="C1127" s="50"/>
      <x:c r="D1127" s="50"/>
      <x:c r="E1127" s="50"/>
      <x:c r="F1127" s="50"/>
      <x:c r="G1127" s="50"/>
      <x:c r="H1127" s="50"/>
      <x:c r="I1127" s="50"/>
      <x:c r="J1127" s="50"/>
      <x:c r="K1127" s="50"/>
      <x:c r="L1127" s="50"/>
      <x:c r="M1127" s="50"/>
      <x:c r="N1127" s="50"/>
      <x:c r="O1127" s="50"/>
      <x:c r="P1127" s="50"/>
      <x:c r="Q1127" s="50"/>
      <x:c r="R1127" s="50"/>
      <x:c r="S1127" s="50"/>
      <x:c r="T1127" s="50"/>
      <x:c r="U1127" s="50"/>
      <x:c r="V1127" s="50"/>
      <x:c r="W1127" s="50"/>
      <x:c r="X1127" s="50"/>
      <x:c r="Y1127" s="50"/>
      <x:c r="Z1127" s="50"/>
    </x:row>
    <x:row r="1128">
      <x:c r="A1128" s="50"/>
      <x:c r="B1128" s="50"/>
      <x:c r="C1128" s="50"/>
      <x:c r="D1128" s="50"/>
      <x:c r="E1128" s="50"/>
      <x:c r="F1128" s="50"/>
      <x:c r="G1128" s="50"/>
      <x:c r="H1128" s="50"/>
      <x:c r="I1128" s="50"/>
      <x:c r="J1128" s="50"/>
      <x:c r="K1128" s="50"/>
      <x:c r="L1128" s="50"/>
      <x:c r="M1128" s="50"/>
      <x:c r="N1128" s="50"/>
      <x:c r="O1128" s="50"/>
      <x:c r="P1128" s="50"/>
      <x:c r="Q1128" s="50"/>
      <x:c r="R1128" s="50"/>
      <x:c r="S1128" s="50"/>
      <x:c r="T1128" s="50"/>
      <x:c r="U1128" s="50"/>
      <x:c r="V1128" s="50"/>
      <x:c r="W1128" s="50"/>
      <x:c r="X1128" s="50"/>
      <x:c r="Y1128" s="50"/>
      <x:c r="Z1128" s="50"/>
    </x:row>
    <x:row r="1129">
      <x:c r="A1129" s="50"/>
      <x:c r="B1129" s="50"/>
      <x:c r="C1129" s="50"/>
      <x:c r="D1129" s="50"/>
      <x:c r="E1129" s="50"/>
      <x:c r="F1129" s="50"/>
      <x:c r="G1129" s="50"/>
      <x:c r="H1129" s="50"/>
      <x:c r="I1129" s="50"/>
      <x:c r="J1129" s="50"/>
      <x:c r="K1129" s="50"/>
      <x:c r="L1129" s="50"/>
      <x:c r="M1129" s="50"/>
      <x:c r="N1129" s="50"/>
      <x:c r="O1129" s="50"/>
      <x:c r="P1129" s="50"/>
      <x:c r="Q1129" s="50"/>
      <x:c r="R1129" s="50"/>
      <x:c r="S1129" s="50"/>
      <x:c r="T1129" s="50"/>
      <x:c r="U1129" s="50"/>
      <x:c r="V1129" s="50"/>
      <x:c r="W1129" s="50"/>
      <x:c r="X1129" s="50"/>
      <x:c r="Y1129" s="50"/>
      <x:c r="Z1129" s="50"/>
    </x:row>
    <x:row r="1130">
      <x:c r="A1130" s="50"/>
      <x:c r="B1130" s="50"/>
      <x:c r="C1130" s="50"/>
      <x:c r="D1130" s="50"/>
      <x:c r="E1130" s="50"/>
      <x:c r="F1130" s="50"/>
      <x:c r="G1130" s="50"/>
      <x:c r="H1130" s="50"/>
      <x:c r="I1130" s="50"/>
      <x:c r="J1130" s="50"/>
      <x:c r="K1130" s="50"/>
      <x:c r="L1130" s="50"/>
      <x:c r="M1130" s="50"/>
      <x:c r="N1130" s="50"/>
      <x:c r="O1130" s="50"/>
      <x:c r="P1130" s="50"/>
      <x:c r="Q1130" s="50"/>
      <x:c r="R1130" s="50"/>
      <x:c r="S1130" s="50"/>
      <x:c r="T1130" s="50"/>
      <x:c r="U1130" s="50"/>
      <x:c r="V1130" s="50"/>
      <x:c r="W1130" s="50"/>
      <x:c r="X1130" s="50"/>
      <x:c r="Y1130" s="50"/>
      <x:c r="Z1130" s="50"/>
    </x:row>
    <x:row r="1131">
      <x:c r="A1131" s="50"/>
      <x:c r="B1131" s="50"/>
      <x:c r="C1131" s="50"/>
      <x:c r="D1131" s="50"/>
      <x:c r="E1131" s="50"/>
      <x:c r="F1131" s="50"/>
      <x:c r="G1131" s="50"/>
      <x:c r="H1131" s="50"/>
      <x:c r="I1131" s="50"/>
      <x:c r="J1131" s="50"/>
      <x:c r="K1131" s="50"/>
      <x:c r="L1131" s="50"/>
      <x:c r="M1131" s="50"/>
      <x:c r="N1131" s="50"/>
      <x:c r="O1131" s="50"/>
      <x:c r="P1131" s="50"/>
      <x:c r="Q1131" s="50"/>
      <x:c r="R1131" s="50"/>
      <x:c r="S1131" s="50"/>
      <x:c r="T1131" s="50"/>
      <x:c r="U1131" s="50"/>
      <x:c r="V1131" s="50"/>
      <x:c r="W1131" s="50"/>
      <x:c r="X1131" s="50"/>
      <x:c r="Y1131" s="50"/>
      <x:c r="Z1131" s="50"/>
    </x:row>
    <x:row r="1132">
      <x:c r="A1132" s="50"/>
      <x:c r="B1132" s="50"/>
      <x:c r="C1132" s="50"/>
      <x:c r="D1132" s="50"/>
      <x:c r="E1132" s="50"/>
      <x:c r="F1132" s="50"/>
      <x:c r="G1132" s="50"/>
      <x:c r="H1132" s="50"/>
      <x:c r="I1132" s="50"/>
      <x:c r="J1132" s="50"/>
      <x:c r="K1132" s="50"/>
      <x:c r="L1132" s="50"/>
      <x:c r="M1132" s="50"/>
      <x:c r="N1132" s="50"/>
      <x:c r="O1132" s="50"/>
      <x:c r="P1132" s="50"/>
      <x:c r="Q1132" s="50"/>
      <x:c r="R1132" s="50"/>
      <x:c r="S1132" s="50"/>
      <x:c r="T1132" s="50"/>
      <x:c r="U1132" s="50"/>
      <x:c r="V1132" s="50"/>
      <x:c r="W1132" s="50"/>
      <x:c r="X1132" s="50"/>
      <x:c r="Y1132" s="50"/>
      <x:c r="Z1132" s="50"/>
    </x:row>
    <x:row r="1133">
      <x:c r="A1133" s="50"/>
      <x:c r="B1133" s="50"/>
      <x:c r="C1133" s="50"/>
      <x:c r="D1133" s="50"/>
      <x:c r="E1133" s="50"/>
      <x:c r="F1133" s="50"/>
      <x:c r="G1133" s="50"/>
      <x:c r="H1133" s="50"/>
      <x:c r="I1133" s="50"/>
      <x:c r="J1133" s="50"/>
      <x:c r="K1133" s="50"/>
      <x:c r="L1133" s="50"/>
      <x:c r="M1133" s="50"/>
      <x:c r="N1133" s="50"/>
      <x:c r="O1133" s="50"/>
      <x:c r="P1133" s="50"/>
      <x:c r="Q1133" s="50"/>
      <x:c r="R1133" s="50"/>
      <x:c r="S1133" s="50"/>
      <x:c r="T1133" s="50"/>
      <x:c r="U1133" s="50"/>
      <x:c r="V1133" s="50"/>
      <x:c r="W1133" s="50"/>
      <x:c r="X1133" s="50"/>
      <x:c r="Y1133" s="50"/>
      <x:c r="Z1133" s="50"/>
    </x:row>
    <x:row r="1134">
      <x:c r="A1134" s="50"/>
      <x:c r="B1134" s="50"/>
      <x:c r="C1134" s="50"/>
      <x:c r="D1134" s="50"/>
      <x:c r="E1134" s="50"/>
      <x:c r="F1134" s="50"/>
      <x:c r="G1134" s="50"/>
      <x:c r="H1134" s="50"/>
      <x:c r="I1134" s="50"/>
      <x:c r="J1134" s="50"/>
      <x:c r="K1134" s="50"/>
      <x:c r="L1134" s="50"/>
      <x:c r="M1134" s="50"/>
      <x:c r="N1134" s="50"/>
      <x:c r="O1134" s="50"/>
      <x:c r="P1134" s="50"/>
      <x:c r="Q1134" s="50"/>
      <x:c r="R1134" s="50"/>
      <x:c r="S1134" s="50"/>
      <x:c r="T1134" s="50"/>
      <x:c r="U1134" s="50"/>
      <x:c r="V1134" s="50"/>
      <x:c r="W1134" s="50"/>
      <x:c r="X1134" s="50"/>
      <x:c r="Y1134" s="50"/>
      <x:c r="Z1134" s="50"/>
    </x:row>
    <x:row r="1135">
      <x:c r="A1135" s="50"/>
      <x:c r="B1135" s="50"/>
      <x:c r="C1135" s="50"/>
      <x:c r="D1135" s="50"/>
      <x:c r="E1135" s="50"/>
      <x:c r="F1135" s="50"/>
      <x:c r="G1135" s="50"/>
      <x:c r="H1135" s="50"/>
      <x:c r="I1135" s="50"/>
      <x:c r="J1135" s="50"/>
      <x:c r="K1135" s="50"/>
      <x:c r="L1135" s="50"/>
      <x:c r="M1135" s="50"/>
      <x:c r="N1135" s="50"/>
      <x:c r="O1135" s="50"/>
      <x:c r="P1135" s="50"/>
      <x:c r="Q1135" s="50"/>
      <x:c r="R1135" s="50"/>
      <x:c r="S1135" s="50"/>
      <x:c r="T1135" s="50"/>
      <x:c r="U1135" s="50"/>
      <x:c r="V1135" s="50"/>
      <x:c r="W1135" s="50"/>
      <x:c r="X1135" s="50"/>
      <x:c r="Y1135" s="50"/>
      <x:c r="Z1135" s="50"/>
    </x:row>
    <x:row r="1136">
      <x:c r="A1136" s="50"/>
      <x:c r="B1136" s="50"/>
      <x:c r="C1136" s="50"/>
      <x:c r="D1136" s="50"/>
      <x:c r="E1136" s="50"/>
      <x:c r="F1136" s="50"/>
      <x:c r="G1136" s="50"/>
      <x:c r="H1136" s="50"/>
      <x:c r="I1136" s="50"/>
      <x:c r="J1136" s="50"/>
      <x:c r="K1136" s="50"/>
      <x:c r="L1136" s="50"/>
      <x:c r="M1136" s="50"/>
      <x:c r="N1136" s="50"/>
      <x:c r="O1136" s="50"/>
      <x:c r="P1136" s="50"/>
      <x:c r="Q1136" s="50"/>
      <x:c r="R1136" s="50"/>
      <x:c r="S1136" s="50"/>
      <x:c r="T1136" s="50"/>
      <x:c r="U1136" s="50"/>
      <x:c r="V1136" s="50"/>
      <x:c r="W1136" s="50"/>
      <x:c r="X1136" s="50"/>
      <x:c r="Y1136" s="50"/>
      <x:c r="Z1136" s="50"/>
    </x:row>
    <x:row r="1137">
      <x:c r="A1137" s="50"/>
      <x:c r="B1137" s="50"/>
      <x:c r="C1137" s="50"/>
      <x:c r="D1137" s="50"/>
      <x:c r="E1137" s="50"/>
      <x:c r="F1137" s="50"/>
      <x:c r="G1137" s="50"/>
      <x:c r="H1137" s="50"/>
      <x:c r="I1137" s="50"/>
      <x:c r="J1137" s="50"/>
      <x:c r="K1137" s="50"/>
      <x:c r="L1137" s="50"/>
      <x:c r="M1137" s="50"/>
      <x:c r="N1137" s="50"/>
      <x:c r="O1137" s="50"/>
      <x:c r="P1137" s="50"/>
      <x:c r="Q1137" s="50"/>
      <x:c r="R1137" s="50"/>
      <x:c r="S1137" s="50"/>
      <x:c r="T1137" s="50"/>
      <x:c r="U1137" s="50"/>
      <x:c r="V1137" s="50"/>
      <x:c r="W1137" s="50"/>
      <x:c r="X1137" s="50"/>
      <x:c r="Y1137" s="50"/>
      <x:c r="Z1137" s="50"/>
    </x:row>
    <x:row r="1138">
      <x:c r="A1138" s="50"/>
      <x:c r="B1138" s="50"/>
      <x:c r="C1138" s="50"/>
      <x:c r="D1138" s="50"/>
      <x:c r="E1138" s="50"/>
      <x:c r="F1138" s="50"/>
      <x:c r="G1138" s="50"/>
      <x:c r="H1138" s="50"/>
      <x:c r="I1138" s="50"/>
      <x:c r="J1138" s="50"/>
      <x:c r="K1138" s="50"/>
      <x:c r="L1138" s="50"/>
      <x:c r="M1138" s="50"/>
      <x:c r="N1138" s="50"/>
      <x:c r="O1138" s="50"/>
      <x:c r="P1138" s="50"/>
      <x:c r="Q1138" s="50"/>
      <x:c r="R1138" s="50"/>
      <x:c r="S1138" s="50"/>
      <x:c r="T1138" s="50"/>
      <x:c r="U1138" s="50"/>
      <x:c r="V1138" s="50"/>
      <x:c r="W1138" s="50"/>
      <x:c r="X1138" s="50"/>
      <x:c r="Y1138" s="50"/>
      <x:c r="Z1138" s="50"/>
    </x:row>
    <x:row r="1139">
      <x:c r="A1139" s="50"/>
      <x:c r="B1139" s="50"/>
      <x:c r="C1139" s="50"/>
      <x:c r="D1139" s="50"/>
      <x:c r="E1139" s="50"/>
      <x:c r="F1139" s="50"/>
      <x:c r="G1139" s="50"/>
      <x:c r="H1139" s="50"/>
      <x:c r="I1139" s="50"/>
      <x:c r="J1139" s="50"/>
      <x:c r="K1139" s="50"/>
      <x:c r="L1139" s="50"/>
      <x:c r="M1139" s="50"/>
      <x:c r="N1139" s="50"/>
      <x:c r="O1139" s="50"/>
      <x:c r="P1139" s="50"/>
      <x:c r="Q1139" s="50"/>
      <x:c r="R1139" s="50"/>
      <x:c r="S1139" s="50"/>
      <x:c r="T1139" s="50"/>
      <x:c r="U1139" s="50"/>
      <x:c r="V1139" s="50"/>
      <x:c r="W1139" s="50"/>
      <x:c r="X1139" s="50"/>
      <x:c r="Y1139" s="50"/>
      <x:c r="Z1139" s="50"/>
    </x:row>
    <x:row r="1140">
      <x:c r="A1140" s="50"/>
      <x:c r="B1140" s="50"/>
      <x:c r="C1140" s="50"/>
      <x:c r="D1140" s="50"/>
      <x:c r="E1140" s="50"/>
      <x:c r="F1140" s="50"/>
      <x:c r="G1140" s="50"/>
      <x:c r="H1140" s="50"/>
      <x:c r="I1140" s="50"/>
      <x:c r="J1140" s="50"/>
      <x:c r="K1140" s="50"/>
      <x:c r="L1140" s="50"/>
      <x:c r="M1140" s="50"/>
      <x:c r="N1140" s="50"/>
      <x:c r="O1140" s="50"/>
      <x:c r="P1140" s="50"/>
      <x:c r="Q1140" s="50"/>
      <x:c r="R1140" s="50"/>
      <x:c r="S1140" s="50"/>
      <x:c r="T1140" s="50"/>
      <x:c r="U1140" s="50"/>
      <x:c r="V1140" s="50"/>
      <x:c r="W1140" s="50"/>
      <x:c r="X1140" s="50"/>
      <x:c r="Y1140" s="50"/>
      <x:c r="Z1140" s="50"/>
    </x:row>
    <x:row r="1141">
      <x:c r="A1141" s="50"/>
      <x:c r="B1141" s="50"/>
      <x:c r="C1141" s="50"/>
      <x:c r="D1141" s="50"/>
      <x:c r="E1141" s="50"/>
      <x:c r="F1141" s="50"/>
      <x:c r="G1141" s="50"/>
      <x:c r="H1141" s="50"/>
      <x:c r="I1141" s="50"/>
      <x:c r="J1141" s="50"/>
      <x:c r="K1141" s="50"/>
      <x:c r="L1141" s="50"/>
      <x:c r="M1141" s="50"/>
      <x:c r="N1141" s="50"/>
      <x:c r="O1141" s="50"/>
      <x:c r="P1141" s="50"/>
      <x:c r="Q1141" s="50"/>
      <x:c r="R1141" s="50"/>
      <x:c r="S1141" s="50"/>
      <x:c r="T1141" s="50"/>
      <x:c r="U1141" s="50"/>
      <x:c r="V1141" s="50"/>
      <x:c r="W1141" s="50"/>
      <x:c r="X1141" s="50"/>
      <x:c r="Y1141" s="50"/>
      <x:c r="Z1141" s="50"/>
    </x:row>
    <x:row r="1142">
      <x:c r="A1142" s="50"/>
      <x:c r="B1142" s="50"/>
      <x:c r="C1142" s="50"/>
      <x:c r="D1142" s="50"/>
      <x:c r="E1142" s="50"/>
      <x:c r="F1142" s="50"/>
      <x:c r="G1142" s="50"/>
      <x:c r="H1142" s="50"/>
      <x:c r="I1142" s="50"/>
      <x:c r="J1142" s="50"/>
      <x:c r="K1142" s="50"/>
      <x:c r="L1142" s="50"/>
      <x:c r="M1142" s="50"/>
      <x:c r="N1142" s="50"/>
      <x:c r="O1142" s="50"/>
      <x:c r="P1142" s="50"/>
      <x:c r="Q1142" s="50"/>
      <x:c r="R1142" s="50"/>
      <x:c r="S1142" s="50"/>
      <x:c r="T1142" s="50"/>
      <x:c r="U1142" s="50"/>
      <x:c r="V1142" s="50"/>
      <x:c r="W1142" s="50"/>
      <x:c r="X1142" s="50"/>
      <x:c r="Y1142" s="50"/>
      <x:c r="Z1142" s="50"/>
    </x:row>
    <x:row r="1143">
      <x:c r="A1143" s="50"/>
      <x:c r="B1143" s="50"/>
      <x:c r="C1143" s="50"/>
      <x:c r="D1143" s="50"/>
      <x:c r="E1143" s="50"/>
      <x:c r="F1143" s="50"/>
      <x:c r="G1143" s="50"/>
      <x:c r="H1143" s="50"/>
      <x:c r="I1143" s="50"/>
      <x:c r="J1143" s="50"/>
      <x:c r="K1143" s="50"/>
      <x:c r="L1143" s="50"/>
      <x:c r="M1143" s="50"/>
      <x:c r="N1143" s="50"/>
      <x:c r="O1143" s="50"/>
      <x:c r="P1143" s="50"/>
      <x:c r="Q1143" s="50"/>
      <x:c r="R1143" s="50"/>
      <x:c r="S1143" s="50"/>
      <x:c r="T1143" s="50"/>
      <x:c r="U1143" s="50"/>
      <x:c r="V1143" s="50"/>
      <x:c r="W1143" s="50"/>
      <x:c r="X1143" s="50"/>
      <x:c r="Y1143" s="50"/>
      <x:c r="Z1143" s="50"/>
    </x:row>
    <x:row r="1144">
      <x:c r="A1144" s="50"/>
      <x:c r="B1144" s="50"/>
      <x:c r="C1144" s="50"/>
      <x:c r="D1144" s="50"/>
      <x:c r="E1144" s="50"/>
      <x:c r="F1144" s="50"/>
      <x:c r="G1144" s="50"/>
      <x:c r="H1144" s="50"/>
      <x:c r="I1144" s="50"/>
      <x:c r="J1144" s="50"/>
      <x:c r="K1144" s="50"/>
      <x:c r="L1144" s="50"/>
      <x:c r="M1144" s="50"/>
      <x:c r="N1144" s="50"/>
      <x:c r="O1144" s="50"/>
      <x:c r="P1144" s="50"/>
      <x:c r="Q1144" s="50"/>
      <x:c r="R1144" s="50"/>
      <x:c r="S1144" s="50"/>
      <x:c r="T1144" s="50"/>
      <x:c r="U1144" s="50"/>
      <x:c r="V1144" s="50"/>
      <x:c r="W1144" s="50"/>
      <x:c r="X1144" s="50"/>
      <x:c r="Y1144" s="50"/>
      <x:c r="Z1144" s="50"/>
    </x:row>
    <x:row r="1145">
      <x:c r="A1145" s="50"/>
      <x:c r="B1145" s="50"/>
      <x:c r="C1145" s="50"/>
      <x:c r="D1145" s="50"/>
      <x:c r="E1145" s="50"/>
      <x:c r="F1145" s="50"/>
      <x:c r="G1145" s="50"/>
      <x:c r="H1145" s="50"/>
      <x:c r="I1145" s="50"/>
      <x:c r="J1145" s="50"/>
      <x:c r="K1145" s="50"/>
      <x:c r="L1145" s="50"/>
      <x:c r="M1145" s="50"/>
      <x:c r="N1145" s="50"/>
      <x:c r="O1145" s="50"/>
      <x:c r="P1145" s="50"/>
      <x:c r="Q1145" s="50"/>
      <x:c r="R1145" s="50"/>
      <x:c r="S1145" s="50"/>
      <x:c r="T1145" s="50"/>
      <x:c r="U1145" s="50"/>
      <x:c r="V1145" s="50"/>
      <x:c r="W1145" s="50"/>
      <x:c r="X1145" s="50"/>
      <x:c r="Y1145" s="50"/>
      <x:c r="Z1145" s="50"/>
    </x:row>
    <x:row r="1146">
      <x:c r="A1146" s="50"/>
      <x:c r="B1146" s="50"/>
      <x:c r="C1146" s="50"/>
      <x:c r="D1146" s="50"/>
      <x:c r="E1146" s="50"/>
      <x:c r="F1146" s="50"/>
      <x:c r="G1146" s="50"/>
      <x:c r="H1146" s="50"/>
      <x:c r="I1146" s="50"/>
      <x:c r="J1146" s="50"/>
      <x:c r="K1146" s="50"/>
      <x:c r="L1146" s="50"/>
      <x:c r="M1146" s="50"/>
      <x:c r="N1146" s="50"/>
      <x:c r="O1146" s="50"/>
      <x:c r="P1146" s="50"/>
      <x:c r="Q1146" s="50"/>
      <x:c r="R1146" s="50"/>
      <x:c r="S1146" s="50"/>
      <x:c r="T1146" s="50"/>
      <x:c r="U1146" s="50"/>
      <x:c r="V1146" s="50"/>
      <x:c r="W1146" s="50"/>
      <x:c r="X1146" s="50"/>
      <x:c r="Y1146" s="50"/>
      <x:c r="Z1146" s="50"/>
    </x:row>
    <x:row r="1147">
      <x:c r="A1147" s="50"/>
      <x:c r="B1147" s="50"/>
      <x:c r="C1147" s="50"/>
      <x:c r="D1147" s="50"/>
      <x:c r="E1147" s="50"/>
      <x:c r="F1147" s="50"/>
      <x:c r="G1147" s="50"/>
      <x:c r="H1147" s="50"/>
      <x:c r="I1147" s="50"/>
      <x:c r="J1147" s="50"/>
      <x:c r="K1147" s="50"/>
      <x:c r="L1147" s="50"/>
      <x:c r="M1147" s="50"/>
      <x:c r="N1147" s="50"/>
      <x:c r="O1147" s="50"/>
      <x:c r="P1147" s="50"/>
      <x:c r="Q1147" s="50"/>
      <x:c r="R1147" s="50"/>
      <x:c r="S1147" s="50"/>
      <x:c r="T1147" s="50"/>
      <x:c r="U1147" s="50"/>
      <x:c r="V1147" s="50"/>
      <x:c r="W1147" s="50"/>
      <x:c r="X1147" s="50"/>
      <x:c r="Y1147" s="50"/>
      <x:c r="Z1147" s="50"/>
    </x:row>
    <x:row r="1148">
      <x:c r="A1148" s="50"/>
      <x:c r="B1148" s="50"/>
      <x:c r="C1148" s="50"/>
      <x:c r="D1148" s="50"/>
      <x:c r="E1148" s="50"/>
      <x:c r="F1148" s="50"/>
      <x:c r="G1148" s="50"/>
      <x:c r="H1148" s="50"/>
      <x:c r="I1148" s="50"/>
      <x:c r="J1148" s="50"/>
      <x:c r="K1148" s="50"/>
      <x:c r="L1148" s="50"/>
      <x:c r="M1148" s="50"/>
      <x:c r="N1148" s="50"/>
      <x:c r="O1148" s="50"/>
      <x:c r="P1148" s="50"/>
      <x:c r="Q1148" s="50"/>
      <x:c r="R1148" s="50"/>
      <x:c r="S1148" s="50"/>
      <x:c r="T1148" s="50"/>
      <x:c r="U1148" s="50"/>
      <x:c r="V1148" s="50"/>
      <x:c r="W1148" s="50"/>
      <x:c r="X1148" s="50"/>
      <x:c r="Y1148" s="50"/>
      <x:c r="Z1148" s="50"/>
    </x:row>
    <x:row r="1149">
      <x:c r="A1149" s="50"/>
      <x:c r="B1149" s="50"/>
      <x:c r="C1149" s="50"/>
      <x:c r="D1149" s="50"/>
      <x:c r="E1149" s="50"/>
      <x:c r="F1149" s="50"/>
      <x:c r="G1149" s="50"/>
      <x:c r="H1149" s="50"/>
      <x:c r="I1149" s="50"/>
      <x:c r="J1149" s="50"/>
      <x:c r="K1149" s="50"/>
      <x:c r="L1149" s="50"/>
      <x:c r="M1149" s="50"/>
      <x:c r="N1149" s="50"/>
      <x:c r="O1149" s="50"/>
      <x:c r="P1149" s="50"/>
      <x:c r="Q1149" s="50"/>
      <x:c r="R1149" s="50"/>
      <x:c r="S1149" s="50"/>
      <x:c r="T1149" s="50"/>
      <x:c r="U1149" s="50"/>
      <x:c r="V1149" s="50"/>
      <x:c r="W1149" s="50"/>
      <x:c r="X1149" s="50"/>
      <x:c r="Y1149" s="50"/>
      <x:c r="Z1149" s="50"/>
    </x:row>
    <x:row r="1150">
      <x:c r="A1150" s="50"/>
      <x:c r="B1150" s="50"/>
      <x:c r="C1150" s="50"/>
      <x:c r="D1150" s="50"/>
      <x:c r="E1150" s="50"/>
      <x:c r="F1150" s="50"/>
      <x:c r="G1150" s="50"/>
      <x:c r="H1150" s="50"/>
      <x:c r="I1150" s="50"/>
      <x:c r="J1150" s="50"/>
      <x:c r="K1150" s="50"/>
      <x:c r="L1150" s="50"/>
      <x:c r="M1150" s="50"/>
      <x:c r="N1150" s="50"/>
      <x:c r="O1150" s="50"/>
      <x:c r="P1150" s="50"/>
      <x:c r="Q1150" s="50"/>
      <x:c r="R1150" s="50"/>
      <x:c r="S1150" s="50"/>
      <x:c r="T1150" s="50"/>
      <x:c r="U1150" s="50"/>
      <x:c r="V1150" s="50"/>
      <x:c r="W1150" s="50"/>
      <x:c r="X1150" s="50"/>
      <x:c r="Y1150" s="50"/>
      <x:c r="Z1150" s="50"/>
    </x:row>
    <x:row r="1151">
      <x:c r="A1151" s="50"/>
      <x:c r="B1151" s="50"/>
      <x:c r="C1151" s="50"/>
      <x:c r="D1151" s="50"/>
      <x:c r="E1151" s="50"/>
      <x:c r="F1151" s="50"/>
      <x:c r="G1151" s="50"/>
      <x:c r="H1151" s="50"/>
      <x:c r="I1151" s="50"/>
      <x:c r="J1151" s="50"/>
      <x:c r="K1151" s="50"/>
      <x:c r="L1151" s="50"/>
      <x:c r="M1151" s="50"/>
      <x:c r="N1151" s="50"/>
      <x:c r="O1151" s="50"/>
      <x:c r="P1151" s="50"/>
      <x:c r="Q1151" s="50"/>
      <x:c r="R1151" s="50"/>
      <x:c r="S1151" s="50"/>
      <x:c r="T1151" s="50"/>
      <x:c r="U1151" s="50"/>
      <x:c r="V1151" s="50"/>
      <x:c r="W1151" s="50"/>
      <x:c r="X1151" s="50"/>
      <x:c r="Y1151" s="50"/>
      <x:c r="Z1151" s="50"/>
    </x:row>
    <x:row r="1152">
      <x:c r="A1152" s="50"/>
      <x:c r="B1152" s="50"/>
      <x:c r="C1152" s="50"/>
      <x:c r="D1152" s="50"/>
      <x:c r="E1152" s="50"/>
      <x:c r="F1152" s="50"/>
      <x:c r="G1152" s="50"/>
      <x:c r="H1152" s="50"/>
      <x:c r="I1152" s="50"/>
      <x:c r="J1152" s="50"/>
      <x:c r="K1152" s="50"/>
      <x:c r="L1152" s="50"/>
      <x:c r="M1152" s="50"/>
      <x:c r="N1152" s="50"/>
      <x:c r="O1152" s="50"/>
      <x:c r="P1152" s="50"/>
      <x:c r="Q1152" s="50"/>
      <x:c r="R1152" s="50"/>
      <x:c r="S1152" s="50"/>
      <x:c r="T1152" s="50"/>
      <x:c r="U1152" s="50"/>
      <x:c r="V1152" s="50"/>
      <x:c r="W1152" s="50"/>
      <x:c r="X1152" s="50"/>
      <x:c r="Y1152" s="50"/>
      <x:c r="Z1152" s="50"/>
    </x:row>
    <x:row r="1153">
      <x:c r="A1153" s="50"/>
      <x:c r="B1153" s="50"/>
      <x:c r="C1153" s="50"/>
      <x:c r="D1153" s="50"/>
      <x:c r="E1153" s="50"/>
      <x:c r="F1153" s="50"/>
      <x:c r="G1153" s="50"/>
      <x:c r="H1153" s="50"/>
      <x:c r="I1153" s="50"/>
      <x:c r="J1153" s="50"/>
      <x:c r="K1153" s="50"/>
      <x:c r="L1153" s="50"/>
      <x:c r="M1153" s="50"/>
      <x:c r="N1153" s="50"/>
      <x:c r="O1153" s="50"/>
      <x:c r="P1153" s="50"/>
      <x:c r="Q1153" s="50"/>
      <x:c r="R1153" s="50"/>
      <x:c r="S1153" s="50"/>
      <x:c r="T1153" s="50"/>
      <x:c r="U1153" s="50"/>
      <x:c r="V1153" s="50"/>
      <x:c r="W1153" s="50"/>
      <x:c r="X1153" s="50"/>
      <x:c r="Y1153" s="50"/>
      <x:c r="Z1153" s="50"/>
    </x:row>
    <x:row r="1154">
      <x:c r="A1154" s="50"/>
      <x:c r="B1154" s="50"/>
      <x:c r="C1154" s="50"/>
      <x:c r="D1154" s="50"/>
      <x:c r="E1154" s="50"/>
      <x:c r="F1154" s="50"/>
      <x:c r="G1154" s="50"/>
      <x:c r="H1154" s="50"/>
      <x:c r="I1154" s="50"/>
      <x:c r="J1154" s="50"/>
      <x:c r="K1154" s="50"/>
      <x:c r="L1154" s="50"/>
      <x:c r="M1154" s="50"/>
      <x:c r="N1154" s="50"/>
      <x:c r="O1154" s="50"/>
      <x:c r="P1154" s="50"/>
      <x:c r="Q1154" s="50"/>
      <x:c r="R1154" s="50"/>
      <x:c r="S1154" s="50"/>
      <x:c r="T1154" s="50"/>
      <x:c r="U1154" s="50"/>
      <x:c r="V1154" s="50"/>
      <x:c r="W1154" s="50"/>
      <x:c r="X1154" s="50"/>
      <x:c r="Y1154" s="50"/>
      <x:c r="Z1154" s="50"/>
    </x:row>
    <x:row r="1155">
      <x:c r="A1155" s="50"/>
      <x:c r="B1155" s="50"/>
      <x:c r="C1155" s="50"/>
      <x:c r="D1155" s="50"/>
      <x:c r="E1155" s="50"/>
      <x:c r="F1155" s="50"/>
      <x:c r="G1155" s="50"/>
      <x:c r="H1155" s="50"/>
      <x:c r="I1155" s="50"/>
      <x:c r="J1155" s="50"/>
      <x:c r="K1155" s="50"/>
      <x:c r="L1155" s="50"/>
      <x:c r="M1155" s="50"/>
      <x:c r="N1155" s="50"/>
      <x:c r="O1155" s="50"/>
      <x:c r="P1155" s="50"/>
      <x:c r="Q1155" s="50"/>
      <x:c r="R1155" s="50"/>
      <x:c r="S1155" s="50"/>
      <x:c r="T1155" s="50"/>
      <x:c r="U1155" s="50"/>
      <x:c r="V1155" s="50"/>
      <x:c r="W1155" s="50"/>
      <x:c r="X1155" s="50"/>
      <x:c r="Y1155" s="50"/>
      <x:c r="Z1155" s="50"/>
    </x:row>
    <x:row r="1156">
      <x:c r="A1156" s="50"/>
      <x:c r="B1156" s="50"/>
      <x:c r="C1156" s="50"/>
      <x:c r="D1156" s="50"/>
      <x:c r="E1156" s="50"/>
      <x:c r="F1156" s="50"/>
      <x:c r="G1156" s="50"/>
      <x:c r="H1156" s="50"/>
      <x:c r="I1156" s="50"/>
      <x:c r="J1156" s="50"/>
      <x:c r="K1156" s="50"/>
      <x:c r="L1156" s="50"/>
      <x:c r="M1156" s="50"/>
      <x:c r="N1156" s="50"/>
      <x:c r="O1156" s="50"/>
      <x:c r="P1156" s="50"/>
      <x:c r="Q1156" s="50"/>
      <x:c r="R1156" s="50"/>
      <x:c r="S1156" s="50"/>
      <x:c r="T1156" s="50"/>
      <x:c r="U1156" s="50"/>
      <x:c r="V1156" s="50"/>
      <x:c r="W1156" s="50"/>
      <x:c r="X1156" s="50"/>
      <x:c r="Y1156" s="50"/>
      <x:c r="Z1156" s="50"/>
    </x:row>
    <x:row r="1157">
      <x:c r="A1157" s="50"/>
      <x:c r="B1157" s="50"/>
      <x:c r="C1157" s="50"/>
      <x:c r="D1157" s="50"/>
      <x:c r="E1157" s="50"/>
      <x:c r="F1157" s="50"/>
      <x:c r="G1157" s="50"/>
      <x:c r="H1157" s="50"/>
      <x:c r="I1157" s="50"/>
      <x:c r="J1157" s="50"/>
      <x:c r="K1157" s="50"/>
      <x:c r="L1157" s="50"/>
      <x:c r="M1157" s="50"/>
      <x:c r="N1157" s="50"/>
      <x:c r="O1157" s="50"/>
      <x:c r="P1157" s="50"/>
      <x:c r="Q1157" s="50"/>
      <x:c r="R1157" s="50"/>
      <x:c r="S1157" s="50"/>
      <x:c r="T1157" s="50"/>
      <x:c r="U1157" s="50"/>
      <x:c r="V1157" s="50"/>
      <x:c r="W1157" s="50"/>
      <x:c r="X1157" s="50"/>
      <x:c r="Y1157" s="50"/>
      <x:c r="Z1157" s="50"/>
    </x:row>
    <x:row r="1158">
      <x:c r="A1158" s="50"/>
      <x:c r="B1158" s="50"/>
      <x:c r="C1158" s="50"/>
      <x:c r="D1158" s="50"/>
      <x:c r="E1158" s="50"/>
      <x:c r="F1158" s="50"/>
      <x:c r="G1158" s="50"/>
      <x:c r="H1158" s="50"/>
      <x:c r="I1158" s="50"/>
      <x:c r="J1158" s="50"/>
      <x:c r="K1158" s="50"/>
      <x:c r="L1158" s="50"/>
      <x:c r="M1158" s="50"/>
      <x:c r="N1158" s="50"/>
      <x:c r="O1158" s="50"/>
      <x:c r="P1158" s="50"/>
      <x:c r="Q1158" s="50"/>
      <x:c r="R1158" s="50"/>
      <x:c r="S1158" s="50"/>
      <x:c r="T1158" s="50"/>
      <x:c r="U1158" s="50"/>
      <x:c r="V1158" s="50"/>
      <x:c r="W1158" s="50"/>
      <x:c r="X1158" s="50"/>
      <x:c r="Y1158" s="50"/>
      <x:c r="Z1158" s="50"/>
    </x:row>
    <x:row r="1159">
      <x:c r="A1159" s="50"/>
      <x:c r="B1159" s="50"/>
      <x:c r="C1159" s="50"/>
      <x:c r="D1159" s="50"/>
      <x:c r="E1159" s="50"/>
      <x:c r="F1159" s="50"/>
      <x:c r="G1159" s="50"/>
      <x:c r="H1159" s="50"/>
      <x:c r="I1159" s="50"/>
      <x:c r="J1159" s="50"/>
      <x:c r="K1159" s="50"/>
      <x:c r="L1159" s="50"/>
      <x:c r="M1159" s="50"/>
      <x:c r="N1159" s="50"/>
      <x:c r="O1159" s="50"/>
      <x:c r="P1159" s="50"/>
      <x:c r="Q1159" s="50"/>
      <x:c r="R1159" s="50"/>
      <x:c r="S1159" s="50"/>
      <x:c r="T1159" s="50"/>
      <x:c r="U1159" s="50"/>
      <x:c r="V1159" s="50"/>
      <x:c r="W1159" s="50"/>
      <x:c r="X1159" s="50"/>
      <x:c r="Y1159" s="50"/>
      <x:c r="Z1159" s="50"/>
    </x:row>
    <x:row r="1160">
      <x:c r="A1160" s="50"/>
      <x:c r="B1160" s="50"/>
      <x:c r="C1160" s="50"/>
      <x:c r="D1160" s="50"/>
      <x:c r="E1160" s="50"/>
      <x:c r="F1160" s="50"/>
      <x:c r="G1160" s="50"/>
      <x:c r="H1160" s="50"/>
      <x:c r="I1160" s="50"/>
      <x:c r="J1160" s="50"/>
      <x:c r="K1160" s="50"/>
      <x:c r="L1160" s="50"/>
      <x:c r="M1160" s="50"/>
      <x:c r="N1160" s="50"/>
      <x:c r="O1160" s="50"/>
      <x:c r="P1160" s="50"/>
      <x:c r="Q1160" s="50"/>
      <x:c r="R1160" s="50"/>
      <x:c r="S1160" s="50"/>
      <x:c r="T1160" s="50"/>
      <x:c r="U1160" s="50"/>
      <x:c r="V1160" s="50"/>
      <x:c r="W1160" s="50"/>
      <x:c r="X1160" s="50"/>
      <x:c r="Y1160" s="50"/>
      <x:c r="Z1160" s="50"/>
    </x:row>
    <x:row r="1161">
      <x:c r="A1161" s="50"/>
      <x:c r="B1161" s="50"/>
      <x:c r="C1161" s="50"/>
      <x:c r="D1161" s="50"/>
      <x:c r="E1161" s="50"/>
      <x:c r="F1161" s="50"/>
      <x:c r="G1161" s="50"/>
      <x:c r="H1161" s="50"/>
      <x:c r="I1161" s="50"/>
      <x:c r="J1161" s="50"/>
      <x:c r="K1161" s="50"/>
      <x:c r="L1161" s="50"/>
      <x:c r="M1161" s="50"/>
      <x:c r="N1161" s="50"/>
      <x:c r="O1161" s="50"/>
      <x:c r="P1161" s="50"/>
      <x:c r="Q1161" s="50"/>
      <x:c r="R1161" s="50"/>
      <x:c r="S1161" s="50"/>
      <x:c r="T1161" s="50"/>
      <x:c r="U1161" s="50"/>
      <x:c r="V1161" s="50"/>
      <x:c r="W1161" s="50"/>
      <x:c r="X1161" s="50"/>
      <x:c r="Y1161" s="50"/>
      <x:c r="Z1161" s="50"/>
    </x:row>
    <x:row r="1162">
      <x:c r="A1162" s="50"/>
      <x:c r="B1162" s="50"/>
      <x:c r="C1162" s="50"/>
      <x:c r="D1162" s="50"/>
      <x:c r="E1162" s="50"/>
      <x:c r="F1162" s="50"/>
      <x:c r="G1162" s="50"/>
      <x:c r="H1162" s="50"/>
      <x:c r="I1162" s="50"/>
      <x:c r="J1162" s="50"/>
      <x:c r="K1162" s="50"/>
      <x:c r="L1162" s="50"/>
      <x:c r="M1162" s="50"/>
      <x:c r="N1162" s="50"/>
      <x:c r="O1162" s="50"/>
      <x:c r="P1162" s="50"/>
      <x:c r="Q1162" s="50"/>
      <x:c r="R1162" s="50"/>
      <x:c r="S1162" s="50"/>
      <x:c r="T1162" s="50"/>
      <x:c r="U1162" s="50"/>
      <x:c r="V1162" s="50"/>
      <x:c r="W1162" s="50"/>
      <x:c r="X1162" s="50"/>
      <x:c r="Y1162" s="50"/>
      <x:c r="Z1162" s="50"/>
    </x:row>
    <x:row r="1163">
      <x:c r="A1163" s="50"/>
      <x:c r="B1163" s="50"/>
      <x:c r="C1163" s="50"/>
      <x:c r="D1163" s="50"/>
      <x:c r="E1163" s="50"/>
      <x:c r="F1163" s="50"/>
      <x:c r="G1163" s="50"/>
      <x:c r="H1163" s="50"/>
      <x:c r="I1163" s="50"/>
      <x:c r="J1163" s="50"/>
      <x:c r="K1163" s="50"/>
      <x:c r="L1163" s="50"/>
      <x:c r="M1163" s="50"/>
      <x:c r="N1163" s="50"/>
      <x:c r="O1163" s="50"/>
      <x:c r="P1163" s="50"/>
      <x:c r="Q1163" s="50"/>
      <x:c r="R1163" s="50"/>
      <x:c r="S1163" s="50"/>
      <x:c r="T1163" s="50"/>
      <x:c r="U1163" s="50"/>
      <x:c r="V1163" s="50"/>
      <x:c r="W1163" s="50"/>
      <x:c r="X1163" s="50"/>
      <x:c r="Y1163" s="50"/>
      <x:c r="Z1163" s="50"/>
    </x:row>
    <x:row r="1164">
      <x:c r="A1164" s="50"/>
      <x:c r="B1164" s="50"/>
      <x:c r="C1164" s="50"/>
      <x:c r="D1164" s="50"/>
      <x:c r="E1164" s="50"/>
      <x:c r="F1164" s="50"/>
      <x:c r="G1164" s="50"/>
      <x:c r="H1164" s="50"/>
      <x:c r="I1164" s="50"/>
      <x:c r="J1164" s="50"/>
      <x:c r="K1164" s="50"/>
      <x:c r="L1164" s="50"/>
      <x:c r="M1164" s="50"/>
      <x:c r="N1164" s="50"/>
      <x:c r="O1164" s="50"/>
      <x:c r="P1164" s="50"/>
      <x:c r="Q1164" s="50"/>
      <x:c r="R1164" s="50"/>
      <x:c r="S1164" s="50"/>
      <x:c r="T1164" s="50"/>
      <x:c r="U1164" s="50"/>
      <x:c r="V1164" s="50"/>
      <x:c r="W1164" s="50"/>
      <x:c r="X1164" s="50"/>
      <x:c r="Y1164" s="50"/>
      <x:c r="Z1164" s="50"/>
    </x:row>
    <x:row r="1165">
      <x:c r="A1165" s="50"/>
      <x:c r="B1165" s="50"/>
      <x:c r="C1165" s="50"/>
      <x:c r="D1165" s="50"/>
      <x:c r="E1165" s="50"/>
      <x:c r="F1165" s="50"/>
      <x:c r="G1165" s="50"/>
      <x:c r="H1165" s="50"/>
      <x:c r="I1165" s="50"/>
      <x:c r="J1165" s="50"/>
      <x:c r="K1165" s="50"/>
      <x:c r="L1165" s="50"/>
      <x:c r="M1165" s="50"/>
      <x:c r="N1165" s="50"/>
      <x:c r="O1165" s="50"/>
      <x:c r="P1165" s="50"/>
      <x:c r="Q1165" s="50"/>
      <x:c r="R1165" s="50"/>
      <x:c r="S1165" s="50"/>
      <x:c r="T1165" s="50"/>
      <x:c r="U1165" s="50"/>
      <x:c r="V1165" s="50"/>
      <x:c r="W1165" s="50"/>
      <x:c r="X1165" s="50"/>
      <x:c r="Y1165" s="50"/>
      <x:c r="Z1165" s="50"/>
    </x:row>
    <x:row r="1166">
      <x:c r="A1166" s="50"/>
      <x:c r="B1166" s="50"/>
      <x:c r="C1166" s="50"/>
      <x:c r="D1166" s="50"/>
      <x:c r="E1166" s="50"/>
      <x:c r="F1166" s="50"/>
      <x:c r="G1166" s="50"/>
      <x:c r="H1166" s="50"/>
      <x:c r="I1166" s="50"/>
      <x:c r="J1166" s="50"/>
      <x:c r="K1166" s="50"/>
      <x:c r="L1166" s="50"/>
      <x:c r="M1166" s="50"/>
      <x:c r="N1166" s="50"/>
      <x:c r="O1166" s="50"/>
      <x:c r="P1166" s="50"/>
      <x:c r="Q1166" s="50"/>
      <x:c r="R1166" s="50"/>
      <x:c r="S1166" s="50"/>
      <x:c r="T1166" s="50"/>
      <x:c r="U1166" s="50"/>
      <x:c r="V1166" s="50"/>
      <x:c r="W1166" s="50"/>
      <x:c r="X1166" s="50"/>
      <x:c r="Y1166" s="50"/>
      <x:c r="Z1166" s="50"/>
    </x:row>
    <x:row r="1167">
      <x:c r="A1167" s="50"/>
      <x:c r="B1167" s="50"/>
      <x:c r="C1167" s="50"/>
      <x:c r="D1167" s="50"/>
      <x:c r="E1167" s="50"/>
      <x:c r="F1167" s="50"/>
      <x:c r="G1167" s="50"/>
      <x:c r="H1167" s="50"/>
      <x:c r="I1167" s="50"/>
      <x:c r="J1167" s="50"/>
      <x:c r="K1167" s="50"/>
      <x:c r="L1167" s="50"/>
      <x:c r="M1167" s="50"/>
      <x:c r="N1167" s="50"/>
      <x:c r="O1167" s="50"/>
      <x:c r="P1167" s="50"/>
      <x:c r="Q1167" s="50"/>
      <x:c r="R1167" s="50"/>
      <x:c r="S1167" s="50"/>
      <x:c r="T1167" s="50"/>
      <x:c r="U1167" s="50"/>
      <x:c r="V1167" s="50"/>
      <x:c r="W1167" s="50"/>
      <x:c r="X1167" s="50"/>
      <x:c r="Y1167" s="50"/>
      <x:c r="Z1167" s="50"/>
    </x:row>
    <x:row r="1168">
      <x:c r="A1168" s="50"/>
      <x:c r="B1168" s="50"/>
      <x:c r="C1168" s="50"/>
      <x:c r="D1168" s="50"/>
      <x:c r="E1168" s="50"/>
      <x:c r="F1168" s="50"/>
      <x:c r="G1168" s="50"/>
      <x:c r="H1168" s="50"/>
      <x:c r="I1168" s="50"/>
      <x:c r="J1168" s="50"/>
      <x:c r="K1168" s="50"/>
      <x:c r="L1168" s="50"/>
      <x:c r="M1168" s="50"/>
      <x:c r="N1168" s="50"/>
      <x:c r="O1168" s="50"/>
      <x:c r="P1168" s="50"/>
      <x:c r="Q1168" s="50"/>
      <x:c r="R1168" s="50"/>
      <x:c r="S1168" s="50"/>
      <x:c r="T1168" s="50"/>
      <x:c r="U1168" s="50"/>
      <x:c r="V1168" s="50"/>
      <x:c r="W1168" s="50"/>
      <x:c r="X1168" s="50"/>
      <x:c r="Y1168" s="50"/>
      <x:c r="Z1168" s="50"/>
    </x:row>
    <x:row r="1169">
      <x:c r="A1169" s="50"/>
      <x:c r="B1169" s="50"/>
      <x:c r="C1169" s="50"/>
      <x:c r="D1169" s="50"/>
      <x:c r="E1169" s="50"/>
      <x:c r="F1169" s="50"/>
      <x:c r="G1169" s="50"/>
      <x:c r="H1169" s="50"/>
      <x:c r="I1169" s="50"/>
      <x:c r="J1169" s="50"/>
      <x:c r="K1169" s="50"/>
      <x:c r="L1169" s="50"/>
      <x:c r="M1169" s="50"/>
      <x:c r="N1169" s="50"/>
      <x:c r="O1169" s="50"/>
      <x:c r="P1169" s="50"/>
      <x:c r="Q1169" s="50"/>
      <x:c r="R1169" s="50"/>
      <x:c r="S1169" s="50"/>
      <x:c r="T1169" s="50"/>
      <x:c r="U1169" s="50"/>
      <x:c r="V1169" s="50"/>
      <x:c r="W1169" s="50"/>
      <x:c r="X1169" s="50"/>
      <x:c r="Y1169" s="50"/>
      <x:c r="Z1169" s="50"/>
    </x:row>
    <x:row r="1170">
      <x:c r="A1170" s="50"/>
      <x:c r="B1170" s="50"/>
      <x:c r="C1170" s="50"/>
      <x:c r="D1170" s="50"/>
      <x:c r="E1170" s="50"/>
      <x:c r="F1170" s="50"/>
      <x:c r="G1170" s="50"/>
      <x:c r="H1170" s="50"/>
      <x:c r="I1170" s="50"/>
      <x:c r="J1170" s="50"/>
      <x:c r="K1170" s="50"/>
      <x:c r="L1170" s="50"/>
      <x:c r="M1170" s="50"/>
      <x:c r="N1170" s="50"/>
      <x:c r="O1170" s="50"/>
      <x:c r="P1170" s="50"/>
      <x:c r="Q1170" s="50"/>
      <x:c r="R1170" s="50"/>
      <x:c r="S1170" s="50"/>
      <x:c r="T1170" s="50"/>
      <x:c r="U1170" s="50"/>
      <x:c r="V1170" s="50"/>
      <x:c r="W1170" s="50"/>
      <x:c r="X1170" s="50"/>
      <x:c r="Y1170" s="50"/>
      <x:c r="Z1170" s="50"/>
    </x:row>
    <x:row r="1171">
      <x:c r="A1171" s="50"/>
      <x:c r="B1171" s="50"/>
      <x:c r="C1171" s="50"/>
      <x:c r="D1171" s="50"/>
      <x:c r="E1171" s="50"/>
      <x:c r="F1171" s="50"/>
      <x:c r="G1171" s="50"/>
      <x:c r="H1171" s="50"/>
      <x:c r="I1171" s="50"/>
      <x:c r="J1171" s="50"/>
      <x:c r="K1171" s="50"/>
      <x:c r="L1171" s="50"/>
      <x:c r="M1171" s="50"/>
      <x:c r="N1171" s="50"/>
      <x:c r="O1171" s="50"/>
      <x:c r="P1171" s="50"/>
      <x:c r="Q1171" s="50"/>
      <x:c r="R1171" s="50"/>
      <x:c r="S1171" s="50"/>
      <x:c r="T1171" s="50"/>
      <x:c r="U1171" s="50"/>
      <x:c r="V1171" s="50"/>
      <x:c r="W1171" s="50"/>
      <x:c r="X1171" s="50"/>
      <x:c r="Y1171" s="50"/>
      <x:c r="Z1171" s="50"/>
    </x:row>
    <x:row r="1172">
      <x:c r="A1172" s="50"/>
      <x:c r="B1172" s="50"/>
      <x:c r="C1172" s="50"/>
      <x:c r="D1172" s="50"/>
      <x:c r="E1172" s="50"/>
      <x:c r="F1172" s="50"/>
      <x:c r="G1172" s="50"/>
      <x:c r="H1172" s="50"/>
      <x:c r="I1172" s="50"/>
      <x:c r="J1172" s="50"/>
      <x:c r="K1172" s="50"/>
      <x:c r="L1172" s="50"/>
      <x:c r="M1172" s="50"/>
      <x:c r="N1172" s="50"/>
      <x:c r="O1172" s="50"/>
      <x:c r="P1172" s="50"/>
      <x:c r="Q1172" s="50"/>
      <x:c r="R1172" s="50"/>
      <x:c r="S1172" s="50"/>
      <x:c r="T1172" s="50"/>
      <x:c r="U1172" s="50"/>
      <x:c r="V1172" s="50"/>
      <x:c r="W1172" s="50"/>
      <x:c r="X1172" s="50"/>
      <x:c r="Y1172" s="50"/>
      <x:c r="Z1172" s="50"/>
    </x:row>
    <x:row r="1173">
      <x:c r="A1173" s="50"/>
      <x:c r="B1173" s="50"/>
      <x:c r="C1173" s="50"/>
      <x:c r="D1173" s="50"/>
      <x:c r="E1173" s="50"/>
      <x:c r="F1173" s="50"/>
      <x:c r="G1173" s="50"/>
      <x:c r="H1173" s="50"/>
      <x:c r="I1173" s="50"/>
      <x:c r="J1173" s="50"/>
      <x:c r="K1173" s="50"/>
      <x:c r="L1173" s="50"/>
      <x:c r="M1173" s="50"/>
      <x:c r="N1173" s="50"/>
      <x:c r="O1173" s="50"/>
      <x:c r="P1173" s="50"/>
      <x:c r="Q1173" s="50"/>
      <x:c r="R1173" s="50"/>
      <x:c r="S1173" s="50"/>
      <x:c r="T1173" s="50"/>
      <x:c r="U1173" s="50"/>
      <x:c r="V1173" s="50"/>
      <x:c r="W1173" s="50"/>
      <x:c r="X1173" s="50"/>
      <x:c r="Y1173" s="50"/>
      <x:c r="Z1173" s="50"/>
    </x:row>
    <x:row r="1174">
      <x:c r="A1174" s="50"/>
      <x:c r="B1174" s="50"/>
      <x:c r="C1174" s="50"/>
      <x:c r="D1174" s="50"/>
      <x:c r="E1174" s="50"/>
      <x:c r="F1174" s="50"/>
      <x:c r="G1174" s="50"/>
      <x:c r="H1174" s="50"/>
      <x:c r="I1174" s="50"/>
      <x:c r="J1174" s="50"/>
      <x:c r="K1174" s="50"/>
      <x:c r="L1174" s="50"/>
      <x:c r="M1174" s="50"/>
      <x:c r="N1174" s="50"/>
      <x:c r="O1174" s="50"/>
      <x:c r="P1174" s="50"/>
      <x:c r="Q1174" s="50"/>
      <x:c r="R1174" s="50"/>
      <x:c r="S1174" s="50"/>
      <x:c r="T1174" s="50"/>
      <x:c r="U1174" s="50"/>
      <x:c r="V1174" s="50"/>
      <x:c r="W1174" s="50"/>
      <x:c r="X1174" s="50"/>
      <x:c r="Y1174" s="50"/>
      <x:c r="Z1174" s="50"/>
    </x:row>
    <x:row r="1175">
      <x:c r="A1175" s="50"/>
      <x:c r="B1175" s="50"/>
      <x:c r="C1175" s="50"/>
      <x:c r="D1175" s="50"/>
      <x:c r="E1175" s="50"/>
      <x:c r="F1175" s="50"/>
      <x:c r="G1175" s="50"/>
      <x:c r="H1175" s="50"/>
      <x:c r="I1175" s="50"/>
      <x:c r="J1175" s="50"/>
      <x:c r="K1175" s="50"/>
      <x:c r="L1175" s="50"/>
      <x:c r="M1175" s="50"/>
      <x:c r="N1175" s="50"/>
      <x:c r="O1175" s="50"/>
      <x:c r="P1175" s="50"/>
      <x:c r="Q1175" s="50"/>
      <x:c r="R1175" s="50"/>
      <x:c r="S1175" s="50"/>
      <x:c r="T1175" s="50"/>
      <x:c r="U1175" s="50"/>
      <x:c r="V1175" s="50"/>
      <x:c r="W1175" s="50"/>
      <x:c r="X1175" s="50"/>
      <x:c r="Y1175" s="50"/>
      <x:c r="Z1175" s="50"/>
    </x:row>
    <x:row r="1176">
      <x:c r="A1176" s="50"/>
      <x:c r="B1176" s="50"/>
      <x:c r="C1176" s="50"/>
      <x:c r="D1176" s="50"/>
      <x:c r="E1176" s="50"/>
      <x:c r="F1176" s="50"/>
      <x:c r="G1176" s="50"/>
      <x:c r="H1176" s="50"/>
      <x:c r="I1176" s="50"/>
      <x:c r="J1176" s="50"/>
      <x:c r="K1176" s="50"/>
      <x:c r="L1176" s="50"/>
      <x:c r="M1176" s="50"/>
      <x:c r="N1176" s="50"/>
      <x:c r="O1176" s="50"/>
      <x:c r="P1176" s="50"/>
      <x:c r="Q1176" s="50"/>
      <x:c r="R1176" s="50"/>
      <x:c r="S1176" s="50"/>
      <x:c r="T1176" s="50"/>
      <x:c r="U1176" s="50"/>
      <x:c r="V1176" s="50"/>
      <x:c r="W1176" s="50"/>
      <x:c r="X1176" s="50"/>
      <x:c r="Y1176" s="50"/>
      <x:c r="Z1176" s="50"/>
    </x:row>
    <x:row r="1177">
      <x:c r="A1177" s="50"/>
      <x:c r="B1177" s="50"/>
      <x:c r="C1177" s="50"/>
      <x:c r="D1177" s="50"/>
      <x:c r="E1177" s="50"/>
      <x:c r="F1177" s="50"/>
      <x:c r="G1177" s="50"/>
      <x:c r="H1177" s="50"/>
      <x:c r="I1177" s="50"/>
      <x:c r="J1177" s="50"/>
      <x:c r="K1177" s="50"/>
      <x:c r="L1177" s="50"/>
      <x:c r="M1177" s="50"/>
      <x:c r="N1177" s="50"/>
      <x:c r="O1177" s="50"/>
      <x:c r="P1177" s="50"/>
      <x:c r="Q1177" s="50"/>
      <x:c r="R1177" s="50"/>
      <x:c r="S1177" s="50"/>
      <x:c r="T1177" s="50"/>
      <x:c r="U1177" s="50"/>
      <x:c r="V1177" s="50"/>
      <x:c r="W1177" s="50"/>
      <x:c r="X1177" s="50"/>
      <x:c r="Y1177" s="50"/>
      <x:c r="Z1177" s="50"/>
    </x:row>
    <x:row r="1178">
      <x:c r="A1178" s="50"/>
      <x:c r="B1178" s="50"/>
      <x:c r="C1178" s="50"/>
      <x:c r="D1178" s="50"/>
      <x:c r="E1178" s="50"/>
      <x:c r="F1178" s="50"/>
      <x:c r="G1178" s="50"/>
      <x:c r="H1178" s="50"/>
      <x:c r="I1178" s="50"/>
      <x:c r="J1178" s="50"/>
      <x:c r="K1178" s="50"/>
      <x:c r="L1178" s="50"/>
      <x:c r="M1178" s="50"/>
      <x:c r="N1178" s="50"/>
      <x:c r="O1178" s="50"/>
      <x:c r="P1178" s="50"/>
      <x:c r="Q1178" s="50"/>
      <x:c r="R1178" s="50"/>
      <x:c r="S1178" s="50"/>
      <x:c r="T1178" s="50"/>
      <x:c r="U1178" s="50"/>
      <x:c r="V1178" s="50"/>
      <x:c r="W1178" s="50"/>
      <x:c r="X1178" s="50"/>
      <x:c r="Y1178" s="50"/>
      <x:c r="Z1178" s="50"/>
    </x:row>
    <x:row r="1179">
      <x:c r="A1179" s="50"/>
      <x:c r="B1179" s="50"/>
      <x:c r="C1179" s="50"/>
      <x:c r="D1179" s="50"/>
      <x:c r="E1179" s="50"/>
      <x:c r="F1179" s="50"/>
      <x:c r="G1179" s="50"/>
      <x:c r="H1179" s="50"/>
      <x:c r="I1179" s="50"/>
      <x:c r="J1179" s="50"/>
      <x:c r="K1179" s="50"/>
      <x:c r="L1179" s="50"/>
      <x:c r="M1179" s="50"/>
      <x:c r="N1179" s="50"/>
      <x:c r="O1179" s="50"/>
      <x:c r="P1179" s="50"/>
      <x:c r="Q1179" s="50"/>
      <x:c r="R1179" s="50"/>
      <x:c r="S1179" s="50"/>
      <x:c r="T1179" s="50"/>
      <x:c r="U1179" s="50"/>
      <x:c r="V1179" s="50"/>
      <x:c r="W1179" s="50"/>
      <x:c r="X1179" s="50"/>
      <x:c r="Y1179" s="50"/>
      <x:c r="Z1179" s="50"/>
    </x:row>
    <x:row r="1180">
      <x:c r="A1180" s="50"/>
      <x:c r="B1180" s="50"/>
      <x:c r="C1180" s="50"/>
      <x:c r="D1180" s="50"/>
      <x:c r="E1180" s="50"/>
      <x:c r="F1180" s="50"/>
      <x:c r="G1180" s="50"/>
      <x:c r="H1180" s="50"/>
      <x:c r="I1180" s="50"/>
      <x:c r="J1180" s="50"/>
      <x:c r="K1180" s="50"/>
      <x:c r="L1180" s="50"/>
      <x:c r="M1180" s="50"/>
      <x:c r="N1180" s="50"/>
      <x:c r="O1180" s="50"/>
      <x:c r="P1180" s="50"/>
      <x:c r="Q1180" s="50"/>
      <x:c r="R1180" s="50"/>
      <x:c r="S1180" s="50"/>
      <x:c r="T1180" s="50"/>
      <x:c r="U1180" s="50"/>
      <x:c r="V1180" s="50"/>
      <x:c r="W1180" s="50"/>
      <x:c r="X1180" s="50"/>
      <x:c r="Y1180" s="50"/>
      <x:c r="Z1180" s="50"/>
    </x:row>
    <x:row r="1181">
      <x:c r="A1181" s="50"/>
      <x:c r="B1181" s="50"/>
      <x:c r="C1181" s="50"/>
      <x:c r="D1181" s="50"/>
      <x:c r="E1181" s="50"/>
      <x:c r="F1181" s="50"/>
      <x:c r="G1181" s="50"/>
      <x:c r="H1181" s="50"/>
      <x:c r="I1181" s="50"/>
      <x:c r="J1181" s="50"/>
      <x:c r="K1181" s="50"/>
      <x:c r="L1181" s="50"/>
      <x:c r="M1181" s="50"/>
      <x:c r="N1181" s="50"/>
      <x:c r="O1181" s="50"/>
      <x:c r="P1181" s="50"/>
      <x:c r="Q1181" s="50"/>
      <x:c r="R1181" s="50"/>
      <x:c r="S1181" s="50"/>
      <x:c r="T1181" s="50"/>
      <x:c r="U1181" s="50"/>
      <x:c r="V1181" s="50"/>
      <x:c r="W1181" s="50"/>
      <x:c r="X1181" s="50"/>
      <x:c r="Y1181" s="50"/>
      <x:c r="Z1181" s="50"/>
    </x:row>
    <x:row r="1182">
      <x:c r="A1182" s="50"/>
      <x:c r="B1182" s="50"/>
      <x:c r="C1182" s="50"/>
      <x:c r="D1182" s="50"/>
      <x:c r="E1182" s="50"/>
      <x:c r="F1182" s="50"/>
      <x:c r="G1182" s="50"/>
      <x:c r="H1182" s="50"/>
      <x:c r="I1182" s="50"/>
      <x:c r="J1182" s="50"/>
      <x:c r="K1182" s="50"/>
      <x:c r="L1182" s="50"/>
      <x:c r="M1182" s="50"/>
      <x:c r="N1182" s="50"/>
      <x:c r="O1182" s="50"/>
      <x:c r="P1182" s="50"/>
      <x:c r="Q1182" s="50"/>
      <x:c r="R1182" s="50"/>
      <x:c r="S1182" s="50"/>
      <x:c r="T1182" s="50"/>
      <x:c r="U1182" s="50"/>
      <x:c r="V1182" s="50"/>
      <x:c r="W1182" s="50"/>
      <x:c r="X1182" s="50"/>
      <x:c r="Y1182" s="50"/>
      <x:c r="Z1182" s="50"/>
    </x:row>
    <x:row r="1183">
      <x:c r="A1183" s="50"/>
      <x:c r="B1183" s="50"/>
      <x:c r="C1183" s="50"/>
      <x:c r="D1183" s="50"/>
      <x:c r="E1183" s="50"/>
      <x:c r="F1183" s="50"/>
      <x:c r="G1183" s="50"/>
      <x:c r="H1183" s="50"/>
      <x:c r="I1183" s="50"/>
      <x:c r="J1183" s="50"/>
      <x:c r="K1183" s="50"/>
      <x:c r="L1183" s="50"/>
      <x:c r="M1183" s="50"/>
      <x:c r="N1183" s="50"/>
      <x:c r="O1183" s="50"/>
      <x:c r="P1183" s="50"/>
      <x:c r="Q1183" s="50"/>
      <x:c r="R1183" s="50"/>
      <x:c r="S1183" s="50"/>
      <x:c r="T1183" s="50"/>
      <x:c r="U1183" s="50"/>
      <x:c r="V1183" s="50"/>
      <x:c r="W1183" s="50"/>
      <x:c r="X1183" s="50"/>
      <x:c r="Y1183" s="50"/>
      <x:c r="Z1183" s="50"/>
    </x:row>
    <x:row r="1184">
      <x:c r="A1184" s="50"/>
      <x:c r="B1184" s="50"/>
      <x:c r="C1184" s="50"/>
      <x:c r="D1184" s="50"/>
      <x:c r="E1184" s="50"/>
      <x:c r="F1184" s="50"/>
      <x:c r="G1184" s="50"/>
      <x:c r="H1184" s="50"/>
      <x:c r="I1184" s="50"/>
      <x:c r="J1184" s="50"/>
      <x:c r="K1184" s="50"/>
      <x:c r="L1184" s="50"/>
      <x:c r="M1184" s="50"/>
      <x:c r="N1184" s="50"/>
      <x:c r="O1184" s="50"/>
      <x:c r="P1184" s="50"/>
      <x:c r="Q1184" s="50"/>
      <x:c r="R1184" s="50"/>
      <x:c r="S1184" s="50"/>
      <x:c r="T1184" s="50"/>
      <x:c r="U1184" s="50"/>
      <x:c r="V1184" s="50"/>
      <x:c r="W1184" s="50"/>
      <x:c r="X1184" s="50"/>
      <x:c r="Y1184" s="50"/>
      <x:c r="Z1184" s="50"/>
    </x:row>
    <x:row r="1185">
      <x:c r="A1185" s="50"/>
      <x:c r="B1185" s="50"/>
      <x:c r="C1185" s="50"/>
      <x:c r="D1185" s="50"/>
      <x:c r="E1185" s="50"/>
      <x:c r="F1185" s="50"/>
      <x:c r="G1185" s="50"/>
      <x:c r="H1185" s="50"/>
      <x:c r="I1185" s="50"/>
      <x:c r="J1185" s="50"/>
      <x:c r="K1185" s="50"/>
      <x:c r="L1185" s="50"/>
      <x:c r="M1185" s="50"/>
      <x:c r="N1185" s="50"/>
      <x:c r="O1185" s="50"/>
      <x:c r="P1185" s="50"/>
      <x:c r="Q1185" s="50"/>
      <x:c r="R1185" s="50"/>
      <x:c r="S1185" s="50"/>
      <x:c r="T1185" s="50"/>
      <x:c r="U1185" s="50"/>
      <x:c r="V1185" s="50"/>
      <x:c r="W1185" s="50"/>
      <x:c r="X1185" s="50"/>
      <x:c r="Y1185" s="50"/>
      <x:c r="Z1185" s="50"/>
    </x:row>
    <x:row r="1186">
      <x:c r="A1186" s="50"/>
      <x:c r="B1186" s="50"/>
      <x:c r="C1186" s="50"/>
      <x:c r="D1186" s="50"/>
      <x:c r="E1186" s="50"/>
      <x:c r="F1186" s="50"/>
      <x:c r="G1186" s="50"/>
      <x:c r="H1186" s="50"/>
      <x:c r="I1186" s="50"/>
      <x:c r="J1186" s="50"/>
      <x:c r="K1186" s="50"/>
      <x:c r="L1186" s="50"/>
      <x:c r="M1186" s="50"/>
      <x:c r="N1186" s="50"/>
      <x:c r="O1186" s="50"/>
      <x:c r="P1186" s="50"/>
      <x:c r="Q1186" s="50"/>
      <x:c r="R1186" s="50"/>
      <x:c r="S1186" s="50"/>
      <x:c r="T1186" s="50"/>
      <x:c r="U1186" s="50"/>
      <x:c r="V1186" s="50"/>
      <x:c r="W1186" s="50"/>
      <x:c r="X1186" s="50"/>
      <x:c r="Y1186" s="50"/>
      <x:c r="Z1186" s="50"/>
    </x:row>
    <x:row r="1187">
      <x:c r="A1187" s="50"/>
      <x:c r="B1187" s="50"/>
      <x:c r="C1187" s="50"/>
      <x:c r="D1187" s="50"/>
      <x:c r="E1187" s="50"/>
      <x:c r="F1187" s="50"/>
      <x:c r="G1187" s="50"/>
      <x:c r="H1187" s="50"/>
      <x:c r="I1187" s="50"/>
      <x:c r="J1187" s="50"/>
      <x:c r="K1187" s="50"/>
      <x:c r="L1187" s="50"/>
      <x:c r="M1187" s="50"/>
      <x:c r="N1187" s="50"/>
      <x:c r="O1187" s="50"/>
      <x:c r="P1187" s="50"/>
      <x:c r="Q1187" s="50"/>
      <x:c r="R1187" s="50"/>
      <x:c r="S1187" s="50"/>
      <x:c r="T1187" s="50"/>
      <x:c r="U1187" s="50"/>
      <x:c r="V1187" s="50"/>
      <x:c r="W1187" s="50"/>
      <x:c r="X1187" s="50"/>
      <x:c r="Y1187" s="50"/>
      <x:c r="Z1187" s="50"/>
    </x:row>
    <x:row r="1188">
      <x:c r="A1188" s="50"/>
      <x:c r="B1188" s="50"/>
      <x:c r="C1188" s="50"/>
      <x:c r="D1188" s="50"/>
      <x:c r="E1188" s="50"/>
      <x:c r="F1188" s="50"/>
      <x:c r="G1188" s="50"/>
      <x:c r="H1188" s="50"/>
      <x:c r="I1188" s="50"/>
      <x:c r="J1188" s="50"/>
      <x:c r="K1188" s="50"/>
      <x:c r="L1188" s="50"/>
      <x:c r="M1188" s="50"/>
      <x:c r="N1188" s="50"/>
      <x:c r="O1188" s="50"/>
      <x:c r="P1188" s="50"/>
      <x:c r="Q1188" s="50"/>
      <x:c r="R1188" s="50"/>
      <x:c r="S1188" s="50"/>
      <x:c r="T1188" s="50"/>
      <x:c r="U1188" s="50"/>
      <x:c r="V1188" s="50"/>
      <x:c r="W1188" s="50"/>
      <x:c r="X1188" s="50"/>
      <x:c r="Y1188" s="50"/>
      <x:c r="Z1188" s="50"/>
    </x:row>
    <x:row r="1189">
      <x:c r="A1189" s="50"/>
      <x:c r="B1189" s="50"/>
      <x:c r="C1189" s="50"/>
      <x:c r="D1189" s="50"/>
      <x:c r="E1189" s="50"/>
      <x:c r="F1189" s="50"/>
      <x:c r="G1189" s="50"/>
      <x:c r="H1189" s="50"/>
      <x:c r="I1189" s="50"/>
      <x:c r="J1189" s="50"/>
      <x:c r="K1189" s="50"/>
      <x:c r="L1189" s="50"/>
      <x:c r="M1189" s="50"/>
      <x:c r="N1189" s="50"/>
      <x:c r="O1189" s="50"/>
      <x:c r="P1189" s="50"/>
      <x:c r="Q1189" s="50"/>
      <x:c r="R1189" s="50"/>
      <x:c r="S1189" s="50"/>
      <x:c r="T1189" s="50"/>
      <x:c r="U1189" s="50"/>
      <x:c r="V1189" s="50"/>
      <x:c r="W1189" s="50"/>
      <x:c r="X1189" s="50"/>
      <x:c r="Y1189" s="50"/>
      <x:c r="Z1189" s="50"/>
    </x:row>
    <x:row r="1190">
      <x:c r="A1190" s="50"/>
      <x:c r="B1190" s="50"/>
      <x:c r="C1190" s="50"/>
      <x:c r="D1190" s="50"/>
      <x:c r="E1190" s="50"/>
      <x:c r="F1190" s="50"/>
      <x:c r="G1190" s="50"/>
      <x:c r="H1190" s="50"/>
      <x:c r="I1190" s="50"/>
      <x:c r="J1190" s="50"/>
      <x:c r="K1190" s="50"/>
      <x:c r="L1190" s="50"/>
      <x:c r="M1190" s="50"/>
      <x:c r="N1190" s="50"/>
      <x:c r="O1190" s="50"/>
      <x:c r="P1190" s="50"/>
      <x:c r="Q1190" s="50"/>
      <x:c r="R1190" s="50"/>
      <x:c r="S1190" s="50"/>
      <x:c r="T1190" s="50"/>
      <x:c r="U1190" s="50"/>
      <x:c r="V1190" s="50"/>
      <x:c r="W1190" s="50"/>
      <x:c r="X1190" s="50"/>
      <x:c r="Y1190" s="50"/>
      <x:c r="Z1190" s="50"/>
    </x:row>
    <x:row r="1191">
      <x:c r="A1191" s="50"/>
      <x:c r="B1191" s="50"/>
      <x:c r="C1191" s="50"/>
      <x:c r="D1191" s="50"/>
      <x:c r="E1191" s="50"/>
      <x:c r="F1191" s="50"/>
      <x:c r="G1191" s="50"/>
      <x:c r="H1191" s="50"/>
      <x:c r="I1191" s="50"/>
      <x:c r="J1191" s="50"/>
      <x:c r="K1191" s="50"/>
      <x:c r="L1191" s="50"/>
      <x:c r="M1191" s="50"/>
      <x:c r="N1191" s="50"/>
      <x:c r="O1191" s="50"/>
      <x:c r="P1191" s="50"/>
      <x:c r="Q1191" s="50"/>
      <x:c r="R1191" s="50"/>
      <x:c r="S1191" s="50"/>
      <x:c r="T1191" s="50"/>
      <x:c r="U1191" s="50"/>
      <x:c r="V1191" s="50"/>
      <x:c r="W1191" s="50"/>
      <x:c r="X1191" s="50"/>
      <x:c r="Y1191" s="50"/>
      <x:c r="Z1191" s="50"/>
    </x:row>
    <x:row r="1192">
      <x:c r="A1192" s="50"/>
      <x:c r="B1192" s="50"/>
      <x:c r="C1192" s="50"/>
      <x:c r="D1192" s="50"/>
      <x:c r="E1192" s="50"/>
      <x:c r="F1192" s="50"/>
      <x:c r="G1192" s="50"/>
      <x:c r="H1192" s="50"/>
      <x:c r="I1192" s="50"/>
      <x:c r="J1192" s="50"/>
      <x:c r="K1192" s="50"/>
      <x:c r="L1192" s="50"/>
      <x:c r="M1192" s="50"/>
      <x:c r="N1192" s="50"/>
      <x:c r="O1192" s="50"/>
      <x:c r="P1192" s="50"/>
      <x:c r="Q1192" s="50"/>
      <x:c r="R1192" s="50"/>
      <x:c r="S1192" s="50"/>
      <x:c r="T1192" s="50"/>
      <x:c r="U1192" s="50"/>
      <x:c r="V1192" s="50"/>
      <x:c r="W1192" s="50"/>
      <x:c r="X1192" s="50"/>
      <x:c r="Y1192" s="50"/>
      <x:c r="Z1192" s="50"/>
    </x:row>
    <x:row r="1193">
      <x:c r="A1193" s="50"/>
      <x:c r="B1193" s="50"/>
      <x:c r="C1193" s="50"/>
      <x:c r="D1193" s="50"/>
      <x:c r="E1193" s="50"/>
      <x:c r="F1193" s="50"/>
      <x:c r="G1193" s="50"/>
      <x:c r="H1193" s="50"/>
      <x:c r="I1193" s="50"/>
      <x:c r="J1193" s="50"/>
      <x:c r="K1193" s="50"/>
      <x:c r="L1193" s="50"/>
      <x:c r="M1193" s="50"/>
      <x:c r="N1193" s="50"/>
      <x:c r="O1193" s="50"/>
      <x:c r="P1193" s="50"/>
      <x:c r="Q1193" s="50"/>
      <x:c r="R1193" s="50"/>
      <x:c r="S1193" s="50"/>
      <x:c r="T1193" s="50"/>
      <x:c r="U1193" s="50"/>
      <x:c r="V1193" s="50"/>
      <x:c r="W1193" s="50"/>
      <x:c r="X1193" s="50"/>
      <x:c r="Y1193" s="50"/>
      <x:c r="Z1193" s="50"/>
    </x:row>
    <x:row r="1194">
      <x:c r="A1194" s="50"/>
      <x:c r="B1194" s="50"/>
      <x:c r="C1194" s="50"/>
      <x:c r="D1194" s="50"/>
      <x:c r="E1194" s="50"/>
      <x:c r="F1194" s="50"/>
      <x:c r="G1194" s="50"/>
      <x:c r="H1194" s="50"/>
      <x:c r="I1194" s="50"/>
      <x:c r="J1194" s="50"/>
      <x:c r="K1194" s="50"/>
      <x:c r="L1194" s="50"/>
      <x:c r="M1194" s="50"/>
      <x:c r="N1194" s="50"/>
      <x:c r="O1194" s="50"/>
      <x:c r="P1194" s="50"/>
      <x:c r="Q1194" s="50"/>
      <x:c r="R1194" s="50"/>
      <x:c r="S1194" s="50"/>
      <x:c r="T1194" s="50"/>
      <x:c r="U1194" s="50"/>
      <x:c r="V1194" s="50"/>
      <x:c r="W1194" s="50"/>
      <x:c r="X1194" s="50"/>
      <x:c r="Y1194" s="50"/>
      <x:c r="Z1194" s="50"/>
    </x:row>
    <x:row r="1195">
      <x:c r="A1195" s="50"/>
      <x:c r="B1195" s="50"/>
      <x:c r="C1195" s="50"/>
      <x:c r="D1195" s="50"/>
      <x:c r="E1195" s="50"/>
      <x:c r="F1195" s="50"/>
      <x:c r="G1195" s="50"/>
      <x:c r="H1195" s="50"/>
      <x:c r="I1195" s="50"/>
      <x:c r="J1195" s="50"/>
      <x:c r="K1195" s="50"/>
      <x:c r="L1195" s="50"/>
      <x:c r="M1195" s="50"/>
      <x:c r="N1195" s="50"/>
      <x:c r="O1195" s="50"/>
      <x:c r="P1195" s="50"/>
      <x:c r="Q1195" s="50"/>
      <x:c r="R1195" s="50"/>
      <x:c r="S1195" s="50"/>
      <x:c r="T1195" s="50"/>
      <x:c r="U1195" s="50"/>
      <x:c r="V1195" s="50"/>
      <x:c r="W1195" s="50"/>
      <x:c r="X1195" s="50"/>
      <x:c r="Y1195" s="50"/>
      <x:c r="Z1195" s="50"/>
    </x:row>
    <x:row r="1196">
      <x:c r="A1196" s="50"/>
      <x:c r="B1196" s="50"/>
      <x:c r="C1196" s="50"/>
      <x:c r="D1196" s="50"/>
      <x:c r="E1196" s="50"/>
      <x:c r="F1196" s="50"/>
      <x:c r="G1196" s="50"/>
      <x:c r="H1196" s="50"/>
      <x:c r="I1196" s="50"/>
      <x:c r="J1196" s="50"/>
      <x:c r="K1196" s="50"/>
      <x:c r="L1196" s="50"/>
      <x:c r="M1196" s="50"/>
      <x:c r="N1196" s="50"/>
      <x:c r="O1196" s="50"/>
      <x:c r="P1196" s="50"/>
      <x:c r="Q1196" s="50"/>
      <x:c r="R1196" s="50"/>
      <x:c r="S1196" s="50"/>
      <x:c r="T1196" s="50"/>
      <x:c r="U1196" s="50"/>
      <x:c r="V1196" s="50"/>
      <x:c r="W1196" s="50"/>
      <x:c r="X1196" s="50"/>
      <x:c r="Y1196" s="50"/>
      <x:c r="Z1196" s="50"/>
    </x:row>
    <x:row r="1197">
      <x:c r="A1197" s="50"/>
      <x:c r="B1197" s="50"/>
      <x:c r="C1197" s="50"/>
      <x:c r="D1197" s="50"/>
      <x:c r="E1197" s="50"/>
      <x:c r="F1197" s="50"/>
      <x:c r="G1197" s="50"/>
      <x:c r="H1197" s="50"/>
      <x:c r="I1197" s="50"/>
      <x:c r="J1197" s="50"/>
      <x:c r="K1197" s="50"/>
      <x:c r="L1197" s="50"/>
      <x:c r="M1197" s="50"/>
      <x:c r="N1197" s="50"/>
      <x:c r="O1197" s="50"/>
      <x:c r="P1197" s="50"/>
      <x:c r="Q1197" s="50"/>
      <x:c r="R1197" s="50"/>
      <x:c r="S1197" s="50"/>
      <x:c r="T1197" s="50"/>
      <x:c r="U1197" s="50"/>
      <x:c r="V1197" s="50"/>
      <x:c r="W1197" s="50"/>
      <x:c r="X1197" s="50"/>
      <x:c r="Y1197" s="50"/>
      <x:c r="Z1197" s="50"/>
    </x:row>
    <x:row r="1198">
      <x:c r="A1198" s="50"/>
      <x:c r="B1198" s="50"/>
      <x:c r="C1198" s="50"/>
      <x:c r="D1198" s="50"/>
      <x:c r="E1198" s="50"/>
      <x:c r="F1198" s="50"/>
      <x:c r="G1198" s="50"/>
      <x:c r="H1198" s="50"/>
      <x:c r="I1198" s="50"/>
      <x:c r="J1198" s="50"/>
      <x:c r="K1198" s="50"/>
      <x:c r="L1198" s="50"/>
      <x:c r="M1198" s="50"/>
      <x:c r="N1198" s="50"/>
      <x:c r="O1198" s="50"/>
      <x:c r="P1198" s="50"/>
      <x:c r="Q1198" s="50"/>
      <x:c r="R1198" s="50"/>
      <x:c r="S1198" s="50"/>
      <x:c r="T1198" s="50"/>
      <x:c r="U1198" s="50"/>
      <x:c r="V1198" s="50"/>
      <x:c r="W1198" s="50"/>
      <x:c r="X1198" s="50"/>
      <x:c r="Y1198" s="50"/>
      <x:c r="Z1198" s="50"/>
    </x:row>
    <x:row r="1199">
      <x:c r="A1199" s="50"/>
      <x:c r="B1199" s="50"/>
      <x:c r="C1199" s="50"/>
      <x:c r="D1199" s="50"/>
      <x:c r="E1199" s="50"/>
      <x:c r="F1199" s="50"/>
      <x:c r="G1199" s="50"/>
      <x:c r="H1199" s="50"/>
      <x:c r="I1199" s="50"/>
      <x:c r="J1199" s="50"/>
      <x:c r="K1199" s="50"/>
      <x:c r="L1199" s="50"/>
      <x:c r="M1199" s="50"/>
      <x:c r="N1199" s="50"/>
      <x:c r="O1199" s="50"/>
      <x:c r="P1199" s="50"/>
      <x:c r="Q1199" s="50"/>
      <x:c r="R1199" s="50"/>
      <x:c r="S1199" s="50"/>
      <x:c r="T1199" s="50"/>
      <x:c r="U1199" s="50"/>
      <x:c r="V1199" s="50"/>
      <x:c r="W1199" s="50"/>
      <x:c r="X1199" s="50"/>
      <x:c r="Y1199" s="50"/>
      <x:c r="Z1199" s="50"/>
    </x:row>
    <x:row r="1200">
      <x:c r="A1200" s="50"/>
      <x:c r="B1200" s="50"/>
      <x:c r="C1200" s="50"/>
      <x:c r="D1200" s="50"/>
      <x:c r="E1200" s="50"/>
      <x:c r="F1200" s="50"/>
      <x:c r="G1200" s="50"/>
      <x:c r="H1200" s="50"/>
      <x:c r="I1200" s="50"/>
      <x:c r="J1200" s="50"/>
      <x:c r="K1200" s="50"/>
      <x:c r="L1200" s="50"/>
      <x:c r="M1200" s="50"/>
      <x:c r="N1200" s="50"/>
      <x:c r="O1200" s="50"/>
      <x:c r="P1200" s="50"/>
      <x:c r="Q1200" s="50"/>
      <x:c r="R1200" s="50"/>
      <x:c r="S1200" s="50"/>
      <x:c r="T1200" s="50"/>
      <x:c r="U1200" s="50"/>
      <x:c r="V1200" s="50"/>
      <x:c r="W1200" s="50"/>
      <x:c r="X1200" s="50"/>
      <x:c r="Y1200" s="50"/>
      <x:c r="Z1200" s="50"/>
    </x:row>
  </x:sheetData>
  <x:mergeCells>
    <x:mergeCell ref="A1:J1"/>
    <x:mergeCell ref="A2:J2"/>
  </x:mergeCells>
  <x:dataValidations count="1">
    <x:dataValidation type="list" sqref="I5:I304">
      <x:formula1>"Julie Martin,Paul Bernard,Camille Moreau,Lucas Dubois,Sophie Leroy,Antoine Petit"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b48300198af94358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2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24" hidden="0" customWidth="1"/>
  </x:cols>
  <x:sheetData>
    <x:row r="1" ht="34" customHeight="1">
      <x:c r="A1" s="46" t="str">
        <x:v>📤 SORTIES DE STOCK</x:v>
      </x:c>
      <x:c r="B1" s="47" t="str"/>
      <x:c r="C1" s="47" t="str"/>
      <x:c r="D1" s="47" t="str"/>
      <x:c r="E1" s="47" t="str"/>
      <x:c r="F1" s="47" t="str"/>
      <x:c r="G1" s="47" t="str"/>
      <x:c r="H1" s="47" t="str"/>
      <x:c r="I1" s="47" t="str"/>
      <x:c r="J1" s="47" t="str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 ht="24" customHeight="1">
      <x:c r="A2" s="49" t="str">
        <x:v>Journal des opérations de stock</x:v>
      </x:c>
      <x:c r="B2" s="50" t="str"/>
      <x:c r="C2" s="50" t="str"/>
      <x:c r="D2" s="50" t="str"/>
      <x:c r="E2" s="50" t="str"/>
      <x:c r="F2" s="50" t="str"/>
      <x:c r="G2" s="50" t="str"/>
      <x:c r="H2" s="50" t="str"/>
      <x:c r="I2" s="50" t="str"/>
      <x:c r="J2" s="50" t="str"/>
      <x:c r="K2" s="50"/>
      <x:c r="L2" s="50"/>
      <x:c r="M2" s="50"/>
      <x:c r="N2" s="50"/>
      <x:c r="O2" s="50"/>
      <x:c r="P2" s="50"/>
      <x:c r="Q2" s="50"/>
      <x:c r="R2" s="50"/>
      <x:c r="S2" s="50"/>
      <x:c r="T2" s="50"/>
      <x:c r="U2" s="50"/>
      <x:c r="V2" s="50"/>
      <x:c r="W2" s="50"/>
      <x:c r="X2" s="50"/>
      <x:c r="Y2" s="50"/>
      <x:c r="Z2" s="50"/>
    </x:row>
    <x:row r="3">
      <x:c r="A3" s="50"/>
      <x:c r="B3" s="50"/>
      <x:c r="C3" s="50"/>
      <x:c r="D3" s="50"/>
      <x:c r="E3" s="50"/>
      <x:c r="F3" s="50"/>
      <x:c r="G3" s="50"/>
      <x:c r="H3" s="50"/>
      <x:c r="I3" s="50"/>
      <x:c r="J3" s="50"/>
      <x:c r="K3" s="50"/>
      <x:c r="L3" s="50"/>
      <x:c r="M3" s="50"/>
      <x:c r="N3" s="50"/>
      <x:c r="O3" s="50"/>
      <x:c r="P3" s="50"/>
      <x:c r="Q3" s="50"/>
      <x:c r="R3" s="50"/>
      <x:c r="S3" s="50"/>
      <x:c r="T3" s="50"/>
      <x:c r="U3" s="50"/>
      <x:c r="V3" s="50"/>
      <x:c r="W3" s="50"/>
      <x:c r="X3" s="50"/>
      <x:c r="Y3" s="50"/>
      <x:c r="Z3" s="50"/>
    </x:row>
    <x:row r="4">
      <x:c r="A4" s="51" t="str">
        <x:v>ID</x:v>
      </x:c>
      <x:c r="B4" s="51" t="str">
        <x:v>Date</x:v>
      </x:c>
      <x:c r="C4" s="51" t="str">
        <x:v>Référence</x:v>
      </x:c>
      <x:c r="D4" s="51" t="str">
        <x:v>Produit</x:v>
      </x:c>
      <x:c r="E4" s="51" t="str">
        <x:v>Quantité</x:v>
      </x:c>
      <x:c r="F4" s="51" t="str">
        <x:v>Motif</x:v>
      </x:c>
      <x:c r="G4" s="51" t="str">
        <x:v>Client</x:v>
      </x:c>
      <x:c r="H4" s="51" t="str">
        <x:v>Responsable</x:v>
      </x:c>
      <x:c r="I4" s="51" t="str">
        <x:v>Commentaire</x:v>
      </x:c>
      <x:c r="J4" s="50"/>
      <x:c r="K4" s="50"/>
      <x:c r="L4" s="50"/>
      <x:c r="M4" s="50"/>
      <x:c r="N4" s="50"/>
      <x:c r="O4" s="50"/>
      <x:c r="P4" s="50"/>
      <x:c r="Q4" s="50"/>
      <x:c r="R4" s="50"/>
      <x:c r="S4" s="50"/>
      <x:c r="T4" s="50"/>
      <x:c r="U4" s="50"/>
      <x:c r="V4" s="50"/>
      <x:c r="W4" s="50"/>
      <x:c r="X4" s="50"/>
      <x:c r="Y4" s="50"/>
      <x:c r="Z4" s="50"/>
    </x:row>
    <x:row r="5">
      <x:c r="A5" s="50" t="str">
        <x:v>SOR-0001</x:v>
      </x:c>
      <x:c r="B5" s="62" t="n">
        <x:v>46077</x:v>
      </x:c>
      <x:c r="C5" s="50" t="str">
        <x:v>REF-0427</x:v>
      </x:c>
      <x:c r="D5" s="50" t="str">
        <x:v>Produit 171</x:v>
      </x:c>
      <x:c r="E5" s="50" t="n">
        <x:v>32</x:v>
      </x:c>
      <x:c r="F5" s="50" t="str">
        <x:v>Vente</x:v>
      </x:c>
      <x:c r="G5" s="50" t="str">
        <x:v>Client 1</x:v>
      </x:c>
      <x:c r="H5" s="50" t="str">
        <x:v>Sophie Leroy</x:v>
      </x:c>
      <x:c r="I5" s="50" t="str"/>
      <x:c r="J5" s="50"/>
      <x:c r="K5" s="50"/>
      <x:c r="L5" s="50"/>
      <x:c r="M5" s="50"/>
      <x:c r="N5" s="50"/>
      <x:c r="O5" s="50"/>
      <x:c r="P5" s="50"/>
      <x:c r="Q5" s="50"/>
      <x:c r="R5" s="50"/>
      <x:c r="S5" s="50"/>
      <x:c r="T5" s="50"/>
      <x:c r="U5" s="50"/>
      <x:c r="V5" s="50"/>
      <x:c r="W5" s="50"/>
      <x:c r="X5" s="50"/>
      <x:c r="Y5" s="50"/>
      <x:c r="Z5" s="50"/>
    </x:row>
    <x:row r="6">
      <x:c r="A6" s="50" t="str">
        <x:v>SOR-0002</x:v>
      </x:c>
      <x:c r="B6" s="62" t="n">
        <x:v>46180</x:v>
      </x:c>
      <x:c r="C6" s="50" t="str">
        <x:v>REF-0163</x:v>
      </x:c>
      <x:c r="D6" s="50" t="str">
        <x:v>Produit 204</x:v>
      </x:c>
      <x:c r="E6" s="50" t="n">
        <x:v>60</x:v>
      </x:c>
      <x:c r="F6" s="50" t="str">
        <x:v>Vente</x:v>
      </x:c>
      <x:c r="G6" s="50" t="str">
        <x:v>Client 2</x:v>
      </x:c>
      <x:c r="H6" s="50" t="str">
        <x:v>Paul Bernard</x:v>
      </x:c>
      <x:c r="I6" s="50" t="str"/>
      <x:c r="J6" s="50"/>
      <x:c r="K6" s="50"/>
      <x:c r="L6" s="50"/>
      <x:c r="M6" s="50"/>
      <x:c r="N6" s="50"/>
      <x:c r="O6" s="50"/>
      <x:c r="P6" s="50"/>
      <x:c r="Q6" s="50"/>
      <x:c r="R6" s="50"/>
      <x:c r="S6" s="50"/>
      <x:c r="T6" s="50"/>
      <x:c r="U6" s="50"/>
      <x:c r="V6" s="50"/>
      <x:c r="W6" s="50"/>
      <x:c r="X6" s="50"/>
      <x:c r="Y6" s="50"/>
      <x:c r="Z6" s="50"/>
    </x:row>
    <x:row r="7">
      <x:c r="A7" s="50" t="str">
        <x:v>SOR-0003</x:v>
      </x:c>
      <x:c r="B7" s="62" t="n">
        <x:v>46084</x:v>
      </x:c>
      <x:c r="C7" s="50" t="str">
        <x:v>REF-0270</x:v>
      </x:c>
      <x:c r="D7" s="50" t="str">
        <x:v>Produit 206</x:v>
      </x:c>
      <x:c r="E7" s="50" t="n">
        <x:v>47</x:v>
      </x:c>
      <x:c r="F7" s="50" t="str">
        <x:v>Vente</x:v>
      </x:c>
      <x:c r="G7" s="50" t="str">
        <x:v>Client 3</x:v>
      </x:c>
      <x:c r="H7" s="50" t="str">
        <x:v>Lucas Dubois</x:v>
      </x:c>
      <x:c r="I7" s="50" t="str"/>
      <x:c r="J7" s="50"/>
      <x:c r="K7" s="50"/>
      <x:c r="L7" s="50"/>
      <x:c r="M7" s="50"/>
      <x:c r="N7" s="50"/>
      <x:c r="O7" s="50"/>
      <x:c r="P7" s="50"/>
      <x:c r="Q7" s="50"/>
      <x:c r="R7" s="50"/>
      <x:c r="S7" s="50"/>
      <x:c r="T7" s="50"/>
      <x:c r="U7" s="50"/>
      <x:c r="V7" s="50"/>
      <x:c r="W7" s="50"/>
      <x:c r="X7" s="50"/>
      <x:c r="Y7" s="50"/>
      <x:c r="Z7" s="50"/>
    </x:row>
    <x:row r="8">
      <x:c r="A8" s="50" t="str">
        <x:v>SOR-0004</x:v>
      </x:c>
      <x:c r="B8" s="62" t="n">
        <x:v>46033</x:v>
      </x:c>
      <x:c r="C8" s="50" t="str">
        <x:v>REF-0258</x:v>
      </x:c>
      <x:c r="D8" s="50" t="str">
        <x:v>Produit 73</x:v>
      </x:c>
      <x:c r="E8" s="50" t="n">
        <x:v>14</x:v>
      </x:c>
      <x:c r="F8" s="50" t="str">
        <x:v>Transfert</x:v>
      </x:c>
      <x:c r="G8" s="50" t="str">
        <x:v>Client 4</x:v>
      </x:c>
      <x:c r="H8" s="50" t="str">
        <x:v>Camille Moreau</x:v>
      </x:c>
      <x:c r="I8" s="50" t="str"/>
      <x:c r="J8" s="50"/>
      <x:c r="K8" s="50"/>
      <x:c r="L8" s="50"/>
      <x:c r="M8" s="50"/>
      <x:c r="N8" s="50"/>
      <x:c r="O8" s="50"/>
      <x:c r="P8" s="50"/>
      <x:c r="Q8" s="50"/>
      <x:c r="R8" s="50"/>
      <x:c r="S8" s="50"/>
      <x:c r="T8" s="50"/>
      <x:c r="U8" s="50"/>
      <x:c r="V8" s="50"/>
      <x:c r="W8" s="50"/>
      <x:c r="X8" s="50"/>
      <x:c r="Y8" s="50"/>
      <x:c r="Z8" s="50"/>
    </x:row>
    <x:row r="9">
      <x:c r="A9" s="50" t="str">
        <x:v>SOR-0005</x:v>
      </x:c>
      <x:c r="B9" s="62" t="n">
        <x:v>46087</x:v>
      </x:c>
      <x:c r="C9" s="50" t="str">
        <x:v>REF-0003</x:v>
      </x:c>
      <x:c r="D9" s="50" t="str">
        <x:v>Produit 54</x:v>
      </x:c>
      <x:c r="E9" s="50" t="n">
        <x:v>22</x:v>
      </x:c>
      <x:c r="F9" s="50" t="str">
        <x:v>Consommation interne</x:v>
      </x:c>
      <x:c r="G9" s="50" t="str">
        <x:v>Client 5</x:v>
      </x:c>
      <x:c r="H9" s="50" t="str">
        <x:v>Julie Martin</x:v>
      </x:c>
      <x:c r="I9" s="50" t="str"/>
      <x:c r="J9" s="50"/>
      <x:c r="K9" s="50"/>
      <x:c r="L9" s="50"/>
      <x:c r="M9" s="50"/>
      <x:c r="N9" s="50"/>
      <x:c r="O9" s="50"/>
      <x:c r="P9" s="50"/>
      <x:c r="Q9" s="50"/>
      <x:c r="R9" s="50"/>
      <x:c r="S9" s="50"/>
      <x:c r="T9" s="50"/>
      <x:c r="U9" s="50"/>
      <x:c r="V9" s="50"/>
      <x:c r="W9" s="50"/>
      <x:c r="X9" s="50"/>
      <x:c r="Y9" s="50"/>
      <x:c r="Z9" s="50"/>
    </x:row>
    <x:row r="10">
      <x:c r="A10" s="50" t="str">
        <x:v>SOR-0006</x:v>
      </x:c>
      <x:c r="B10" s="62" t="n">
        <x:v>46111</x:v>
      </x:c>
      <x:c r="C10" s="50" t="str">
        <x:v>REF-0359</x:v>
      </x:c>
      <x:c r="D10" s="50" t="str">
        <x:v>Produit 300</x:v>
      </x:c>
      <x:c r="E10" s="50" t="n">
        <x:v>46</x:v>
      </x:c>
      <x:c r="F10" s="50" t="str">
        <x:v>Vente</x:v>
      </x:c>
      <x:c r="G10" s="50" t="str">
        <x:v>Client 6</x:v>
      </x:c>
      <x:c r="H10" s="50" t="str">
        <x:v>Antoine Petit</x:v>
      </x:c>
      <x:c r="I10" s="50" t="str"/>
      <x:c r="J10" s="50"/>
      <x:c r="K10" s="50"/>
      <x:c r="L10" s="50"/>
      <x:c r="M10" s="50"/>
      <x:c r="N10" s="50"/>
      <x:c r="O10" s="50"/>
      <x:c r="P10" s="50"/>
      <x:c r="Q10" s="50"/>
      <x:c r="R10" s="50"/>
      <x:c r="S10" s="50"/>
      <x:c r="T10" s="50"/>
      <x:c r="U10" s="50"/>
      <x:c r="V10" s="50"/>
      <x:c r="W10" s="50"/>
      <x:c r="X10" s="50"/>
      <x:c r="Y10" s="50"/>
      <x:c r="Z10" s="50"/>
    </x:row>
    <x:row r="11">
      <x:c r="A11" s="50" t="str">
        <x:v>SOR-0007</x:v>
      </x:c>
      <x:c r="B11" s="62" t="n">
        <x:v>46090</x:v>
      </x:c>
      <x:c r="C11" s="50" t="str">
        <x:v>REF-0400</x:v>
      </x:c>
      <x:c r="D11" s="50" t="str">
        <x:v>Produit 201</x:v>
      </x:c>
      <x:c r="E11" s="50" t="n">
        <x:v>58</x:v>
      </x:c>
      <x:c r="F11" s="50" t="str">
        <x:v>Consommation interne</x:v>
      </x:c>
      <x:c r="G11" s="50" t="str">
        <x:v>Client 7</x:v>
      </x:c>
      <x:c r="H11" s="50" t="str">
        <x:v>Paul Bernard</x:v>
      </x:c>
      <x:c r="I11" s="50" t="str"/>
      <x:c r="J11" s="50"/>
      <x:c r="K11" s="50"/>
      <x:c r="L11" s="50"/>
      <x:c r="M11" s="50"/>
      <x:c r="N11" s="50"/>
      <x:c r="O11" s="50"/>
      <x:c r="P11" s="50"/>
      <x:c r="Q11" s="50"/>
      <x:c r="R11" s="50"/>
      <x:c r="S11" s="50"/>
      <x:c r="T11" s="50"/>
      <x:c r="U11" s="50"/>
      <x:c r="V11" s="50"/>
      <x:c r="W11" s="50"/>
      <x:c r="X11" s="50"/>
      <x:c r="Y11" s="50"/>
      <x:c r="Z11" s="50"/>
    </x:row>
    <x:row r="12">
      <x:c r="A12" s="50" t="str">
        <x:v>SOR-0008</x:v>
      </x:c>
      <x:c r="B12" s="62" t="n">
        <x:v>46056</x:v>
      </x:c>
      <x:c r="C12" s="50" t="str">
        <x:v>REF-0229</x:v>
      </x:c>
      <x:c r="D12" s="50" t="str">
        <x:v>Produit 304</x:v>
      </x:c>
      <x:c r="E12" s="50" t="n">
        <x:v>27</x:v>
      </x:c>
      <x:c r="F12" s="50" t="str">
        <x:v>Consommation interne</x:v>
      </x:c>
      <x:c r="G12" s="50" t="str">
        <x:v>Client 8</x:v>
      </x:c>
      <x:c r="H12" s="50" t="str">
        <x:v>Antoine Petit</x:v>
      </x:c>
      <x:c r="I12" s="50" t="str"/>
      <x:c r="J12" s="50"/>
      <x:c r="K12" s="50"/>
      <x:c r="L12" s="50"/>
      <x:c r="M12" s="50"/>
      <x:c r="N12" s="50"/>
      <x:c r="O12" s="50"/>
      <x:c r="P12" s="50"/>
      <x:c r="Q12" s="50"/>
      <x:c r="R12" s="50"/>
      <x:c r="S12" s="50"/>
      <x:c r="T12" s="50"/>
      <x:c r="U12" s="50"/>
      <x:c r="V12" s="50"/>
      <x:c r="W12" s="50"/>
      <x:c r="X12" s="50"/>
      <x:c r="Y12" s="50"/>
      <x:c r="Z12" s="50"/>
    </x:row>
    <x:row r="13">
      <x:c r="A13" s="50" t="str">
        <x:v>SOR-0009</x:v>
      </x:c>
      <x:c r="B13" s="62" t="n">
        <x:v>46074</x:v>
      </x:c>
      <x:c r="C13" s="50" t="str">
        <x:v>REF-0232</x:v>
      </x:c>
      <x:c r="D13" s="50" t="str">
        <x:v>Produit 369</x:v>
      </x:c>
      <x:c r="E13" s="50" t="n">
        <x:v>3</x:v>
      </x:c>
      <x:c r="F13" s="50" t="str">
        <x:v>Casse</x:v>
      </x:c>
      <x:c r="G13" s="50" t="str">
        <x:v>Client 9</x:v>
      </x:c>
      <x:c r="H13" s="50" t="str">
        <x:v>Camille Moreau</x:v>
      </x:c>
      <x:c r="I13" s="50" t="str"/>
      <x:c r="J13" s="50"/>
      <x:c r="K13" s="50"/>
      <x:c r="L13" s="50"/>
      <x:c r="M13" s="50"/>
      <x:c r="N13" s="50"/>
      <x:c r="O13" s="50"/>
      <x:c r="P13" s="50"/>
      <x:c r="Q13" s="50"/>
      <x:c r="R13" s="50"/>
      <x:c r="S13" s="50"/>
      <x:c r="T13" s="50"/>
      <x:c r="U13" s="50"/>
      <x:c r="V13" s="50"/>
      <x:c r="W13" s="50"/>
      <x:c r="X13" s="50"/>
      <x:c r="Y13" s="50"/>
      <x:c r="Z13" s="50"/>
    </x:row>
    <x:row r="14">
      <x:c r="A14" s="50" t="str">
        <x:v>SOR-0010</x:v>
      </x:c>
      <x:c r="B14" s="62" t="n">
        <x:v>46159</x:v>
      </x:c>
      <x:c r="C14" s="50" t="str">
        <x:v>REF-0012</x:v>
      </x:c>
      <x:c r="D14" s="50" t="str">
        <x:v>Produit 366</x:v>
      </x:c>
      <x:c r="E14" s="50" t="n">
        <x:v>8</x:v>
      </x:c>
      <x:c r="F14" s="50" t="str">
        <x:v>Vente</x:v>
      </x:c>
      <x:c r="G14" s="50" t="str">
        <x:v>Client 10</x:v>
      </x:c>
      <x:c r="H14" s="50" t="str">
        <x:v>Sophie Leroy</x:v>
      </x:c>
      <x:c r="I14" s="50" t="str"/>
      <x:c r="J14" s="50"/>
      <x:c r="K14" s="50"/>
      <x:c r="L14" s="50"/>
      <x:c r="M14" s="50"/>
      <x:c r="N14" s="50"/>
      <x:c r="O14" s="50"/>
      <x:c r="P14" s="50"/>
      <x:c r="Q14" s="50"/>
      <x:c r="R14" s="50"/>
      <x:c r="S14" s="50"/>
      <x:c r="T14" s="50"/>
      <x:c r="U14" s="50"/>
      <x:c r="V14" s="50"/>
      <x:c r="W14" s="50"/>
      <x:c r="X14" s="50"/>
      <x:c r="Y14" s="50"/>
      <x:c r="Z14" s="50"/>
    </x:row>
    <x:row r="15">
      <x:c r="A15" s="50" t="str">
        <x:v>SOR-0011</x:v>
      </x:c>
      <x:c r="B15" s="62" t="n">
        <x:v>46106</x:v>
      </x:c>
      <x:c r="C15" s="50" t="str">
        <x:v>REF-0110</x:v>
      </x:c>
      <x:c r="D15" s="50" t="str">
        <x:v>Produit 409</x:v>
      </x:c>
      <x:c r="E15" s="50" t="n">
        <x:v>23</x:v>
      </x:c>
      <x:c r="F15" s="50" t="str">
        <x:v>Transfert</x:v>
      </x:c>
      <x:c r="G15" s="50" t="str">
        <x:v>Client 11</x:v>
      </x:c>
      <x:c r="H15" s="50" t="str">
        <x:v>Antoine Petit</x:v>
      </x:c>
      <x:c r="I15" s="50" t="str"/>
      <x:c r="J15" s="50"/>
      <x:c r="K15" s="50"/>
      <x:c r="L15" s="50"/>
      <x:c r="M15" s="50"/>
      <x:c r="N15" s="50"/>
      <x:c r="O15" s="50"/>
      <x:c r="P15" s="50"/>
      <x:c r="Q15" s="50"/>
      <x:c r="R15" s="50"/>
      <x:c r="S15" s="50"/>
      <x:c r="T15" s="50"/>
      <x:c r="U15" s="50"/>
      <x:c r="V15" s="50"/>
      <x:c r="W15" s="50"/>
      <x:c r="X15" s="50"/>
      <x:c r="Y15" s="50"/>
      <x:c r="Z15" s="50"/>
    </x:row>
    <x:row r="16">
      <x:c r="A16" s="50" t="str">
        <x:v>SOR-0012</x:v>
      </x:c>
      <x:c r="B16" s="62" t="n">
        <x:v>46157</x:v>
      </x:c>
      <x:c r="C16" s="50" t="str">
        <x:v>REF-0477</x:v>
      </x:c>
      <x:c r="D16" s="50" t="str">
        <x:v>Produit 287</x:v>
      </x:c>
      <x:c r="E16" s="50" t="n">
        <x:v>22</x:v>
      </x:c>
      <x:c r="F16" s="50" t="str">
        <x:v>Transfert</x:v>
      </x:c>
      <x:c r="G16" s="50" t="str">
        <x:v>Client 12</x:v>
      </x:c>
      <x:c r="H16" s="50" t="str">
        <x:v>Paul Bernard</x:v>
      </x:c>
      <x:c r="I16" s="50" t="str"/>
      <x:c r="J16" s="50"/>
      <x:c r="K16" s="50"/>
      <x:c r="L16" s="50"/>
      <x:c r="M16" s="50"/>
      <x:c r="N16" s="50"/>
      <x:c r="O16" s="50"/>
      <x:c r="P16" s="50"/>
      <x:c r="Q16" s="50"/>
      <x:c r="R16" s="50"/>
      <x:c r="S16" s="50"/>
      <x:c r="T16" s="50"/>
      <x:c r="U16" s="50"/>
      <x:c r="V16" s="50"/>
      <x:c r="W16" s="50"/>
      <x:c r="X16" s="50"/>
      <x:c r="Y16" s="50"/>
      <x:c r="Z16" s="50"/>
    </x:row>
    <x:row r="17">
      <x:c r="A17" s="50" t="str">
        <x:v>SOR-0013</x:v>
      </x:c>
      <x:c r="B17" s="62" t="n">
        <x:v>46093</x:v>
      </x:c>
      <x:c r="C17" s="50" t="str">
        <x:v>REF-0417</x:v>
      </x:c>
      <x:c r="D17" s="50" t="str">
        <x:v>Produit 493</x:v>
      </x:c>
      <x:c r="E17" s="50" t="n">
        <x:v>35</x:v>
      </x:c>
      <x:c r="F17" s="50" t="str">
        <x:v>Casse</x:v>
      </x:c>
      <x:c r="G17" s="50" t="str">
        <x:v>Client 13</x:v>
      </x:c>
      <x:c r="H17" s="50" t="str">
        <x:v>Lucas Dubois</x:v>
      </x:c>
      <x:c r="I17" s="50" t="str"/>
      <x:c r="J17" s="50"/>
      <x:c r="K17" s="50"/>
      <x:c r="L17" s="50"/>
      <x:c r="M17" s="50"/>
      <x:c r="N17" s="50"/>
      <x:c r="O17" s="50"/>
      <x:c r="P17" s="50"/>
      <x:c r="Q17" s="50"/>
      <x:c r="R17" s="50"/>
      <x:c r="S17" s="50"/>
      <x:c r="T17" s="50"/>
      <x:c r="U17" s="50"/>
      <x:c r="V17" s="50"/>
      <x:c r="W17" s="50"/>
      <x:c r="X17" s="50"/>
      <x:c r="Y17" s="50"/>
      <x:c r="Z17" s="50"/>
    </x:row>
    <x:row r="18">
      <x:c r="A18" s="50" t="str">
        <x:v>SOR-0014</x:v>
      </x:c>
      <x:c r="B18" s="62" t="n">
        <x:v>46180</x:v>
      </x:c>
      <x:c r="C18" s="50" t="str">
        <x:v>REF-0414</x:v>
      </x:c>
      <x:c r="D18" s="50" t="str">
        <x:v>Produit 294</x:v>
      </x:c>
      <x:c r="E18" s="50" t="n">
        <x:v>3</x:v>
      </x:c>
      <x:c r="F18" s="50" t="str">
        <x:v>Consommation interne</x:v>
      </x:c>
      <x:c r="G18" s="50" t="str">
        <x:v>Client 14</x:v>
      </x:c>
      <x:c r="H18" s="50" t="str">
        <x:v>Lucas Dubois</x:v>
      </x:c>
      <x:c r="I18" s="50" t="str"/>
      <x:c r="J18" s="50"/>
      <x:c r="K18" s="50"/>
      <x:c r="L18" s="50"/>
      <x:c r="M18" s="50"/>
      <x:c r="N18" s="50"/>
      <x:c r="O18" s="50"/>
      <x:c r="P18" s="50"/>
      <x:c r="Q18" s="50"/>
      <x:c r="R18" s="50"/>
      <x:c r="S18" s="50"/>
      <x:c r="T18" s="50"/>
      <x:c r="U18" s="50"/>
      <x:c r="V18" s="50"/>
      <x:c r="W18" s="50"/>
      <x:c r="X18" s="50"/>
      <x:c r="Y18" s="50"/>
      <x:c r="Z18" s="50"/>
    </x:row>
    <x:row r="19">
      <x:c r="A19" s="50" t="str">
        <x:v>SOR-0015</x:v>
      </x:c>
      <x:c r="B19" s="62" t="n">
        <x:v>46027</x:v>
      </x:c>
      <x:c r="C19" s="50" t="str">
        <x:v>REF-0019</x:v>
      </x:c>
      <x:c r="D19" s="50" t="str">
        <x:v>Produit 223</x:v>
      </x:c>
      <x:c r="E19" s="50" t="n">
        <x:v>59</x:v>
      </x:c>
      <x:c r="F19" s="50" t="str">
        <x:v>Transfert</x:v>
      </x:c>
      <x:c r="G19" s="50" t="str">
        <x:v>Client 15</x:v>
      </x:c>
      <x:c r="H19" s="50" t="str">
        <x:v>Paul Bernard</x:v>
      </x:c>
      <x:c r="I19" s="50" t="str"/>
      <x:c r="J19" s="50"/>
      <x:c r="K19" s="50"/>
      <x:c r="L19" s="50"/>
      <x:c r="M19" s="50"/>
      <x:c r="N19" s="50"/>
      <x:c r="O19" s="50"/>
      <x:c r="P19" s="50"/>
      <x:c r="Q19" s="50"/>
      <x:c r="R19" s="50"/>
      <x:c r="S19" s="50"/>
      <x:c r="T19" s="50"/>
      <x:c r="U19" s="50"/>
      <x:c r="V19" s="50"/>
      <x:c r="W19" s="50"/>
      <x:c r="X19" s="50"/>
      <x:c r="Y19" s="50"/>
      <x:c r="Z19" s="50"/>
    </x:row>
    <x:row r="20">
      <x:c r="A20" s="50" t="str">
        <x:v>SOR-0016</x:v>
      </x:c>
      <x:c r="B20" s="62" t="n">
        <x:v>46112</x:v>
      </x:c>
      <x:c r="C20" s="50" t="str">
        <x:v>REF-0296</x:v>
      </x:c>
      <x:c r="D20" s="50" t="str">
        <x:v>Produit 109</x:v>
      </x:c>
      <x:c r="E20" s="50" t="n">
        <x:v>19</x:v>
      </x:c>
      <x:c r="F20" s="50" t="str">
        <x:v>Vente</x:v>
      </x:c>
      <x:c r="G20" s="50" t="str">
        <x:v>Client 16</x:v>
      </x:c>
      <x:c r="H20" s="50" t="str">
        <x:v>Sophie Leroy</x:v>
      </x:c>
      <x:c r="I20" s="50" t="str"/>
      <x:c r="J20" s="50"/>
      <x:c r="K20" s="50"/>
      <x:c r="L20" s="50"/>
      <x:c r="M20" s="50"/>
      <x:c r="N20" s="50"/>
      <x:c r="O20" s="50"/>
      <x:c r="P20" s="50"/>
      <x:c r="Q20" s="50"/>
      <x:c r="R20" s="50"/>
      <x:c r="S20" s="50"/>
      <x:c r="T20" s="50"/>
      <x:c r="U20" s="50"/>
      <x:c r="V20" s="50"/>
      <x:c r="W20" s="50"/>
      <x:c r="X20" s="50"/>
      <x:c r="Y20" s="50"/>
      <x:c r="Z20" s="50"/>
    </x:row>
    <x:row r="21">
      <x:c r="A21" s="50" t="str">
        <x:v>SOR-0017</x:v>
      </x:c>
      <x:c r="B21" s="62" t="n">
        <x:v>46134</x:v>
      </x:c>
      <x:c r="C21" s="50" t="str">
        <x:v>REF-0344</x:v>
      </x:c>
      <x:c r="D21" s="50" t="str">
        <x:v>Produit 396</x:v>
      </x:c>
      <x:c r="E21" s="50" t="n">
        <x:v>40</x:v>
      </x:c>
      <x:c r="F21" s="50" t="str">
        <x:v>Transfert</x:v>
      </x:c>
      <x:c r="G21" s="50" t="str">
        <x:v>Client 17</x:v>
      </x:c>
      <x:c r="H21" s="50" t="str">
        <x:v>Antoine Petit</x:v>
      </x:c>
      <x:c r="I21" s="50" t="str"/>
      <x:c r="J21" s="50"/>
      <x:c r="K21" s="50"/>
      <x:c r="L21" s="50"/>
      <x:c r="M21" s="50"/>
      <x:c r="N21" s="50"/>
      <x:c r="O21" s="50"/>
      <x:c r="P21" s="50"/>
      <x:c r="Q21" s="50"/>
      <x:c r="R21" s="50"/>
      <x:c r="S21" s="50"/>
      <x:c r="T21" s="50"/>
      <x:c r="U21" s="50"/>
      <x:c r="V21" s="50"/>
      <x:c r="W21" s="50"/>
      <x:c r="X21" s="50"/>
      <x:c r="Y21" s="50"/>
      <x:c r="Z21" s="50"/>
    </x:row>
    <x:row r="22">
      <x:c r="A22" s="50" t="str">
        <x:v>SOR-0018</x:v>
      </x:c>
      <x:c r="B22" s="62" t="n">
        <x:v>46155</x:v>
      </x:c>
      <x:c r="C22" s="50" t="str">
        <x:v>REF-0293</x:v>
      </x:c>
      <x:c r="D22" s="50" t="str">
        <x:v>Produit 442</x:v>
      </x:c>
      <x:c r="E22" s="50" t="n">
        <x:v>6</x:v>
      </x:c>
      <x:c r="F22" s="50" t="str">
        <x:v>Casse</x:v>
      </x:c>
      <x:c r="G22" s="50" t="str">
        <x:v>Client 18</x:v>
      </x:c>
      <x:c r="H22" s="50" t="str">
        <x:v>Julie Martin</x:v>
      </x:c>
      <x:c r="I22" s="50" t="str"/>
      <x:c r="J22" s="50"/>
      <x:c r="K22" s="50"/>
      <x:c r="L22" s="50"/>
      <x:c r="M22" s="50"/>
      <x:c r="N22" s="50"/>
      <x:c r="O22" s="50"/>
      <x:c r="P22" s="50"/>
      <x:c r="Q22" s="50"/>
      <x:c r="R22" s="50"/>
      <x:c r="S22" s="50"/>
      <x:c r="T22" s="50"/>
      <x:c r="U22" s="50"/>
      <x:c r="V22" s="50"/>
      <x:c r="W22" s="50"/>
      <x:c r="X22" s="50"/>
      <x:c r="Y22" s="50"/>
      <x:c r="Z22" s="50"/>
    </x:row>
    <x:row r="23">
      <x:c r="A23" s="50" t="str">
        <x:v>SOR-0019</x:v>
      </x:c>
      <x:c r="B23" s="62" t="n">
        <x:v>46106</x:v>
      </x:c>
      <x:c r="C23" s="50" t="str">
        <x:v>REF-0479</x:v>
      </x:c>
      <x:c r="D23" s="50" t="str">
        <x:v>Produit 241</x:v>
      </x:c>
      <x:c r="E23" s="50" t="n">
        <x:v>9</x:v>
      </x:c>
      <x:c r="F23" s="50" t="str">
        <x:v>Consommation interne</x:v>
      </x:c>
      <x:c r="G23" s="50" t="str">
        <x:v>Client 19</x:v>
      </x:c>
      <x:c r="H23" s="50" t="str">
        <x:v>Sophie Leroy</x:v>
      </x:c>
      <x:c r="I23" s="50" t="str"/>
      <x:c r="J23" s="50"/>
      <x:c r="K23" s="50"/>
      <x:c r="L23" s="50"/>
      <x:c r="M23" s="50"/>
      <x:c r="N23" s="50"/>
      <x:c r="O23" s="50"/>
      <x:c r="P23" s="50"/>
      <x:c r="Q23" s="50"/>
      <x:c r="R23" s="50"/>
      <x:c r="S23" s="50"/>
      <x:c r="T23" s="50"/>
      <x:c r="U23" s="50"/>
      <x:c r="V23" s="50"/>
      <x:c r="W23" s="50"/>
      <x:c r="X23" s="50"/>
      <x:c r="Y23" s="50"/>
      <x:c r="Z23" s="50"/>
    </x:row>
    <x:row r="24">
      <x:c r="A24" s="50" t="str">
        <x:v>SOR-0020</x:v>
      </x:c>
      <x:c r="B24" s="62" t="n">
        <x:v>46105</x:v>
      </x:c>
      <x:c r="C24" s="50" t="str">
        <x:v>REF-0404</x:v>
      </x:c>
      <x:c r="D24" s="50" t="str">
        <x:v>Produit 166</x:v>
      </x:c>
      <x:c r="E24" s="50" t="n">
        <x:v>54</x:v>
      </x:c>
      <x:c r="F24" s="50" t="str">
        <x:v>Consommation interne</x:v>
      </x:c>
      <x:c r="G24" s="50" t="str">
        <x:v>Client 20</x:v>
      </x:c>
      <x:c r="H24" s="50" t="str">
        <x:v>Julie Martin</x:v>
      </x:c>
      <x:c r="I24" s="50" t="str"/>
      <x:c r="J24" s="50"/>
      <x:c r="K24" s="50"/>
      <x:c r="L24" s="50"/>
      <x:c r="M24" s="50"/>
      <x:c r="N24" s="50"/>
      <x:c r="O24" s="50"/>
      <x:c r="P24" s="50"/>
      <x:c r="Q24" s="50"/>
      <x:c r="R24" s="50"/>
      <x:c r="S24" s="50"/>
      <x:c r="T24" s="50"/>
      <x:c r="U24" s="50"/>
      <x:c r="V24" s="50"/>
      <x:c r="W24" s="50"/>
      <x:c r="X24" s="50"/>
      <x:c r="Y24" s="50"/>
      <x:c r="Z24" s="50"/>
    </x:row>
    <x:row r="25">
      <x:c r="A25" s="50" t="str">
        <x:v>SOR-0021</x:v>
      </x:c>
      <x:c r="B25" s="62" t="n">
        <x:v>46171</x:v>
      </x:c>
      <x:c r="C25" s="50" t="str">
        <x:v>REF-0242</x:v>
      </x:c>
      <x:c r="D25" s="50" t="str">
        <x:v>Produit 469</x:v>
      </x:c>
      <x:c r="E25" s="50" t="n">
        <x:v>20</x:v>
      </x:c>
      <x:c r="F25" s="50" t="str">
        <x:v>Casse</x:v>
      </x:c>
      <x:c r="G25" s="50" t="str">
        <x:v>Client 21</x:v>
      </x:c>
      <x:c r="H25" s="50" t="str">
        <x:v>Camille Moreau</x:v>
      </x:c>
      <x:c r="I25" s="50" t="str"/>
      <x:c r="J25" s="50"/>
      <x:c r="K25" s="50"/>
      <x:c r="L25" s="50"/>
      <x:c r="M25" s="50"/>
      <x:c r="N25" s="50"/>
      <x:c r="O25" s="50"/>
      <x:c r="P25" s="50"/>
      <x:c r="Q25" s="50"/>
      <x:c r="R25" s="50"/>
      <x:c r="S25" s="50"/>
      <x:c r="T25" s="50"/>
      <x:c r="U25" s="50"/>
      <x:c r="V25" s="50"/>
      <x:c r="W25" s="50"/>
      <x:c r="X25" s="50"/>
      <x:c r="Y25" s="50"/>
      <x:c r="Z25" s="50"/>
    </x:row>
    <x:row r="26">
      <x:c r="A26" s="50" t="str">
        <x:v>SOR-0022</x:v>
      </x:c>
      <x:c r="B26" s="62" t="n">
        <x:v>46029</x:v>
      </x:c>
      <x:c r="C26" s="50" t="str">
        <x:v>REF-0297</x:v>
      </x:c>
      <x:c r="D26" s="50" t="str">
        <x:v>Produit 214</x:v>
      </x:c>
      <x:c r="E26" s="50" t="n">
        <x:v>4</x:v>
      </x:c>
      <x:c r="F26" s="50" t="str">
        <x:v>Consommation interne</x:v>
      </x:c>
      <x:c r="G26" s="50" t="str">
        <x:v>Client 22</x:v>
      </x:c>
      <x:c r="H26" s="50" t="str">
        <x:v>Lucas Dubois</x:v>
      </x:c>
      <x:c r="I26" s="50" t="str"/>
      <x:c r="J26" s="50"/>
      <x:c r="K26" s="50"/>
      <x:c r="L26" s="50"/>
      <x:c r="M26" s="50"/>
      <x:c r="N26" s="50"/>
      <x:c r="O26" s="50"/>
      <x:c r="P26" s="50"/>
      <x:c r="Q26" s="50"/>
      <x:c r="R26" s="50"/>
      <x:c r="S26" s="50"/>
      <x:c r="T26" s="50"/>
      <x:c r="U26" s="50"/>
      <x:c r="V26" s="50"/>
      <x:c r="W26" s="50"/>
      <x:c r="X26" s="50"/>
      <x:c r="Y26" s="50"/>
      <x:c r="Z26" s="50"/>
    </x:row>
    <x:row r="27">
      <x:c r="A27" s="50" t="str">
        <x:v>SOR-0023</x:v>
      </x:c>
      <x:c r="B27" s="62" t="n">
        <x:v>46110</x:v>
      </x:c>
      <x:c r="C27" s="50" t="str">
        <x:v>REF-0391</x:v>
      </x:c>
      <x:c r="D27" s="50" t="str">
        <x:v>Produit 323</x:v>
      </x:c>
      <x:c r="E27" s="50" t="n">
        <x:v>21</x:v>
      </x:c>
      <x:c r="F27" s="50" t="str">
        <x:v>Vente</x:v>
      </x:c>
      <x:c r="G27" s="50" t="str">
        <x:v>Client 23</x:v>
      </x:c>
      <x:c r="H27" s="50" t="str">
        <x:v>Antoine Petit</x:v>
      </x:c>
      <x:c r="I27" s="50" t="str"/>
      <x:c r="J27" s="50"/>
      <x:c r="K27" s="50"/>
      <x:c r="L27" s="50"/>
      <x:c r="M27" s="50"/>
      <x:c r="N27" s="50"/>
      <x:c r="O27" s="50"/>
      <x:c r="P27" s="50"/>
      <x:c r="Q27" s="50"/>
      <x:c r="R27" s="50"/>
      <x:c r="S27" s="50"/>
      <x:c r="T27" s="50"/>
      <x:c r="U27" s="50"/>
      <x:c r="V27" s="50"/>
      <x:c r="W27" s="50"/>
      <x:c r="X27" s="50"/>
      <x:c r="Y27" s="50"/>
      <x:c r="Z27" s="50"/>
    </x:row>
    <x:row r="28">
      <x:c r="A28" s="50" t="str">
        <x:v>SOR-0024</x:v>
      </x:c>
      <x:c r="B28" s="62" t="n">
        <x:v>46176</x:v>
      </x:c>
      <x:c r="C28" s="50" t="str">
        <x:v>REF-0093</x:v>
      </x:c>
      <x:c r="D28" s="50" t="str">
        <x:v>Produit 100</x:v>
      </x:c>
      <x:c r="E28" s="50" t="n">
        <x:v>46</x:v>
      </x:c>
      <x:c r="F28" s="50" t="str">
        <x:v>Casse</x:v>
      </x:c>
      <x:c r="G28" s="50" t="str">
        <x:v>Client 24</x:v>
      </x:c>
      <x:c r="H28" s="50" t="str">
        <x:v>Camille Moreau</x:v>
      </x:c>
      <x:c r="I28" s="50" t="str"/>
      <x:c r="J28" s="50"/>
      <x:c r="K28" s="50"/>
      <x:c r="L28" s="50"/>
      <x:c r="M28" s="50"/>
      <x:c r="N28" s="50"/>
      <x:c r="O28" s="50"/>
      <x:c r="P28" s="50"/>
      <x:c r="Q28" s="50"/>
      <x:c r="R28" s="50"/>
      <x:c r="S28" s="50"/>
      <x:c r="T28" s="50"/>
      <x:c r="U28" s="50"/>
      <x:c r="V28" s="50"/>
      <x:c r="W28" s="50"/>
      <x:c r="X28" s="50"/>
      <x:c r="Y28" s="50"/>
      <x:c r="Z28" s="50"/>
    </x:row>
    <x:row r="29">
      <x:c r="A29" s="50" t="str">
        <x:v>SOR-0025</x:v>
      </x:c>
      <x:c r="B29" s="62" t="n">
        <x:v>46149</x:v>
      </x:c>
      <x:c r="C29" s="50" t="str">
        <x:v>REF-0403</x:v>
      </x:c>
      <x:c r="D29" s="50" t="str">
        <x:v>Produit 225</x:v>
      </x:c>
      <x:c r="E29" s="50" t="n">
        <x:v>51</x:v>
      </x:c>
      <x:c r="F29" s="50" t="str">
        <x:v>Consommation interne</x:v>
      </x:c>
      <x:c r="G29" s="50" t="str">
        <x:v>Client 25</x:v>
      </x:c>
      <x:c r="H29" s="50" t="str">
        <x:v>Julie Martin</x:v>
      </x:c>
      <x:c r="I29" s="50" t="str"/>
      <x:c r="J29" s="50"/>
      <x:c r="K29" s="50"/>
      <x:c r="L29" s="50"/>
      <x:c r="M29" s="50"/>
      <x:c r="N29" s="50"/>
      <x:c r="O29" s="50"/>
      <x:c r="P29" s="50"/>
      <x:c r="Q29" s="50"/>
      <x:c r="R29" s="50"/>
      <x:c r="S29" s="50"/>
      <x:c r="T29" s="50"/>
      <x:c r="U29" s="50"/>
      <x:c r="V29" s="50"/>
      <x:c r="W29" s="50"/>
      <x:c r="X29" s="50"/>
      <x:c r="Y29" s="50"/>
      <x:c r="Z29" s="50"/>
    </x:row>
    <x:row r="30">
      <x:c r="A30" s="50" t="str">
        <x:v>SOR-0026</x:v>
      </x:c>
      <x:c r="B30" s="62" t="n">
        <x:v>46085</x:v>
      </x:c>
      <x:c r="C30" s="50" t="str">
        <x:v>REF-0277</x:v>
      </x:c>
      <x:c r="D30" s="50" t="str">
        <x:v>Produit 116</x:v>
      </x:c>
      <x:c r="E30" s="50" t="n">
        <x:v>46</x:v>
      </x:c>
      <x:c r="F30" s="50" t="str">
        <x:v>Vente</x:v>
      </x:c>
      <x:c r="G30" s="50" t="str">
        <x:v>Client 26</x:v>
      </x:c>
      <x:c r="H30" s="50" t="str">
        <x:v>Julie Martin</x:v>
      </x:c>
      <x:c r="I30" s="50" t="str"/>
      <x:c r="J30" s="50"/>
      <x:c r="K30" s="50"/>
      <x:c r="L30" s="50"/>
      <x:c r="M30" s="50"/>
      <x:c r="N30" s="50"/>
      <x:c r="O30" s="50"/>
      <x:c r="P30" s="50"/>
      <x:c r="Q30" s="50"/>
      <x:c r="R30" s="50"/>
      <x:c r="S30" s="50"/>
      <x:c r="T30" s="50"/>
      <x:c r="U30" s="50"/>
      <x:c r="V30" s="50"/>
      <x:c r="W30" s="50"/>
      <x:c r="X30" s="50"/>
      <x:c r="Y30" s="50"/>
      <x:c r="Z30" s="50"/>
    </x:row>
    <x:row r="31">
      <x:c r="A31" s="50" t="str">
        <x:v>SOR-0027</x:v>
      </x:c>
      <x:c r="B31" s="62" t="n">
        <x:v>46062</x:v>
      </x:c>
      <x:c r="C31" s="50" t="str">
        <x:v>REF-0165</x:v>
      </x:c>
      <x:c r="D31" s="50" t="str">
        <x:v>Produit 237</x:v>
      </x:c>
      <x:c r="E31" s="50" t="n">
        <x:v>3</x:v>
      </x:c>
      <x:c r="F31" s="50" t="str">
        <x:v>Transfert</x:v>
      </x:c>
      <x:c r="G31" s="50" t="str">
        <x:v>Client 27</x:v>
      </x:c>
      <x:c r="H31" s="50" t="str">
        <x:v>Sophie Leroy</x:v>
      </x:c>
      <x:c r="I31" s="50" t="str"/>
      <x:c r="J31" s="50"/>
      <x:c r="K31" s="50"/>
      <x:c r="L31" s="50"/>
      <x:c r="M31" s="50"/>
      <x:c r="N31" s="50"/>
      <x:c r="O31" s="50"/>
      <x:c r="P31" s="50"/>
      <x:c r="Q31" s="50"/>
      <x:c r="R31" s="50"/>
      <x:c r="S31" s="50"/>
      <x:c r="T31" s="50"/>
      <x:c r="U31" s="50"/>
      <x:c r="V31" s="50"/>
      <x:c r="W31" s="50"/>
      <x:c r="X31" s="50"/>
      <x:c r="Y31" s="50"/>
      <x:c r="Z31" s="50"/>
    </x:row>
    <x:row r="32">
      <x:c r="A32" s="50" t="str">
        <x:v>SOR-0028</x:v>
      </x:c>
      <x:c r="B32" s="62" t="n">
        <x:v>46140</x:v>
      </x:c>
      <x:c r="C32" s="50" t="str">
        <x:v>REF-0181</x:v>
      </x:c>
      <x:c r="D32" s="50" t="str">
        <x:v>Produit 263</x:v>
      </x:c>
      <x:c r="E32" s="50" t="n">
        <x:v>3</x:v>
      </x:c>
      <x:c r="F32" s="50" t="str">
        <x:v>Vente</x:v>
      </x:c>
      <x:c r="G32" s="50" t="str">
        <x:v>Client 28</x:v>
      </x:c>
      <x:c r="H32" s="50" t="str">
        <x:v>Camille Moreau</x:v>
      </x:c>
      <x:c r="I32" s="50" t="str"/>
      <x:c r="J32" s="50"/>
      <x:c r="K32" s="50"/>
      <x:c r="L32" s="50"/>
      <x:c r="M32" s="50"/>
      <x:c r="N32" s="50"/>
      <x:c r="O32" s="50"/>
      <x:c r="P32" s="50"/>
      <x:c r="Q32" s="50"/>
      <x:c r="R32" s="50"/>
      <x:c r="S32" s="50"/>
      <x:c r="T32" s="50"/>
      <x:c r="U32" s="50"/>
      <x:c r="V32" s="50"/>
      <x:c r="W32" s="50"/>
      <x:c r="X32" s="50"/>
      <x:c r="Y32" s="50"/>
      <x:c r="Z32" s="50"/>
    </x:row>
    <x:row r="33">
      <x:c r="A33" s="50" t="str">
        <x:v>SOR-0029</x:v>
      </x:c>
      <x:c r="B33" s="62" t="n">
        <x:v>46104</x:v>
      </x:c>
      <x:c r="C33" s="50" t="str">
        <x:v>REF-0104</x:v>
      </x:c>
      <x:c r="D33" s="50" t="str">
        <x:v>Produit 481</x:v>
      </x:c>
      <x:c r="E33" s="50" t="n">
        <x:v>22</x:v>
      </x:c>
      <x:c r="F33" s="50" t="str">
        <x:v>Vente</x:v>
      </x:c>
      <x:c r="G33" s="50" t="str">
        <x:v>Client 29</x:v>
      </x:c>
      <x:c r="H33" s="50" t="str">
        <x:v>Lucas Dubois</x:v>
      </x:c>
      <x:c r="I33" s="50" t="str"/>
      <x:c r="J33" s="50"/>
      <x:c r="K33" s="50"/>
      <x:c r="L33" s="50"/>
      <x:c r="M33" s="50"/>
      <x:c r="N33" s="50"/>
      <x:c r="O33" s="50"/>
      <x:c r="P33" s="50"/>
      <x:c r="Q33" s="50"/>
      <x:c r="R33" s="50"/>
      <x:c r="S33" s="50"/>
      <x:c r="T33" s="50"/>
      <x:c r="U33" s="50"/>
      <x:c r="V33" s="50"/>
      <x:c r="W33" s="50"/>
      <x:c r="X33" s="50"/>
      <x:c r="Y33" s="50"/>
      <x:c r="Z33" s="50"/>
    </x:row>
    <x:row r="34">
      <x:c r="A34" s="50" t="str">
        <x:v>SOR-0030</x:v>
      </x:c>
      <x:c r="B34" s="62" t="n">
        <x:v>46050</x:v>
      </x:c>
      <x:c r="C34" s="50" t="str">
        <x:v>REF-0062</x:v>
      </x:c>
      <x:c r="D34" s="50" t="str">
        <x:v>Produit 295</x:v>
      </x:c>
      <x:c r="E34" s="50" t="n">
        <x:v>24</x:v>
      </x:c>
      <x:c r="F34" s="50" t="str">
        <x:v>Casse</x:v>
      </x:c>
      <x:c r="G34" s="50" t="str">
        <x:v>Client 30</x:v>
      </x:c>
      <x:c r="H34" s="50" t="str">
        <x:v>Lucas Dubois</x:v>
      </x:c>
      <x:c r="I34" s="50" t="str"/>
      <x:c r="J34" s="50"/>
      <x:c r="K34" s="50"/>
      <x:c r="L34" s="50"/>
      <x:c r="M34" s="50"/>
      <x:c r="N34" s="50"/>
      <x:c r="O34" s="50"/>
      <x:c r="P34" s="50"/>
      <x:c r="Q34" s="50"/>
      <x:c r="R34" s="50"/>
      <x:c r="S34" s="50"/>
      <x:c r="T34" s="50"/>
      <x:c r="U34" s="50"/>
      <x:c r="V34" s="50"/>
      <x:c r="W34" s="50"/>
      <x:c r="X34" s="50"/>
      <x:c r="Y34" s="50"/>
      <x:c r="Z34" s="50"/>
    </x:row>
    <x:row r="35">
      <x:c r="A35" s="50" t="str">
        <x:v>SOR-0031</x:v>
      </x:c>
      <x:c r="B35" s="62" t="n">
        <x:v>46094</x:v>
      </x:c>
      <x:c r="C35" s="50" t="str">
        <x:v>REF-0373</x:v>
      </x:c>
      <x:c r="D35" s="50" t="str">
        <x:v>Produit 458</x:v>
      </x:c>
      <x:c r="E35" s="50" t="n">
        <x:v>55</x:v>
      </x:c>
      <x:c r="F35" s="50" t="str">
        <x:v>Transfert</x:v>
      </x:c>
      <x:c r="G35" s="50" t="str">
        <x:v>Client 31</x:v>
      </x:c>
      <x:c r="H35" s="50" t="str">
        <x:v>Sophie Leroy</x:v>
      </x:c>
      <x:c r="I35" s="50" t="str"/>
      <x:c r="J35" s="50"/>
      <x:c r="K35" s="50"/>
      <x:c r="L35" s="50"/>
      <x:c r="M35" s="50"/>
      <x:c r="N35" s="50"/>
      <x:c r="O35" s="50"/>
      <x:c r="P35" s="50"/>
      <x:c r="Q35" s="50"/>
      <x:c r="R35" s="50"/>
      <x:c r="S35" s="50"/>
      <x:c r="T35" s="50"/>
      <x:c r="U35" s="50"/>
      <x:c r="V35" s="50"/>
      <x:c r="W35" s="50"/>
      <x:c r="X35" s="50"/>
      <x:c r="Y35" s="50"/>
      <x:c r="Z35" s="50"/>
    </x:row>
    <x:row r="36">
      <x:c r="A36" s="50" t="str">
        <x:v>SOR-0032</x:v>
      </x:c>
      <x:c r="B36" s="62" t="n">
        <x:v>46085</x:v>
      </x:c>
      <x:c r="C36" s="50" t="str">
        <x:v>REF-0426</x:v>
      </x:c>
      <x:c r="D36" s="50" t="str">
        <x:v>Produit 195</x:v>
      </x:c>
      <x:c r="E36" s="50" t="n">
        <x:v>17</x:v>
      </x:c>
      <x:c r="F36" s="50" t="str">
        <x:v>Transfert</x:v>
      </x:c>
      <x:c r="G36" s="50" t="str">
        <x:v>Client 32</x:v>
      </x:c>
      <x:c r="H36" s="50" t="str">
        <x:v>Lucas Dubois</x:v>
      </x:c>
      <x:c r="I36" s="50" t="str"/>
      <x:c r="J36" s="50"/>
      <x:c r="K36" s="50"/>
      <x:c r="L36" s="50"/>
      <x:c r="M36" s="50"/>
      <x:c r="N36" s="50"/>
      <x:c r="O36" s="50"/>
      <x:c r="P36" s="50"/>
      <x:c r="Q36" s="50"/>
      <x:c r="R36" s="50"/>
      <x:c r="S36" s="50"/>
      <x:c r="T36" s="50"/>
      <x:c r="U36" s="50"/>
      <x:c r="V36" s="50"/>
      <x:c r="W36" s="50"/>
      <x:c r="X36" s="50"/>
      <x:c r="Y36" s="50"/>
      <x:c r="Z36" s="50"/>
    </x:row>
    <x:row r="37">
      <x:c r="A37" s="50" t="str">
        <x:v>SOR-0033</x:v>
      </x:c>
      <x:c r="B37" s="62" t="n">
        <x:v>46094</x:v>
      </x:c>
      <x:c r="C37" s="50" t="str">
        <x:v>REF-0153</x:v>
      </x:c>
      <x:c r="D37" s="50" t="str">
        <x:v>Produit 92</x:v>
      </x:c>
      <x:c r="E37" s="50" t="n">
        <x:v>15</x:v>
      </x:c>
      <x:c r="F37" s="50" t="str">
        <x:v>Consommation interne</x:v>
      </x:c>
      <x:c r="G37" s="50" t="str">
        <x:v>Client 33</x:v>
      </x:c>
      <x:c r="H37" s="50" t="str">
        <x:v>Sophie Leroy</x:v>
      </x:c>
      <x:c r="I37" s="50" t="str"/>
      <x:c r="J37" s="50"/>
      <x:c r="K37" s="50"/>
      <x:c r="L37" s="50"/>
      <x:c r="M37" s="50"/>
      <x:c r="N37" s="50"/>
      <x:c r="O37" s="50"/>
      <x:c r="P37" s="50"/>
      <x:c r="Q37" s="50"/>
      <x:c r="R37" s="50"/>
      <x:c r="S37" s="50"/>
      <x:c r="T37" s="50"/>
      <x:c r="U37" s="50"/>
      <x:c r="V37" s="50"/>
      <x:c r="W37" s="50"/>
      <x:c r="X37" s="50"/>
      <x:c r="Y37" s="50"/>
      <x:c r="Z37" s="50"/>
    </x:row>
    <x:row r="38">
      <x:c r="A38" s="50" t="str">
        <x:v>SOR-0034</x:v>
      </x:c>
      <x:c r="B38" s="62" t="n">
        <x:v>46058</x:v>
      </x:c>
      <x:c r="C38" s="50" t="str">
        <x:v>REF-0367</x:v>
      </x:c>
      <x:c r="D38" s="50" t="str">
        <x:v>Produit 297</x:v>
      </x:c>
      <x:c r="E38" s="50" t="n">
        <x:v>11</x:v>
      </x:c>
      <x:c r="F38" s="50" t="str">
        <x:v>Consommation interne</x:v>
      </x:c>
      <x:c r="G38" s="50" t="str">
        <x:v>Client 34</x:v>
      </x:c>
      <x:c r="H38" s="50" t="str">
        <x:v>Julie Martin</x:v>
      </x:c>
      <x:c r="I38" s="50" t="str"/>
      <x:c r="J38" s="50"/>
      <x:c r="K38" s="50"/>
      <x:c r="L38" s="50"/>
      <x:c r="M38" s="50"/>
      <x:c r="N38" s="50"/>
      <x:c r="O38" s="50"/>
      <x:c r="P38" s="50"/>
      <x:c r="Q38" s="50"/>
      <x:c r="R38" s="50"/>
      <x:c r="S38" s="50"/>
      <x:c r="T38" s="50"/>
      <x:c r="U38" s="50"/>
      <x:c r="V38" s="50"/>
      <x:c r="W38" s="50"/>
      <x:c r="X38" s="50"/>
      <x:c r="Y38" s="50"/>
      <x:c r="Z38" s="50"/>
    </x:row>
    <x:row r="39">
      <x:c r="A39" s="50" t="str">
        <x:v>SOR-0035</x:v>
      </x:c>
      <x:c r="B39" s="62" t="n">
        <x:v>46081</x:v>
      </x:c>
      <x:c r="C39" s="50" t="str">
        <x:v>REF-0407</x:v>
      </x:c>
      <x:c r="D39" s="50" t="str">
        <x:v>Produit 54</x:v>
      </x:c>
      <x:c r="E39" s="50" t="n">
        <x:v>6</x:v>
      </x:c>
      <x:c r="F39" s="50" t="str">
        <x:v>Consommation interne</x:v>
      </x:c>
      <x:c r="G39" s="50" t="str">
        <x:v>Client 35</x:v>
      </x:c>
      <x:c r="H39" s="50" t="str">
        <x:v>Antoine Petit</x:v>
      </x:c>
      <x:c r="I39" s="50" t="str"/>
      <x:c r="J39" s="50"/>
      <x:c r="K39" s="50"/>
      <x:c r="L39" s="50"/>
      <x:c r="M39" s="50"/>
      <x:c r="N39" s="50"/>
      <x:c r="O39" s="50"/>
      <x:c r="P39" s="50"/>
      <x:c r="Q39" s="50"/>
      <x:c r="R39" s="50"/>
      <x:c r="S39" s="50"/>
      <x:c r="T39" s="50"/>
      <x:c r="U39" s="50"/>
      <x:c r="V39" s="50"/>
      <x:c r="W39" s="50"/>
      <x:c r="X39" s="50"/>
      <x:c r="Y39" s="50"/>
      <x:c r="Z39" s="50"/>
    </x:row>
    <x:row r="40">
      <x:c r="A40" s="50" t="str">
        <x:v>SOR-0036</x:v>
      </x:c>
      <x:c r="B40" s="62" t="n">
        <x:v>46168</x:v>
      </x:c>
      <x:c r="C40" s="50" t="str">
        <x:v>REF-0308</x:v>
      </x:c>
      <x:c r="D40" s="50" t="str">
        <x:v>Produit 283</x:v>
      </x:c>
      <x:c r="E40" s="50" t="n">
        <x:v>12</x:v>
      </x:c>
      <x:c r="F40" s="50" t="str">
        <x:v>Casse</x:v>
      </x:c>
      <x:c r="G40" s="50" t="str">
        <x:v>Client 36</x:v>
      </x:c>
      <x:c r="H40" s="50" t="str">
        <x:v>Lucas Dubois</x:v>
      </x:c>
      <x:c r="I40" s="50" t="str"/>
      <x:c r="J40" s="50"/>
      <x:c r="K40" s="50"/>
      <x:c r="L40" s="50"/>
      <x:c r="M40" s="50"/>
      <x:c r="N40" s="50"/>
      <x:c r="O40" s="50"/>
      <x:c r="P40" s="50"/>
      <x:c r="Q40" s="50"/>
      <x:c r="R40" s="50"/>
      <x:c r="S40" s="50"/>
      <x:c r="T40" s="50"/>
      <x:c r="U40" s="50"/>
      <x:c r="V40" s="50"/>
      <x:c r="W40" s="50"/>
      <x:c r="X40" s="50"/>
      <x:c r="Y40" s="50"/>
      <x:c r="Z40" s="50"/>
    </x:row>
    <x:row r="41">
      <x:c r="A41" s="50" t="str">
        <x:v>SOR-0037</x:v>
      </x:c>
      <x:c r="B41" s="62" t="n">
        <x:v>46037</x:v>
      </x:c>
      <x:c r="C41" s="50" t="str">
        <x:v>REF-0135</x:v>
      </x:c>
      <x:c r="D41" s="50" t="str">
        <x:v>Produit 226</x:v>
      </x:c>
      <x:c r="E41" s="50" t="n">
        <x:v>36</x:v>
      </x:c>
      <x:c r="F41" s="50" t="str">
        <x:v>Transfert</x:v>
      </x:c>
      <x:c r="G41" s="50" t="str">
        <x:v>Client 37</x:v>
      </x:c>
      <x:c r="H41" s="50" t="str">
        <x:v>Julie Martin</x:v>
      </x:c>
      <x:c r="I41" s="50" t="str"/>
      <x:c r="J41" s="50"/>
      <x:c r="K41" s="50"/>
      <x:c r="L41" s="50"/>
      <x:c r="M41" s="50"/>
      <x:c r="N41" s="50"/>
      <x:c r="O41" s="50"/>
      <x:c r="P41" s="50"/>
      <x:c r="Q41" s="50"/>
      <x:c r="R41" s="50"/>
      <x:c r="S41" s="50"/>
      <x:c r="T41" s="50"/>
      <x:c r="U41" s="50"/>
      <x:c r="V41" s="50"/>
      <x:c r="W41" s="50"/>
      <x:c r="X41" s="50"/>
      <x:c r="Y41" s="50"/>
      <x:c r="Z41" s="50"/>
    </x:row>
    <x:row r="42">
      <x:c r="A42" s="50" t="str">
        <x:v>SOR-0038</x:v>
      </x:c>
      <x:c r="B42" s="62" t="n">
        <x:v>46019</x:v>
      </x:c>
      <x:c r="C42" s="50" t="str">
        <x:v>REF-0491</x:v>
      </x:c>
      <x:c r="D42" s="50" t="str">
        <x:v>Produit 153</x:v>
      </x:c>
      <x:c r="E42" s="50" t="n">
        <x:v>6</x:v>
      </x:c>
      <x:c r="F42" s="50" t="str">
        <x:v>Vente</x:v>
      </x:c>
      <x:c r="G42" s="50" t="str">
        <x:v>Client 38</x:v>
      </x:c>
      <x:c r="H42" s="50" t="str">
        <x:v>Paul Bernard</x:v>
      </x:c>
      <x:c r="I42" s="50" t="str"/>
      <x:c r="J42" s="50"/>
      <x:c r="K42" s="50"/>
      <x:c r="L42" s="50"/>
      <x:c r="M42" s="50"/>
      <x:c r="N42" s="50"/>
      <x:c r="O42" s="50"/>
      <x:c r="P42" s="50"/>
      <x:c r="Q42" s="50"/>
      <x:c r="R42" s="50"/>
      <x:c r="S42" s="50"/>
      <x:c r="T42" s="50"/>
      <x:c r="U42" s="50"/>
      <x:c r="V42" s="50"/>
      <x:c r="W42" s="50"/>
      <x:c r="X42" s="50"/>
      <x:c r="Y42" s="50"/>
      <x:c r="Z42" s="50"/>
    </x:row>
    <x:row r="43">
      <x:c r="A43" s="50" t="str">
        <x:v>SOR-0039</x:v>
      </x:c>
      <x:c r="B43" s="62" t="n">
        <x:v>46168</x:v>
      </x:c>
      <x:c r="C43" s="50" t="str">
        <x:v>REF-0103</x:v>
      </x:c>
      <x:c r="D43" s="50" t="str">
        <x:v>Produit 403</x:v>
      </x:c>
      <x:c r="E43" s="50" t="n">
        <x:v>58</x:v>
      </x:c>
      <x:c r="F43" s="50" t="str">
        <x:v>Vente</x:v>
      </x:c>
      <x:c r="G43" s="50" t="str">
        <x:v>Client 39</x:v>
      </x:c>
      <x:c r="H43" s="50" t="str">
        <x:v>Sophie Leroy</x:v>
      </x:c>
      <x:c r="I43" s="50" t="str"/>
      <x:c r="J43" s="50"/>
      <x:c r="K43" s="50"/>
      <x:c r="L43" s="50"/>
      <x:c r="M43" s="50"/>
      <x:c r="N43" s="50"/>
      <x:c r="O43" s="50"/>
      <x:c r="P43" s="50"/>
      <x:c r="Q43" s="50"/>
      <x:c r="R43" s="50"/>
      <x:c r="S43" s="50"/>
      <x:c r="T43" s="50"/>
      <x:c r="U43" s="50"/>
      <x:c r="V43" s="50"/>
      <x:c r="W43" s="50"/>
      <x:c r="X43" s="50"/>
      <x:c r="Y43" s="50"/>
      <x:c r="Z43" s="50"/>
    </x:row>
    <x:row r="44">
      <x:c r="A44" s="50" t="str">
        <x:v>SOR-0040</x:v>
      </x:c>
      <x:c r="B44" s="62" t="n">
        <x:v>46032</x:v>
      </x:c>
      <x:c r="C44" s="50" t="str">
        <x:v>REF-0421</x:v>
      </x:c>
      <x:c r="D44" s="50" t="str">
        <x:v>Produit 47</x:v>
      </x:c>
      <x:c r="E44" s="50" t="n">
        <x:v>28</x:v>
      </x:c>
      <x:c r="F44" s="50" t="str">
        <x:v>Transfert</x:v>
      </x:c>
      <x:c r="G44" s="50" t="str">
        <x:v>Client 40</x:v>
      </x:c>
      <x:c r="H44" s="50" t="str">
        <x:v>Lucas Dubois</x:v>
      </x:c>
      <x:c r="I44" s="50" t="str"/>
      <x:c r="J44" s="50"/>
      <x:c r="K44" s="50"/>
      <x:c r="L44" s="50"/>
      <x:c r="M44" s="50"/>
      <x:c r="N44" s="50"/>
      <x:c r="O44" s="50"/>
      <x:c r="P44" s="50"/>
      <x:c r="Q44" s="50"/>
      <x:c r="R44" s="50"/>
      <x:c r="S44" s="50"/>
      <x:c r="T44" s="50"/>
      <x:c r="U44" s="50"/>
      <x:c r="V44" s="50"/>
      <x:c r="W44" s="50"/>
      <x:c r="X44" s="50"/>
      <x:c r="Y44" s="50"/>
      <x:c r="Z44" s="50"/>
    </x:row>
    <x:row r="45">
      <x:c r="A45" s="50" t="str">
        <x:v>SOR-0041</x:v>
      </x:c>
      <x:c r="B45" s="62" t="n">
        <x:v>46062</x:v>
      </x:c>
      <x:c r="C45" s="50" t="str">
        <x:v>REF-0452</x:v>
      </x:c>
      <x:c r="D45" s="50" t="str">
        <x:v>Produit 110</x:v>
      </x:c>
      <x:c r="E45" s="50" t="n">
        <x:v>21</x:v>
      </x:c>
      <x:c r="F45" s="50" t="str">
        <x:v>Consommation interne</x:v>
      </x:c>
      <x:c r="G45" s="50" t="str">
        <x:v>Client 41</x:v>
      </x:c>
      <x:c r="H45" s="50" t="str">
        <x:v>Antoine Petit</x:v>
      </x:c>
      <x:c r="I45" s="50" t="str"/>
      <x:c r="J45" s="50"/>
      <x:c r="K45" s="50"/>
      <x:c r="L45" s="50"/>
      <x:c r="M45" s="50"/>
      <x:c r="N45" s="50"/>
      <x:c r="O45" s="50"/>
      <x:c r="P45" s="50"/>
      <x:c r="Q45" s="50"/>
      <x:c r="R45" s="50"/>
      <x:c r="S45" s="50"/>
      <x:c r="T45" s="50"/>
      <x:c r="U45" s="50"/>
      <x:c r="V45" s="50"/>
      <x:c r="W45" s="50"/>
      <x:c r="X45" s="50"/>
      <x:c r="Y45" s="50"/>
      <x:c r="Z45" s="50"/>
    </x:row>
    <x:row r="46">
      <x:c r="A46" s="50" t="str">
        <x:v>SOR-0042</x:v>
      </x:c>
      <x:c r="B46" s="62" t="n">
        <x:v>46067</x:v>
      </x:c>
      <x:c r="C46" s="50" t="str">
        <x:v>REF-0212</x:v>
      </x:c>
      <x:c r="D46" s="50" t="str">
        <x:v>Produit 312</x:v>
      </x:c>
      <x:c r="E46" s="50" t="n">
        <x:v>26</x:v>
      </x:c>
      <x:c r="F46" s="50" t="str">
        <x:v>Consommation interne</x:v>
      </x:c>
      <x:c r="G46" s="50" t="str">
        <x:v>Client 42</x:v>
      </x:c>
      <x:c r="H46" s="50" t="str">
        <x:v>Camille Moreau</x:v>
      </x:c>
      <x:c r="I46" s="50" t="str"/>
      <x:c r="J46" s="50"/>
      <x:c r="K46" s="50"/>
      <x:c r="L46" s="50"/>
      <x:c r="M46" s="50"/>
      <x:c r="N46" s="50"/>
      <x:c r="O46" s="50"/>
      <x:c r="P46" s="50"/>
      <x:c r="Q46" s="50"/>
      <x:c r="R46" s="50"/>
      <x:c r="S46" s="50"/>
      <x:c r="T46" s="50"/>
      <x:c r="U46" s="50"/>
      <x:c r="V46" s="50"/>
      <x:c r="W46" s="50"/>
      <x:c r="X46" s="50"/>
      <x:c r="Y46" s="50"/>
      <x:c r="Z46" s="50"/>
    </x:row>
    <x:row r="47">
      <x:c r="A47" s="50" t="str">
        <x:v>SOR-0043</x:v>
      </x:c>
      <x:c r="B47" s="62" t="n">
        <x:v>46102</x:v>
      </x:c>
      <x:c r="C47" s="50" t="str">
        <x:v>REF-0123</x:v>
      </x:c>
      <x:c r="D47" s="50" t="str">
        <x:v>Produit 488</x:v>
      </x:c>
      <x:c r="E47" s="50" t="n">
        <x:v>23</x:v>
      </x:c>
      <x:c r="F47" s="50" t="str">
        <x:v>Transfert</x:v>
      </x:c>
      <x:c r="G47" s="50" t="str">
        <x:v>Client 43</x:v>
      </x:c>
      <x:c r="H47" s="50" t="str">
        <x:v>Lucas Dubois</x:v>
      </x:c>
      <x:c r="I47" s="50" t="str"/>
      <x:c r="J47" s="50"/>
      <x:c r="K47" s="50"/>
      <x:c r="L47" s="50"/>
      <x:c r="M47" s="50"/>
      <x:c r="N47" s="50"/>
      <x:c r="O47" s="50"/>
      <x:c r="P47" s="50"/>
      <x:c r="Q47" s="50"/>
      <x:c r="R47" s="50"/>
      <x:c r="S47" s="50"/>
      <x:c r="T47" s="50"/>
      <x:c r="U47" s="50"/>
      <x:c r="V47" s="50"/>
      <x:c r="W47" s="50"/>
      <x:c r="X47" s="50"/>
      <x:c r="Y47" s="50"/>
      <x:c r="Z47" s="50"/>
    </x:row>
    <x:row r="48">
      <x:c r="A48" s="50" t="str">
        <x:v>SOR-0044</x:v>
      </x:c>
      <x:c r="B48" s="62" t="n">
        <x:v>46020</x:v>
      </x:c>
      <x:c r="C48" s="50" t="str">
        <x:v>REF-0045</x:v>
      </x:c>
      <x:c r="D48" s="50" t="str">
        <x:v>Produit 27</x:v>
      </x:c>
      <x:c r="E48" s="50" t="n">
        <x:v>31</x:v>
      </x:c>
      <x:c r="F48" s="50" t="str">
        <x:v>Casse</x:v>
      </x:c>
      <x:c r="G48" s="50" t="str">
        <x:v>Client 44</x:v>
      </x:c>
      <x:c r="H48" s="50" t="str">
        <x:v>Antoine Petit</x:v>
      </x:c>
      <x:c r="I48" s="50" t="str"/>
      <x:c r="J48" s="50"/>
      <x:c r="K48" s="50"/>
      <x:c r="L48" s="50"/>
      <x:c r="M48" s="50"/>
      <x:c r="N48" s="50"/>
      <x:c r="O48" s="50"/>
      <x:c r="P48" s="50"/>
      <x:c r="Q48" s="50"/>
      <x:c r="R48" s="50"/>
      <x:c r="S48" s="50"/>
      <x:c r="T48" s="50"/>
      <x:c r="U48" s="50"/>
      <x:c r="V48" s="50"/>
      <x:c r="W48" s="50"/>
      <x:c r="X48" s="50"/>
      <x:c r="Y48" s="50"/>
      <x:c r="Z48" s="50"/>
    </x:row>
    <x:row r="49">
      <x:c r="A49" s="50" t="str">
        <x:v>SOR-0045</x:v>
      </x:c>
      <x:c r="B49" s="62" t="n">
        <x:v>46131</x:v>
      </x:c>
      <x:c r="C49" s="50" t="str">
        <x:v>REF-0352</x:v>
      </x:c>
      <x:c r="D49" s="50" t="str">
        <x:v>Produit 417</x:v>
      </x:c>
      <x:c r="E49" s="50" t="n">
        <x:v>9</x:v>
      </x:c>
      <x:c r="F49" s="50" t="str">
        <x:v>Transfert</x:v>
      </x:c>
      <x:c r="G49" s="50" t="str">
        <x:v>Client 45</x:v>
      </x:c>
      <x:c r="H49" s="50" t="str">
        <x:v>Julie Martin</x:v>
      </x:c>
      <x:c r="I49" s="50" t="str"/>
      <x:c r="J49" s="50"/>
      <x:c r="K49" s="50"/>
      <x:c r="L49" s="50"/>
      <x:c r="M49" s="50"/>
      <x:c r="N49" s="50"/>
      <x:c r="O49" s="50"/>
      <x:c r="P49" s="50"/>
      <x:c r="Q49" s="50"/>
      <x:c r="R49" s="50"/>
      <x:c r="S49" s="50"/>
      <x:c r="T49" s="50"/>
      <x:c r="U49" s="50"/>
      <x:c r="V49" s="50"/>
      <x:c r="W49" s="50"/>
      <x:c r="X49" s="50"/>
      <x:c r="Y49" s="50"/>
      <x:c r="Z49" s="50"/>
    </x:row>
    <x:row r="50">
      <x:c r="A50" s="50" t="str">
        <x:v>SOR-0046</x:v>
      </x:c>
      <x:c r="B50" s="62" t="n">
        <x:v>46023</x:v>
      </x:c>
      <x:c r="C50" s="50" t="str">
        <x:v>REF-0458</x:v>
      </x:c>
      <x:c r="D50" s="50" t="str">
        <x:v>Produit 144</x:v>
      </x:c>
      <x:c r="E50" s="50" t="n">
        <x:v>55</x:v>
      </x:c>
      <x:c r="F50" s="50" t="str">
        <x:v>Vente</x:v>
      </x:c>
      <x:c r="G50" s="50" t="str">
        <x:v>Client 46</x:v>
      </x:c>
      <x:c r="H50" s="50" t="str">
        <x:v>Sophie Leroy</x:v>
      </x:c>
      <x:c r="I50" s="50" t="str"/>
      <x:c r="J50" s="50"/>
      <x:c r="K50" s="50"/>
      <x:c r="L50" s="50"/>
      <x:c r="M50" s="50"/>
      <x:c r="N50" s="50"/>
      <x:c r="O50" s="50"/>
      <x:c r="P50" s="50"/>
      <x:c r="Q50" s="50"/>
      <x:c r="R50" s="50"/>
      <x:c r="S50" s="50"/>
      <x:c r="T50" s="50"/>
      <x:c r="U50" s="50"/>
      <x:c r="V50" s="50"/>
      <x:c r="W50" s="50"/>
      <x:c r="X50" s="50"/>
      <x:c r="Y50" s="50"/>
      <x:c r="Z50" s="50"/>
    </x:row>
    <x:row r="51">
      <x:c r="A51" s="50" t="str">
        <x:v>SOR-0047</x:v>
      </x:c>
      <x:c r="B51" s="62" t="n">
        <x:v>46174</x:v>
      </x:c>
      <x:c r="C51" s="50" t="str">
        <x:v>REF-0124</x:v>
      </x:c>
      <x:c r="D51" s="50" t="str">
        <x:v>Produit 485</x:v>
      </x:c>
      <x:c r="E51" s="50" t="n">
        <x:v>3</x:v>
      </x:c>
      <x:c r="F51" s="50" t="str">
        <x:v>Consommation interne</x:v>
      </x:c>
      <x:c r="G51" s="50" t="str">
        <x:v>Client 47</x:v>
      </x:c>
      <x:c r="H51" s="50" t="str">
        <x:v>Julie Martin</x:v>
      </x:c>
      <x:c r="I51" s="50" t="str"/>
      <x:c r="J51" s="50"/>
      <x:c r="K51" s="50"/>
      <x:c r="L51" s="50"/>
      <x:c r="M51" s="50"/>
      <x:c r="N51" s="50"/>
      <x:c r="O51" s="50"/>
      <x:c r="P51" s="50"/>
      <x:c r="Q51" s="50"/>
      <x:c r="R51" s="50"/>
      <x:c r="S51" s="50"/>
      <x:c r="T51" s="50"/>
      <x:c r="U51" s="50"/>
      <x:c r="V51" s="50"/>
      <x:c r="W51" s="50"/>
      <x:c r="X51" s="50"/>
      <x:c r="Y51" s="50"/>
      <x:c r="Z51" s="50"/>
    </x:row>
    <x:row r="52">
      <x:c r="A52" s="50" t="str">
        <x:v>SOR-0048</x:v>
      </x:c>
      <x:c r="B52" s="62" t="n">
        <x:v>46106</x:v>
      </x:c>
      <x:c r="C52" s="50" t="str">
        <x:v>REF-0401</x:v>
      </x:c>
      <x:c r="D52" s="50" t="str">
        <x:v>Produit 107</x:v>
      </x:c>
      <x:c r="E52" s="50" t="n">
        <x:v>1</x:v>
      </x:c>
      <x:c r="F52" s="50" t="str">
        <x:v>Vente</x:v>
      </x:c>
      <x:c r="G52" s="50" t="str">
        <x:v>Client 48</x:v>
      </x:c>
      <x:c r="H52" s="50" t="str">
        <x:v>Camille Moreau</x:v>
      </x:c>
      <x:c r="I52" s="50" t="str"/>
      <x:c r="J52" s="50"/>
      <x:c r="K52" s="50"/>
      <x:c r="L52" s="50"/>
      <x:c r="M52" s="50"/>
      <x:c r="N52" s="50"/>
      <x:c r="O52" s="50"/>
      <x:c r="P52" s="50"/>
      <x:c r="Q52" s="50"/>
      <x:c r="R52" s="50"/>
      <x:c r="S52" s="50"/>
      <x:c r="T52" s="50"/>
      <x:c r="U52" s="50"/>
      <x:c r="V52" s="50"/>
      <x:c r="W52" s="50"/>
      <x:c r="X52" s="50"/>
      <x:c r="Y52" s="50"/>
      <x:c r="Z52" s="50"/>
    </x:row>
    <x:row r="53">
      <x:c r="A53" s="50" t="str">
        <x:v>SOR-0049</x:v>
      </x:c>
      <x:c r="B53" s="62" t="n">
        <x:v>46107</x:v>
      </x:c>
      <x:c r="C53" s="50" t="str">
        <x:v>REF-0352</x:v>
      </x:c>
      <x:c r="D53" s="50" t="str">
        <x:v>Produit 359</x:v>
      </x:c>
      <x:c r="E53" s="50" t="n">
        <x:v>17</x:v>
      </x:c>
      <x:c r="F53" s="50" t="str">
        <x:v>Consommation interne</x:v>
      </x:c>
      <x:c r="G53" s="50" t="str">
        <x:v>Client 49</x:v>
      </x:c>
      <x:c r="H53" s="50" t="str">
        <x:v>Antoine Petit</x:v>
      </x:c>
      <x:c r="I53" s="50" t="str"/>
      <x:c r="J53" s="50"/>
      <x:c r="K53" s="50"/>
      <x:c r="L53" s="50"/>
      <x:c r="M53" s="50"/>
      <x:c r="N53" s="50"/>
      <x:c r="O53" s="50"/>
      <x:c r="P53" s="50"/>
      <x:c r="Q53" s="50"/>
      <x:c r="R53" s="50"/>
      <x:c r="S53" s="50"/>
      <x:c r="T53" s="50"/>
      <x:c r="U53" s="50"/>
      <x:c r="V53" s="50"/>
      <x:c r="W53" s="50"/>
      <x:c r="X53" s="50"/>
      <x:c r="Y53" s="50"/>
      <x:c r="Z53" s="50"/>
    </x:row>
    <x:row r="54">
      <x:c r="A54" s="50" t="str">
        <x:v>SOR-0050</x:v>
      </x:c>
      <x:c r="B54" s="62" t="n">
        <x:v>46027</x:v>
      </x:c>
      <x:c r="C54" s="50" t="str">
        <x:v>REF-0242</x:v>
      </x:c>
      <x:c r="D54" s="50" t="str">
        <x:v>Produit 27</x:v>
      </x:c>
      <x:c r="E54" s="50" t="n">
        <x:v>18</x:v>
      </x:c>
      <x:c r="F54" s="50" t="str">
        <x:v>Casse</x:v>
      </x:c>
      <x:c r="G54" s="50" t="str">
        <x:v>Client 50</x:v>
      </x:c>
      <x:c r="H54" s="50" t="str">
        <x:v>Camille Moreau</x:v>
      </x:c>
      <x:c r="I54" s="50" t="str"/>
      <x:c r="J54" s="50"/>
      <x:c r="K54" s="50"/>
      <x:c r="L54" s="50"/>
      <x:c r="M54" s="50"/>
      <x:c r="N54" s="50"/>
      <x:c r="O54" s="50"/>
      <x:c r="P54" s="50"/>
      <x:c r="Q54" s="50"/>
      <x:c r="R54" s="50"/>
      <x:c r="S54" s="50"/>
      <x:c r="T54" s="50"/>
      <x:c r="U54" s="50"/>
      <x:c r="V54" s="50"/>
      <x:c r="W54" s="50"/>
      <x:c r="X54" s="50"/>
      <x:c r="Y54" s="50"/>
      <x:c r="Z54" s="50"/>
    </x:row>
    <x:row r="55">
      <x:c r="A55" s="50" t="str">
        <x:v>SOR-0051</x:v>
      </x:c>
      <x:c r="B55" s="62" t="n">
        <x:v>46191</x:v>
      </x:c>
      <x:c r="C55" s="50" t="str">
        <x:v>REF-0056</x:v>
      </x:c>
      <x:c r="D55" s="50" t="str">
        <x:v>Produit 190</x:v>
      </x:c>
      <x:c r="E55" s="50" t="n">
        <x:v>16</x:v>
      </x:c>
      <x:c r="F55" s="50" t="str">
        <x:v>Vente</x:v>
      </x:c>
      <x:c r="G55" s="50" t="str">
        <x:v>Client 51</x:v>
      </x:c>
      <x:c r="H55" s="50" t="str">
        <x:v>Paul Bernard</x:v>
      </x:c>
      <x:c r="I55" s="50" t="str"/>
      <x:c r="J55" s="50"/>
      <x:c r="K55" s="50"/>
      <x:c r="L55" s="50"/>
      <x:c r="M55" s="50"/>
      <x:c r="N55" s="50"/>
      <x:c r="O55" s="50"/>
      <x:c r="P55" s="50"/>
      <x:c r="Q55" s="50"/>
      <x:c r="R55" s="50"/>
      <x:c r="S55" s="50"/>
      <x:c r="T55" s="50"/>
      <x:c r="U55" s="50"/>
      <x:c r="V55" s="50"/>
      <x:c r="W55" s="50"/>
      <x:c r="X55" s="50"/>
      <x:c r="Y55" s="50"/>
      <x:c r="Z55" s="50"/>
    </x:row>
    <x:row r="56">
      <x:c r="A56" s="50" t="str">
        <x:v>SOR-0052</x:v>
      </x:c>
      <x:c r="B56" s="62" t="n">
        <x:v>46187</x:v>
      </x:c>
      <x:c r="C56" s="50" t="str">
        <x:v>REF-0194</x:v>
      </x:c>
      <x:c r="D56" s="50" t="str">
        <x:v>Produit 395</x:v>
      </x:c>
      <x:c r="E56" s="50" t="n">
        <x:v>48</x:v>
      </x:c>
      <x:c r="F56" s="50" t="str">
        <x:v>Transfert</x:v>
      </x:c>
      <x:c r="G56" s="50" t="str">
        <x:v>Client 52</x:v>
      </x:c>
      <x:c r="H56" s="50" t="str">
        <x:v>Lucas Dubois</x:v>
      </x:c>
      <x:c r="I56" s="50" t="str"/>
      <x:c r="J56" s="50"/>
      <x:c r="K56" s="50"/>
      <x:c r="L56" s="50"/>
      <x:c r="M56" s="50"/>
      <x:c r="N56" s="50"/>
      <x:c r="O56" s="50"/>
      <x:c r="P56" s="50"/>
      <x:c r="Q56" s="50"/>
      <x:c r="R56" s="50"/>
      <x:c r="S56" s="50"/>
      <x:c r="T56" s="50"/>
      <x:c r="U56" s="50"/>
      <x:c r="V56" s="50"/>
      <x:c r="W56" s="50"/>
      <x:c r="X56" s="50"/>
      <x:c r="Y56" s="50"/>
      <x:c r="Z56" s="50"/>
    </x:row>
    <x:row r="57">
      <x:c r="A57" s="50" t="str">
        <x:v>SOR-0053</x:v>
      </x:c>
      <x:c r="B57" s="62" t="n">
        <x:v>46065</x:v>
      </x:c>
      <x:c r="C57" s="50" t="str">
        <x:v>REF-0050</x:v>
      </x:c>
      <x:c r="D57" s="50" t="str">
        <x:v>Produit 202</x:v>
      </x:c>
      <x:c r="E57" s="50" t="n">
        <x:v>56</x:v>
      </x:c>
      <x:c r="F57" s="50" t="str">
        <x:v>Casse</x:v>
      </x:c>
      <x:c r="G57" s="50" t="str">
        <x:v>Client 53</x:v>
      </x:c>
      <x:c r="H57" s="50" t="str">
        <x:v>Camille Moreau</x:v>
      </x:c>
      <x:c r="I57" s="50" t="str"/>
      <x:c r="J57" s="50"/>
      <x:c r="K57" s="50"/>
      <x:c r="L57" s="50"/>
      <x:c r="M57" s="50"/>
      <x:c r="N57" s="50"/>
      <x:c r="O57" s="50"/>
      <x:c r="P57" s="50"/>
      <x:c r="Q57" s="50"/>
      <x:c r="R57" s="50"/>
      <x:c r="S57" s="50"/>
      <x:c r="T57" s="50"/>
      <x:c r="U57" s="50"/>
      <x:c r="V57" s="50"/>
      <x:c r="W57" s="50"/>
      <x:c r="X57" s="50"/>
      <x:c r="Y57" s="50"/>
      <x:c r="Z57" s="50"/>
    </x:row>
    <x:row r="58">
      <x:c r="A58" s="50" t="str">
        <x:v>SOR-0054</x:v>
      </x:c>
      <x:c r="B58" s="62" t="n">
        <x:v>46136</x:v>
      </x:c>
      <x:c r="C58" s="50" t="str">
        <x:v>REF-0207</x:v>
      </x:c>
      <x:c r="D58" s="50" t="str">
        <x:v>Produit 169</x:v>
      </x:c>
      <x:c r="E58" s="50" t="n">
        <x:v>54</x:v>
      </x:c>
      <x:c r="F58" s="50" t="str">
        <x:v>Consommation interne</x:v>
      </x:c>
      <x:c r="G58" s="50" t="str">
        <x:v>Client 54</x:v>
      </x:c>
      <x:c r="H58" s="50" t="str">
        <x:v>Antoine Petit</x:v>
      </x:c>
      <x:c r="I58" s="50" t="str"/>
      <x:c r="J58" s="50"/>
      <x:c r="K58" s="50"/>
      <x:c r="L58" s="50"/>
      <x:c r="M58" s="50"/>
      <x:c r="N58" s="50"/>
      <x:c r="O58" s="50"/>
      <x:c r="P58" s="50"/>
      <x:c r="Q58" s="50"/>
      <x:c r="R58" s="50"/>
      <x:c r="S58" s="50"/>
      <x:c r="T58" s="50"/>
      <x:c r="U58" s="50"/>
      <x:c r="V58" s="50"/>
      <x:c r="W58" s="50"/>
      <x:c r="X58" s="50"/>
      <x:c r="Y58" s="50"/>
      <x:c r="Z58" s="50"/>
    </x:row>
    <x:row r="59">
      <x:c r="A59" s="50" t="str">
        <x:v>SOR-0055</x:v>
      </x:c>
      <x:c r="B59" s="62" t="n">
        <x:v>46060</x:v>
      </x:c>
      <x:c r="C59" s="50" t="str">
        <x:v>REF-0244</x:v>
      </x:c>
      <x:c r="D59" s="50" t="str">
        <x:v>Produit 275</x:v>
      </x:c>
      <x:c r="E59" s="50" t="n">
        <x:v>13</x:v>
      </x:c>
      <x:c r="F59" s="50" t="str">
        <x:v>Casse</x:v>
      </x:c>
      <x:c r="G59" s="50" t="str">
        <x:v>Client 55</x:v>
      </x:c>
      <x:c r="H59" s="50" t="str">
        <x:v>Julie Martin</x:v>
      </x:c>
      <x:c r="I59" s="50" t="str"/>
      <x:c r="J59" s="50"/>
      <x:c r="K59" s="50"/>
      <x:c r="L59" s="50"/>
      <x:c r="M59" s="50"/>
      <x:c r="N59" s="50"/>
      <x:c r="O59" s="50"/>
      <x:c r="P59" s="50"/>
      <x:c r="Q59" s="50"/>
      <x:c r="R59" s="50"/>
      <x:c r="S59" s="50"/>
      <x:c r="T59" s="50"/>
      <x:c r="U59" s="50"/>
      <x:c r="V59" s="50"/>
      <x:c r="W59" s="50"/>
      <x:c r="X59" s="50"/>
      <x:c r="Y59" s="50"/>
      <x:c r="Z59" s="50"/>
    </x:row>
    <x:row r="60">
      <x:c r="A60" s="50" t="str">
        <x:v>SOR-0056</x:v>
      </x:c>
      <x:c r="B60" s="62" t="n">
        <x:v>46132</x:v>
      </x:c>
      <x:c r="C60" s="50" t="str">
        <x:v>REF-0423</x:v>
      </x:c>
      <x:c r="D60" s="50" t="str">
        <x:v>Produit 156</x:v>
      </x:c>
      <x:c r="E60" s="50" t="n">
        <x:v>32</x:v>
      </x:c>
      <x:c r="F60" s="50" t="str">
        <x:v>Transfert</x:v>
      </x:c>
      <x:c r="G60" s="50" t="str">
        <x:v>Client 56</x:v>
      </x:c>
      <x:c r="H60" s="50" t="str">
        <x:v>Julie Martin</x:v>
      </x:c>
      <x:c r="I60" s="50" t="str"/>
      <x:c r="J60" s="50"/>
      <x:c r="K60" s="50"/>
      <x:c r="L60" s="50"/>
      <x:c r="M60" s="50"/>
      <x:c r="N60" s="50"/>
      <x:c r="O60" s="50"/>
      <x:c r="P60" s="50"/>
      <x:c r="Q60" s="50"/>
      <x:c r="R60" s="50"/>
      <x:c r="S60" s="50"/>
      <x:c r="T60" s="50"/>
      <x:c r="U60" s="50"/>
      <x:c r="V60" s="50"/>
      <x:c r="W60" s="50"/>
      <x:c r="X60" s="50"/>
      <x:c r="Y60" s="50"/>
      <x:c r="Z60" s="50"/>
    </x:row>
    <x:row r="61">
      <x:c r="A61" s="50" t="str">
        <x:v>SOR-0057</x:v>
      </x:c>
      <x:c r="B61" s="62" t="n">
        <x:v>46038</x:v>
      </x:c>
      <x:c r="C61" s="50" t="str">
        <x:v>REF-0365</x:v>
      </x:c>
      <x:c r="D61" s="50" t="str">
        <x:v>Produit 342</x:v>
      </x:c>
      <x:c r="E61" s="50" t="n">
        <x:v>19</x:v>
      </x:c>
      <x:c r="F61" s="50" t="str">
        <x:v>Casse</x:v>
      </x:c>
      <x:c r="G61" s="50" t="str">
        <x:v>Client 57</x:v>
      </x:c>
      <x:c r="H61" s="50" t="str">
        <x:v>Sophie Leroy</x:v>
      </x:c>
      <x:c r="I61" s="50" t="str"/>
      <x:c r="J61" s="50"/>
      <x:c r="K61" s="50"/>
      <x:c r="L61" s="50"/>
      <x:c r="M61" s="50"/>
      <x:c r="N61" s="50"/>
      <x:c r="O61" s="50"/>
      <x:c r="P61" s="50"/>
      <x:c r="Q61" s="50"/>
      <x:c r="R61" s="50"/>
      <x:c r="S61" s="50"/>
      <x:c r="T61" s="50"/>
      <x:c r="U61" s="50"/>
      <x:c r="V61" s="50"/>
      <x:c r="W61" s="50"/>
      <x:c r="X61" s="50"/>
      <x:c r="Y61" s="50"/>
      <x:c r="Z61" s="50"/>
    </x:row>
    <x:row r="62">
      <x:c r="A62" s="50" t="str">
        <x:v>SOR-0058</x:v>
      </x:c>
      <x:c r="B62" s="62" t="n">
        <x:v>46123</x:v>
      </x:c>
      <x:c r="C62" s="50" t="str">
        <x:v>REF-0113</x:v>
      </x:c>
      <x:c r="D62" s="50" t="str">
        <x:v>Produit 196</x:v>
      </x:c>
      <x:c r="E62" s="50" t="n">
        <x:v>42</x:v>
      </x:c>
      <x:c r="F62" s="50" t="str">
        <x:v>Consommation interne</x:v>
      </x:c>
      <x:c r="G62" s="50" t="str">
        <x:v>Client 58</x:v>
      </x:c>
      <x:c r="H62" s="50" t="str">
        <x:v>Julie Martin</x:v>
      </x:c>
      <x:c r="I62" s="50" t="str"/>
      <x:c r="J62" s="50"/>
      <x:c r="K62" s="50"/>
      <x:c r="L62" s="50"/>
      <x:c r="M62" s="50"/>
      <x:c r="N62" s="50"/>
      <x:c r="O62" s="50"/>
      <x:c r="P62" s="50"/>
      <x:c r="Q62" s="50"/>
      <x:c r="R62" s="50"/>
      <x:c r="S62" s="50"/>
      <x:c r="T62" s="50"/>
      <x:c r="U62" s="50"/>
      <x:c r="V62" s="50"/>
      <x:c r="W62" s="50"/>
      <x:c r="X62" s="50"/>
      <x:c r="Y62" s="50"/>
      <x:c r="Z62" s="50"/>
    </x:row>
    <x:row r="63">
      <x:c r="A63" s="50" t="str">
        <x:v>SOR-0059</x:v>
      </x:c>
      <x:c r="B63" s="62" t="n">
        <x:v>46081</x:v>
      </x:c>
      <x:c r="C63" s="50" t="str">
        <x:v>REF-0161</x:v>
      </x:c>
      <x:c r="D63" s="50" t="str">
        <x:v>Produit 446</x:v>
      </x:c>
      <x:c r="E63" s="50" t="n">
        <x:v>19</x:v>
      </x:c>
      <x:c r="F63" s="50" t="str">
        <x:v>Transfert</x:v>
      </x:c>
      <x:c r="G63" s="50" t="str">
        <x:v>Client 59</x:v>
      </x:c>
      <x:c r="H63" s="50" t="str">
        <x:v>Paul Bernard</x:v>
      </x:c>
      <x:c r="I63" s="50" t="str"/>
      <x:c r="J63" s="50"/>
      <x:c r="K63" s="50"/>
      <x:c r="L63" s="50"/>
      <x:c r="M63" s="50"/>
      <x:c r="N63" s="50"/>
      <x:c r="O63" s="50"/>
      <x:c r="P63" s="50"/>
      <x:c r="Q63" s="50"/>
      <x:c r="R63" s="50"/>
      <x:c r="S63" s="50"/>
      <x:c r="T63" s="50"/>
      <x:c r="U63" s="50"/>
      <x:c r="V63" s="50"/>
      <x:c r="W63" s="50"/>
      <x:c r="X63" s="50"/>
      <x:c r="Y63" s="50"/>
      <x:c r="Z63" s="50"/>
    </x:row>
    <x:row r="64">
      <x:c r="A64" s="50" t="str">
        <x:v>SOR-0060</x:v>
      </x:c>
      <x:c r="B64" s="62" t="n">
        <x:v>46065</x:v>
      </x:c>
      <x:c r="C64" s="50" t="str">
        <x:v>REF-0252</x:v>
      </x:c>
      <x:c r="D64" s="50" t="str">
        <x:v>Produit 114</x:v>
      </x:c>
      <x:c r="E64" s="50" t="n">
        <x:v>6</x:v>
      </x:c>
      <x:c r="F64" s="50" t="str">
        <x:v>Casse</x:v>
      </x:c>
      <x:c r="G64" s="50" t="str">
        <x:v>Client 60</x:v>
      </x:c>
      <x:c r="H64" s="50" t="str">
        <x:v>Julie Martin</x:v>
      </x:c>
      <x:c r="I64" s="50" t="str"/>
      <x:c r="J64" s="50"/>
      <x:c r="K64" s="50"/>
      <x:c r="L64" s="50"/>
      <x:c r="M64" s="50"/>
      <x:c r="N64" s="50"/>
      <x:c r="O64" s="50"/>
      <x:c r="P64" s="50"/>
      <x:c r="Q64" s="50"/>
      <x:c r="R64" s="50"/>
      <x:c r="S64" s="50"/>
      <x:c r="T64" s="50"/>
      <x:c r="U64" s="50"/>
      <x:c r="V64" s="50"/>
      <x:c r="W64" s="50"/>
      <x:c r="X64" s="50"/>
      <x:c r="Y64" s="50"/>
      <x:c r="Z64" s="50"/>
    </x:row>
    <x:row r="65">
      <x:c r="A65" s="50" t="str">
        <x:v>SOR-0061</x:v>
      </x:c>
      <x:c r="B65" s="62" t="n">
        <x:v>46086</x:v>
      </x:c>
      <x:c r="C65" s="50" t="str">
        <x:v>REF-0219</x:v>
      </x:c>
      <x:c r="D65" s="50" t="str">
        <x:v>Produit 236</x:v>
      </x:c>
      <x:c r="E65" s="50" t="n">
        <x:v>3</x:v>
      </x:c>
      <x:c r="F65" s="50" t="str">
        <x:v>Transfert</x:v>
      </x:c>
      <x:c r="G65" s="50" t="str">
        <x:v>Client 61</x:v>
      </x:c>
      <x:c r="H65" s="50" t="str">
        <x:v>Julie Martin</x:v>
      </x:c>
      <x:c r="I65" s="50" t="str"/>
      <x:c r="J65" s="50"/>
      <x:c r="K65" s="50"/>
      <x:c r="L65" s="50"/>
      <x:c r="M65" s="50"/>
      <x:c r="N65" s="50"/>
      <x:c r="O65" s="50"/>
      <x:c r="P65" s="50"/>
      <x:c r="Q65" s="50"/>
      <x:c r="R65" s="50"/>
      <x:c r="S65" s="50"/>
      <x:c r="T65" s="50"/>
      <x:c r="U65" s="50"/>
      <x:c r="V65" s="50"/>
      <x:c r="W65" s="50"/>
      <x:c r="X65" s="50"/>
      <x:c r="Y65" s="50"/>
      <x:c r="Z65" s="50"/>
    </x:row>
    <x:row r="66">
      <x:c r="A66" s="50" t="str">
        <x:v>SOR-0062</x:v>
      </x:c>
      <x:c r="B66" s="62" t="n">
        <x:v>46176</x:v>
      </x:c>
      <x:c r="C66" s="50" t="str">
        <x:v>REF-0349</x:v>
      </x:c>
      <x:c r="D66" s="50" t="str">
        <x:v>Produit 407</x:v>
      </x:c>
      <x:c r="E66" s="50" t="n">
        <x:v>54</x:v>
      </x:c>
      <x:c r="F66" s="50" t="str">
        <x:v>Casse</x:v>
      </x:c>
      <x:c r="G66" s="50" t="str">
        <x:v>Client 62</x:v>
      </x:c>
      <x:c r="H66" s="50" t="str">
        <x:v>Lucas Dubois</x:v>
      </x:c>
      <x:c r="I66" s="50" t="str"/>
      <x:c r="J66" s="50"/>
      <x:c r="K66" s="50"/>
      <x:c r="L66" s="50"/>
      <x:c r="M66" s="50"/>
      <x:c r="N66" s="50"/>
      <x:c r="O66" s="50"/>
      <x:c r="P66" s="50"/>
      <x:c r="Q66" s="50"/>
      <x:c r="R66" s="50"/>
      <x:c r="S66" s="50"/>
      <x:c r="T66" s="50"/>
      <x:c r="U66" s="50"/>
      <x:c r="V66" s="50"/>
      <x:c r="W66" s="50"/>
      <x:c r="X66" s="50"/>
      <x:c r="Y66" s="50"/>
      <x:c r="Z66" s="50"/>
    </x:row>
    <x:row r="67">
      <x:c r="A67" s="50" t="str">
        <x:v>SOR-0063</x:v>
      </x:c>
      <x:c r="B67" s="62" t="n">
        <x:v>46148</x:v>
      </x:c>
      <x:c r="C67" s="50" t="str">
        <x:v>REF-0006</x:v>
      </x:c>
      <x:c r="D67" s="50" t="str">
        <x:v>Produit 61</x:v>
      </x:c>
      <x:c r="E67" s="50" t="n">
        <x:v>17</x:v>
      </x:c>
      <x:c r="F67" s="50" t="str">
        <x:v>Vente</x:v>
      </x:c>
      <x:c r="G67" s="50" t="str">
        <x:v>Client 63</x:v>
      </x:c>
      <x:c r="H67" s="50" t="str">
        <x:v>Paul Bernard</x:v>
      </x:c>
      <x:c r="I67" s="50" t="str"/>
      <x:c r="J67" s="50"/>
      <x:c r="K67" s="50"/>
      <x:c r="L67" s="50"/>
      <x:c r="M67" s="50"/>
      <x:c r="N67" s="50"/>
      <x:c r="O67" s="50"/>
      <x:c r="P67" s="50"/>
      <x:c r="Q67" s="50"/>
      <x:c r="R67" s="50"/>
      <x:c r="S67" s="50"/>
      <x:c r="T67" s="50"/>
      <x:c r="U67" s="50"/>
      <x:c r="V67" s="50"/>
      <x:c r="W67" s="50"/>
      <x:c r="X67" s="50"/>
      <x:c r="Y67" s="50"/>
      <x:c r="Z67" s="50"/>
    </x:row>
    <x:row r="68">
      <x:c r="A68" s="50" t="str">
        <x:v>SOR-0064</x:v>
      </x:c>
      <x:c r="B68" s="62" t="n">
        <x:v>46102</x:v>
      </x:c>
      <x:c r="C68" s="50" t="str">
        <x:v>REF-0252</x:v>
      </x:c>
      <x:c r="D68" s="50" t="str">
        <x:v>Produit 116</x:v>
      </x:c>
      <x:c r="E68" s="50" t="n">
        <x:v>35</x:v>
      </x:c>
      <x:c r="F68" s="50" t="str">
        <x:v>Vente</x:v>
      </x:c>
      <x:c r="G68" s="50" t="str">
        <x:v>Client 64</x:v>
      </x:c>
      <x:c r="H68" s="50" t="str">
        <x:v>Sophie Leroy</x:v>
      </x:c>
      <x:c r="I68" s="50" t="str"/>
      <x:c r="J68" s="50"/>
      <x:c r="K68" s="50"/>
      <x:c r="L68" s="50"/>
      <x:c r="M68" s="50"/>
      <x:c r="N68" s="50"/>
      <x:c r="O68" s="50"/>
      <x:c r="P68" s="50"/>
      <x:c r="Q68" s="50"/>
      <x:c r="R68" s="50"/>
      <x:c r="S68" s="50"/>
      <x:c r="T68" s="50"/>
      <x:c r="U68" s="50"/>
      <x:c r="V68" s="50"/>
      <x:c r="W68" s="50"/>
      <x:c r="X68" s="50"/>
      <x:c r="Y68" s="50"/>
      <x:c r="Z68" s="50"/>
    </x:row>
    <x:row r="69">
      <x:c r="A69" s="50" t="str">
        <x:v>SOR-0065</x:v>
      </x:c>
      <x:c r="B69" s="62" t="n">
        <x:v>46040</x:v>
      </x:c>
      <x:c r="C69" s="50" t="str">
        <x:v>REF-0039</x:v>
      </x:c>
      <x:c r="D69" s="50" t="str">
        <x:v>Produit 459</x:v>
      </x:c>
      <x:c r="E69" s="50" t="n">
        <x:v>59</x:v>
      </x:c>
      <x:c r="F69" s="50" t="str">
        <x:v>Consommation interne</x:v>
      </x:c>
      <x:c r="G69" s="50" t="str">
        <x:v>Client 65</x:v>
      </x:c>
      <x:c r="H69" s="50" t="str">
        <x:v>Paul Bernard</x:v>
      </x:c>
      <x:c r="I69" s="50" t="str"/>
      <x:c r="J69" s="50"/>
      <x:c r="K69" s="50"/>
      <x:c r="L69" s="50"/>
      <x:c r="M69" s="50"/>
      <x:c r="N69" s="50"/>
      <x:c r="O69" s="50"/>
      <x:c r="P69" s="50"/>
      <x:c r="Q69" s="50"/>
      <x:c r="R69" s="50"/>
      <x:c r="S69" s="50"/>
      <x:c r="T69" s="50"/>
      <x:c r="U69" s="50"/>
      <x:c r="V69" s="50"/>
      <x:c r="W69" s="50"/>
      <x:c r="X69" s="50"/>
      <x:c r="Y69" s="50"/>
      <x:c r="Z69" s="50"/>
    </x:row>
    <x:row r="70">
      <x:c r="A70" s="50" t="str">
        <x:v>SOR-0066</x:v>
      </x:c>
      <x:c r="B70" s="62" t="n">
        <x:v>46173</x:v>
      </x:c>
      <x:c r="C70" s="50" t="str">
        <x:v>REF-0009</x:v>
      </x:c>
      <x:c r="D70" s="50" t="str">
        <x:v>Produit 477</x:v>
      </x:c>
      <x:c r="E70" s="50" t="n">
        <x:v>9</x:v>
      </x:c>
      <x:c r="F70" s="50" t="str">
        <x:v>Transfert</x:v>
      </x:c>
      <x:c r="G70" s="50" t="str">
        <x:v>Client 66</x:v>
      </x:c>
      <x:c r="H70" s="50" t="str">
        <x:v>Sophie Leroy</x:v>
      </x:c>
      <x:c r="I70" s="50" t="str"/>
      <x:c r="J70" s="50"/>
      <x:c r="K70" s="50"/>
      <x:c r="L70" s="50"/>
      <x:c r="M70" s="50"/>
      <x:c r="N70" s="50"/>
      <x:c r="O70" s="50"/>
      <x:c r="P70" s="50"/>
      <x:c r="Q70" s="50"/>
      <x:c r="R70" s="50"/>
      <x:c r="S70" s="50"/>
      <x:c r="T70" s="50"/>
      <x:c r="U70" s="50"/>
      <x:c r="V70" s="50"/>
      <x:c r="W70" s="50"/>
      <x:c r="X70" s="50"/>
      <x:c r="Y70" s="50"/>
      <x:c r="Z70" s="50"/>
    </x:row>
    <x:row r="71">
      <x:c r="A71" s="50" t="str">
        <x:v>SOR-0067</x:v>
      </x:c>
      <x:c r="B71" s="62" t="n">
        <x:v>46161</x:v>
      </x:c>
      <x:c r="C71" s="50" t="str">
        <x:v>REF-0128</x:v>
      </x:c>
      <x:c r="D71" s="50" t="str">
        <x:v>Produit 112</x:v>
      </x:c>
      <x:c r="E71" s="50" t="n">
        <x:v>14</x:v>
      </x:c>
      <x:c r="F71" s="50" t="str">
        <x:v>Consommation interne</x:v>
      </x:c>
      <x:c r="G71" s="50" t="str">
        <x:v>Client 67</x:v>
      </x:c>
      <x:c r="H71" s="50" t="str">
        <x:v>Lucas Dubois</x:v>
      </x:c>
      <x:c r="I71" s="50" t="str"/>
      <x:c r="J71" s="50"/>
      <x:c r="K71" s="50"/>
      <x:c r="L71" s="50"/>
      <x:c r="M71" s="50"/>
      <x:c r="N71" s="50"/>
      <x:c r="O71" s="50"/>
      <x:c r="P71" s="50"/>
      <x:c r="Q71" s="50"/>
      <x:c r="R71" s="50"/>
      <x:c r="S71" s="50"/>
      <x:c r="T71" s="50"/>
      <x:c r="U71" s="50"/>
      <x:c r="V71" s="50"/>
      <x:c r="W71" s="50"/>
      <x:c r="X71" s="50"/>
      <x:c r="Y71" s="50"/>
      <x:c r="Z71" s="50"/>
    </x:row>
    <x:row r="72">
      <x:c r="A72" s="50" t="str">
        <x:v>SOR-0068</x:v>
      </x:c>
      <x:c r="B72" s="62" t="n">
        <x:v>46045</x:v>
      </x:c>
      <x:c r="C72" s="50" t="str">
        <x:v>REF-0500</x:v>
      </x:c>
      <x:c r="D72" s="50" t="str">
        <x:v>Produit 203</x:v>
      </x:c>
      <x:c r="E72" s="50" t="n">
        <x:v>12</x:v>
      </x:c>
      <x:c r="F72" s="50" t="str">
        <x:v>Transfert</x:v>
      </x:c>
      <x:c r="G72" s="50" t="str">
        <x:v>Client 68</x:v>
      </x:c>
      <x:c r="H72" s="50" t="str">
        <x:v>Paul Bernard</x:v>
      </x:c>
      <x:c r="I72" s="50" t="str"/>
      <x:c r="J72" s="50"/>
      <x:c r="K72" s="50"/>
      <x:c r="L72" s="50"/>
      <x:c r="M72" s="50"/>
      <x:c r="N72" s="50"/>
      <x:c r="O72" s="50"/>
      <x:c r="P72" s="50"/>
      <x:c r="Q72" s="50"/>
      <x:c r="R72" s="50"/>
      <x:c r="S72" s="50"/>
      <x:c r="T72" s="50"/>
      <x:c r="U72" s="50"/>
      <x:c r="V72" s="50"/>
      <x:c r="W72" s="50"/>
      <x:c r="X72" s="50"/>
      <x:c r="Y72" s="50"/>
      <x:c r="Z72" s="50"/>
    </x:row>
    <x:row r="73">
      <x:c r="A73" s="50" t="str">
        <x:v>SOR-0069</x:v>
      </x:c>
      <x:c r="B73" s="62" t="n">
        <x:v>46186</x:v>
      </x:c>
      <x:c r="C73" s="50" t="str">
        <x:v>REF-0367</x:v>
      </x:c>
      <x:c r="D73" s="50" t="str">
        <x:v>Produit 361</x:v>
      </x:c>
      <x:c r="E73" s="50" t="n">
        <x:v>7</x:v>
      </x:c>
      <x:c r="F73" s="50" t="str">
        <x:v>Casse</x:v>
      </x:c>
      <x:c r="G73" s="50" t="str">
        <x:v>Client 69</x:v>
      </x:c>
      <x:c r="H73" s="50" t="str">
        <x:v>Camille Moreau</x:v>
      </x:c>
      <x:c r="I73" s="50" t="str"/>
      <x:c r="J73" s="50"/>
      <x:c r="K73" s="50"/>
      <x:c r="L73" s="50"/>
      <x:c r="M73" s="50"/>
      <x:c r="N73" s="50"/>
      <x:c r="O73" s="50"/>
      <x:c r="P73" s="50"/>
      <x:c r="Q73" s="50"/>
      <x:c r="R73" s="50"/>
      <x:c r="S73" s="50"/>
      <x:c r="T73" s="50"/>
      <x:c r="U73" s="50"/>
      <x:c r="V73" s="50"/>
      <x:c r="W73" s="50"/>
      <x:c r="X73" s="50"/>
      <x:c r="Y73" s="50"/>
      <x:c r="Z73" s="50"/>
    </x:row>
    <x:row r="74">
      <x:c r="A74" s="50" t="str">
        <x:v>SOR-0070</x:v>
      </x:c>
      <x:c r="B74" s="62" t="n">
        <x:v>46196</x:v>
      </x:c>
      <x:c r="C74" s="50" t="str">
        <x:v>REF-0272</x:v>
      </x:c>
      <x:c r="D74" s="50" t="str">
        <x:v>Produit 265</x:v>
      </x:c>
      <x:c r="E74" s="50" t="n">
        <x:v>29</x:v>
      </x:c>
      <x:c r="F74" s="50" t="str">
        <x:v>Casse</x:v>
      </x:c>
      <x:c r="G74" s="50" t="str">
        <x:v>Client 70</x:v>
      </x:c>
      <x:c r="H74" s="50" t="str">
        <x:v>Lucas Dubois</x:v>
      </x:c>
      <x:c r="I74" s="50" t="str"/>
      <x:c r="J74" s="50"/>
      <x:c r="K74" s="50"/>
      <x:c r="L74" s="50"/>
      <x:c r="M74" s="50"/>
      <x:c r="N74" s="50"/>
      <x:c r="O74" s="50"/>
      <x:c r="P74" s="50"/>
      <x:c r="Q74" s="50"/>
      <x:c r="R74" s="50"/>
      <x:c r="S74" s="50"/>
      <x:c r="T74" s="50"/>
      <x:c r="U74" s="50"/>
      <x:c r="V74" s="50"/>
      <x:c r="W74" s="50"/>
      <x:c r="X74" s="50"/>
      <x:c r="Y74" s="50"/>
      <x:c r="Z74" s="50"/>
    </x:row>
    <x:row r="75">
      <x:c r="A75" s="50" t="str">
        <x:v>SOR-0071</x:v>
      </x:c>
      <x:c r="B75" s="62" t="n">
        <x:v>46052</x:v>
      </x:c>
      <x:c r="C75" s="50" t="str">
        <x:v>REF-0082</x:v>
      </x:c>
      <x:c r="D75" s="50" t="str">
        <x:v>Produit 8</x:v>
      </x:c>
      <x:c r="E75" s="50" t="n">
        <x:v>45</x:v>
      </x:c>
      <x:c r="F75" s="50" t="str">
        <x:v>Vente</x:v>
      </x:c>
      <x:c r="G75" s="50" t="str">
        <x:v>Client 71</x:v>
      </x:c>
      <x:c r="H75" s="50" t="str">
        <x:v>Julie Martin</x:v>
      </x:c>
      <x:c r="I75" s="50" t="str"/>
      <x:c r="J75" s="50"/>
      <x:c r="K75" s="50"/>
      <x:c r="L75" s="50"/>
      <x:c r="M75" s="50"/>
      <x:c r="N75" s="50"/>
      <x:c r="O75" s="50"/>
      <x:c r="P75" s="50"/>
      <x:c r="Q75" s="50"/>
      <x:c r="R75" s="50"/>
      <x:c r="S75" s="50"/>
      <x:c r="T75" s="50"/>
      <x:c r="U75" s="50"/>
      <x:c r="V75" s="50"/>
      <x:c r="W75" s="50"/>
      <x:c r="X75" s="50"/>
      <x:c r="Y75" s="50"/>
      <x:c r="Z75" s="50"/>
    </x:row>
    <x:row r="76">
      <x:c r="A76" s="50" t="str">
        <x:v>SOR-0072</x:v>
      </x:c>
      <x:c r="B76" s="62" t="n">
        <x:v>46090</x:v>
      </x:c>
      <x:c r="C76" s="50" t="str">
        <x:v>REF-0408</x:v>
      </x:c>
      <x:c r="D76" s="50" t="str">
        <x:v>Produit 320</x:v>
      </x:c>
      <x:c r="E76" s="50" t="n">
        <x:v>21</x:v>
      </x:c>
      <x:c r="F76" s="50" t="str">
        <x:v>Consommation interne</x:v>
      </x:c>
      <x:c r="G76" s="50" t="str">
        <x:v>Client 72</x:v>
      </x:c>
      <x:c r="H76" s="50" t="str">
        <x:v>Lucas Dubois</x:v>
      </x:c>
      <x:c r="I76" s="50" t="str"/>
      <x:c r="J76" s="50"/>
      <x:c r="K76" s="50"/>
      <x:c r="L76" s="50"/>
      <x:c r="M76" s="50"/>
      <x:c r="N76" s="50"/>
      <x:c r="O76" s="50"/>
      <x:c r="P76" s="50"/>
      <x:c r="Q76" s="50"/>
      <x:c r="R76" s="50"/>
      <x:c r="S76" s="50"/>
      <x:c r="T76" s="50"/>
      <x:c r="U76" s="50"/>
      <x:c r="V76" s="50"/>
      <x:c r="W76" s="50"/>
      <x:c r="X76" s="50"/>
      <x:c r="Y76" s="50"/>
      <x:c r="Z76" s="50"/>
    </x:row>
    <x:row r="77">
      <x:c r="A77" s="50" t="str">
        <x:v>SOR-0073</x:v>
      </x:c>
      <x:c r="B77" s="62" t="n">
        <x:v>46183</x:v>
      </x:c>
      <x:c r="C77" s="50" t="str">
        <x:v>REF-0072</x:v>
      </x:c>
      <x:c r="D77" s="50" t="str">
        <x:v>Produit 448</x:v>
      </x:c>
      <x:c r="E77" s="50" t="n">
        <x:v>28</x:v>
      </x:c>
      <x:c r="F77" s="50" t="str">
        <x:v>Consommation interne</x:v>
      </x:c>
      <x:c r="G77" s="50" t="str">
        <x:v>Client 73</x:v>
      </x:c>
      <x:c r="H77" s="50" t="str">
        <x:v>Antoine Petit</x:v>
      </x:c>
      <x:c r="I77" s="50" t="str"/>
      <x:c r="J77" s="50"/>
      <x:c r="K77" s="50"/>
      <x:c r="L77" s="50"/>
      <x:c r="M77" s="50"/>
      <x:c r="N77" s="50"/>
      <x:c r="O77" s="50"/>
      <x:c r="P77" s="50"/>
      <x:c r="Q77" s="50"/>
      <x:c r="R77" s="50"/>
      <x:c r="S77" s="50"/>
      <x:c r="T77" s="50"/>
      <x:c r="U77" s="50"/>
      <x:c r="V77" s="50"/>
      <x:c r="W77" s="50"/>
      <x:c r="X77" s="50"/>
      <x:c r="Y77" s="50"/>
      <x:c r="Z77" s="50"/>
    </x:row>
    <x:row r="78">
      <x:c r="A78" s="50" t="str">
        <x:v>SOR-0074</x:v>
      </x:c>
      <x:c r="B78" s="62" t="n">
        <x:v>46198</x:v>
      </x:c>
      <x:c r="C78" s="50" t="str">
        <x:v>REF-0070</x:v>
      </x:c>
      <x:c r="D78" s="50" t="str">
        <x:v>Produit 462</x:v>
      </x:c>
      <x:c r="E78" s="50" t="n">
        <x:v>26</x:v>
      </x:c>
      <x:c r="F78" s="50" t="str">
        <x:v>Vente</x:v>
      </x:c>
      <x:c r="G78" s="50" t="str">
        <x:v>Client 74</x:v>
      </x:c>
      <x:c r="H78" s="50" t="str">
        <x:v>Sophie Leroy</x:v>
      </x:c>
      <x:c r="I78" s="50" t="str"/>
      <x:c r="J78" s="50"/>
      <x:c r="K78" s="50"/>
      <x:c r="L78" s="50"/>
      <x:c r="M78" s="50"/>
      <x:c r="N78" s="50"/>
      <x:c r="O78" s="50"/>
      <x:c r="P78" s="50"/>
      <x:c r="Q78" s="50"/>
      <x:c r="R78" s="50"/>
      <x:c r="S78" s="50"/>
      <x:c r="T78" s="50"/>
      <x:c r="U78" s="50"/>
      <x:c r="V78" s="50"/>
      <x:c r="W78" s="50"/>
      <x:c r="X78" s="50"/>
      <x:c r="Y78" s="50"/>
      <x:c r="Z78" s="50"/>
    </x:row>
    <x:row r="79">
      <x:c r="A79" s="50" t="str">
        <x:v>SOR-0075</x:v>
      </x:c>
      <x:c r="B79" s="62" t="n">
        <x:v>46087</x:v>
      </x:c>
      <x:c r="C79" s="50" t="str">
        <x:v>REF-0261</x:v>
      </x:c>
      <x:c r="D79" s="50" t="str">
        <x:v>Produit 376</x:v>
      </x:c>
      <x:c r="E79" s="50" t="n">
        <x:v>5</x:v>
      </x:c>
      <x:c r="F79" s="50" t="str">
        <x:v>Transfert</x:v>
      </x:c>
      <x:c r="G79" s="50" t="str">
        <x:v>Client 75</x:v>
      </x:c>
      <x:c r="H79" s="50" t="str">
        <x:v>Paul Bernard</x:v>
      </x:c>
      <x:c r="I79" s="50" t="str"/>
      <x:c r="J79" s="50"/>
      <x:c r="K79" s="50"/>
      <x:c r="L79" s="50"/>
      <x:c r="M79" s="50"/>
      <x:c r="N79" s="50"/>
      <x:c r="O79" s="50"/>
      <x:c r="P79" s="50"/>
      <x:c r="Q79" s="50"/>
      <x:c r="R79" s="50"/>
      <x:c r="S79" s="50"/>
      <x:c r="T79" s="50"/>
      <x:c r="U79" s="50"/>
      <x:c r="V79" s="50"/>
      <x:c r="W79" s="50"/>
      <x:c r="X79" s="50"/>
      <x:c r="Y79" s="50"/>
      <x:c r="Z79" s="50"/>
    </x:row>
    <x:row r="80">
      <x:c r="A80" s="50" t="str">
        <x:v>SOR-0076</x:v>
      </x:c>
      <x:c r="B80" s="62" t="n">
        <x:v>46108</x:v>
      </x:c>
      <x:c r="C80" s="50" t="str">
        <x:v>REF-0142</x:v>
      </x:c>
      <x:c r="D80" s="50" t="str">
        <x:v>Produit 246</x:v>
      </x:c>
      <x:c r="E80" s="50" t="n">
        <x:v>5</x:v>
      </x:c>
      <x:c r="F80" s="50" t="str">
        <x:v>Casse</x:v>
      </x:c>
      <x:c r="G80" s="50" t="str">
        <x:v>Client 76</x:v>
      </x:c>
      <x:c r="H80" s="50" t="str">
        <x:v>Antoine Petit</x:v>
      </x:c>
      <x:c r="I80" s="50" t="str"/>
      <x:c r="J80" s="50"/>
      <x:c r="K80" s="50"/>
      <x:c r="L80" s="50"/>
      <x:c r="M80" s="50"/>
      <x:c r="N80" s="50"/>
      <x:c r="O80" s="50"/>
      <x:c r="P80" s="50"/>
      <x:c r="Q80" s="50"/>
      <x:c r="R80" s="50"/>
      <x:c r="S80" s="50"/>
      <x:c r="T80" s="50"/>
      <x:c r="U80" s="50"/>
      <x:c r="V80" s="50"/>
      <x:c r="W80" s="50"/>
      <x:c r="X80" s="50"/>
      <x:c r="Y80" s="50"/>
      <x:c r="Z80" s="50"/>
    </x:row>
    <x:row r="81">
      <x:c r="A81" s="50" t="str">
        <x:v>SOR-0077</x:v>
      </x:c>
      <x:c r="B81" s="62" t="n">
        <x:v>46069</x:v>
      </x:c>
      <x:c r="C81" s="50" t="str">
        <x:v>REF-0487</x:v>
      </x:c>
      <x:c r="D81" s="50" t="str">
        <x:v>Produit 379</x:v>
      </x:c>
      <x:c r="E81" s="50" t="n">
        <x:v>26</x:v>
      </x:c>
      <x:c r="F81" s="50" t="str">
        <x:v>Transfert</x:v>
      </x:c>
      <x:c r="G81" s="50" t="str">
        <x:v>Client 77</x:v>
      </x:c>
      <x:c r="H81" s="50" t="str">
        <x:v>Antoine Petit</x:v>
      </x:c>
      <x:c r="I81" s="50" t="str"/>
      <x:c r="J81" s="50"/>
      <x:c r="K81" s="50"/>
      <x:c r="L81" s="50"/>
      <x:c r="M81" s="50"/>
      <x:c r="N81" s="50"/>
      <x:c r="O81" s="50"/>
      <x:c r="P81" s="50"/>
      <x:c r="Q81" s="50"/>
      <x:c r="R81" s="50"/>
      <x:c r="S81" s="50"/>
      <x:c r="T81" s="50"/>
      <x:c r="U81" s="50"/>
      <x:c r="V81" s="50"/>
      <x:c r="W81" s="50"/>
      <x:c r="X81" s="50"/>
      <x:c r="Y81" s="50"/>
      <x:c r="Z81" s="50"/>
    </x:row>
    <x:row r="82">
      <x:c r="A82" s="50" t="str">
        <x:v>SOR-0078</x:v>
      </x:c>
      <x:c r="B82" s="62" t="n">
        <x:v>46096</x:v>
      </x:c>
      <x:c r="C82" s="50" t="str">
        <x:v>REF-0484</x:v>
      </x:c>
      <x:c r="D82" s="50" t="str">
        <x:v>Produit 290</x:v>
      </x:c>
      <x:c r="E82" s="50" t="n">
        <x:v>40</x:v>
      </x:c>
      <x:c r="F82" s="50" t="str">
        <x:v>Transfert</x:v>
      </x:c>
      <x:c r="G82" s="50" t="str">
        <x:v>Client 78</x:v>
      </x:c>
      <x:c r="H82" s="50" t="str">
        <x:v>Camille Moreau</x:v>
      </x:c>
      <x:c r="I82" s="50" t="str"/>
      <x:c r="J82" s="50"/>
      <x:c r="K82" s="50"/>
      <x:c r="L82" s="50"/>
      <x:c r="M82" s="50"/>
      <x:c r="N82" s="50"/>
      <x:c r="O82" s="50"/>
      <x:c r="P82" s="50"/>
      <x:c r="Q82" s="50"/>
      <x:c r="R82" s="50"/>
      <x:c r="S82" s="50"/>
      <x:c r="T82" s="50"/>
      <x:c r="U82" s="50"/>
      <x:c r="V82" s="50"/>
      <x:c r="W82" s="50"/>
      <x:c r="X82" s="50"/>
      <x:c r="Y82" s="50"/>
      <x:c r="Z82" s="50"/>
    </x:row>
    <x:row r="83">
      <x:c r="A83" s="50" t="str">
        <x:v>SOR-0079</x:v>
      </x:c>
      <x:c r="B83" s="62" t="n">
        <x:v>46173</x:v>
      </x:c>
      <x:c r="C83" s="50" t="str">
        <x:v>REF-0443</x:v>
      </x:c>
      <x:c r="D83" s="50" t="str">
        <x:v>Produit 131</x:v>
      </x:c>
      <x:c r="E83" s="50" t="n">
        <x:v>34</x:v>
      </x:c>
      <x:c r="F83" s="50" t="str">
        <x:v>Casse</x:v>
      </x:c>
      <x:c r="G83" s="50" t="str">
        <x:v>Client 79</x:v>
      </x:c>
      <x:c r="H83" s="50" t="str">
        <x:v>Julie Martin</x:v>
      </x:c>
      <x:c r="I83" s="50" t="str"/>
      <x:c r="J83" s="50"/>
      <x:c r="K83" s="50"/>
      <x:c r="L83" s="50"/>
      <x:c r="M83" s="50"/>
      <x:c r="N83" s="50"/>
      <x:c r="O83" s="50"/>
      <x:c r="P83" s="50"/>
      <x:c r="Q83" s="50"/>
      <x:c r="R83" s="50"/>
      <x:c r="S83" s="50"/>
      <x:c r="T83" s="50"/>
      <x:c r="U83" s="50"/>
      <x:c r="V83" s="50"/>
      <x:c r="W83" s="50"/>
      <x:c r="X83" s="50"/>
      <x:c r="Y83" s="50"/>
      <x:c r="Z83" s="50"/>
    </x:row>
    <x:row r="84">
      <x:c r="A84" s="50" t="str">
        <x:v>SOR-0080</x:v>
      </x:c>
      <x:c r="B84" s="62" t="n">
        <x:v>46149</x:v>
      </x:c>
      <x:c r="C84" s="50" t="str">
        <x:v>REF-0336</x:v>
      </x:c>
      <x:c r="D84" s="50" t="str">
        <x:v>Produit 419</x:v>
      </x:c>
      <x:c r="E84" s="50" t="n">
        <x:v>34</x:v>
      </x:c>
      <x:c r="F84" s="50" t="str">
        <x:v>Transfert</x:v>
      </x:c>
      <x:c r="G84" s="50" t="str">
        <x:v>Client 80</x:v>
      </x:c>
      <x:c r="H84" s="50" t="str">
        <x:v>Antoine Petit</x:v>
      </x:c>
      <x:c r="I84" s="50" t="str"/>
      <x:c r="J84" s="50"/>
      <x:c r="K84" s="50"/>
      <x:c r="L84" s="50"/>
      <x:c r="M84" s="50"/>
      <x:c r="N84" s="50"/>
      <x:c r="O84" s="50"/>
      <x:c r="P84" s="50"/>
      <x:c r="Q84" s="50"/>
      <x:c r="R84" s="50"/>
      <x:c r="S84" s="50"/>
      <x:c r="T84" s="50"/>
      <x:c r="U84" s="50"/>
      <x:c r="V84" s="50"/>
      <x:c r="W84" s="50"/>
      <x:c r="X84" s="50"/>
      <x:c r="Y84" s="50"/>
      <x:c r="Z84" s="50"/>
    </x:row>
    <x:row r="85">
      <x:c r="A85" s="50" t="str">
        <x:v>SOR-0081</x:v>
      </x:c>
      <x:c r="B85" s="62" t="n">
        <x:v>46059</x:v>
      </x:c>
      <x:c r="C85" s="50" t="str">
        <x:v>REF-0261</x:v>
      </x:c>
      <x:c r="D85" s="50" t="str">
        <x:v>Produit 221</x:v>
      </x:c>
      <x:c r="E85" s="50" t="n">
        <x:v>43</x:v>
      </x:c>
      <x:c r="F85" s="50" t="str">
        <x:v>Vente</x:v>
      </x:c>
      <x:c r="G85" s="50" t="str">
        <x:v>Client 81</x:v>
      </x:c>
      <x:c r="H85" s="50" t="str">
        <x:v>Sophie Leroy</x:v>
      </x:c>
      <x:c r="I85" s="50" t="str"/>
      <x:c r="J85" s="50"/>
      <x:c r="K85" s="50"/>
      <x:c r="L85" s="50"/>
      <x:c r="M85" s="50"/>
      <x:c r="N85" s="50"/>
      <x:c r="O85" s="50"/>
      <x:c r="P85" s="50"/>
      <x:c r="Q85" s="50"/>
      <x:c r="R85" s="50"/>
      <x:c r="S85" s="50"/>
      <x:c r="T85" s="50"/>
      <x:c r="U85" s="50"/>
      <x:c r="V85" s="50"/>
      <x:c r="W85" s="50"/>
      <x:c r="X85" s="50"/>
      <x:c r="Y85" s="50"/>
      <x:c r="Z85" s="50"/>
    </x:row>
    <x:row r="86">
      <x:c r="A86" s="50" t="str">
        <x:v>SOR-0082</x:v>
      </x:c>
      <x:c r="B86" s="62" t="n">
        <x:v>46078</x:v>
      </x:c>
      <x:c r="C86" s="50" t="str">
        <x:v>REF-0070</x:v>
      </x:c>
      <x:c r="D86" s="50" t="str">
        <x:v>Produit 392</x:v>
      </x:c>
      <x:c r="E86" s="50" t="n">
        <x:v>7</x:v>
      </x:c>
      <x:c r="F86" s="50" t="str">
        <x:v>Vente</x:v>
      </x:c>
      <x:c r="G86" s="50" t="str">
        <x:v>Client 82</x:v>
      </x:c>
      <x:c r="H86" s="50" t="str">
        <x:v>Sophie Leroy</x:v>
      </x:c>
      <x:c r="I86" s="50" t="str"/>
      <x:c r="J86" s="50"/>
      <x:c r="K86" s="50"/>
      <x:c r="L86" s="50"/>
      <x:c r="M86" s="50"/>
      <x:c r="N86" s="50"/>
      <x:c r="O86" s="50"/>
      <x:c r="P86" s="50"/>
      <x:c r="Q86" s="50"/>
      <x:c r="R86" s="50"/>
      <x:c r="S86" s="50"/>
      <x:c r="T86" s="50"/>
      <x:c r="U86" s="50"/>
      <x:c r="V86" s="50"/>
      <x:c r="W86" s="50"/>
      <x:c r="X86" s="50"/>
      <x:c r="Y86" s="50"/>
      <x:c r="Z86" s="50"/>
    </x:row>
    <x:row r="87">
      <x:c r="A87" s="50" t="str">
        <x:v>SOR-0083</x:v>
      </x:c>
      <x:c r="B87" s="62" t="n">
        <x:v>46018</x:v>
      </x:c>
      <x:c r="C87" s="50" t="str">
        <x:v>REF-0493</x:v>
      </x:c>
      <x:c r="D87" s="50" t="str">
        <x:v>Produit 490</x:v>
      </x:c>
      <x:c r="E87" s="50" t="n">
        <x:v>25</x:v>
      </x:c>
      <x:c r="F87" s="50" t="str">
        <x:v>Consommation interne</x:v>
      </x:c>
      <x:c r="G87" s="50" t="str">
        <x:v>Client 83</x:v>
      </x:c>
      <x:c r="H87" s="50" t="str">
        <x:v>Sophie Leroy</x:v>
      </x:c>
      <x:c r="I87" s="50" t="str"/>
      <x:c r="J87" s="50"/>
      <x:c r="K87" s="50"/>
      <x:c r="L87" s="50"/>
      <x:c r="M87" s="50"/>
      <x:c r="N87" s="50"/>
      <x:c r="O87" s="50"/>
      <x:c r="P87" s="50"/>
      <x:c r="Q87" s="50"/>
      <x:c r="R87" s="50"/>
      <x:c r="S87" s="50"/>
      <x:c r="T87" s="50"/>
      <x:c r="U87" s="50"/>
      <x:c r="V87" s="50"/>
      <x:c r="W87" s="50"/>
      <x:c r="X87" s="50"/>
      <x:c r="Y87" s="50"/>
      <x:c r="Z87" s="50"/>
    </x:row>
    <x:row r="88">
      <x:c r="A88" s="50" t="str">
        <x:v>SOR-0084</x:v>
      </x:c>
      <x:c r="B88" s="62" t="n">
        <x:v>46169</x:v>
      </x:c>
      <x:c r="C88" s="50" t="str">
        <x:v>REF-0257</x:v>
      </x:c>
      <x:c r="D88" s="50" t="str">
        <x:v>Produit 283</x:v>
      </x:c>
      <x:c r="E88" s="50" t="n">
        <x:v>55</x:v>
      </x:c>
      <x:c r="F88" s="50" t="str">
        <x:v>Consommation interne</x:v>
      </x:c>
      <x:c r="G88" s="50" t="str">
        <x:v>Client 84</x:v>
      </x:c>
      <x:c r="H88" s="50" t="str">
        <x:v>Julie Martin</x:v>
      </x:c>
      <x:c r="I88" s="50" t="str"/>
      <x:c r="J88" s="50"/>
      <x:c r="K88" s="50"/>
      <x:c r="L88" s="50"/>
      <x:c r="M88" s="50"/>
      <x:c r="N88" s="50"/>
      <x:c r="O88" s="50"/>
      <x:c r="P88" s="50"/>
      <x:c r="Q88" s="50"/>
      <x:c r="R88" s="50"/>
      <x:c r="S88" s="50"/>
      <x:c r="T88" s="50"/>
      <x:c r="U88" s="50"/>
      <x:c r="V88" s="50"/>
      <x:c r="W88" s="50"/>
      <x:c r="X88" s="50"/>
      <x:c r="Y88" s="50"/>
      <x:c r="Z88" s="50"/>
    </x:row>
    <x:row r="89">
      <x:c r="A89" s="50" t="str">
        <x:v>SOR-0085</x:v>
      </x:c>
      <x:c r="B89" s="62" t="n">
        <x:v>46153</x:v>
      </x:c>
      <x:c r="C89" s="50" t="str">
        <x:v>REF-0279</x:v>
      </x:c>
      <x:c r="D89" s="50" t="str">
        <x:v>Produit 456</x:v>
      </x:c>
      <x:c r="E89" s="50" t="n">
        <x:v>7</x:v>
      </x:c>
      <x:c r="F89" s="50" t="str">
        <x:v>Vente</x:v>
      </x:c>
      <x:c r="G89" s="50" t="str">
        <x:v>Client 85</x:v>
      </x:c>
      <x:c r="H89" s="50" t="str">
        <x:v>Lucas Dubois</x:v>
      </x:c>
      <x:c r="I89" s="50" t="str"/>
      <x:c r="J89" s="50"/>
      <x:c r="K89" s="50"/>
      <x:c r="L89" s="50"/>
      <x:c r="M89" s="50"/>
      <x:c r="N89" s="50"/>
      <x:c r="O89" s="50"/>
      <x:c r="P89" s="50"/>
      <x:c r="Q89" s="50"/>
      <x:c r="R89" s="50"/>
      <x:c r="S89" s="50"/>
      <x:c r="T89" s="50"/>
      <x:c r="U89" s="50"/>
      <x:c r="V89" s="50"/>
      <x:c r="W89" s="50"/>
      <x:c r="X89" s="50"/>
      <x:c r="Y89" s="50"/>
      <x:c r="Z89" s="50"/>
    </x:row>
    <x:row r="90">
      <x:c r="A90" s="50" t="str">
        <x:v>SOR-0086</x:v>
      </x:c>
      <x:c r="B90" s="62" t="n">
        <x:v>46034</x:v>
      </x:c>
      <x:c r="C90" s="50" t="str">
        <x:v>REF-0433</x:v>
      </x:c>
      <x:c r="D90" s="50" t="str">
        <x:v>Produit 419</x:v>
      </x:c>
      <x:c r="E90" s="50" t="n">
        <x:v>21</x:v>
      </x:c>
      <x:c r="F90" s="50" t="str">
        <x:v>Consommation interne</x:v>
      </x:c>
      <x:c r="G90" s="50" t="str">
        <x:v>Client 86</x:v>
      </x:c>
      <x:c r="H90" s="50" t="str">
        <x:v>Camille Moreau</x:v>
      </x:c>
      <x:c r="I90" s="50" t="str"/>
      <x:c r="J90" s="50"/>
      <x:c r="K90" s="50"/>
      <x:c r="L90" s="50"/>
      <x:c r="M90" s="50"/>
      <x:c r="N90" s="50"/>
      <x:c r="O90" s="50"/>
      <x:c r="P90" s="50"/>
      <x:c r="Q90" s="50"/>
      <x:c r="R90" s="50"/>
      <x:c r="S90" s="50"/>
      <x:c r="T90" s="50"/>
      <x:c r="U90" s="50"/>
      <x:c r="V90" s="50"/>
      <x:c r="W90" s="50"/>
      <x:c r="X90" s="50"/>
      <x:c r="Y90" s="50"/>
      <x:c r="Z90" s="50"/>
    </x:row>
    <x:row r="91">
      <x:c r="A91" s="50" t="str">
        <x:v>SOR-0087</x:v>
      </x:c>
      <x:c r="B91" s="62" t="n">
        <x:v>46193</x:v>
      </x:c>
      <x:c r="C91" s="50" t="str">
        <x:v>REF-0137</x:v>
      </x:c>
      <x:c r="D91" s="50" t="str">
        <x:v>Produit 253</x:v>
      </x:c>
      <x:c r="E91" s="50" t="n">
        <x:v>32</x:v>
      </x:c>
      <x:c r="F91" s="50" t="str">
        <x:v>Transfert</x:v>
      </x:c>
      <x:c r="G91" s="50" t="str">
        <x:v>Client 87</x:v>
      </x:c>
      <x:c r="H91" s="50" t="str">
        <x:v>Julie Martin</x:v>
      </x:c>
      <x:c r="I91" s="50" t="str"/>
      <x:c r="J91" s="50"/>
      <x:c r="K91" s="50"/>
      <x:c r="L91" s="50"/>
      <x:c r="M91" s="50"/>
      <x:c r="N91" s="50"/>
      <x:c r="O91" s="50"/>
      <x:c r="P91" s="50"/>
      <x:c r="Q91" s="50"/>
      <x:c r="R91" s="50"/>
      <x:c r="S91" s="50"/>
      <x:c r="T91" s="50"/>
      <x:c r="U91" s="50"/>
      <x:c r="V91" s="50"/>
      <x:c r="W91" s="50"/>
      <x:c r="X91" s="50"/>
      <x:c r="Y91" s="50"/>
      <x:c r="Z91" s="50"/>
    </x:row>
    <x:row r="92">
      <x:c r="A92" s="50" t="str">
        <x:v>SOR-0088</x:v>
      </x:c>
      <x:c r="B92" s="62" t="n">
        <x:v>46019</x:v>
      </x:c>
      <x:c r="C92" s="50" t="str">
        <x:v>REF-0361</x:v>
      </x:c>
      <x:c r="D92" s="50" t="str">
        <x:v>Produit 224</x:v>
      </x:c>
      <x:c r="E92" s="50" t="n">
        <x:v>35</x:v>
      </x:c>
      <x:c r="F92" s="50" t="str">
        <x:v>Vente</x:v>
      </x:c>
      <x:c r="G92" s="50" t="str">
        <x:v>Client 88</x:v>
      </x:c>
      <x:c r="H92" s="50" t="str">
        <x:v>Paul Bernard</x:v>
      </x:c>
      <x:c r="I92" s="50" t="str"/>
      <x:c r="J92" s="50"/>
      <x:c r="K92" s="50"/>
      <x:c r="L92" s="50"/>
      <x:c r="M92" s="50"/>
      <x:c r="N92" s="50"/>
      <x:c r="O92" s="50"/>
      <x:c r="P92" s="50"/>
      <x:c r="Q92" s="50"/>
      <x:c r="R92" s="50"/>
      <x:c r="S92" s="50"/>
      <x:c r="T92" s="50"/>
      <x:c r="U92" s="50"/>
      <x:c r="V92" s="50"/>
      <x:c r="W92" s="50"/>
      <x:c r="X92" s="50"/>
      <x:c r="Y92" s="50"/>
      <x:c r="Z92" s="50"/>
    </x:row>
    <x:row r="93">
      <x:c r="A93" s="50" t="str">
        <x:v>SOR-0089</x:v>
      </x:c>
      <x:c r="B93" s="62" t="n">
        <x:v>46071</x:v>
      </x:c>
      <x:c r="C93" s="50" t="str">
        <x:v>REF-0423</x:v>
      </x:c>
      <x:c r="D93" s="50" t="str">
        <x:v>Produit 431</x:v>
      </x:c>
      <x:c r="E93" s="50" t="n">
        <x:v>27</x:v>
      </x:c>
      <x:c r="F93" s="50" t="str">
        <x:v>Casse</x:v>
      </x:c>
      <x:c r="G93" s="50" t="str">
        <x:v>Client 89</x:v>
      </x:c>
      <x:c r="H93" s="50" t="str">
        <x:v>Sophie Leroy</x:v>
      </x:c>
      <x:c r="I93" s="50" t="str"/>
      <x:c r="J93" s="50"/>
      <x:c r="K93" s="50"/>
      <x:c r="L93" s="50"/>
      <x:c r="M93" s="50"/>
      <x:c r="N93" s="50"/>
      <x:c r="O93" s="50"/>
      <x:c r="P93" s="50"/>
      <x:c r="Q93" s="50"/>
      <x:c r="R93" s="50"/>
      <x:c r="S93" s="50"/>
      <x:c r="T93" s="50"/>
      <x:c r="U93" s="50"/>
      <x:c r="V93" s="50"/>
      <x:c r="W93" s="50"/>
      <x:c r="X93" s="50"/>
      <x:c r="Y93" s="50"/>
      <x:c r="Z93" s="50"/>
    </x:row>
    <x:row r="94">
      <x:c r="A94" s="50" t="str">
        <x:v>SOR-0090</x:v>
      </x:c>
      <x:c r="B94" s="62" t="n">
        <x:v>46077</x:v>
      </x:c>
      <x:c r="C94" s="50" t="str">
        <x:v>REF-0188</x:v>
      </x:c>
      <x:c r="D94" s="50" t="str">
        <x:v>Produit 385</x:v>
      </x:c>
      <x:c r="E94" s="50" t="n">
        <x:v>57</x:v>
      </x:c>
      <x:c r="F94" s="50" t="str">
        <x:v>Casse</x:v>
      </x:c>
      <x:c r="G94" s="50" t="str">
        <x:v>Client 90</x:v>
      </x:c>
      <x:c r="H94" s="50" t="str">
        <x:v>Lucas Dubois</x:v>
      </x:c>
      <x:c r="I94" s="50" t="str"/>
      <x:c r="J94" s="50"/>
      <x:c r="K94" s="50"/>
      <x:c r="L94" s="50"/>
      <x:c r="M94" s="50"/>
      <x:c r="N94" s="50"/>
      <x:c r="O94" s="50"/>
      <x:c r="P94" s="50"/>
      <x:c r="Q94" s="50"/>
      <x:c r="R94" s="50"/>
      <x:c r="S94" s="50"/>
      <x:c r="T94" s="50"/>
      <x:c r="U94" s="50"/>
      <x:c r="V94" s="50"/>
      <x:c r="W94" s="50"/>
      <x:c r="X94" s="50"/>
      <x:c r="Y94" s="50"/>
      <x:c r="Z94" s="50"/>
    </x:row>
    <x:row r="95">
      <x:c r="A95" s="50" t="str">
        <x:v>SOR-0091</x:v>
      </x:c>
      <x:c r="B95" s="62" t="n">
        <x:v>46176</x:v>
      </x:c>
      <x:c r="C95" s="50" t="str">
        <x:v>REF-0202</x:v>
      </x:c>
      <x:c r="D95" s="50" t="str">
        <x:v>Produit 118</x:v>
      </x:c>
      <x:c r="E95" s="50" t="n">
        <x:v>4</x:v>
      </x:c>
      <x:c r="F95" s="50" t="str">
        <x:v>Consommation interne</x:v>
      </x:c>
      <x:c r="G95" s="50" t="str">
        <x:v>Client 91</x:v>
      </x:c>
      <x:c r="H95" s="50" t="str">
        <x:v>Sophie Leroy</x:v>
      </x:c>
      <x:c r="I95" s="50" t="str"/>
      <x:c r="J95" s="50"/>
      <x:c r="K95" s="50"/>
      <x:c r="L95" s="50"/>
      <x:c r="M95" s="50"/>
      <x:c r="N95" s="50"/>
      <x:c r="O95" s="50"/>
      <x:c r="P95" s="50"/>
      <x:c r="Q95" s="50"/>
      <x:c r="R95" s="50"/>
      <x:c r="S95" s="50"/>
      <x:c r="T95" s="50"/>
      <x:c r="U95" s="50"/>
      <x:c r="V95" s="50"/>
      <x:c r="W95" s="50"/>
      <x:c r="X95" s="50"/>
      <x:c r="Y95" s="50"/>
      <x:c r="Z95" s="50"/>
    </x:row>
    <x:row r="96">
      <x:c r="A96" s="50" t="str">
        <x:v>SOR-0092</x:v>
      </x:c>
      <x:c r="B96" s="62" t="n">
        <x:v>46089</x:v>
      </x:c>
      <x:c r="C96" s="50" t="str">
        <x:v>REF-0052</x:v>
      </x:c>
      <x:c r="D96" s="50" t="str">
        <x:v>Produit 211</x:v>
      </x:c>
      <x:c r="E96" s="50" t="n">
        <x:v>8</x:v>
      </x:c>
      <x:c r="F96" s="50" t="str">
        <x:v>Transfert</x:v>
      </x:c>
      <x:c r="G96" s="50" t="str">
        <x:v>Client 92</x:v>
      </x:c>
      <x:c r="H96" s="50" t="str">
        <x:v>Sophie Leroy</x:v>
      </x:c>
      <x:c r="I96" s="50" t="str"/>
      <x:c r="J96" s="50"/>
      <x:c r="K96" s="50"/>
      <x:c r="L96" s="50"/>
      <x:c r="M96" s="50"/>
      <x:c r="N96" s="50"/>
      <x:c r="O96" s="50"/>
      <x:c r="P96" s="50"/>
      <x:c r="Q96" s="50"/>
      <x:c r="R96" s="50"/>
      <x:c r="S96" s="50"/>
      <x:c r="T96" s="50"/>
      <x:c r="U96" s="50"/>
      <x:c r="V96" s="50"/>
      <x:c r="W96" s="50"/>
      <x:c r="X96" s="50"/>
      <x:c r="Y96" s="50"/>
      <x:c r="Z96" s="50"/>
    </x:row>
    <x:row r="97">
      <x:c r="A97" s="50" t="str">
        <x:v>SOR-0093</x:v>
      </x:c>
      <x:c r="B97" s="62" t="n">
        <x:v>46068</x:v>
      </x:c>
      <x:c r="C97" s="50" t="str">
        <x:v>REF-0041</x:v>
      </x:c>
      <x:c r="D97" s="50" t="str">
        <x:v>Produit 66</x:v>
      </x:c>
      <x:c r="E97" s="50" t="n">
        <x:v>4</x:v>
      </x:c>
      <x:c r="F97" s="50" t="str">
        <x:v>Vente</x:v>
      </x:c>
      <x:c r="G97" s="50" t="str">
        <x:v>Client 93</x:v>
      </x:c>
      <x:c r="H97" s="50" t="str">
        <x:v>Camille Moreau</x:v>
      </x:c>
      <x:c r="I97" s="50" t="str"/>
      <x:c r="J97" s="50"/>
      <x:c r="K97" s="50"/>
      <x:c r="L97" s="50"/>
      <x:c r="M97" s="50"/>
      <x:c r="N97" s="50"/>
      <x:c r="O97" s="50"/>
      <x:c r="P97" s="50"/>
      <x:c r="Q97" s="50"/>
      <x:c r="R97" s="50"/>
      <x:c r="S97" s="50"/>
      <x:c r="T97" s="50"/>
      <x:c r="U97" s="50"/>
      <x:c r="V97" s="50"/>
      <x:c r="W97" s="50"/>
      <x:c r="X97" s="50"/>
      <x:c r="Y97" s="50"/>
      <x:c r="Z97" s="50"/>
    </x:row>
    <x:row r="98">
      <x:c r="A98" s="50" t="str">
        <x:v>SOR-0094</x:v>
      </x:c>
      <x:c r="B98" s="62" t="n">
        <x:v>46092</x:v>
      </x:c>
      <x:c r="C98" s="50" t="str">
        <x:v>REF-0441</x:v>
      </x:c>
      <x:c r="D98" s="50" t="str">
        <x:v>Produit 483</x:v>
      </x:c>
      <x:c r="E98" s="50" t="n">
        <x:v>27</x:v>
      </x:c>
      <x:c r="F98" s="50" t="str">
        <x:v>Casse</x:v>
      </x:c>
      <x:c r="G98" s="50" t="str">
        <x:v>Client 94</x:v>
      </x:c>
      <x:c r="H98" s="50" t="str">
        <x:v>Paul Bernard</x:v>
      </x:c>
      <x:c r="I98" s="50" t="str"/>
      <x:c r="J98" s="50"/>
      <x:c r="K98" s="50"/>
      <x:c r="L98" s="50"/>
      <x:c r="M98" s="50"/>
      <x:c r="N98" s="50"/>
      <x:c r="O98" s="50"/>
      <x:c r="P98" s="50"/>
      <x:c r="Q98" s="50"/>
      <x:c r="R98" s="50"/>
      <x:c r="S98" s="50"/>
      <x:c r="T98" s="50"/>
      <x:c r="U98" s="50"/>
      <x:c r="V98" s="50"/>
      <x:c r="W98" s="50"/>
      <x:c r="X98" s="50"/>
      <x:c r="Y98" s="50"/>
      <x:c r="Z98" s="50"/>
    </x:row>
    <x:row r="99">
      <x:c r="A99" s="50" t="str">
        <x:v>SOR-0095</x:v>
      </x:c>
      <x:c r="B99" s="62" t="n">
        <x:v>46194</x:v>
      </x:c>
      <x:c r="C99" s="50" t="str">
        <x:v>REF-0346</x:v>
      </x:c>
      <x:c r="D99" s="50" t="str">
        <x:v>Produit 174</x:v>
      </x:c>
      <x:c r="E99" s="50" t="n">
        <x:v>34</x:v>
      </x:c>
      <x:c r="F99" s="50" t="str">
        <x:v>Vente</x:v>
      </x:c>
      <x:c r="G99" s="50" t="str">
        <x:v>Client 95</x:v>
      </x:c>
      <x:c r="H99" s="50" t="str">
        <x:v>Sophie Leroy</x:v>
      </x:c>
      <x:c r="I99" s="50" t="str"/>
      <x:c r="J99" s="50"/>
      <x:c r="K99" s="50"/>
      <x:c r="L99" s="50"/>
      <x:c r="M99" s="50"/>
      <x:c r="N99" s="50"/>
      <x:c r="O99" s="50"/>
      <x:c r="P99" s="50"/>
      <x:c r="Q99" s="50"/>
      <x:c r="R99" s="50"/>
      <x:c r="S99" s="50"/>
      <x:c r="T99" s="50"/>
      <x:c r="U99" s="50"/>
      <x:c r="V99" s="50"/>
      <x:c r="W99" s="50"/>
      <x:c r="X99" s="50"/>
      <x:c r="Y99" s="50"/>
      <x:c r="Z99" s="50"/>
    </x:row>
    <x:row r="100">
      <x:c r="A100" s="50" t="str">
        <x:v>SOR-0096</x:v>
      </x:c>
      <x:c r="B100" s="62" t="n">
        <x:v>46040</x:v>
      </x:c>
      <x:c r="C100" s="50" t="str">
        <x:v>REF-0098</x:v>
      </x:c>
      <x:c r="D100" s="50" t="str">
        <x:v>Produit 298</x:v>
      </x:c>
      <x:c r="E100" s="50" t="n">
        <x:v>17</x:v>
      </x:c>
      <x:c r="F100" s="50" t="str">
        <x:v>Consommation interne</x:v>
      </x:c>
      <x:c r="G100" s="50" t="str">
        <x:v>Client 96</x:v>
      </x:c>
      <x:c r="H100" s="50" t="str">
        <x:v>Julie Martin</x:v>
      </x:c>
      <x:c r="I100" s="50" t="str"/>
      <x:c r="J100" s="50"/>
      <x:c r="K100" s="50"/>
      <x:c r="L100" s="50"/>
      <x:c r="M100" s="50"/>
      <x:c r="N100" s="50"/>
      <x:c r="O100" s="50"/>
      <x:c r="P100" s="50"/>
      <x:c r="Q100" s="50"/>
      <x:c r="R100" s="50"/>
      <x:c r="S100" s="50"/>
      <x:c r="T100" s="50"/>
      <x:c r="U100" s="50"/>
      <x:c r="V100" s="50"/>
      <x:c r="W100" s="50"/>
      <x:c r="X100" s="50"/>
      <x:c r="Y100" s="50"/>
      <x:c r="Z100" s="50"/>
    </x:row>
    <x:row r="101">
      <x:c r="A101" s="50" t="str">
        <x:v>SOR-0097</x:v>
      </x:c>
      <x:c r="B101" s="62" t="n">
        <x:v>46172</x:v>
      </x:c>
      <x:c r="C101" s="50" t="str">
        <x:v>REF-0303</x:v>
      </x:c>
      <x:c r="D101" s="50" t="str">
        <x:v>Produit 265</x:v>
      </x:c>
      <x:c r="E101" s="50" t="n">
        <x:v>52</x:v>
      </x:c>
      <x:c r="F101" s="50" t="str">
        <x:v>Consommation interne</x:v>
      </x:c>
      <x:c r="G101" s="50" t="str">
        <x:v>Client 97</x:v>
      </x:c>
      <x:c r="H101" s="50" t="str">
        <x:v>Paul Bernard</x:v>
      </x:c>
      <x:c r="I101" s="50" t="str"/>
      <x:c r="J101" s="50"/>
      <x:c r="K101" s="50"/>
      <x:c r="L101" s="50"/>
      <x:c r="M101" s="50"/>
      <x:c r="N101" s="50"/>
      <x:c r="O101" s="50"/>
      <x:c r="P101" s="50"/>
      <x:c r="Q101" s="50"/>
      <x:c r="R101" s="50"/>
      <x:c r="S101" s="50"/>
      <x:c r="T101" s="50"/>
      <x:c r="U101" s="50"/>
      <x:c r="V101" s="50"/>
      <x:c r="W101" s="50"/>
      <x:c r="X101" s="50"/>
      <x:c r="Y101" s="50"/>
      <x:c r="Z101" s="50"/>
    </x:row>
    <x:row r="102">
      <x:c r="A102" s="50" t="str">
        <x:v>SOR-0098</x:v>
      </x:c>
      <x:c r="B102" s="62" t="n">
        <x:v>46158</x:v>
      </x:c>
      <x:c r="C102" s="50" t="str">
        <x:v>REF-0446</x:v>
      </x:c>
      <x:c r="D102" s="50" t="str">
        <x:v>Produit 3</x:v>
      </x:c>
      <x:c r="E102" s="50" t="n">
        <x:v>17</x:v>
      </x:c>
      <x:c r="F102" s="50" t="str">
        <x:v>Transfert</x:v>
      </x:c>
      <x:c r="G102" s="50" t="str">
        <x:v>Client 98</x:v>
      </x:c>
      <x:c r="H102" s="50" t="str">
        <x:v>Lucas Dubois</x:v>
      </x:c>
      <x:c r="I102" s="50" t="str"/>
      <x:c r="J102" s="50"/>
      <x:c r="K102" s="50"/>
      <x:c r="L102" s="50"/>
      <x:c r="M102" s="50"/>
      <x:c r="N102" s="50"/>
      <x:c r="O102" s="50"/>
      <x:c r="P102" s="50"/>
      <x:c r="Q102" s="50"/>
      <x:c r="R102" s="50"/>
      <x:c r="S102" s="50"/>
      <x:c r="T102" s="50"/>
      <x:c r="U102" s="50"/>
      <x:c r="V102" s="50"/>
      <x:c r="W102" s="50"/>
      <x:c r="X102" s="50"/>
      <x:c r="Y102" s="50"/>
      <x:c r="Z102" s="50"/>
    </x:row>
    <x:row r="103">
      <x:c r="A103" s="50" t="str">
        <x:v>SOR-0099</x:v>
      </x:c>
      <x:c r="B103" s="62" t="n">
        <x:v>46047</x:v>
      </x:c>
      <x:c r="C103" s="50" t="str">
        <x:v>REF-0274</x:v>
      </x:c>
      <x:c r="D103" s="50" t="str">
        <x:v>Produit 269</x:v>
      </x:c>
      <x:c r="E103" s="50" t="n">
        <x:v>35</x:v>
      </x:c>
      <x:c r="F103" s="50" t="str">
        <x:v>Casse</x:v>
      </x:c>
      <x:c r="G103" s="50" t="str">
        <x:v>Client 99</x:v>
      </x:c>
      <x:c r="H103" s="50" t="str">
        <x:v>Lucas Dubois</x:v>
      </x:c>
      <x:c r="I103" s="50" t="str"/>
      <x:c r="J103" s="50"/>
      <x:c r="K103" s="50"/>
      <x:c r="L103" s="50"/>
      <x:c r="M103" s="50"/>
      <x:c r="N103" s="50"/>
      <x:c r="O103" s="50"/>
      <x:c r="P103" s="50"/>
      <x:c r="Q103" s="50"/>
      <x:c r="R103" s="50"/>
      <x:c r="S103" s="50"/>
      <x:c r="T103" s="50"/>
      <x:c r="U103" s="50"/>
      <x:c r="V103" s="50"/>
      <x:c r="W103" s="50"/>
      <x:c r="X103" s="50"/>
      <x:c r="Y103" s="50"/>
      <x:c r="Z103" s="50"/>
    </x:row>
    <x:row r="104">
      <x:c r="A104" s="50" t="str">
        <x:v>SOR-0100</x:v>
      </x:c>
      <x:c r="B104" s="62" t="n">
        <x:v>46030</x:v>
      </x:c>
      <x:c r="C104" s="50" t="str">
        <x:v>REF-0032</x:v>
      </x:c>
      <x:c r="D104" s="50" t="str">
        <x:v>Produit 494</x:v>
      </x:c>
      <x:c r="E104" s="50" t="n">
        <x:v>53</x:v>
      </x:c>
      <x:c r="F104" s="50" t="str">
        <x:v>Casse</x:v>
      </x:c>
      <x:c r="G104" s="50" t="str">
        <x:v>Client 100</x:v>
      </x:c>
      <x:c r="H104" s="50" t="str">
        <x:v>Antoine Petit</x:v>
      </x:c>
      <x:c r="I104" s="50" t="str"/>
      <x:c r="J104" s="50"/>
      <x:c r="K104" s="50"/>
      <x:c r="L104" s="50"/>
      <x:c r="M104" s="50"/>
      <x:c r="N104" s="50"/>
      <x:c r="O104" s="50"/>
      <x:c r="P104" s="50"/>
      <x:c r="Q104" s="50"/>
      <x:c r="R104" s="50"/>
      <x:c r="S104" s="50"/>
      <x:c r="T104" s="50"/>
      <x:c r="U104" s="50"/>
      <x:c r="V104" s="50"/>
      <x:c r="W104" s="50"/>
      <x:c r="X104" s="50"/>
      <x:c r="Y104" s="50"/>
      <x:c r="Z104" s="50"/>
    </x:row>
    <x:row r="105">
      <x:c r="A105" s="50" t="str">
        <x:v>SOR-0101</x:v>
      </x:c>
      <x:c r="B105" s="62" t="n">
        <x:v>46071</x:v>
      </x:c>
      <x:c r="C105" s="50" t="str">
        <x:v>REF-0190</x:v>
      </x:c>
      <x:c r="D105" s="50" t="str">
        <x:v>Produit 20</x:v>
      </x:c>
      <x:c r="E105" s="50" t="n">
        <x:v>39</x:v>
      </x:c>
      <x:c r="F105" s="50" t="str">
        <x:v>Transfert</x:v>
      </x:c>
      <x:c r="G105" s="50" t="str">
        <x:v>Client 101</x:v>
      </x:c>
      <x:c r="H105" s="50" t="str">
        <x:v>Paul Bernard</x:v>
      </x:c>
      <x:c r="I105" s="50" t="str"/>
      <x:c r="J105" s="50"/>
      <x:c r="K105" s="50"/>
      <x:c r="L105" s="50"/>
      <x:c r="M105" s="50"/>
      <x:c r="N105" s="50"/>
      <x:c r="O105" s="50"/>
      <x:c r="P105" s="50"/>
      <x:c r="Q105" s="50"/>
      <x:c r="R105" s="50"/>
      <x:c r="S105" s="50"/>
      <x:c r="T105" s="50"/>
      <x:c r="U105" s="50"/>
      <x:c r="V105" s="50"/>
      <x:c r="W105" s="50"/>
      <x:c r="X105" s="50"/>
      <x:c r="Y105" s="50"/>
      <x:c r="Z105" s="50"/>
    </x:row>
    <x:row r="106">
      <x:c r="A106" s="50" t="str">
        <x:v>SOR-0102</x:v>
      </x:c>
      <x:c r="B106" s="62" t="n">
        <x:v>46093</x:v>
      </x:c>
      <x:c r="C106" s="50" t="str">
        <x:v>REF-0469</x:v>
      </x:c>
      <x:c r="D106" s="50" t="str">
        <x:v>Produit 376</x:v>
      </x:c>
      <x:c r="E106" s="50" t="n">
        <x:v>48</x:v>
      </x:c>
      <x:c r="F106" s="50" t="str">
        <x:v>Transfert</x:v>
      </x:c>
      <x:c r="G106" s="50" t="str">
        <x:v>Client 102</x:v>
      </x:c>
      <x:c r="H106" s="50" t="str">
        <x:v>Lucas Dubois</x:v>
      </x:c>
      <x:c r="I106" s="50" t="str"/>
      <x:c r="J106" s="50"/>
      <x:c r="K106" s="50"/>
      <x:c r="L106" s="50"/>
      <x:c r="M106" s="50"/>
      <x:c r="N106" s="50"/>
      <x:c r="O106" s="50"/>
      <x:c r="P106" s="50"/>
      <x:c r="Q106" s="50"/>
      <x:c r="R106" s="50"/>
      <x:c r="S106" s="50"/>
      <x:c r="T106" s="50"/>
      <x:c r="U106" s="50"/>
      <x:c r="V106" s="50"/>
      <x:c r="W106" s="50"/>
      <x:c r="X106" s="50"/>
      <x:c r="Y106" s="50"/>
      <x:c r="Z106" s="50"/>
    </x:row>
    <x:row r="107">
      <x:c r="A107" s="50" t="str">
        <x:v>SOR-0103</x:v>
      </x:c>
      <x:c r="B107" s="62" t="n">
        <x:v>46187</x:v>
      </x:c>
      <x:c r="C107" s="50" t="str">
        <x:v>REF-0041</x:v>
      </x:c>
      <x:c r="D107" s="50" t="str">
        <x:v>Produit 302</x:v>
      </x:c>
      <x:c r="E107" s="50" t="n">
        <x:v>41</x:v>
      </x:c>
      <x:c r="F107" s="50" t="str">
        <x:v>Transfert</x:v>
      </x:c>
      <x:c r="G107" s="50" t="str">
        <x:v>Client 103</x:v>
      </x:c>
      <x:c r="H107" s="50" t="str">
        <x:v>Camille Moreau</x:v>
      </x:c>
      <x:c r="I107" s="50" t="str"/>
      <x:c r="J107" s="50"/>
      <x:c r="K107" s="50"/>
      <x:c r="L107" s="50"/>
      <x:c r="M107" s="50"/>
      <x:c r="N107" s="50"/>
      <x:c r="O107" s="50"/>
      <x:c r="P107" s="50"/>
      <x:c r="Q107" s="50"/>
      <x:c r="R107" s="50"/>
      <x:c r="S107" s="50"/>
      <x:c r="T107" s="50"/>
      <x:c r="U107" s="50"/>
      <x:c r="V107" s="50"/>
      <x:c r="W107" s="50"/>
      <x:c r="X107" s="50"/>
      <x:c r="Y107" s="50"/>
      <x:c r="Z107" s="50"/>
    </x:row>
    <x:row r="108">
      <x:c r="A108" s="50" t="str">
        <x:v>SOR-0104</x:v>
      </x:c>
      <x:c r="B108" s="62" t="n">
        <x:v>46174</x:v>
      </x:c>
      <x:c r="C108" s="50" t="str">
        <x:v>REF-0306</x:v>
      </x:c>
      <x:c r="D108" s="50" t="str">
        <x:v>Produit 242</x:v>
      </x:c>
      <x:c r="E108" s="50" t="n">
        <x:v>16</x:v>
      </x:c>
      <x:c r="F108" s="50" t="str">
        <x:v>Vente</x:v>
      </x:c>
      <x:c r="G108" s="50" t="str">
        <x:v>Client 104</x:v>
      </x:c>
      <x:c r="H108" s="50" t="str">
        <x:v>Lucas Dubois</x:v>
      </x:c>
      <x:c r="I108" s="50" t="str"/>
      <x:c r="J108" s="50"/>
      <x:c r="K108" s="50"/>
      <x:c r="L108" s="50"/>
      <x:c r="M108" s="50"/>
      <x:c r="N108" s="50"/>
      <x:c r="O108" s="50"/>
      <x:c r="P108" s="50"/>
      <x:c r="Q108" s="50"/>
      <x:c r="R108" s="50"/>
      <x:c r="S108" s="50"/>
      <x:c r="T108" s="50"/>
      <x:c r="U108" s="50"/>
      <x:c r="V108" s="50"/>
      <x:c r="W108" s="50"/>
      <x:c r="X108" s="50"/>
      <x:c r="Y108" s="50"/>
      <x:c r="Z108" s="50"/>
    </x:row>
    <x:row r="109">
      <x:c r="A109" s="50" t="str">
        <x:v>SOR-0105</x:v>
      </x:c>
      <x:c r="B109" s="62" t="n">
        <x:v>46031</x:v>
      </x:c>
      <x:c r="C109" s="50" t="str">
        <x:v>REF-0090</x:v>
      </x:c>
      <x:c r="D109" s="50" t="str">
        <x:v>Produit 65</x:v>
      </x:c>
      <x:c r="E109" s="50" t="n">
        <x:v>12</x:v>
      </x:c>
      <x:c r="F109" s="50" t="str">
        <x:v>Transfert</x:v>
      </x:c>
      <x:c r="G109" s="50" t="str">
        <x:v>Client 105</x:v>
      </x:c>
      <x:c r="H109" s="50" t="str">
        <x:v>Sophie Leroy</x:v>
      </x:c>
      <x:c r="I109" s="50" t="str"/>
      <x:c r="J109" s="50"/>
      <x:c r="K109" s="50"/>
      <x:c r="L109" s="50"/>
      <x:c r="M109" s="50"/>
      <x:c r="N109" s="50"/>
      <x:c r="O109" s="50"/>
      <x:c r="P109" s="50"/>
      <x:c r="Q109" s="50"/>
      <x:c r="R109" s="50"/>
      <x:c r="S109" s="50"/>
      <x:c r="T109" s="50"/>
      <x:c r="U109" s="50"/>
      <x:c r="V109" s="50"/>
      <x:c r="W109" s="50"/>
      <x:c r="X109" s="50"/>
      <x:c r="Y109" s="50"/>
      <x:c r="Z109" s="50"/>
    </x:row>
    <x:row r="110">
      <x:c r="A110" s="50" t="str">
        <x:v>SOR-0106</x:v>
      </x:c>
      <x:c r="B110" s="62" t="n">
        <x:v>46190</x:v>
      </x:c>
      <x:c r="C110" s="50" t="str">
        <x:v>REF-0012</x:v>
      </x:c>
      <x:c r="D110" s="50" t="str">
        <x:v>Produit 154</x:v>
      </x:c>
      <x:c r="E110" s="50" t="n">
        <x:v>42</x:v>
      </x:c>
      <x:c r="F110" s="50" t="str">
        <x:v>Consommation interne</x:v>
      </x:c>
      <x:c r="G110" s="50" t="str">
        <x:v>Client 106</x:v>
      </x:c>
      <x:c r="H110" s="50" t="str">
        <x:v>Lucas Dubois</x:v>
      </x:c>
      <x:c r="I110" s="50" t="str"/>
      <x:c r="J110" s="50"/>
      <x:c r="K110" s="50"/>
      <x:c r="L110" s="50"/>
      <x:c r="M110" s="50"/>
      <x:c r="N110" s="50"/>
      <x:c r="O110" s="50"/>
      <x:c r="P110" s="50"/>
      <x:c r="Q110" s="50"/>
      <x:c r="R110" s="50"/>
      <x:c r="S110" s="50"/>
      <x:c r="T110" s="50"/>
      <x:c r="U110" s="50"/>
      <x:c r="V110" s="50"/>
      <x:c r="W110" s="50"/>
      <x:c r="X110" s="50"/>
      <x:c r="Y110" s="50"/>
      <x:c r="Z110" s="50"/>
    </x:row>
    <x:row r="111">
      <x:c r="A111" s="50" t="str">
        <x:v>SOR-0107</x:v>
      </x:c>
      <x:c r="B111" s="62" t="n">
        <x:v>46036</x:v>
      </x:c>
      <x:c r="C111" s="50" t="str">
        <x:v>REF-0334</x:v>
      </x:c>
      <x:c r="D111" s="50" t="str">
        <x:v>Produit 83</x:v>
      </x:c>
      <x:c r="E111" s="50" t="n">
        <x:v>4</x:v>
      </x:c>
      <x:c r="F111" s="50" t="str">
        <x:v>Casse</x:v>
      </x:c>
      <x:c r="G111" s="50" t="str">
        <x:v>Client 107</x:v>
      </x:c>
      <x:c r="H111" s="50" t="str">
        <x:v>Sophie Leroy</x:v>
      </x:c>
      <x:c r="I111" s="50" t="str"/>
      <x:c r="J111" s="50"/>
      <x:c r="K111" s="50"/>
      <x:c r="L111" s="50"/>
      <x:c r="M111" s="50"/>
      <x:c r="N111" s="50"/>
      <x:c r="O111" s="50"/>
      <x:c r="P111" s="50"/>
      <x:c r="Q111" s="50"/>
      <x:c r="R111" s="50"/>
      <x:c r="S111" s="50"/>
      <x:c r="T111" s="50"/>
      <x:c r="U111" s="50"/>
      <x:c r="V111" s="50"/>
      <x:c r="W111" s="50"/>
      <x:c r="X111" s="50"/>
      <x:c r="Y111" s="50"/>
      <x:c r="Z111" s="50"/>
    </x:row>
    <x:row r="112">
      <x:c r="A112" s="50" t="str">
        <x:v>SOR-0108</x:v>
      </x:c>
      <x:c r="B112" s="62" t="n">
        <x:v>46053</x:v>
      </x:c>
      <x:c r="C112" s="50" t="str">
        <x:v>REF-0069</x:v>
      </x:c>
      <x:c r="D112" s="50" t="str">
        <x:v>Produit 409</x:v>
      </x:c>
      <x:c r="E112" s="50" t="n">
        <x:v>8</x:v>
      </x:c>
      <x:c r="F112" s="50" t="str">
        <x:v>Casse</x:v>
      </x:c>
      <x:c r="G112" s="50" t="str">
        <x:v>Client 108</x:v>
      </x:c>
      <x:c r="H112" s="50" t="str">
        <x:v>Sophie Leroy</x:v>
      </x:c>
      <x:c r="I112" s="50" t="str"/>
      <x:c r="J112" s="50"/>
      <x:c r="K112" s="50"/>
      <x:c r="L112" s="50"/>
      <x:c r="M112" s="50"/>
      <x:c r="N112" s="50"/>
      <x:c r="O112" s="50"/>
      <x:c r="P112" s="50"/>
      <x:c r="Q112" s="50"/>
      <x:c r="R112" s="50"/>
      <x:c r="S112" s="50"/>
      <x:c r="T112" s="50"/>
      <x:c r="U112" s="50"/>
      <x:c r="V112" s="50"/>
      <x:c r="W112" s="50"/>
      <x:c r="X112" s="50"/>
      <x:c r="Y112" s="50"/>
      <x:c r="Z112" s="50"/>
    </x:row>
    <x:row r="113">
      <x:c r="A113" s="50" t="str">
        <x:v>SOR-0109</x:v>
      </x:c>
      <x:c r="B113" s="62" t="n">
        <x:v>46183</x:v>
      </x:c>
      <x:c r="C113" s="50" t="str">
        <x:v>REF-0080</x:v>
      </x:c>
      <x:c r="D113" s="50" t="str">
        <x:v>Produit 2</x:v>
      </x:c>
      <x:c r="E113" s="50" t="n">
        <x:v>43</x:v>
      </x:c>
      <x:c r="F113" s="50" t="str">
        <x:v>Consommation interne</x:v>
      </x:c>
      <x:c r="G113" s="50" t="str">
        <x:v>Client 109</x:v>
      </x:c>
      <x:c r="H113" s="50" t="str">
        <x:v>Sophie Leroy</x:v>
      </x:c>
      <x:c r="I113" s="50" t="str"/>
      <x:c r="J113" s="50"/>
      <x:c r="K113" s="50"/>
      <x:c r="L113" s="50"/>
      <x:c r="M113" s="50"/>
      <x:c r="N113" s="50"/>
      <x:c r="O113" s="50"/>
      <x:c r="P113" s="50"/>
      <x:c r="Q113" s="50"/>
      <x:c r="R113" s="50"/>
      <x:c r="S113" s="50"/>
      <x:c r="T113" s="50"/>
      <x:c r="U113" s="50"/>
      <x:c r="V113" s="50"/>
      <x:c r="W113" s="50"/>
      <x:c r="X113" s="50"/>
      <x:c r="Y113" s="50"/>
      <x:c r="Z113" s="50"/>
    </x:row>
    <x:row r="114">
      <x:c r="A114" s="50" t="str">
        <x:v>SOR-0110</x:v>
      </x:c>
      <x:c r="B114" s="62" t="n">
        <x:v>46112</x:v>
      </x:c>
      <x:c r="C114" s="50" t="str">
        <x:v>REF-0433</x:v>
      </x:c>
      <x:c r="D114" s="50" t="str">
        <x:v>Produit 387</x:v>
      </x:c>
      <x:c r="E114" s="50" t="n">
        <x:v>8</x:v>
      </x:c>
      <x:c r="F114" s="50" t="str">
        <x:v>Consommation interne</x:v>
      </x:c>
      <x:c r="G114" s="50" t="str">
        <x:v>Client 110</x:v>
      </x:c>
      <x:c r="H114" s="50" t="str">
        <x:v>Antoine Petit</x:v>
      </x:c>
      <x:c r="I114" s="50" t="str"/>
      <x:c r="J114" s="50"/>
      <x:c r="K114" s="50"/>
      <x:c r="L114" s="50"/>
      <x:c r="M114" s="50"/>
      <x:c r="N114" s="50"/>
      <x:c r="O114" s="50"/>
      <x:c r="P114" s="50"/>
      <x:c r="Q114" s="50"/>
      <x:c r="R114" s="50"/>
      <x:c r="S114" s="50"/>
      <x:c r="T114" s="50"/>
      <x:c r="U114" s="50"/>
      <x:c r="V114" s="50"/>
      <x:c r="W114" s="50"/>
      <x:c r="X114" s="50"/>
      <x:c r="Y114" s="50"/>
      <x:c r="Z114" s="50"/>
    </x:row>
    <x:row r="115">
      <x:c r="A115" s="50" t="str">
        <x:v>SOR-0111</x:v>
      </x:c>
      <x:c r="B115" s="62" t="n">
        <x:v>46080</x:v>
      </x:c>
      <x:c r="C115" s="50" t="str">
        <x:v>REF-0346</x:v>
      </x:c>
      <x:c r="D115" s="50" t="str">
        <x:v>Produit 157</x:v>
      </x:c>
      <x:c r="E115" s="50" t="n">
        <x:v>52</x:v>
      </x:c>
      <x:c r="F115" s="50" t="str">
        <x:v>Consommation interne</x:v>
      </x:c>
      <x:c r="G115" s="50" t="str">
        <x:v>Client 111</x:v>
      </x:c>
      <x:c r="H115" s="50" t="str">
        <x:v>Sophie Leroy</x:v>
      </x:c>
      <x:c r="I115" s="50" t="str"/>
      <x:c r="J115" s="50"/>
      <x:c r="K115" s="50"/>
      <x:c r="L115" s="50"/>
      <x:c r="M115" s="50"/>
      <x:c r="N115" s="50"/>
      <x:c r="O115" s="50"/>
      <x:c r="P115" s="50"/>
      <x:c r="Q115" s="50"/>
      <x:c r="R115" s="50"/>
      <x:c r="S115" s="50"/>
      <x:c r="T115" s="50"/>
      <x:c r="U115" s="50"/>
      <x:c r="V115" s="50"/>
      <x:c r="W115" s="50"/>
      <x:c r="X115" s="50"/>
      <x:c r="Y115" s="50"/>
      <x:c r="Z115" s="50"/>
    </x:row>
    <x:row r="116">
      <x:c r="A116" s="50" t="str">
        <x:v>SOR-0112</x:v>
      </x:c>
      <x:c r="B116" s="62" t="n">
        <x:v>46121</x:v>
      </x:c>
      <x:c r="C116" s="50" t="str">
        <x:v>REF-0281</x:v>
      </x:c>
      <x:c r="D116" s="50" t="str">
        <x:v>Produit 33</x:v>
      </x:c>
      <x:c r="E116" s="50" t="n">
        <x:v>24</x:v>
      </x:c>
      <x:c r="F116" s="50" t="str">
        <x:v>Vente</x:v>
      </x:c>
      <x:c r="G116" s="50" t="str">
        <x:v>Client 112</x:v>
      </x:c>
      <x:c r="H116" s="50" t="str">
        <x:v>Antoine Petit</x:v>
      </x:c>
      <x:c r="I116" s="50" t="str"/>
      <x:c r="J116" s="50"/>
      <x:c r="K116" s="50"/>
      <x:c r="L116" s="50"/>
      <x:c r="M116" s="50"/>
      <x:c r="N116" s="50"/>
      <x:c r="O116" s="50"/>
      <x:c r="P116" s="50"/>
      <x:c r="Q116" s="50"/>
      <x:c r="R116" s="50"/>
      <x:c r="S116" s="50"/>
      <x:c r="T116" s="50"/>
      <x:c r="U116" s="50"/>
      <x:c r="V116" s="50"/>
      <x:c r="W116" s="50"/>
      <x:c r="X116" s="50"/>
      <x:c r="Y116" s="50"/>
      <x:c r="Z116" s="50"/>
    </x:row>
    <x:row r="117">
      <x:c r="A117" s="50" t="str">
        <x:v>SOR-0113</x:v>
      </x:c>
      <x:c r="B117" s="62" t="n">
        <x:v>46188</x:v>
      </x:c>
      <x:c r="C117" s="50" t="str">
        <x:v>REF-0311</x:v>
      </x:c>
      <x:c r="D117" s="50" t="str">
        <x:v>Produit 420</x:v>
      </x:c>
      <x:c r="E117" s="50" t="n">
        <x:v>36</x:v>
      </x:c>
      <x:c r="F117" s="50" t="str">
        <x:v>Transfert</x:v>
      </x:c>
      <x:c r="G117" s="50" t="str">
        <x:v>Client 113</x:v>
      </x:c>
      <x:c r="H117" s="50" t="str">
        <x:v>Sophie Leroy</x:v>
      </x:c>
      <x:c r="I117" s="50" t="str"/>
      <x:c r="J117" s="50"/>
      <x:c r="K117" s="50"/>
      <x:c r="L117" s="50"/>
      <x:c r="M117" s="50"/>
      <x:c r="N117" s="50"/>
      <x:c r="O117" s="50"/>
      <x:c r="P117" s="50"/>
      <x:c r="Q117" s="50"/>
      <x:c r="R117" s="50"/>
      <x:c r="S117" s="50"/>
      <x:c r="T117" s="50"/>
      <x:c r="U117" s="50"/>
      <x:c r="V117" s="50"/>
      <x:c r="W117" s="50"/>
      <x:c r="X117" s="50"/>
      <x:c r="Y117" s="50"/>
      <x:c r="Z117" s="50"/>
    </x:row>
    <x:row r="118">
      <x:c r="A118" s="50" t="str">
        <x:v>SOR-0114</x:v>
      </x:c>
      <x:c r="B118" s="62" t="n">
        <x:v>46054</x:v>
      </x:c>
      <x:c r="C118" s="50" t="str">
        <x:v>REF-0090</x:v>
      </x:c>
      <x:c r="D118" s="50" t="str">
        <x:v>Produit 174</x:v>
      </x:c>
      <x:c r="E118" s="50" t="n">
        <x:v>45</x:v>
      </x:c>
      <x:c r="F118" s="50" t="str">
        <x:v>Transfert</x:v>
      </x:c>
      <x:c r="G118" s="50" t="str">
        <x:v>Client 114</x:v>
      </x:c>
      <x:c r="H118" s="50" t="str">
        <x:v>Camille Moreau</x:v>
      </x:c>
      <x:c r="I118" s="50" t="str"/>
      <x:c r="J118" s="50"/>
      <x:c r="K118" s="50"/>
      <x:c r="L118" s="50"/>
      <x:c r="M118" s="50"/>
      <x:c r="N118" s="50"/>
      <x:c r="O118" s="50"/>
      <x:c r="P118" s="50"/>
      <x:c r="Q118" s="50"/>
      <x:c r="R118" s="50"/>
      <x:c r="S118" s="50"/>
      <x:c r="T118" s="50"/>
      <x:c r="U118" s="50"/>
      <x:c r="V118" s="50"/>
      <x:c r="W118" s="50"/>
      <x:c r="X118" s="50"/>
      <x:c r="Y118" s="50"/>
      <x:c r="Z118" s="50"/>
    </x:row>
    <x:row r="119">
      <x:c r="A119" s="50" t="str">
        <x:v>SOR-0115</x:v>
      </x:c>
      <x:c r="B119" s="62" t="n">
        <x:v>46108</x:v>
      </x:c>
      <x:c r="C119" s="50" t="str">
        <x:v>REF-0012</x:v>
      </x:c>
      <x:c r="D119" s="50" t="str">
        <x:v>Produit 442</x:v>
      </x:c>
      <x:c r="E119" s="50" t="n">
        <x:v>48</x:v>
      </x:c>
      <x:c r="F119" s="50" t="str">
        <x:v>Consommation interne</x:v>
      </x:c>
      <x:c r="G119" s="50" t="str">
        <x:v>Client 115</x:v>
      </x:c>
      <x:c r="H119" s="50" t="str">
        <x:v>Sophie Leroy</x:v>
      </x:c>
      <x:c r="I119" s="50" t="str"/>
      <x:c r="J119" s="50"/>
      <x:c r="K119" s="50"/>
      <x:c r="L119" s="50"/>
      <x:c r="M119" s="50"/>
      <x:c r="N119" s="50"/>
      <x:c r="O119" s="50"/>
      <x:c r="P119" s="50"/>
      <x:c r="Q119" s="50"/>
      <x:c r="R119" s="50"/>
      <x:c r="S119" s="50"/>
      <x:c r="T119" s="50"/>
      <x:c r="U119" s="50"/>
      <x:c r="V119" s="50"/>
      <x:c r="W119" s="50"/>
      <x:c r="X119" s="50"/>
      <x:c r="Y119" s="50"/>
      <x:c r="Z119" s="50"/>
    </x:row>
    <x:row r="120">
      <x:c r="A120" s="50" t="str">
        <x:v>SOR-0116</x:v>
      </x:c>
      <x:c r="B120" s="62" t="n">
        <x:v>46194</x:v>
      </x:c>
      <x:c r="C120" s="50" t="str">
        <x:v>REF-0066</x:v>
      </x:c>
      <x:c r="D120" s="50" t="str">
        <x:v>Produit 487</x:v>
      </x:c>
      <x:c r="E120" s="50" t="n">
        <x:v>9</x:v>
      </x:c>
      <x:c r="F120" s="50" t="str">
        <x:v>Casse</x:v>
      </x:c>
      <x:c r="G120" s="50" t="str">
        <x:v>Client 116</x:v>
      </x:c>
      <x:c r="H120" s="50" t="str">
        <x:v>Sophie Leroy</x:v>
      </x:c>
      <x:c r="I120" s="50" t="str"/>
      <x:c r="J120" s="50"/>
      <x:c r="K120" s="50"/>
      <x:c r="L120" s="50"/>
      <x:c r="M120" s="50"/>
      <x:c r="N120" s="50"/>
      <x:c r="O120" s="50"/>
      <x:c r="P120" s="50"/>
      <x:c r="Q120" s="50"/>
      <x:c r="R120" s="50"/>
      <x:c r="S120" s="50"/>
      <x:c r="T120" s="50"/>
      <x:c r="U120" s="50"/>
      <x:c r="V120" s="50"/>
      <x:c r="W120" s="50"/>
      <x:c r="X120" s="50"/>
      <x:c r="Y120" s="50"/>
      <x:c r="Z120" s="50"/>
    </x:row>
    <x:row r="121">
      <x:c r="A121" s="50" t="str">
        <x:v>SOR-0117</x:v>
      </x:c>
      <x:c r="B121" s="62" t="n">
        <x:v>46075</x:v>
      </x:c>
      <x:c r="C121" s="50" t="str">
        <x:v>REF-0394</x:v>
      </x:c>
      <x:c r="D121" s="50" t="str">
        <x:v>Produit 500</x:v>
      </x:c>
      <x:c r="E121" s="50" t="n">
        <x:v>10</x:v>
      </x:c>
      <x:c r="F121" s="50" t="str">
        <x:v>Vente</x:v>
      </x:c>
      <x:c r="G121" s="50" t="str">
        <x:v>Client 117</x:v>
      </x:c>
      <x:c r="H121" s="50" t="str">
        <x:v>Antoine Petit</x:v>
      </x:c>
      <x:c r="I121" s="50" t="str"/>
      <x:c r="J121" s="50"/>
      <x:c r="K121" s="50"/>
      <x:c r="L121" s="50"/>
      <x:c r="M121" s="50"/>
      <x:c r="N121" s="50"/>
      <x:c r="O121" s="50"/>
      <x:c r="P121" s="50"/>
      <x:c r="Q121" s="50"/>
      <x:c r="R121" s="50"/>
      <x:c r="S121" s="50"/>
      <x:c r="T121" s="50"/>
      <x:c r="U121" s="50"/>
      <x:c r="V121" s="50"/>
      <x:c r="W121" s="50"/>
      <x:c r="X121" s="50"/>
      <x:c r="Y121" s="50"/>
      <x:c r="Z121" s="50"/>
    </x:row>
    <x:row r="122">
      <x:c r="A122" s="50" t="str">
        <x:v>SOR-0118</x:v>
      </x:c>
      <x:c r="B122" s="62" t="n">
        <x:v>46076</x:v>
      </x:c>
      <x:c r="C122" s="50" t="str">
        <x:v>REF-0439</x:v>
      </x:c>
      <x:c r="D122" s="50" t="str">
        <x:v>Produit 175</x:v>
      </x:c>
      <x:c r="E122" s="50" t="n">
        <x:v>48</x:v>
      </x:c>
      <x:c r="F122" s="50" t="str">
        <x:v>Transfert</x:v>
      </x:c>
      <x:c r="G122" s="50" t="str">
        <x:v>Client 118</x:v>
      </x:c>
      <x:c r="H122" s="50" t="str">
        <x:v>Antoine Petit</x:v>
      </x:c>
      <x:c r="I122" s="50" t="str"/>
      <x:c r="J122" s="50"/>
      <x:c r="K122" s="50"/>
      <x:c r="L122" s="50"/>
      <x:c r="M122" s="50"/>
      <x:c r="N122" s="50"/>
      <x:c r="O122" s="50"/>
      <x:c r="P122" s="50"/>
      <x:c r="Q122" s="50"/>
      <x:c r="R122" s="50"/>
      <x:c r="S122" s="50"/>
      <x:c r="T122" s="50"/>
      <x:c r="U122" s="50"/>
      <x:c r="V122" s="50"/>
      <x:c r="W122" s="50"/>
      <x:c r="X122" s="50"/>
      <x:c r="Y122" s="50"/>
      <x:c r="Z122" s="50"/>
    </x:row>
    <x:row r="123">
      <x:c r="A123" s="50" t="str">
        <x:v>SOR-0119</x:v>
      </x:c>
      <x:c r="B123" s="62" t="n">
        <x:v>46116</x:v>
      </x:c>
      <x:c r="C123" s="50" t="str">
        <x:v>REF-0129</x:v>
      </x:c>
      <x:c r="D123" s="50" t="str">
        <x:v>Produit 270</x:v>
      </x:c>
      <x:c r="E123" s="50" t="n">
        <x:v>35</x:v>
      </x:c>
      <x:c r="F123" s="50" t="str">
        <x:v>Vente</x:v>
      </x:c>
      <x:c r="G123" s="50" t="str">
        <x:v>Client 119</x:v>
      </x:c>
      <x:c r="H123" s="50" t="str">
        <x:v>Julie Martin</x:v>
      </x:c>
      <x:c r="I123" s="50" t="str"/>
      <x:c r="J123" s="50"/>
      <x:c r="K123" s="50"/>
      <x:c r="L123" s="50"/>
      <x:c r="M123" s="50"/>
      <x:c r="N123" s="50"/>
      <x:c r="O123" s="50"/>
      <x:c r="P123" s="50"/>
      <x:c r="Q123" s="50"/>
      <x:c r="R123" s="50"/>
      <x:c r="S123" s="50"/>
      <x:c r="T123" s="50"/>
      <x:c r="U123" s="50"/>
      <x:c r="V123" s="50"/>
      <x:c r="W123" s="50"/>
      <x:c r="X123" s="50"/>
      <x:c r="Y123" s="50"/>
      <x:c r="Z123" s="50"/>
    </x:row>
    <x:row r="124">
      <x:c r="A124" s="50" t="str">
        <x:v>SOR-0120</x:v>
      </x:c>
      <x:c r="B124" s="62" t="n">
        <x:v>46132</x:v>
      </x:c>
      <x:c r="C124" s="50" t="str">
        <x:v>REF-0478</x:v>
      </x:c>
      <x:c r="D124" s="50" t="str">
        <x:v>Produit 263</x:v>
      </x:c>
      <x:c r="E124" s="50" t="n">
        <x:v>26</x:v>
      </x:c>
      <x:c r="F124" s="50" t="str">
        <x:v>Transfert</x:v>
      </x:c>
      <x:c r="G124" s="50" t="str">
        <x:v>Client 120</x:v>
      </x:c>
      <x:c r="H124" s="50" t="str">
        <x:v>Lucas Dubois</x:v>
      </x:c>
      <x:c r="I124" s="50" t="str"/>
      <x:c r="J124" s="50"/>
      <x:c r="K124" s="50"/>
      <x:c r="L124" s="50"/>
      <x:c r="M124" s="50"/>
      <x:c r="N124" s="50"/>
      <x:c r="O124" s="50"/>
      <x:c r="P124" s="50"/>
      <x:c r="Q124" s="50"/>
      <x:c r="R124" s="50"/>
      <x:c r="S124" s="50"/>
      <x:c r="T124" s="50"/>
      <x:c r="U124" s="50"/>
      <x:c r="V124" s="50"/>
      <x:c r="W124" s="50"/>
      <x:c r="X124" s="50"/>
      <x:c r="Y124" s="50"/>
      <x:c r="Z124" s="50"/>
    </x:row>
    <x:row r="125">
      <x:c r="A125" s="50" t="str">
        <x:v>SOR-0121</x:v>
      </x:c>
      <x:c r="B125" s="62" t="n">
        <x:v>46024</x:v>
      </x:c>
      <x:c r="C125" s="50" t="str">
        <x:v>REF-0463</x:v>
      </x:c>
      <x:c r="D125" s="50" t="str">
        <x:v>Produit 446</x:v>
      </x:c>
      <x:c r="E125" s="50" t="n">
        <x:v>2</x:v>
      </x:c>
      <x:c r="F125" s="50" t="str">
        <x:v>Casse</x:v>
      </x:c>
      <x:c r="G125" s="50" t="str">
        <x:v>Client 121</x:v>
      </x:c>
      <x:c r="H125" s="50" t="str">
        <x:v>Lucas Dubois</x:v>
      </x:c>
      <x:c r="I125" s="50" t="str"/>
      <x:c r="J125" s="50"/>
      <x:c r="K125" s="50"/>
      <x:c r="L125" s="50"/>
      <x:c r="M125" s="50"/>
      <x:c r="N125" s="50"/>
      <x:c r="O125" s="50"/>
      <x:c r="P125" s="50"/>
      <x:c r="Q125" s="50"/>
      <x:c r="R125" s="50"/>
      <x:c r="S125" s="50"/>
      <x:c r="T125" s="50"/>
      <x:c r="U125" s="50"/>
      <x:c r="V125" s="50"/>
      <x:c r="W125" s="50"/>
      <x:c r="X125" s="50"/>
      <x:c r="Y125" s="50"/>
      <x:c r="Z125" s="50"/>
    </x:row>
    <x:row r="126">
      <x:c r="A126" s="50" t="str">
        <x:v>SOR-0122</x:v>
      </x:c>
      <x:c r="B126" s="62" t="n">
        <x:v>46035</x:v>
      </x:c>
      <x:c r="C126" s="50" t="str">
        <x:v>REF-0141</x:v>
      </x:c>
      <x:c r="D126" s="50" t="str">
        <x:v>Produit 239</x:v>
      </x:c>
      <x:c r="E126" s="50" t="n">
        <x:v>32</x:v>
      </x:c>
      <x:c r="F126" s="50" t="str">
        <x:v>Consommation interne</x:v>
      </x:c>
      <x:c r="G126" s="50" t="str">
        <x:v>Client 122</x:v>
      </x:c>
      <x:c r="H126" s="50" t="str">
        <x:v>Paul Bernard</x:v>
      </x:c>
      <x:c r="I126" s="50" t="str"/>
      <x:c r="J126" s="50"/>
      <x:c r="K126" s="50"/>
      <x:c r="L126" s="50"/>
      <x:c r="M126" s="50"/>
      <x:c r="N126" s="50"/>
      <x:c r="O126" s="50"/>
      <x:c r="P126" s="50"/>
      <x:c r="Q126" s="50"/>
      <x:c r="R126" s="50"/>
      <x:c r="S126" s="50"/>
      <x:c r="T126" s="50"/>
      <x:c r="U126" s="50"/>
      <x:c r="V126" s="50"/>
      <x:c r="W126" s="50"/>
      <x:c r="X126" s="50"/>
      <x:c r="Y126" s="50"/>
      <x:c r="Z126" s="50"/>
    </x:row>
    <x:row r="127">
      <x:c r="A127" s="50" t="str">
        <x:v>SOR-0123</x:v>
      </x:c>
      <x:c r="B127" s="62" t="n">
        <x:v>46139</x:v>
      </x:c>
      <x:c r="C127" s="50" t="str">
        <x:v>REF-0296</x:v>
      </x:c>
      <x:c r="D127" s="50" t="str">
        <x:v>Produit 244</x:v>
      </x:c>
      <x:c r="E127" s="50" t="n">
        <x:v>45</x:v>
      </x:c>
      <x:c r="F127" s="50" t="str">
        <x:v>Transfert</x:v>
      </x:c>
      <x:c r="G127" s="50" t="str">
        <x:v>Client 123</x:v>
      </x:c>
      <x:c r="H127" s="50" t="str">
        <x:v>Sophie Leroy</x:v>
      </x:c>
      <x:c r="I127" s="50" t="str"/>
      <x:c r="J127" s="50"/>
      <x:c r="K127" s="50"/>
      <x:c r="L127" s="50"/>
      <x:c r="M127" s="50"/>
      <x:c r="N127" s="50"/>
      <x:c r="O127" s="50"/>
      <x:c r="P127" s="50"/>
      <x:c r="Q127" s="50"/>
      <x:c r="R127" s="50"/>
      <x:c r="S127" s="50"/>
      <x:c r="T127" s="50"/>
      <x:c r="U127" s="50"/>
      <x:c r="V127" s="50"/>
      <x:c r="W127" s="50"/>
      <x:c r="X127" s="50"/>
      <x:c r="Y127" s="50"/>
      <x:c r="Z127" s="50"/>
    </x:row>
    <x:row r="128">
      <x:c r="A128" s="50" t="str">
        <x:v>SOR-0124</x:v>
      </x:c>
      <x:c r="B128" s="62" t="n">
        <x:v>46068</x:v>
      </x:c>
      <x:c r="C128" s="50" t="str">
        <x:v>REF-0437</x:v>
      </x:c>
      <x:c r="D128" s="50" t="str">
        <x:v>Produit 197</x:v>
      </x:c>
      <x:c r="E128" s="50" t="n">
        <x:v>37</x:v>
      </x:c>
      <x:c r="F128" s="50" t="str">
        <x:v>Consommation interne</x:v>
      </x:c>
      <x:c r="G128" s="50" t="str">
        <x:v>Client 124</x:v>
      </x:c>
      <x:c r="H128" s="50" t="str">
        <x:v>Lucas Dubois</x:v>
      </x:c>
      <x:c r="I128" s="50" t="str"/>
      <x:c r="J128" s="50"/>
      <x:c r="K128" s="50"/>
      <x:c r="L128" s="50"/>
      <x:c r="M128" s="50"/>
      <x:c r="N128" s="50"/>
      <x:c r="O128" s="50"/>
      <x:c r="P128" s="50"/>
      <x:c r="Q128" s="50"/>
      <x:c r="R128" s="50"/>
      <x:c r="S128" s="50"/>
      <x:c r="T128" s="50"/>
      <x:c r="U128" s="50"/>
      <x:c r="V128" s="50"/>
      <x:c r="W128" s="50"/>
      <x:c r="X128" s="50"/>
      <x:c r="Y128" s="50"/>
      <x:c r="Z128" s="50"/>
    </x:row>
    <x:row r="129">
      <x:c r="A129" s="50" t="str">
        <x:v>SOR-0125</x:v>
      </x:c>
      <x:c r="B129" s="62" t="n">
        <x:v>46158</x:v>
      </x:c>
      <x:c r="C129" s="50" t="str">
        <x:v>REF-0220</x:v>
      </x:c>
      <x:c r="D129" s="50" t="str">
        <x:v>Produit 376</x:v>
      </x:c>
      <x:c r="E129" s="50" t="n">
        <x:v>20</x:v>
      </x:c>
      <x:c r="F129" s="50" t="str">
        <x:v>Transfert</x:v>
      </x:c>
      <x:c r="G129" s="50" t="str">
        <x:v>Client 125</x:v>
      </x:c>
      <x:c r="H129" s="50" t="str">
        <x:v>Lucas Dubois</x:v>
      </x:c>
      <x:c r="I129" s="50" t="str"/>
      <x:c r="J129" s="50"/>
      <x:c r="K129" s="50"/>
      <x:c r="L129" s="50"/>
      <x:c r="M129" s="50"/>
      <x:c r="N129" s="50"/>
      <x:c r="O129" s="50"/>
      <x:c r="P129" s="50"/>
      <x:c r="Q129" s="50"/>
      <x:c r="R129" s="50"/>
      <x:c r="S129" s="50"/>
      <x:c r="T129" s="50"/>
      <x:c r="U129" s="50"/>
      <x:c r="V129" s="50"/>
      <x:c r="W129" s="50"/>
      <x:c r="X129" s="50"/>
      <x:c r="Y129" s="50"/>
      <x:c r="Z129" s="50"/>
    </x:row>
    <x:row r="130">
      <x:c r="A130" s="50" t="str">
        <x:v>SOR-0126</x:v>
      </x:c>
      <x:c r="B130" s="62" t="n">
        <x:v>46047</x:v>
      </x:c>
      <x:c r="C130" s="50" t="str">
        <x:v>REF-0198</x:v>
      </x:c>
      <x:c r="D130" s="50" t="str">
        <x:v>Produit 225</x:v>
      </x:c>
      <x:c r="E130" s="50" t="n">
        <x:v>43</x:v>
      </x:c>
      <x:c r="F130" s="50" t="str">
        <x:v>Vente</x:v>
      </x:c>
      <x:c r="G130" s="50" t="str">
        <x:v>Client 126</x:v>
      </x:c>
      <x:c r="H130" s="50" t="str">
        <x:v>Paul Bernard</x:v>
      </x:c>
      <x:c r="I130" s="50" t="str"/>
      <x:c r="J130" s="50"/>
      <x:c r="K130" s="50"/>
      <x:c r="L130" s="50"/>
      <x:c r="M130" s="50"/>
      <x:c r="N130" s="50"/>
      <x:c r="O130" s="50"/>
      <x:c r="P130" s="50"/>
      <x:c r="Q130" s="50"/>
      <x:c r="R130" s="50"/>
      <x:c r="S130" s="50"/>
      <x:c r="T130" s="50"/>
      <x:c r="U130" s="50"/>
      <x:c r="V130" s="50"/>
      <x:c r="W130" s="50"/>
      <x:c r="X130" s="50"/>
      <x:c r="Y130" s="50"/>
      <x:c r="Z130" s="50"/>
    </x:row>
    <x:row r="131">
      <x:c r="A131" s="50" t="str">
        <x:v>SOR-0127</x:v>
      </x:c>
      <x:c r="B131" s="62" t="n">
        <x:v>46164</x:v>
      </x:c>
      <x:c r="C131" s="50" t="str">
        <x:v>REF-0164</x:v>
      </x:c>
      <x:c r="D131" s="50" t="str">
        <x:v>Produit 46</x:v>
      </x:c>
      <x:c r="E131" s="50" t="n">
        <x:v>58</x:v>
      </x:c>
      <x:c r="F131" s="50" t="str">
        <x:v>Transfert</x:v>
      </x:c>
      <x:c r="G131" s="50" t="str">
        <x:v>Client 127</x:v>
      </x:c>
      <x:c r="H131" s="50" t="str">
        <x:v>Lucas Dubois</x:v>
      </x:c>
      <x:c r="I131" s="50" t="str"/>
      <x:c r="J131" s="50"/>
      <x:c r="K131" s="50"/>
      <x:c r="L131" s="50"/>
      <x:c r="M131" s="50"/>
      <x:c r="N131" s="50"/>
      <x:c r="O131" s="50"/>
      <x:c r="P131" s="50"/>
      <x:c r="Q131" s="50"/>
      <x:c r="R131" s="50"/>
      <x:c r="S131" s="50"/>
      <x:c r="T131" s="50"/>
      <x:c r="U131" s="50"/>
      <x:c r="V131" s="50"/>
      <x:c r="W131" s="50"/>
      <x:c r="X131" s="50"/>
      <x:c r="Y131" s="50"/>
      <x:c r="Z131" s="50"/>
    </x:row>
    <x:row r="132">
      <x:c r="A132" s="50" t="str">
        <x:v>SOR-0128</x:v>
      </x:c>
      <x:c r="B132" s="62" t="n">
        <x:v>46166</x:v>
      </x:c>
      <x:c r="C132" s="50" t="str">
        <x:v>REF-0272</x:v>
      </x:c>
      <x:c r="D132" s="50" t="str">
        <x:v>Produit 208</x:v>
      </x:c>
      <x:c r="E132" s="50" t="n">
        <x:v>1</x:v>
      </x:c>
      <x:c r="F132" s="50" t="str">
        <x:v>Vente</x:v>
      </x:c>
      <x:c r="G132" s="50" t="str">
        <x:v>Client 128</x:v>
      </x:c>
      <x:c r="H132" s="50" t="str">
        <x:v>Antoine Petit</x:v>
      </x:c>
      <x:c r="I132" s="50" t="str"/>
      <x:c r="J132" s="50"/>
      <x:c r="K132" s="50"/>
      <x:c r="L132" s="50"/>
      <x:c r="M132" s="50"/>
      <x:c r="N132" s="50"/>
      <x:c r="O132" s="50"/>
      <x:c r="P132" s="50"/>
      <x:c r="Q132" s="50"/>
      <x:c r="R132" s="50"/>
      <x:c r="S132" s="50"/>
      <x:c r="T132" s="50"/>
      <x:c r="U132" s="50"/>
      <x:c r="V132" s="50"/>
      <x:c r="W132" s="50"/>
      <x:c r="X132" s="50"/>
      <x:c r="Y132" s="50"/>
      <x:c r="Z132" s="50"/>
    </x:row>
    <x:row r="133">
      <x:c r="A133" s="50" t="str">
        <x:v>SOR-0129</x:v>
      </x:c>
      <x:c r="B133" s="62" t="n">
        <x:v>46131</x:v>
      </x:c>
      <x:c r="C133" s="50" t="str">
        <x:v>REF-0181</x:v>
      </x:c>
      <x:c r="D133" s="50" t="str">
        <x:v>Produit 20</x:v>
      </x:c>
      <x:c r="E133" s="50" t="n">
        <x:v>7</x:v>
      </x:c>
      <x:c r="F133" s="50" t="str">
        <x:v>Consommation interne</x:v>
      </x:c>
      <x:c r="G133" s="50" t="str">
        <x:v>Client 129</x:v>
      </x:c>
      <x:c r="H133" s="50" t="str">
        <x:v>Sophie Leroy</x:v>
      </x:c>
      <x:c r="I133" s="50" t="str"/>
      <x:c r="J133" s="50"/>
      <x:c r="K133" s="50"/>
      <x:c r="L133" s="50"/>
      <x:c r="M133" s="50"/>
      <x:c r="N133" s="50"/>
      <x:c r="O133" s="50"/>
      <x:c r="P133" s="50"/>
      <x:c r="Q133" s="50"/>
      <x:c r="R133" s="50"/>
      <x:c r="S133" s="50"/>
      <x:c r="T133" s="50"/>
      <x:c r="U133" s="50"/>
      <x:c r="V133" s="50"/>
      <x:c r="W133" s="50"/>
      <x:c r="X133" s="50"/>
      <x:c r="Y133" s="50"/>
      <x:c r="Z133" s="50"/>
    </x:row>
    <x:row r="134">
      <x:c r="A134" s="50" t="str">
        <x:v>SOR-0130</x:v>
      </x:c>
      <x:c r="B134" s="62" t="n">
        <x:v>46123</x:v>
      </x:c>
      <x:c r="C134" s="50" t="str">
        <x:v>REF-0268</x:v>
      </x:c>
      <x:c r="D134" s="50" t="str">
        <x:v>Produit 10</x:v>
      </x:c>
      <x:c r="E134" s="50" t="n">
        <x:v>41</x:v>
      </x:c>
      <x:c r="F134" s="50" t="str">
        <x:v>Vente</x:v>
      </x:c>
      <x:c r="G134" s="50" t="str">
        <x:v>Client 130</x:v>
      </x:c>
      <x:c r="H134" s="50" t="str">
        <x:v>Sophie Leroy</x:v>
      </x:c>
      <x:c r="I134" s="50" t="str"/>
      <x:c r="J134" s="50"/>
      <x:c r="K134" s="50"/>
      <x:c r="L134" s="50"/>
      <x:c r="M134" s="50"/>
      <x:c r="N134" s="50"/>
      <x:c r="O134" s="50"/>
      <x:c r="P134" s="50"/>
      <x:c r="Q134" s="50"/>
      <x:c r="R134" s="50"/>
      <x:c r="S134" s="50"/>
      <x:c r="T134" s="50"/>
      <x:c r="U134" s="50"/>
      <x:c r="V134" s="50"/>
      <x:c r="W134" s="50"/>
      <x:c r="X134" s="50"/>
      <x:c r="Y134" s="50"/>
      <x:c r="Z134" s="50"/>
    </x:row>
    <x:row r="135">
      <x:c r="A135" s="50" t="str">
        <x:v>SOR-0131</x:v>
      </x:c>
      <x:c r="B135" s="62" t="n">
        <x:v>46106</x:v>
      </x:c>
      <x:c r="C135" s="50" t="str">
        <x:v>REF-0087</x:v>
      </x:c>
      <x:c r="D135" s="50" t="str">
        <x:v>Produit 214</x:v>
      </x:c>
      <x:c r="E135" s="50" t="n">
        <x:v>46</x:v>
      </x:c>
      <x:c r="F135" s="50" t="str">
        <x:v>Consommation interne</x:v>
      </x:c>
      <x:c r="G135" s="50" t="str">
        <x:v>Client 131</x:v>
      </x:c>
      <x:c r="H135" s="50" t="str">
        <x:v>Julie Martin</x:v>
      </x:c>
      <x:c r="I135" s="50" t="str"/>
      <x:c r="J135" s="50"/>
      <x:c r="K135" s="50"/>
      <x:c r="L135" s="50"/>
      <x:c r="M135" s="50"/>
      <x:c r="N135" s="50"/>
      <x:c r="O135" s="50"/>
      <x:c r="P135" s="50"/>
      <x:c r="Q135" s="50"/>
      <x:c r="R135" s="50"/>
      <x:c r="S135" s="50"/>
      <x:c r="T135" s="50"/>
      <x:c r="U135" s="50"/>
      <x:c r="V135" s="50"/>
      <x:c r="W135" s="50"/>
      <x:c r="X135" s="50"/>
      <x:c r="Y135" s="50"/>
      <x:c r="Z135" s="50"/>
    </x:row>
    <x:row r="136">
      <x:c r="A136" s="50" t="str">
        <x:v>SOR-0132</x:v>
      </x:c>
      <x:c r="B136" s="62" t="n">
        <x:v>46178</x:v>
      </x:c>
      <x:c r="C136" s="50" t="str">
        <x:v>REF-0317</x:v>
      </x:c>
      <x:c r="D136" s="50" t="str">
        <x:v>Produit 86</x:v>
      </x:c>
      <x:c r="E136" s="50" t="n">
        <x:v>56</x:v>
      </x:c>
      <x:c r="F136" s="50" t="str">
        <x:v>Casse</x:v>
      </x:c>
      <x:c r="G136" s="50" t="str">
        <x:v>Client 132</x:v>
      </x:c>
      <x:c r="H136" s="50" t="str">
        <x:v>Antoine Petit</x:v>
      </x:c>
      <x:c r="I136" s="50" t="str"/>
      <x:c r="J136" s="50"/>
      <x:c r="K136" s="50"/>
      <x:c r="L136" s="50"/>
      <x:c r="M136" s="50"/>
      <x:c r="N136" s="50"/>
      <x:c r="O136" s="50"/>
      <x:c r="P136" s="50"/>
      <x:c r="Q136" s="50"/>
      <x:c r="R136" s="50"/>
      <x:c r="S136" s="50"/>
      <x:c r="T136" s="50"/>
      <x:c r="U136" s="50"/>
      <x:c r="V136" s="50"/>
      <x:c r="W136" s="50"/>
      <x:c r="X136" s="50"/>
      <x:c r="Y136" s="50"/>
      <x:c r="Z136" s="50"/>
    </x:row>
    <x:row r="137">
      <x:c r="A137" s="50" t="str">
        <x:v>SOR-0133</x:v>
      </x:c>
      <x:c r="B137" s="62" t="n">
        <x:v>46126</x:v>
      </x:c>
      <x:c r="C137" s="50" t="str">
        <x:v>REF-0210</x:v>
      </x:c>
      <x:c r="D137" s="50" t="str">
        <x:v>Produit 383</x:v>
      </x:c>
      <x:c r="E137" s="50" t="n">
        <x:v>27</x:v>
      </x:c>
      <x:c r="F137" s="50" t="str">
        <x:v>Casse</x:v>
      </x:c>
      <x:c r="G137" s="50" t="str">
        <x:v>Client 133</x:v>
      </x:c>
      <x:c r="H137" s="50" t="str">
        <x:v>Sophie Leroy</x:v>
      </x:c>
      <x:c r="I137" s="50" t="str"/>
      <x:c r="J137" s="50"/>
      <x:c r="K137" s="50"/>
      <x:c r="L137" s="50"/>
      <x:c r="M137" s="50"/>
      <x:c r="N137" s="50"/>
      <x:c r="O137" s="50"/>
      <x:c r="P137" s="50"/>
      <x:c r="Q137" s="50"/>
      <x:c r="R137" s="50"/>
      <x:c r="S137" s="50"/>
      <x:c r="T137" s="50"/>
      <x:c r="U137" s="50"/>
      <x:c r="V137" s="50"/>
      <x:c r="W137" s="50"/>
      <x:c r="X137" s="50"/>
      <x:c r="Y137" s="50"/>
      <x:c r="Z137" s="50"/>
    </x:row>
    <x:row r="138">
      <x:c r="A138" s="50" t="str">
        <x:v>SOR-0134</x:v>
      </x:c>
      <x:c r="B138" s="62" t="n">
        <x:v>46051</x:v>
      </x:c>
      <x:c r="C138" s="50" t="str">
        <x:v>REF-0407</x:v>
      </x:c>
      <x:c r="D138" s="50" t="str">
        <x:v>Produit 312</x:v>
      </x:c>
      <x:c r="E138" s="50" t="n">
        <x:v>60</x:v>
      </x:c>
      <x:c r="F138" s="50" t="str">
        <x:v>Vente</x:v>
      </x:c>
      <x:c r="G138" s="50" t="str">
        <x:v>Client 134</x:v>
      </x:c>
      <x:c r="H138" s="50" t="str">
        <x:v>Lucas Dubois</x:v>
      </x:c>
      <x:c r="I138" s="50" t="str"/>
      <x:c r="J138" s="50"/>
      <x:c r="K138" s="50"/>
      <x:c r="L138" s="50"/>
      <x:c r="M138" s="50"/>
      <x:c r="N138" s="50"/>
      <x:c r="O138" s="50"/>
      <x:c r="P138" s="50"/>
      <x:c r="Q138" s="50"/>
      <x:c r="R138" s="50"/>
      <x:c r="S138" s="50"/>
      <x:c r="T138" s="50"/>
      <x:c r="U138" s="50"/>
      <x:c r="V138" s="50"/>
      <x:c r="W138" s="50"/>
      <x:c r="X138" s="50"/>
      <x:c r="Y138" s="50"/>
      <x:c r="Z138" s="50"/>
    </x:row>
    <x:row r="139">
      <x:c r="A139" s="50" t="str">
        <x:v>SOR-0135</x:v>
      </x:c>
      <x:c r="B139" s="62" t="n">
        <x:v>46179</x:v>
      </x:c>
      <x:c r="C139" s="50" t="str">
        <x:v>REF-0193</x:v>
      </x:c>
      <x:c r="D139" s="50" t="str">
        <x:v>Produit 145</x:v>
      </x:c>
      <x:c r="E139" s="50" t="n">
        <x:v>49</x:v>
      </x:c>
      <x:c r="F139" s="50" t="str">
        <x:v>Vente</x:v>
      </x:c>
      <x:c r="G139" s="50" t="str">
        <x:v>Client 135</x:v>
      </x:c>
      <x:c r="H139" s="50" t="str">
        <x:v>Camille Moreau</x:v>
      </x:c>
      <x:c r="I139" s="50" t="str"/>
      <x:c r="J139" s="50"/>
      <x:c r="K139" s="50"/>
      <x:c r="L139" s="50"/>
      <x:c r="M139" s="50"/>
      <x:c r="N139" s="50"/>
      <x:c r="O139" s="50"/>
      <x:c r="P139" s="50"/>
      <x:c r="Q139" s="50"/>
      <x:c r="R139" s="50"/>
      <x:c r="S139" s="50"/>
      <x:c r="T139" s="50"/>
      <x:c r="U139" s="50"/>
      <x:c r="V139" s="50"/>
      <x:c r="W139" s="50"/>
      <x:c r="X139" s="50"/>
      <x:c r="Y139" s="50"/>
      <x:c r="Z139" s="50"/>
    </x:row>
    <x:row r="140">
      <x:c r="A140" s="50" t="str">
        <x:v>SOR-0136</x:v>
      </x:c>
      <x:c r="B140" s="62" t="n">
        <x:v>46110</x:v>
      </x:c>
      <x:c r="C140" s="50" t="str">
        <x:v>REF-0260</x:v>
      </x:c>
      <x:c r="D140" s="50" t="str">
        <x:v>Produit 403</x:v>
      </x:c>
      <x:c r="E140" s="50" t="n">
        <x:v>4</x:v>
      </x:c>
      <x:c r="F140" s="50" t="str">
        <x:v>Consommation interne</x:v>
      </x:c>
      <x:c r="G140" s="50" t="str">
        <x:v>Client 136</x:v>
      </x:c>
      <x:c r="H140" s="50" t="str">
        <x:v>Antoine Petit</x:v>
      </x:c>
      <x:c r="I140" s="50" t="str"/>
      <x:c r="J140" s="50"/>
      <x:c r="K140" s="50"/>
      <x:c r="L140" s="50"/>
      <x:c r="M140" s="50"/>
      <x:c r="N140" s="50"/>
      <x:c r="O140" s="50"/>
      <x:c r="P140" s="50"/>
      <x:c r="Q140" s="50"/>
      <x:c r="R140" s="50"/>
      <x:c r="S140" s="50"/>
      <x:c r="T140" s="50"/>
      <x:c r="U140" s="50"/>
      <x:c r="V140" s="50"/>
      <x:c r="W140" s="50"/>
      <x:c r="X140" s="50"/>
      <x:c r="Y140" s="50"/>
      <x:c r="Z140" s="50"/>
    </x:row>
    <x:row r="141">
      <x:c r="A141" s="50" t="str">
        <x:v>SOR-0137</x:v>
      </x:c>
      <x:c r="B141" s="62" t="n">
        <x:v>46152</x:v>
      </x:c>
      <x:c r="C141" s="50" t="str">
        <x:v>REF-0143</x:v>
      </x:c>
      <x:c r="D141" s="50" t="str">
        <x:v>Produit 447</x:v>
      </x:c>
      <x:c r="E141" s="50" t="n">
        <x:v>50</x:v>
      </x:c>
      <x:c r="F141" s="50" t="str">
        <x:v>Consommation interne</x:v>
      </x:c>
      <x:c r="G141" s="50" t="str">
        <x:v>Client 137</x:v>
      </x:c>
      <x:c r="H141" s="50" t="str">
        <x:v>Sophie Leroy</x:v>
      </x:c>
      <x:c r="I141" s="50" t="str"/>
      <x:c r="J141" s="50"/>
      <x:c r="K141" s="50"/>
      <x:c r="L141" s="50"/>
      <x:c r="M141" s="50"/>
      <x:c r="N141" s="50"/>
      <x:c r="O141" s="50"/>
      <x:c r="P141" s="50"/>
      <x:c r="Q141" s="50"/>
      <x:c r="R141" s="50"/>
      <x:c r="S141" s="50"/>
      <x:c r="T141" s="50"/>
      <x:c r="U141" s="50"/>
      <x:c r="V141" s="50"/>
      <x:c r="W141" s="50"/>
      <x:c r="X141" s="50"/>
      <x:c r="Y141" s="50"/>
      <x:c r="Z141" s="50"/>
    </x:row>
    <x:row r="142">
      <x:c r="A142" s="50" t="str">
        <x:v>SOR-0138</x:v>
      </x:c>
      <x:c r="B142" s="62" t="n">
        <x:v>46115</x:v>
      </x:c>
      <x:c r="C142" s="50" t="str">
        <x:v>REF-0406</x:v>
      </x:c>
      <x:c r="D142" s="50" t="str">
        <x:v>Produit 158</x:v>
      </x:c>
      <x:c r="E142" s="50" t="n">
        <x:v>28</x:v>
      </x:c>
      <x:c r="F142" s="50" t="str">
        <x:v>Transfert</x:v>
      </x:c>
      <x:c r="G142" s="50" t="str">
        <x:v>Client 138</x:v>
      </x:c>
      <x:c r="H142" s="50" t="str">
        <x:v>Julie Martin</x:v>
      </x:c>
      <x:c r="I142" s="50" t="str"/>
      <x:c r="J142" s="50"/>
      <x:c r="K142" s="50"/>
      <x:c r="L142" s="50"/>
      <x:c r="M142" s="50"/>
      <x:c r="N142" s="50"/>
      <x:c r="O142" s="50"/>
      <x:c r="P142" s="50"/>
      <x:c r="Q142" s="50"/>
      <x:c r="R142" s="50"/>
      <x:c r="S142" s="50"/>
      <x:c r="T142" s="50"/>
      <x:c r="U142" s="50"/>
      <x:c r="V142" s="50"/>
      <x:c r="W142" s="50"/>
      <x:c r="X142" s="50"/>
      <x:c r="Y142" s="50"/>
      <x:c r="Z142" s="50"/>
    </x:row>
    <x:row r="143">
      <x:c r="A143" s="50" t="str">
        <x:v>SOR-0139</x:v>
      </x:c>
      <x:c r="B143" s="62" t="n">
        <x:v>46156</x:v>
      </x:c>
      <x:c r="C143" s="50" t="str">
        <x:v>REF-0429</x:v>
      </x:c>
      <x:c r="D143" s="50" t="str">
        <x:v>Produit 204</x:v>
      </x:c>
      <x:c r="E143" s="50" t="n">
        <x:v>1</x:v>
      </x:c>
      <x:c r="F143" s="50" t="str">
        <x:v>Vente</x:v>
      </x:c>
      <x:c r="G143" s="50" t="str">
        <x:v>Client 139</x:v>
      </x:c>
      <x:c r="H143" s="50" t="str">
        <x:v>Camille Moreau</x:v>
      </x:c>
      <x:c r="I143" s="50" t="str"/>
      <x:c r="J143" s="50"/>
      <x:c r="K143" s="50"/>
      <x:c r="L143" s="50"/>
      <x:c r="M143" s="50"/>
      <x:c r="N143" s="50"/>
      <x:c r="O143" s="50"/>
      <x:c r="P143" s="50"/>
      <x:c r="Q143" s="50"/>
      <x:c r="R143" s="50"/>
      <x:c r="S143" s="50"/>
      <x:c r="T143" s="50"/>
      <x:c r="U143" s="50"/>
      <x:c r="V143" s="50"/>
      <x:c r="W143" s="50"/>
      <x:c r="X143" s="50"/>
      <x:c r="Y143" s="50"/>
      <x:c r="Z143" s="50"/>
    </x:row>
    <x:row r="144">
      <x:c r="A144" s="50" t="str">
        <x:v>SOR-0140</x:v>
      </x:c>
      <x:c r="B144" s="62" t="n">
        <x:v>46075</x:v>
      </x:c>
      <x:c r="C144" s="50" t="str">
        <x:v>REF-0371</x:v>
      </x:c>
      <x:c r="D144" s="50" t="str">
        <x:v>Produit 25</x:v>
      </x:c>
      <x:c r="E144" s="50" t="n">
        <x:v>8</x:v>
      </x:c>
      <x:c r="F144" s="50" t="str">
        <x:v>Vente</x:v>
      </x:c>
      <x:c r="G144" s="50" t="str">
        <x:v>Client 140</x:v>
      </x:c>
      <x:c r="H144" s="50" t="str">
        <x:v>Lucas Dubois</x:v>
      </x:c>
      <x:c r="I144" s="50" t="str"/>
      <x:c r="J144" s="50"/>
      <x:c r="K144" s="50"/>
      <x:c r="L144" s="50"/>
      <x:c r="M144" s="50"/>
      <x:c r="N144" s="50"/>
      <x:c r="O144" s="50"/>
      <x:c r="P144" s="50"/>
      <x:c r="Q144" s="50"/>
      <x:c r="R144" s="50"/>
      <x:c r="S144" s="50"/>
      <x:c r="T144" s="50"/>
      <x:c r="U144" s="50"/>
      <x:c r="V144" s="50"/>
      <x:c r="W144" s="50"/>
      <x:c r="X144" s="50"/>
      <x:c r="Y144" s="50"/>
      <x:c r="Z144" s="50"/>
    </x:row>
    <x:row r="145">
      <x:c r="A145" s="50" t="str">
        <x:v>SOR-0141</x:v>
      </x:c>
      <x:c r="B145" s="62" t="n">
        <x:v>46019</x:v>
      </x:c>
      <x:c r="C145" s="50" t="str">
        <x:v>REF-0352</x:v>
      </x:c>
      <x:c r="D145" s="50" t="str">
        <x:v>Produit 453</x:v>
      </x:c>
      <x:c r="E145" s="50" t="n">
        <x:v>15</x:v>
      </x:c>
      <x:c r="F145" s="50" t="str">
        <x:v>Consommation interne</x:v>
      </x:c>
      <x:c r="G145" s="50" t="str">
        <x:v>Client 141</x:v>
      </x:c>
      <x:c r="H145" s="50" t="str">
        <x:v>Antoine Petit</x:v>
      </x:c>
      <x:c r="I145" s="50" t="str"/>
      <x:c r="J145" s="50"/>
      <x:c r="K145" s="50"/>
      <x:c r="L145" s="50"/>
      <x:c r="M145" s="50"/>
      <x:c r="N145" s="50"/>
      <x:c r="O145" s="50"/>
      <x:c r="P145" s="50"/>
      <x:c r="Q145" s="50"/>
      <x:c r="R145" s="50"/>
      <x:c r="S145" s="50"/>
      <x:c r="T145" s="50"/>
      <x:c r="U145" s="50"/>
      <x:c r="V145" s="50"/>
      <x:c r="W145" s="50"/>
      <x:c r="X145" s="50"/>
      <x:c r="Y145" s="50"/>
      <x:c r="Z145" s="50"/>
    </x:row>
    <x:row r="146">
      <x:c r="A146" s="50" t="str">
        <x:v>SOR-0142</x:v>
      </x:c>
      <x:c r="B146" s="62" t="n">
        <x:v>46102</x:v>
      </x:c>
      <x:c r="C146" s="50" t="str">
        <x:v>REF-0491</x:v>
      </x:c>
      <x:c r="D146" s="50" t="str">
        <x:v>Produit 495</x:v>
      </x:c>
      <x:c r="E146" s="50" t="n">
        <x:v>24</x:v>
      </x:c>
      <x:c r="F146" s="50" t="str">
        <x:v>Transfert</x:v>
      </x:c>
      <x:c r="G146" s="50" t="str">
        <x:v>Client 142</x:v>
      </x:c>
      <x:c r="H146" s="50" t="str">
        <x:v>Camille Moreau</x:v>
      </x:c>
      <x:c r="I146" s="50" t="str"/>
      <x:c r="J146" s="50"/>
      <x:c r="K146" s="50"/>
      <x:c r="L146" s="50"/>
      <x:c r="M146" s="50"/>
      <x:c r="N146" s="50"/>
      <x:c r="O146" s="50"/>
      <x:c r="P146" s="50"/>
      <x:c r="Q146" s="50"/>
      <x:c r="R146" s="50"/>
      <x:c r="S146" s="50"/>
      <x:c r="T146" s="50"/>
      <x:c r="U146" s="50"/>
      <x:c r="V146" s="50"/>
      <x:c r="W146" s="50"/>
      <x:c r="X146" s="50"/>
      <x:c r="Y146" s="50"/>
      <x:c r="Z146" s="50"/>
    </x:row>
    <x:row r="147">
      <x:c r="A147" s="50" t="str">
        <x:v>SOR-0143</x:v>
      </x:c>
      <x:c r="B147" s="62" t="n">
        <x:v>46041</x:v>
      </x:c>
      <x:c r="C147" s="50" t="str">
        <x:v>REF-0452</x:v>
      </x:c>
      <x:c r="D147" s="50" t="str">
        <x:v>Produit 141</x:v>
      </x:c>
      <x:c r="E147" s="50" t="n">
        <x:v>20</x:v>
      </x:c>
      <x:c r="F147" s="50" t="str">
        <x:v>Casse</x:v>
      </x:c>
      <x:c r="G147" s="50" t="str">
        <x:v>Client 143</x:v>
      </x:c>
      <x:c r="H147" s="50" t="str">
        <x:v>Antoine Petit</x:v>
      </x:c>
      <x:c r="I147" s="50" t="str"/>
      <x:c r="J147" s="50"/>
      <x:c r="K147" s="50"/>
      <x:c r="L147" s="50"/>
      <x:c r="M147" s="50"/>
      <x:c r="N147" s="50"/>
      <x:c r="O147" s="50"/>
      <x:c r="P147" s="50"/>
      <x:c r="Q147" s="50"/>
      <x:c r="R147" s="50"/>
      <x:c r="S147" s="50"/>
      <x:c r="T147" s="50"/>
      <x:c r="U147" s="50"/>
      <x:c r="V147" s="50"/>
      <x:c r="W147" s="50"/>
      <x:c r="X147" s="50"/>
      <x:c r="Y147" s="50"/>
      <x:c r="Z147" s="50"/>
    </x:row>
    <x:row r="148">
      <x:c r="A148" s="50" t="str">
        <x:v>SOR-0144</x:v>
      </x:c>
      <x:c r="B148" s="62" t="n">
        <x:v>46073</x:v>
      </x:c>
      <x:c r="C148" s="50" t="str">
        <x:v>REF-0324</x:v>
      </x:c>
      <x:c r="D148" s="50" t="str">
        <x:v>Produit 413</x:v>
      </x:c>
      <x:c r="E148" s="50" t="n">
        <x:v>24</x:v>
      </x:c>
      <x:c r="F148" s="50" t="str">
        <x:v>Casse</x:v>
      </x:c>
      <x:c r="G148" s="50" t="str">
        <x:v>Client 144</x:v>
      </x:c>
      <x:c r="H148" s="50" t="str">
        <x:v>Paul Bernard</x:v>
      </x:c>
      <x:c r="I148" s="50" t="str"/>
      <x:c r="J148" s="50"/>
      <x:c r="K148" s="50"/>
      <x:c r="L148" s="50"/>
      <x:c r="M148" s="50"/>
      <x:c r="N148" s="50"/>
      <x:c r="O148" s="50"/>
      <x:c r="P148" s="50"/>
      <x:c r="Q148" s="50"/>
      <x:c r="R148" s="50"/>
      <x:c r="S148" s="50"/>
      <x:c r="T148" s="50"/>
      <x:c r="U148" s="50"/>
      <x:c r="V148" s="50"/>
      <x:c r="W148" s="50"/>
      <x:c r="X148" s="50"/>
      <x:c r="Y148" s="50"/>
      <x:c r="Z148" s="50"/>
    </x:row>
    <x:row r="149">
      <x:c r="A149" s="50" t="str">
        <x:v>SOR-0145</x:v>
      </x:c>
      <x:c r="B149" s="62" t="n">
        <x:v>46186</x:v>
      </x:c>
      <x:c r="C149" s="50" t="str">
        <x:v>REF-0280</x:v>
      </x:c>
      <x:c r="D149" s="50" t="str">
        <x:v>Produit 461</x:v>
      </x:c>
      <x:c r="E149" s="50" t="n">
        <x:v>21</x:v>
      </x:c>
      <x:c r="F149" s="50" t="str">
        <x:v>Transfert</x:v>
      </x:c>
      <x:c r="G149" s="50" t="str">
        <x:v>Client 145</x:v>
      </x:c>
      <x:c r="H149" s="50" t="str">
        <x:v>Lucas Dubois</x:v>
      </x:c>
      <x:c r="I149" s="50" t="str"/>
      <x:c r="J149" s="50"/>
      <x:c r="K149" s="50"/>
      <x:c r="L149" s="50"/>
      <x:c r="M149" s="50"/>
      <x:c r="N149" s="50"/>
      <x:c r="O149" s="50"/>
      <x:c r="P149" s="50"/>
      <x:c r="Q149" s="50"/>
      <x:c r="R149" s="50"/>
      <x:c r="S149" s="50"/>
      <x:c r="T149" s="50"/>
      <x:c r="U149" s="50"/>
      <x:c r="V149" s="50"/>
      <x:c r="W149" s="50"/>
      <x:c r="X149" s="50"/>
      <x:c r="Y149" s="50"/>
      <x:c r="Z149" s="50"/>
    </x:row>
    <x:row r="150">
      <x:c r="A150" s="50" t="str">
        <x:v>SOR-0146</x:v>
      </x:c>
      <x:c r="B150" s="62" t="n">
        <x:v>46061</x:v>
      </x:c>
      <x:c r="C150" s="50" t="str">
        <x:v>REF-0358</x:v>
      </x:c>
      <x:c r="D150" s="50" t="str">
        <x:v>Produit 459</x:v>
      </x:c>
      <x:c r="E150" s="50" t="n">
        <x:v>15</x:v>
      </x:c>
      <x:c r="F150" s="50" t="str">
        <x:v>Casse</x:v>
      </x:c>
      <x:c r="G150" s="50" t="str">
        <x:v>Client 146</x:v>
      </x:c>
      <x:c r="H150" s="50" t="str">
        <x:v>Julie Martin</x:v>
      </x:c>
      <x:c r="I150" s="50" t="str"/>
      <x:c r="J150" s="50"/>
      <x:c r="K150" s="50"/>
      <x:c r="L150" s="50"/>
      <x:c r="M150" s="50"/>
      <x:c r="N150" s="50"/>
      <x:c r="O150" s="50"/>
      <x:c r="P150" s="50"/>
      <x:c r="Q150" s="50"/>
      <x:c r="R150" s="50"/>
      <x:c r="S150" s="50"/>
      <x:c r="T150" s="50"/>
      <x:c r="U150" s="50"/>
      <x:c r="V150" s="50"/>
      <x:c r="W150" s="50"/>
      <x:c r="X150" s="50"/>
      <x:c r="Y150" s="50"/>
      <x:c r="Z150" s="50"/>
    </x:row>
    <x:row r="151">
      <x:c r="A151" s="50" t="str">
        <x:v>SOR-0147</x:v>
      </x:c>
      <x:c r="B151" s="62" t="n">
        <x:v>46172</x:v>
      </x:c>
      <x:c r="C151" s="50" t="str">
        <x:v>REF-0327</x:v>
      </x:c>
      <x:c r="D151" s="50" t="str">
        <x:v>Produit 283</x:v>
      </x:c>
      <x:c r="E151" s="50" t="n">
        <x:v>45</x:v>
      </x:c>
      <x:c r="F151" s="50" t="str">
        <x:v>Vente</x:v>
      </x:c>
      <x:c r="G151" s="50" t="str">
        <x:v>Client 147</x:v>
      </x:c>
      <x:c r="H151" s="50" t="str">
        <x:v>Paul Bernard</x:v>
      </x:c>
      <x:c r="I151" s="50" t="str"/>
      <x:c r="J151" s="50"/>
      <x:c r="K151" s="50"/>
      <x:c r="L151" s="50"/>
      <x:c r="M151" s="50"/>
      <x:c r="N151" s="50"/>
      <x:c r="O151" s="50"/>
      <x:c r="P151" s="50"/>
      <x:c r="Q151" s="50"/>
      <x:c r="R151" s="50"/>
      <x:c r="S151" s="50"/>
      <x:c r="T151" s="50"/>
      <x:c r="U151" s="50"/>
      <x:c r="V151" s="50"/>
      <x:c r="W151" s="50"/>
      <x:c r="X151" s="50"/>
      <x:c r="Y151" s="50"/>
      <x:c r="Z151" s="50"/>
    </x:row>
    <x:row r="152">
      <x:c r="A152" s="50" t="str">
        <x:v>SOR-0148</x:v>
      </x:c>
      <x:c r="B152" s="62" t="n">
        <x:v>46035</x:v>
      </x:c>
      <x:c r="C152" s="50" t="str">
        <x:v>REF-0377</x:v>
      </x:c>
      <x:c r="D152" s="50" t="str">
        <x:v>Produit 196</x:v>
      </x:c>
      <x:c r="E152" s="50" t="n">
        <x:v>5</x:v>
      </x:c>
      <x:c r="F152" s="50" t="str">
        <x:v>Vente</x:v>
      </x:c>
      <x:c r="G152" s="50" t="str">
        <x:v>Client 148</x:v>
      </x:c>
      <x:c r="H152" s="50" t="str">
        <x:v>Lucas Dubois</x:v>
      </x:c>
      <x:c r="I152" s="50" t="str"/>
      <x:c r="J152" s="50"/>
      <x:c r="K152" s="50"/>
      <x:c r="L152" s="50"/>
      <x:c r="M152" s="50"/>
      <x:c r="N152" s="50"/>
      <x:c r="O152" s="50"/>
      <x:c r="P152" s="50"/>
      <x:c r="Q152" s="50"/>
      <x:c r="R152" s="50"/>
      <x:c r="S152" s="50"/>
      <x:c r="T152" s="50"/>
      <x:c r="U152" s="50"/>
      <x:c r="V152" s="50"/>
      <x:c r="W152" s="50"/>
      <x:c r="X152" s="50"/>
      <x:c r="Y152" s="50"/>
      <x:c r="Z152" s="50"/>
    </x:row>
    <x:row r="153">
      <x:c r="A153" s="50" t="str">
        <x:v>SOR-0149</x:v>
      </x:c>
      <x:c r="B153" s="62" t="n">
        <x:v>46101</x:v>
      </x:c>
      <x:c r="C153" s="50" t="str">
        <x:v>REF-0493</x:v>
      </x:c>
      <x:c r="D153" s="50" t="str">
        <x:v>Produit 499</x:v>
      </x:c>
      <x:c r="E153" s="50" t="n">
        <x:v>36</x:v>
      </x:c>
      <x:c r="F153" s="50" t="str">
        <x:v>Casse</x:v>
      </x:c>
      <x:c r="G153" s="50" t="str">
        <x:v>Client 149</x:v>
      </x:c>
      <x:c r="H153" s="50" t="str">
        <x:v>Camille Moreau</x:v>
      </x:c>
      <x:c r="I153" s="50" t="str"/>
      <x:c r="J153" s="50"/>
      <x:c r="K153" s="50"/>
      <x:c r="L153" s="50"/>
      <x:c r="M153" s="50"/>
      <x:c r="N153" s="50"/>
      <x:c r="O153" s="50"/>
      <x:c r="P153" s="50"/>
      <x:c r="Q153" s="50"/>
      <x:c r="R153" s="50"/>
      <x:c r="S153" s="50"/>
      <x:c r="T153" s="50"/>
      <x:c r="U153" s="50"/>
      <x:c r="V153" s="50"/>
      <x:c r="W153" s="50"/>
      <x:c r="X153" s="50"/>
      <x:c r="Y153" s="50"/>
      <x:c r="Z153" s="50"/>
    </x:row>
    <x:row r="154">
      <x:c r="A154" s="50" t="str">
        <x:v>SOR-0150</x:v>
      </x:c>
      <x:c r="B154" s="62" t="n">
        <x:v>46100</x:v>
      </x:c>
      <x:c r="C154" s="50" t="str">
        <x:v>REF-0331</x:v>
      </x:c>
      <x:c r="D154" s="50" t="str">
        <x:v>Produit 157</x:v>
      </x:c>
      <x:c r="E154" s="50" t="n">
        <x:v>7</x:v>
      </x:c>
      <x:c r="F154" s="50" t="str">
        <x:v>Consommation interne</x:v>
      </x:c>
      <x:c r="G154" s="50" t="str">
        <x:v>Client 150</x:v>
      </x:c>
      <x:c r="H154" s="50" t="str">
        <x:v>Julie Martin</x:v>
      </x:c>
      <x:c r="I154" s="50" t="str"/>
      <x:c r="J154" s="50"/>
      <x:c r="K154" s="50"/>
      <x:c r="L154" s="50"/>
      <x:c r="M154" s="50"/>
      <x:c r="N154" s="50"/>
      <x:c r="O154" s="50"/>
      <x:c r="P154" s="50"/>
      <x:c r="Q154" s="50"/>
      <x:c r="R154" s="50"/>
      <x:c r="S154" s="50"/>
      <x:c r="T154" s="50"/>
      <x:c r="U154" s="50"/>
      <x:c r="V154" s="50"/>
      <x:c r="W154" s="50"/>
      <x:c r="X154" s="50"/>
      <x:c r="Y154" s="50"/>
      <x:c r="Z154" s="50"/>
    </x:row>
    <x:row r="155">
      <x:c r="A155" s="50" t="str">
        <x:v>SOR-0151</x:v>
      </x:c>
      <x:c r="B155" s="62" t="n">
        <x:v>46042</x:v>
      </x:c>
      <x:c r="C155" s="50" t="str">
        <x:v>REF-0240</x:v>
      </x:c>
      <x:c r="D155" s="50" t="str">
        <x:v>Produit 353</x:v>
      </x:c>
      <x:c r="E155" s="50" t="n">
        <x:v>35</x:v>
      </x:c>
      <x:c r="F155" s="50" t="str">
        <x:v>Consommation interne</x:v>
      </x:c>
      <x:c r="G155" s="50" t="str">
        <x:v>Client 151</x:v>
      </x:c>
      <x:c r="H155" s="50" t="str">
        <x:v>Lucas Dubois</x:v>
      </x:c>
      <x:c r="I155" s="50" t="str"/>
      <x:c r="J155" s="50"/>
      <x:c r="K155" s="50"/>
      <x:c r="L155" s="50"/>
      <x:c r="M155" s="50"/>
      <x:c r="N155" s="50"/>
      <x:c r="O155" s="50"/>
      <x:c r="P155" s="50"/>
      <x:c r="Q155" s="50"/>
      <x:c r="R155" s="50"/>
      <x:c r="S155" s="50"/>
      <x:c r="T155" s="50"/>
      <x:c r="U155" s="50"/>
      <x:c r="V155" s="50"/>
      <x:c r="W155" s="50"/>
      <x:c r="X155" s="50"/>
      <x:c r="Y155" s="50"/>
      <x:c r="Z155" s="50"/>
    </x:row>
    <x:row r="156">
      <x:c r="A156" s="50" t="str">
        <x:v>SOR-0152</x:v>
      </x:c>
      <x:c r="B156" s="62" t="n">
        <x:v>46079</x:v>
      </x:c>
      <x:c r="C156" s="50" t="str">
        <x:v>REF-0426</x:v>
      </x:c>
      <x:c r="D156" s="50" t="str">
        <x:v>Produit 454</x:v>
      </x:c>
      <x:c r="E156" s="50" t="n">
        <x:v>60</x:v>
      </x:c>
      <x:c r="F156" s="50" t="str">
        <x:v>Transfert</x:v>
      </x:c>
      <x:c r="G156" s="50" t="str">
        <x:v>Client 152</x:v>
      </x:c>
      <x:c r="H156" s="50" t="str">
        <x:v>Paul Bernard</x:v>
      </x:c>
      <x:c r="I156" s="50" t="str"/>
      <x:c r="J156" s="50"/>
      <x:c r="K156" s="50"/>
      <x:c r="L156" s="50"/>
      <x:c r="M156" s="50"/>
      <x:c r="N156" s="50"/>
      <x:c r="O156" s="50"/>
      <x:c r="P156" s="50"/>
      <x:c r="Q156" s="50"/>
      <x:c r="R156" s="50"/>
      <x:c r="S156" s="50"/>
      <x:c r="T156" s="50"/>
      <x:c r="U156" s="50"/>
      <x:c r="V156" s="50"/>
      <x:c r="W156" s="50"/>
      <x:c r="X156" s="50"/>
      <x:c r="Y156" s="50"/>
      <x:c r="Z156" s="50"/>
    </x:row>
    <x:row r="157">
      <x:c r="A157" s="50" t="str">
        <x:v>SOR-0153</x:v>
      </x:c>
      <x:c r="B157" s="62" t="n">
        <x:v>46169</x:v>
      </x:c>
      <x:c r="C157" s="50" t="str">
        <x:v>REF-0076</x:v>
      </x:c>
      <x:c r="D157" s="50" t="str">
        <x:v>Produit 434</x:v>
      </x:c>
      <x:c r="E157" s="50" t="n">
        <x:v>6</x:v>
      </x:c>
      <x:c r="F157" s="50" t="str">
        <x:v>Consommation interne</x:v>
      </x:c>
      <x:c r="G157" s="50" t="str">
        <x:v>Client 153</x:v>
      </x:c>
      <x:c r="H157" s="50" t="str">
        <x:v>Antoine Petit</x:v>
      </x:c>
      <x:c r="I157" s="50" t="str"/>
      <x:c r="J157" s="50"/>
      <x:c r="K157" s="50"/>
      <x:c r="L157" s="50"/>
      <x:c r="M157" s="50"/>
      <x:c r="N157" s="50"/>
      <x:c r="O157" s="50"/>
      <x:c r="P157" s="50"/>
      <x:c r="Q157" s="50"/>
      <x:c r="R157" s="50"/>
      <x:c r="S157" s="50"/>
      <x:c r="T157" s="50"/>
      <x:c r="U157" s="50"/>
      <x:c r="V157" s="50"/>
      <x:c r="W157" s="50"/>
      <x:c r="X157" s="50"/>
      <x:c r="Y157" s="50"/>
      <x:c r="Z157" s="50"/>
    </x:row>
    <x:row r="158">
      <x:c r="A158" s="50" t="str">
        <x:v>SOR-0154</x:v>
      </x:c>
      <x:c r="B158" s="62" t="n">
        <x:v>46188</x:v>
      </x:c>
      <x:c r="C158" s="50" t="str">
        <x:v>REF-0026</x:v>
      </x:c>
      <x:c r="D158" s="50" t="str">
        <x:v>Produit 185</x:v>
      </x:c>
      <x:c r="E158" s="50" t="n">
        <x:v>10</x:v>
      </x:c>
      <x:c r="F158" s="50" t="str">
        <x:v>Vente</x:v>
      </x:c>
      <x:c r="G158" s="50" t="str">
        <x:v>Client 154</x:v>
      </x:c>
      <x:c r="H158" s="50" t="str">
        <x:v>Lucas Dubois</x:v>
      </x:c>
      <x:c r="I158" s="50" t="str"/>
      <x:c r="J158" s="50"/>
      <x:c r="K158" s="50"/>
      <x:c r="L158" s="50"/>
      <x:c r="M158" s="50"/>
      <x:c r="N158" s="50"/>
      <x:c r="O158" s="50"/>
      <x:c r="P158" s="50"/>
      <x:c r="Q158" s="50"/>
      <x:c r="R158" s="50"/>
      <x:c r="S158" s="50"/>
      <x:c r="T158" s="50"/>
      <x:c r="U158" s="50"/>
      <x:c r="V158" s="50"/>
      <x:c r="W158" s="50"/>
      <x:c r="X158" s="50"/>
      <x:c r="Y158" s="50"/>
      <x:c r="Z158" s="50"/>
    </x:row>
    <x:row r="159">
      <x:c r="A159" s="50" t="str">
        <x:v>SOR-0155</x:v>
      </x:c>
      <x:c r="B159" s="62" t="n">
        <x:v>46047</x:v>
      </x:c>
      <x:c r="C159" s="50" t="str">
        <x:v>REF-0061</x:v>
      </x:c>
      <x:c r="D159" s="50" t="str">
        <x:v>Produit 496</x:v>
      </x:c>
      <x:c r="E159" s="50" t="n">
        <x:v>10</x:v>
      </x:c>
      <x:c r="F159" s="50" t="str">
        <x:v>Vente</x:v>
      </x:c>
      <x:c r="G159" s="50" t="str">
        <x:v>Client 155</x:v>
      </x:c>
      <x:c r="H159" s="50" t="str">
        <x:v>Camille Moreau</x:v>
      </x:c>
      <x:c r="I159" s="50" t="str"/>
      <x:c r="J159" s="50"/>
      <x:c r="K159" s="50"/>
      <x:c r="L159" s="50"/>
      <x:c r="M159" s="50"/>
      <x:c r="N159" s="50"/>
      <x:c r="O159" s="50"/>
      <x:c r="P159" s="50"/>
      <x:c r="Q159" s="50"/>
      <x:c r="R159" s="50"/>
      <x:c r="S159" s="50"/>
      <x:c r="T159" s="50"/>
      <x:c r="U159" s="50"/>
      <x:c r="V159" s="50"/>
      <x:c r="W159" s="50"/>
      <x:c r="X159" s="50"/>
      <x:c r="Y159" s="50"/>
      <x:c r="Z159" s="50"/>
    </x:row>
    <x:row r="160">
      <x:c r="A160" s="50" t="str">
        <x:v>SOR-0156</x:v>
      </x:c>
      <x:c r="B160" s="62" t="n">
        <x:v>46103</x:v>
      </x:c>
      <x:c r="C160" s="50" t="str">
        <x:v>REF-0196</x:v>
      </x:c>
      <x:c r="D160" s="50" t="str">
        <x:v>Produit 203</x:v>
      </x:c>
      <x:c r="E160" s="50" t="n">
        <x:v>36</x:v>
      </x:c>
      <x:c r="F160" s="50" t="str">
        <x:v>Transfert</x:v>
      </x:c>
      <x:c r="G160" s="50" t="str">
        <x:v>Client 156</x:v>
      </x:c>
      <x:c r="H160" s="50" t="str">
        <x:v>Sophie Leroy</x:v>
      </x:c>
      <x:c r="I160" s="50" t="str"/>
      <x:c r="J160" s="50"/>
      <x:c r="K160" s="50"/>
      <x:c r="L160" s="50"/>
      <x:c r="M160" s="50"/>
      <x:c r="N160" s="50"/>
      <x:c r="O160" s="50"/>
      <x:c r="P160" s="50"/>
      <x:c r="Q160" s="50"/>
      <x:c r="R160" s="50"/>
      <x:c r="S160" s="50"/>
      <x:c r="T160" s="50"/>
      <x:c r="U160" s="50"/>
      <x:c r="V160" s="50"/>
      <x:c r="W160" s="50"/>
      <x:c r="X160" s="50"/>
      <x:c r="Y160" s="50"/>
      <x:c r="Z160" s="50"/>
    </x:row>
    <x:row r="161">
      <x:c r="A161" s="50" t="str">
        <x:v>SOR-0157</x:v>
      </x:c>
      <x:c r="B161" s="62" t="n">
        <x:v>46151</x:v>
      </x:c>
      <x:c r="C161" s="50" t="str">
        <x:v>REF-0176</x:v>
      </x:c>
      <x:c r="D161" s="50" t="str">
        <x:v>Produit 93</x:v>
      </x:c>
      <x:c r="E161" s="50" t="n">
        <x:v>44</x:v>
      </x:c>
      <x:c r="F161" s="50" t="str">
        <x:v>Vente</x:v>
      </x:c>
      <x:c r="G161" s="50" t="str">
        <x:v>Client 157</x:v>
      </x:c>
      <x:c r="H161" s="50" t="str">
        <x:v>Sophie Leroy</x:v>
      </x:c>
      <x:c r="I161" s="50" t="str"/>
      <x:c r="J161" s="50"/>
      <x:c r="K161" s="50"/>
      <x:c r="L161" s="50"/>
      <x:c r="M161" s="50"/>
      <x:c r="N161" s="50"/>
      <x:c r="O161" s="50"/>
      <x:c r="P161" s="50"/>
      <x:c r="Q161" s="50"/>
      <x:c r="R161" s="50"/>
      <x:c r="S161" s="50"/>
      <x:c r="T161" s="50"/>
      <x:c r="U161" s="50"/>
      <x:c r="V161" s="50"/>
      <x:c r="W161" s="50"/>
      <x:c r="X161" s="50"/>
      <x:c r="Y161" s="50"/>
      <x:c r="Z161" s="50"/>
    </x:row>
    <x:row r="162">
      <x:c r="A162" s="50" t="str">
        <x:v>SOR-0158</x:v>
      </x:c>
      <x:c r="B162" s="62" t="n">
        <x:v>46123</x:v>
      </x:c>
      <x:c r="C162" s="50" t="str">
        <x:v>REF-0247</x:v>
      </x:c>
      <x:c r="D162" s="50" t="str">
        <x:v>Produit 95</x:v>
      </x:c>
      <x:c r="E162" s="50" t="n">
        <x:v>23</x:v>
      </x:c>
      <x:c r="F162" s="50" t="str">
        <x:v>Transfert</x:v>
      </x:c>
      <x:c r="G162" s="50" t="str">
        <x:v>Client 158</x:v>
      </x:c>
      <x:c r="H162" s="50" t="str">
        <x:v>Paul Bernard</x:v>
      </x:c>
      <x:c r="I162" s="50" t="str"/>
      <x:c r="J162" s="50"/>
      <x:c r="K162" s="50"/>
      <x:c r="L162" s="50"/>
      <x:c r="M162" s="50"/>
      <x:c r="N162" s="50"/>
      <x:c r="O162" s="50"/>
      <x:c r="P162" s="50"/>
      <x:c r="Q162" s="50"/>
      <x:c r="R162" s="50"/>
      <x:c r="S162" s="50"/>
      <x:c r="T162" s="50"/>
      <x:c r="U162" s="50"/>
      <x:c r="V162" s="50"/>
      <x:c r="W162" s="50"/>
      <x:c r="X162" s="50"/>
      <x:c r="Y162" s="50"/>
      <x:c r="Z162" s="50"/>
    </x:row>
    <x:row r="163">
      <x:c r="A163" s="50" t="str">
        <x:v>SOR-0159</x:v>
      </x:c>
      <x:c r="B163" s="62" t="n">
        <x:v>46023</x:v>
      </x:c>
      <x:c r="C163" s="50" t="str">
        <x:v>REF-0402</x:v>
      </x:c>
      <x:c r="D163" s="50" t="str">
        <x:v>Produit 323</x:v>
      </x:c>
      <x:c r="E163" s="50" t="n">
        <x:v>51</x:v>
      </x:c>
      <x:c r="F163" s="50" t="str">
        <x:v>Vente</x:v>
      </x:c>
      <x:c r="G163" s="50" t="str">
        <x:v>Client 159</x:v>
      </x:c>
      <x:c r="H163" s="50" t="str">
        <x:v>Camille Moreau</x:v>
      </x:c>
      <x:c r="I163" s="50" t="str"/>
      <x:c r="J163" s="50"/>
      <x:c r="K163" s="50"/>
      <x:c r="L163" s="50"/>
      <x:c r="M163" s="50"/>
      <x:c r="N163" s="50"/>
      <x:c r="O163" s="50"/>
      <x:c r="P163" s="50"/>
      <x:c r="Q163" s="50"/>
      <x:c r="R163" s="50"/>
      <x:c r="S163" s="50"/>
      <x:c r="T163" s="50"/>
      <x:c r="U163" s="50"/>
      <x:c r="V163" s="50"/>
      <x:c r="W163" s="50"/>
      <x:c r="X163" s="50"/>
      <x:c r="Y163" s="50"/>
      <x:c r="Z163" s="50"/>
    </x:row>
    <x:row r="164">
      <x:c r="A164" s="50" t="str">
        <x:v>SOR-0160</x:v>
      </x:c>
      <x:c r="B164" s="62" t="n">
        <x:v>46166</x:v>
      </x:c>
      <x:c r="C164" s="50" t="str">
        <x:v>REF-0135</x:v>
      </x:c>
      <x:c r="D164" s="50" t="str">
        <x:v>Produit 350</x:v>
      </x:c>
      <x:c r="E164" s="50" t="n">
        <x:v>44</x:v>
      </x:c>
      <x:c r="F164" s="50" t="str">
        <x:v>Casse</x:v>
      </x:c>
      <x:c r="G164" s="50" t="str">
        <x:v>Client 160</x:v>
      </x:c>
      <x:c r="H164" s="50" t="str">
        <x:v>Sophie Leroy</x:v>
      </x:c>
      <x:c r="I164" s="50" t="str"/>
      <x:c r="J164" s="50"/>
      <x:c r="K164" s="50"/>
      <x:c r="L164" s="50"/>
      <x:c r="M164" s="50"/>
      <x:c r="N164" s="50"/>
      <x:c r="O164" s="50"/>
      <x:c r="P164" s="50"/>
      <x:c r="Q164" s="50"/>
      <x:c r="R164" s="50"/>
      <x:c r="S164" s="50"/>
      <x:c r="T164" s="50"/>
      <x:c r="U164" s="50"/>
      <x:c r="V164" s="50"/>
      <x:c r="W164" s="50"/>
      <x:c r="X164" s="50"/>
      <x:c r="Y164" s="50"/>
      <x:c r="Z164" s="50"/>
    </x:row>
    <x:row r="165">
      <x:c r="A165" s="50" t="str">
        <x:v>SOR-0161</x:v>
      </x:c>
      <x:c r="B165" s="62" t="n">
        <x:v>46186</x:v>
      </x:c>
      <x:c r="C165" s="50" t="str">
        <x:v>REF-0021</x:v>
      </x:c>
      <x:c r="D165" s="50" t="str">
        <x:v>Produit 197</x:v>
      </x:c>
      <x:c r="E165" s="50" t="n">
        <x:v>1</x:v>
      </x:c>
      <x:c r="F165" s="50" t="str">
        <x:v>Vente</x:v>
      </x:c>
      <x:c r="G165" s="50" t="str">
        <x:v>Client 161</x:v>
      </x:c>
      <x:c r="H165" s="50" t="str">
        <x:v>Antoine Petit</x:v>
      </x:c>
      <x:c r="I165" s="50" t="str"/>
      <x:c r="J165" s="50"/>
      <x:c r="K165" s="50"/>
      <x:c r="L165" s="50"/>
      <x:c r="M165" s="50"/>
      <x:c r="N165" s="50"/>
      <x:c r="O165" s="50"/>
      <x:c r="P165" s="50"/>
      <x:c r="Q165" s="50"/>
      <x:c r="R165" s="50"/>
      <x:c r="S165" s="50"/>
      <x:c r="T165" s="50"/>
      <x:c r="U165" s="50"/>
      <x:c r="V165" s="50"/>
      <x:c r="W165" s="50"/>
      <x:c r="X165" s="50"/>
      <x:c r="Y165" s="50"/>
      <x:c r="Z165" s="50"/>
    </x:row>
    <x:row r="166">
      <x:c r="A166" s="50" t="str">
        <x:v>SOR-0162</x:v>
      </x:c>
      <x:c r="B166" s="62" t="n">
        <x:v>46028</x:v>
      </x:c>
      <x:c r="C166" s="50" t="str">
        <x:v>REF-0123</x:v>
      </x:c>
      <x:c r="D166" s="50" t="str">
        <x:v>Produit 13</x:v>
      </x:c>
      <x:c r="E166" s="50" t="n">
        <x:v>9</x:v>
      </x:c>
      <x:c r="F166" s="50" t="str">
        <x:v>Transfert</x:v>
      </x:c>
      <x:c r="G166" s="50" t="str">
        <x:v>Client 162</x:v>
      </x:c>
      <x:c r="H166" s="50" t="str">
        <x:v>Camille Moreau</x:v>
      </x:c>
      <x:c r="I166" s="50" t="str"/>
      <x:c r="J166" s="50"/>
      <x:c r="K166" s="50"/>
      <x:c r="L166" s="50"/>
      <x:c r="M166" s="50"/>
      <x:c r="N166" s="50"/>
      <x:c r="O166" s="50"/>
      <x:c r="P166" s="50"/>
      <x:c r="Q166" s="50"/>
      <x:c r="R166" s="50"/>
      <x:c r="S166" s="50"/>
      <x:c r="T166" s="50"/>
      <x:c r="U166" s="50"/>
      <x:c r="V166" s="50"/>
      <x:c r="W166" s="50"/>
      <x:c r="X166" s="50"/>
      <x:c r="Y166" s="50"/>
      <x:c r="Z166" s="50"/>
    </x:row>
    <x:row r="167">
      <x:c r="A167" s="50" t="str">
        <x:v>SOR-0163</x:v>
      </x:c>
      <x:c r="B167" s="62" t="n">
        <x:v>46027</x:v>
      </x:c>
      <x:c r="C167" s="50" t="str">
        <x:v>REF-0157</x:v>
      </x:c>
      <x:c r="D167" s="50" t="str">
        <x:v>Produit 225</x:v>
      </x:c>
      <x:c r="E167" s="50" t="n">
        <x:v>42</x:v>
      </x:c>
      <x:c r="F167" s="50" t="str">
        <x:v>Transfert</x:v>
      </x:c>
      <x:c r="G167" s="50" t="str">
        <x:v>Client 163</x:v>
      </x:c>
      <x:c r="H167" s="50" t="str">
        <x:v>Paul Bernard</x:v>
      </x:c>
      <x:c r="I167" s="50" t="str"/>
      <x:c r="J167" s="50"/>
      <x:c r="K167" s="50"/>
      <x:c r="L167" s="50"/>
      <x:c r="M167" s="50"/>
      <x:c r="N167" s="50"/>
      <x:c r="O167" s="50"/>
      <x:c r="P167" s="50"/>
      <x:c r="Q167" s="50"/>
      <x:c r="R167" s="50"/>
      <x:c r="S167" s="50"/>
      <x:c r="T167" s="50"/>
      <x:c r="U167" s="50"/>
      <x:c r="V167" s="50"/>
      <x:c r="W167" s="50"/>
      <x:c r="X167" s="50"/>
      <x:c r="Y167" s="50"/>
      <x:c r="Z167" s="50"/>
    </x:row>
    <x:row r="168">
      <x:c r="A168" s="50" t="str">
        <x:v>SOR-0164</x:v>
      </x:c>
      <x:c r="B168" s="62" t="n">
        <x:v>46170</x:v>
      </x:c>
      <x:c r="C168" s="50" t="str">
        <x:v>REF-0211</x:v>
      </x:c>
      <x:c r="D168" s="50" t="str">
        <x:v>Produit 470</x:v>
      </x:c>
      <x:c r="E168" s="50" t="n">
        <x:v>8</x:v>
      </x:c>
      <x:c r="F168" s="50" t="str">
        <x:v>Casse</x:v>
      </x:c>
      <x:c r="G168" s="50" t="str">
        <x:v>Client 164</x:v>
      </x:c>
      <x:c r="H168" s="50" t="str">
        <x:v>Camille Moreau</x:v>
      </x:c>
      <x:c r="I168" s="50" t="str"/>
      <x:c r="J168" s="50"/>
      <x:c r="K168" s="50"/>
      <x:c r="L168" s="50"/>
      <x:c r="M168" s="50"/>
      <x:c r="N168" s="50"/>
      <x:c r="O168" s="50"/>
      <x:c r="P168" s="50"/>
      <x:c r="Q168" s="50"/>
      <x:c r="R168" s="50"/>
      <x:c r="S168" s="50"/>
      <x:c r="T168" s="50"/>
      <x:c r="U168" s="50"/>
      <x:c r="V168" s="50"/>
      <x:c r="W168" s="50"/>
      <x:c r="X168" s="50"/>
      <x:c r="Y168" s="50"/>
      <x:c r="Z168" s="50"/>
    </x:row>
    <x:row r="169">
      <x:c r="A169" s="50" t="str">
        <x:v>SOR-0165</x:v>
      </x:c>
      <x:c r="B169" s="62" t="n">
        <x:v>46082</x:v>
      </x:c>
      <x:c r="C169" s="50" t="str">
        <x:v>REF-0134</x:v>
      </x:c>
      <x:c r="D169" s="50" t="str">
        <x:v>Produit 321</x:v>
      </x:c>
      <x:c r="E169" s="50" t="n">
        <x:v>5</x:v>
      </x:c>
      <x:c r="F169" s="50" t="str">
        <x:v>Casse</x:v>
      </x:c>
      <x:c r="G169" s="50" t="str">
        <x:v>Client 165</x:v>
      </x:c>
      <x:c r="H169" s="50" t="str">
        <x:v>Julie Martin</x:v>
      </x:c>
      <x:c r="I169" s="50" t="str"/>
      <x:c r="J169" s="50"/>
      <x:c r="K169" s="50"/>
      <x:c r="L169" s="50"/>
      <x:c r="M169" s="50"/>
      <x:c r="N169" s="50"/>
      <x:c r="O169" s="50"/>
      <x:c r="P169" s="50"/>
      <x:c r="Q169" s="50"/>
      <x:c r="R169" s="50"/>
      <x:c r="S169" s="50"/>
      <x:c r="T169" s="50"/>
      <x:c r="U169" s="50"/>
      <x:c r="V169" s="50"/>
      <x:c r="W169" s="50"/>
      <x:c r="X169" s="50"/>
      <x:c r="Y169" s="50"/>
      <x:c r="Z169" s="50"/>
    </x:row>
    <x:row r="170">
      <x:c r="A170" s="50" t="str">
        <x:v>SOR-0166</x:v>
      </x:c>
      <x:c r="B170" s="62" t="n">
        <x:v>46113</x:v>
      </x:c>
      <x:c r="C170" s="50" t="str">
        <x:v>REF-0489</x:v>
      </x:c>
      <x:c r="D170" s="50" t="str">
        <x:v>Produit 472</x:v>
      </x:c>
      <x:c r="E170" s="50" t="n">
        <x:v>10</x:v>
      </x:c>
      <x:c r="F170" s="50" t="str">
        <x:v>Vente</x:v>
      </x:c>
      <x:c r="G170" s="50" t="str">
        <x:v>Client 166</x:v>
      </x:c>
      <x:c r="H170" s="50" t="str">
        <x:v>Antoine Petit</x:v>
      </x:c>
      <x:c r="I170" s="50" t="str"/>
      <x:c r="J170" s="50"/>
      <x:c r="K170" s="50"/>
      <x:c r="L170" s="50"/>
      <x:c r="M170" s="50"/>
      <x:c r="N170" s="50"/>
      <x:c r="O170" s="50"/>
      <x:c r="P170" s="50"/>
      <x:c r="Q170" s="50"/>
      <x:c r="R170" s="50"/>
      <x:c r="S170" s="50"/>
      <x:c r="T170" s="50"/>
      <x:c r="U170" s="50"/>
      <x:c r="V170" s="50"/>
      <x:c r="W170" s="50"/>
      <x:c r="X170" s="50"/>
      <x:c r="Y170" s="50"/>
      <x:c r="Z170" s="50"/>
    </x:row>
    <x:row r="171">
      <x:c r="A171" s="50" t="str">
        <x:v>SOR-0167</x:v>
      </x:c>
      <x:c r="B171" s="62" t="n">
        <x:v>46155</x:v>
      </x:c>
      <x:c r="C171" s="50" t="str">
        <x:v>REF-0284</x:v>
      </x:c>
      <x:c r="D171" s="50" t="str">
        <x:v>Produit 61</x:v>
      </x:c>
      <x:c r="E171" s="50" t="n">
        <x:v>34</x:v>
      </x:c>
      <x:c r="F171" s="50" t="str">
        <x:v>Consommation interne</x:v>
      </x:c>
      <x:c r="G171" s="50" t="str">
        <x:v>Client 167</x:v>
      </x:c>
      <x:c r="H171" s="50" t="str">
        <x:v>Julie Martin</x:v>
      </x:c>
      <x:c r="I171" s="50" t="str"/>
      <x:c r="J171" s="50"/>
      <x:c r="K171" s="50"/>
      <x:c r="L171" s="50"/>
      <x:c r="M171" s="50"/>
      <x:c r="N171" s="50"/>
      <x:c r="O171" s="50"/>
      <x:c r="P171" s="50"/>
      <x:c r="Q171" s="50"/>
      <x:c r="R171" s="50"/>
      <x:c r="S171" s="50"/>
      <x:c r="T171" s="50"/>
      <x:c r="U171" s="50"/>
      <x:c r="V171" s="50"/>
      <x:c r="W171" s="50"/>
      <x:c r="X171" s="50"/>
      <x:c r="Y171" s="50"/>
      <x:c r="Z171" s="50"/>
    </x:row>
    <x:row r="172">
      <x:c r="A172" s="50" t="str">
        <x:v>SOR-0168</x:v>
      </x:c>
      <x:c r="B172" s="62" t="n">
        <x:v>46104</x:v>
      </x:c>
      <x:c r="C172" s="50" t="str">
        <x:v>REF-0173</x:v>
      </x:c>
      <x:c r="D172" s="50" t="str">
        <x:v>Produit 416</x:v>
      </x:c>
      <x:c r="E172" s="50" t="n">
        <x:v>18</x:v>
      </x:c>
      <x:c r="F172" s="50" t="str">
        <x:v>Vente</x:v>
      </x:c>
      <x:c r="G172" s="50" t="str">
        <x:v>Client 168</x:v>
      </x:c>
      <x:c r="H172" s="50" t="str">
        <x:v>Sophie Leroy</x:v>
      </x:c>
      <x:c r="I172" s="50" t="str"/>
      <x:c r="J172" s="50"/>
      <x:c r="K172" s="50"/>
      <x:c r="L172" s="50"/>
      <x:c r="M172" s="50"/>
      <x:c r="N172" s="50"/>
      <x:c r="O172" s="50"/>
      <x:c r="P172" s="50"/>
      <x:c r="Q172" s="50"/>
      <x:c r="R172" s="50"/>
      <x:c r="S172" s="50"/>
      <x:c r="T172" s="50"/>
      <x:c r="U172" s="50"/>
      <x:c r="V172" s="50"/>
      <x:c r="W172" s="50"/>
      <x:c r="X172" s="50"/>
      <x:c r="Y172" s="50"/>
      <x:c r="Z172" s="50"/>
    </x:row>
    <x:row r="173">
      <x:c r="A173" s="50" t="str">
        <x:v>SOR-0169</x:v>
      </x:c>
      <x:c r="B173" s="62" t="n">
        <x:v>46096</x:v>
      </x:c>
      <x:c r="C173" s="50" t="str">
        <x:v>REF-0097</x:v>
      </x:c>
      <x:c r="D173" s="50" t="str">
        <x:v>Produit 408</x:v>
      </x:c>
      <x:c r="E173" s="50" t="n">
        <x:v>6</x:v>
      </x:c>
      <x:c r="F173" s="50" t="str">
        <x:v>Consommation interne</x:v>
      </x:c>
      <x:c r="G173" s="50" t="str">
        <x:v>Client 169</x:v>
      </x:c>
      <x:c r="H173" s="50" t="str">
        <x:v>Sophie Leroy</x:v>
      </x:c>
      <x:c r="I173" s="50" t="str"/>
      <x:c r="J173" s="50"/>
      <x:c r="K173" s="50"/>
      <x:c r="L173" s="50"/>
      <x:c r="M173" s="50"/>
      <x:c r="N173" s="50"/>
      <x:c r="O173" s="50"/>
      <x:c r="P173" s="50"/>
      <x:c r="Q173" s="50"/>
      <x:c r="R173" s="50"/>
      <x:c r="S173" s="50"/>
      <x:c r="T173" s="50"/>
      <x:c r="U173" s="50"/>
      <x:c r="V173" s="50"/>
      <x:c r="W173" s="50"/>
      <x:c r="X173" s="50"/>
      <x:c r="Y173" s="50"/>
      <x:c r="Z173" s="50"/>
    </x:row>
    <x:row r="174">
      <x:c r="A174" s="50" t="str">
        <x:v>SOR-0170</x:v>
      </x:c>
      <x:c r="B174" s="62" t="n">
        <x:v>46051</x:v>
      </x:c>
      <x:c r="C174" s="50" t="str">
        <x:v>REF-0485</x:v>
      </x:c>
      <x:c r="D174" s="50" t="str">
        <x:v>Produit 105</x:v>
      </x:c>
      <x:c r="E174" s="50" t="n">
        <x:v>5</x:v>
      </x:c>
      <x:c r="F174" s="50" t="str">
        <x:v>Consommation interne</x:v>
      </x:c>
      <x:c r="G174" s="50" t="str">
        <x:v>Client 170</x:v>
      </x:c>
      <x:c r="H174" s="50" t="str">
        <x:v>Antoine Petit</x:v>
      </x:c>
      <x:c r="I174" s="50" t="str"/>
      <x:c r="J174" s="50"/>
      <x:c r="K174" s="50"/>
      <x:c r="L174" s="50"/>
      <x:c r="M174" s="50"/>
      <x:c r="N174" s="50"/>
      <x:c r="O174" s="50"/>
      <x:c r="P174" s="50"/>
      <x:c r="Q174" s="50"/>
      <x:c r="R174" s="50"/>
      <x:c r="S174" s="50"/>
      <x:c r="T174" s="50"/>
      <x:c r="U174" s="50"/>
      <x:c r="V174" s="50"/>
      <x:c r="W174" s="50"/>
      <x:c r="X174" s="50"/>
      <x:c r="Y174" s="50"/>
      <x:c r="Z174" s="50"/>
    </x:row>
    <x:row r="175">
      <x:c r="A175" s="50" t="str">
        <x:v>SOR-0171</x:v>
      </x:c>
      <x:c r="B175" s="62" t="n">
        <x:v>46141</x:v>
      </x:c>
      <x:c r="C175" s="50" t="str">
        <x:v>REF-0242</x:v>
      </x:c>
      <x:c r="D175" s="50" t="str">
        <x:v>Produit 332</x:v>
      </x:c>
      <x:c r="E175" s="50" t="n">
        <x:v>52</x:v>
      </x:c>
      <x:c r="F175" s="50" t="str">
        <x:v>Transfert</x:v>
      </x:c>
      <x:c r="G175" s="50" t="str">
        <x:v>Client 171</x:v>
      </x:c>
      <x:c r="H175" s="50" t="str">
        <x:v>Camille Moreau</x:v>
      </x:c>
      <x:c r="I175" s="50" t="str"/>
      <x:c r="J175" s="50"/>
      <x:c r="K175" s="50"/>
      <x:c r="L175" s="50"/>
      <x:c r="M175" s="50"/>
      <x:c r="N175" s="50"/>
      <x:c r="O175" s="50"/>
      <x:c r="P175" s="50"/>
      <x:c r="Q175" s="50"/>
      <x:c r="R175" s="50"/>
      <x:c r="S175" s="50"/>
      <x:c r="T175" s="50"/>
      <x:c r="U175" s="50"/>
      <x:c r="V175" s="50"/>
      <x:c r="W175" s="50"/>
      <x:c r="X175" s="50"/>
      <x:c r="Y175" s="50"/>
      <x:c r="Z175" s="50"/>
    </x:row>
    <x:row r="176">
      <x:c r="A176" s="50" t="str">
        <x:v>SOR-0172</x:v>
      </x:c>
      <x:c r="B176" s="62" t="n">
        <x:v>46075</x:v>
      </x:c>
      <x:c r="C176" s="50" t="str">
        <x:v>REF-0461</x:v>
      </x:c>
      <x:c r="D176" s="50" t="str">
        <x:v>Produit 271</x:v>
      </x:c>
      <x:c r="E176" s="50" t="n">
        <x:v>22</x:v>
      </x:c>
      <x:c r="F176" s="50" t="str">
        <x:v>Consommation interne</x:v>
      </x:c>
      <x:c r="G176" s="50" t="str">
        <x:v>Client 172</x:v>
      </x:c>
      <x:c r="H176" s="50" t="str">
        <x:v>Camille Moreau</x:v>
      </x:c>
      <x:c r="I176" s="50" t="str"/>
      <x:c r="J176" s="50"/>
      <x:c r="K176" s="50"/>
      <x:c r="L176" s="50"/>
      <x:c r="M176" s="50"/>
      <x:c r="N176" s="50"/>
      <x:c r="O176" s="50"/>
      <x:c r="P176" s="50"/>
      <x:c r="Q176" s="50"/>
      <x:c r="R176" s="50"/>
      <x:c r="S176" s="50"/>
      <x:c r="T176" s="50"/>
      <x:c r="U176" s="50"/>
      <x:c r="V176" s="50"/>
      <x:c r="W176" s="50"/>
      <x:c r="X176" s="50"/>
      <x:c r="Y176" s="50"/>
      <x:c r="Z176" s="50"/>
    </x:row>
    <x:row r="177">
      <x:c r="A177" s="50" t="str">
        <x:v>SOR-0173</x:v>
      </x:c>
      <x:c r="B177" s="62" t="n">
        <x:v>46138</x:v>
      </x:c>
      <x:c r="C177" s="50" t="str">
        <x:v>REF-0347</x:v>
      </x:c>
      <x:c r="D177" s="50" t="str">
        <x:v>Produit 373</x:v>
      </x:c>
      <x:c r="E177" s="50" t="n">
        <x:v>28</x:v>
      </x:c>
      <x:c r="F177" s="50" t="str">
        <x:v>Vente</x:v>
      </x:c>
      <x:c r="G177" s="50" t="str">
        <x:v>Client 173</x:v>
      </x:c>
      <x:c r="H177" s="50" t="str">
        <x:v>Julie Martin</x:v>
      </x:c>
      <x:c r="I177" s="50" t="str"/>
      <x:c r="J177" s="50"/>
      <x:c r="K177" s="50"/>
      <x:c r="L177" s="50"/>
      <x:c r="M177" s="50"/>
      <x:c r="N177" s="50"/>
      <x:c r="O177" s="50"/>
      <x:c r="P177" s="50"/>
      <x:c r="Q177" s="50"/>
      <x:c r="R177" s="50"/>
      <x:c r="S177" s="50"/>
      <x:c r="T177" s="50"/>
      <x:c r="U177" s="50"/>
      <x:c r="V177" s="50"/>
      <x:c r="W177" s="50"/>
      <x:c r="X177" s="50"/>
      <x:c r="Y177" s="50"/>
      <x:c r="Z177" s="50"/>
    </x:row>
    <x:row r="178">
      <x:c r="A178" s="50" t="str">
        <x:v>SOR-0174</x:v>
      </x:c>
      <x:c r="B178" s="62" t="n">
        <x:v>46100</x:v>
      </x:c>
      <x:c r="C178" s="50" t="str">
        <x:v>REF-0360</x:v>
      </x:c>
      <x:c r="D178" s="50" t="str">
        <x:v>Produit 120</x:v>
      </x:c>
      <x:c r="E178" s="50" t="n">
        <x:v>8</x:v>
      </x:c>
      <x:c r="F178" s="50" t="str">
        <x:v>Casse</x:v>
      </x:c>
      <x:c r="G178" s="50" t="str">
        <x:v>Client 174</x:v>
      </x:c>
      <x:c r="H178" s="50" t="str">
        <x:v>Antoine Petit</x:v>
      </x:c>
      <x:c r="I178" s="50" t="str"/>
      <x:c r="J178" s="50"/>
      <x:c r="K178" s="50"/>
      <x:c r="L178" s="50"/>
      <x:c r="M178" s="50"/>
      <x:c r="N178" s="50"/>
      <x:c r="O178" s="50"/>
      <x:c r="P178" s="50"/>
      <x:c r="Q178" s="50"/>
      <x:c r="R178" s="50"/>
      <x:c r="S178" s="50"/>
      <x:c r="T178" s="50"/>
      <x:c r="U178" s="50"/>
      <x:c r="V178" s="50"/>
      <x:c r="W178" s="50"/>
      <x:c r="X178" s="50"/>
      <x:c r="Y178" s="50"/>
      <x:c r="Z178" s="50"/>
    </x:row>
    <x:row r="179">
      <x:c r="A179" s="50" t="str">
        <x:v>SOR-0175</x:v>
      </x:c>
      <x:c r="B179" s="62" t="n">
        <x:v>46164</x:v>
      </x:c>
      <x:c r="C179" s="50" t="str">
        <x:v>REF-0494</x:v>
      </x:c>
      <x:c r="D179" s="50" t="str">
        <x:v>Produit 37</x:v>
      </x:c>
      <x:c r="E179" s="50" t="n">
        <x:v>10</x:v>
      </x:c>
      <x:c r="F179" s="50" t="str">
        <x:v>Consommation interne</x:v>
      </x:c>
      <x:c r="G179" s="50" t="str">
        <x:v>Client 175</x:v>
      </x:c>
      <x:c r="H179" s="50" t="str">
        <x:v>Camille Moreau</x:v>
      </x:c>
      <x:c r="I179" s="50" t="str"/>
      <x:c r="J179" s="50"/>
      <x:c r="K179" s="50"/>
      <x:c r="L179" s="50"/>
      <x:c r="M179" s="50"/>
      <x:c r="N179" s="50"/>
      <x:c r="O179" s="50"/>
      <x:c r="P179" s="50"/>
      <x:c r="Q179" s="50"/>
      <x:c r="R179" s="50"/>
      <x:c r="S179" s="50"/>
      <x:c r="T179" s="50"/>
      <x:c r="U179" s="50"/>
      <x:c r="V179" s="50"/>
      <x:c r="W179" s="50"/>
      <x:c r="X179" s="50"/>
      <x:c r="Y179" s="50"/>
      <x:c r="Z179" s="50"/>
    </x:row>
    <x:row r="180">
      <x:c r="A180" s="50" t="str">
        <x:v>SOR-0176</x:v>
      </x:c>
      <x:c r="B180" s="62" t="n">
        <x:v>46157</x:v>
      </x:c>
      <x:c r="C180" s="50" t="str">
        <x:v>REF-0443</x:v>
      </x:c>
      <x:c r="D180" s="50" t="str">
        <x:v>Produit 467</x:v>
      </x:c>
      <x:c r="E180" s="50" t="n">
        <x:v>14</x:v>
      </x:c>
      <x:c r="F180" s="50" t="str">
        <x:v>Vente</x:v>
      </x:c>
      <x:c r="G180" s="50" t="str">
        <x:v>Client 176</x:v>
      </x:c>
      <x:c r="H180" s="50" t="str">
        <x:v>Julie Martin</x:v>
      </x:c>
      <x:c r="I180" s="50" t="str"/>
      <x:c r="J180" s="50"/>
      <x:c r="K180" s="50"/>
      <x:c r="L180" s="50"/>
      <x:c r="M180" s="50"/>
      <x:c r="N180" s="50"/>
      <x:c r="O180" s="50"/>
      <x:c r="P180" s="50"/>
      <x:c r="Q180" s="50"/>
      <x:c r="R180" s="50"/>
      <x:c r="S180" s="50"/>
      <x:c r="T180" s="50"/>
      <x:c r="U180" s="50"/>
      <x:c r="V180" s="50"/>
      <x:c r="W180" s="50"/>
      <x:c r="X180" s="50"/>
      <x:c r="Y180" s="50"/>
      <x:c r="Z180" s="50"/>
    </x:row>
    <x:row r="181">
      <x:c r="A181" s="50" t="str">
        <x:v>SOR-0177</x:v>
      </x:c>
      <x:c r="B181" s="62" t="n">
        <x:v>46147</x:v>
      </x:c>
      <x:c r="C181" s="50" t="str">
        <x:v>REF-0088</x:v>
      </x:c>
      <x:c r="D181" s="50" t="str">
        <x:v>Produit 160</x:v>
      </x:c>
      <x:c r="E181" s="50" t="n">
        <x:v>56</x:v>
      </x:c>
      <x:c r="F181" s="50" t="str">
        <x:v>Vente</x:v>
      </x:c>
      <x:c r="G181" s="50" t="str">
        <x:v>Client 177</x:v>
      </x:c>
      <x:c r="H181" s="50" t="str">
        <x:v>Camille Moreau</x:v>
      </x:c>
      <x:c r="I181" s="50" t="str"/>
      <x:c r="J181" s="50"/>
      <x:c r="K181" s="50"/>
      <x:c r="L181" s="50"/>
      <x:c r="M181" s="50"/>
      <x:c r="N181" s="50"/>
      <x:c r="O181" s="50"/>
      <x:c r="P181" s="50"/>
      <x:c r="Q181" s="50"/>
      <x:c r="R181" s="50"/>
      <x:c r="S181" s="50"/>
      <x:c r="T181" s="50"/>
      <x:c r="U181" s="50"/>
      <x:c r="V181" s="50"/>
      <x:c r="W181" s="50"/>
      <x:c r="X181" s="50"/>
      <x:c r="Y181" s="50"/>
      <x:c r="Z181" s="50"/>
    </x:row>
    <x:row r="182">
      <x:c r="A182" s="50" t="str">
        <x:v>SOR-0178</x:v>
      </x:c>
      <x:c r="B182" s="62" t="n">
        <x:v>46034</x:v>
      </x:c>
      <x:c r="C182" s="50" t="str">
        <x:v>REF-0239</x:v>
      </x:c>
      <x:c r="D182" s="50" t="str">
        <x:v>Produit 161</x:v>
      </x:c>
      <x:c r="E182" s="50" t="n">
        <x:v>28</x:v>
      </x:c>
      <x:c r="F182" s="50" t="str">
        <x:v>Vente</x:v>
      </x:c>
      <x:c r="G182" s="50" t="str">
        <x:v>Client 178</x:v>
      </x:c>
      <x:c r="H182" s="50" t="str">
        <x:v>Camille Moreau</x:v>
      </x:c>
      <x:c r="I182" s="50" t="str"/>
      <x:c r="J182" s="50"/>
      <x:c r="K182" s="50"/>
      <x:c r="L182" s="50"/>
      <x:c r="M182" s="50"/>
      <x:c r="N182" s="50"/>
      <x:c r="O182" s="50"/>
      <x:c r="P182" s="50"/>
      <x:c r="Q182" s="50"/>
      <x:c r="R182" s="50"/>
      <x:c r="S182" s="50"/>
      <x:c r="T182" s="50"/>
      <x:c r="U182" s="50"/>
      <x:c r="V182" s="50"/>
      <x:c r="W182" s="50"/>
      <x:c r="X182" s="50"/>
      <x:c r="Y182" s="50"/>
      <x:c r="Z182" s="50"/>
    </x:row>
    <x:row r="183">
      <x:c r="A183" s="50" t="str">
        <x:v>SOR-0179</x:v>
      </x:c>
      <x:c r="B183" s="62" t="n">
        <x:v>46176</x:v>
      </x:c>
      <x:c r="C183" s="50" t="str">
        <x:v>REF-0420</x:v>
      </x:c>
      <x:c r="D183" s="50" t="str">
        <x:v>Produit 303</x:v>
      </x:c>
      <x:c r="E183" s="50" t="n">
        <x:v>49</x:v>
      </x:c>
      <x:c r="F183" s="50" t="str">
        <x:v>Casse</x:v>
      </x:c>
      <x:c r="G183" s="50" t="str">
        <x:v>Client 179</x:v>
      </x:c>
      <x:c r="H183" s="50" t="str">
        <x:v>Sophie Leroy</x:v>
      </x:c>
      <x:c r="I183" s="50" t="str"/>
      <x:c r="J183" s="50"/>
      <x:c r="K183" s="50"/>
      <x:c r="L183" s="50"/>
      <x:c r="M183" s="50"/>
      <x:c r="N183" s="50"/>
      <x:c r="O183" s="50"/>
      <x:c r="P183" s="50"/>
      <x:c r="Q183" s="50"/>
      <x:c r="R183" s="50"/>
      <x:c r="S183" s="50"/>
      <x:c r="T183" s="50"/>
      <x:c r="U183" s="50"/>
      <x:c r="V183" s="50"/>
      <x:c r="W183" s="50"/>
      <x:c r="X183" s="50"/>
      <x:c r="Y183" s="50"/>
      <x:c r="Z183" s="50"/>
    </x:row>
    <x:row r="184">
      <x:c r="A184" s="50" t="str">
        <x:v>SOR-0180</x:v>
      </x:c>
      <x:c r="B184" s="62" t="n">
        <x:v>46103</x:v>
      </x:c>
      <x:c r="C184" s="50" t="str">
        <x:v>REF-0172</x:v>
      </x:c>
      <x:c r="D184" s="50" t="str">
        <x:v>Produit 67</x:v>
      </x:c>
      <x:c r="E184" s="50" t="n">
        <x:v>44</x:v>
      </x:c>
      <x:c r="F184" s="50" t="str">
        <x:v>Vente</x:v>
      </x:c>
      <x:c r="G184" s="50" t="str">
        <x:v>Client 180</x:v>
      </x:c>
      <x:c r="H184" s="50" t="str">
        <x:v>Sophie Leroy</x:v>
      </x:c>
      <x:c r="I184" s="50" t="str"/>
      <x:c r="J184" s="50"/>
      <x:c r="K184" s="50"/>
      <x:c r="L184" s="50"/>
      <x:c r="M184" s="50"/>
      <x:c r="N184" s="50"/>
      <x:c r="O184" s="50"/>
      <x:c r="P184" s="50"/>
      <x:c r="Q184" s="50"/>
      <x:c r="R184" s="50"/>
      <x:c r="S184" s="50"/>
      <x:c r="T184" s="50"/>
      <x:c r="U184" s="50"/>
      <x:c r="V184" s="50"/>
      <x:c r="W184" s="50"/>
      <x:c r="X184" s="50"/>
      <x:c r="Y184" s="50"/>
      <x:c r="Z184" s="50"/>
    </x:row>
    <x:row r="185">
      <x:c r="A185" s="50" t="str">
        <x:v>SOR-0181</x:v>
      </x:c>
      <x:c r="B185" s="62" t="n">
        <x:v>46094</x:v>
      </x:c>
      <x:c r="C185" s="50" t="str">
        <x:v>REF-0184</x:v>
      </x:c>
      <x:c r="D185" s="50" t="str">
        <x:v>Produit 458</x:v>
      </x:c>
      <x:c r="E185" s="50" t="n">
        <x:v>15</x:v>
      </x:c>
      <x:c r="F185" s="50" t="str">
        <x:v>Transfert</x:v>
      </x:c>
      <x:c r="G185" s="50" t="str">
        <x:v>Client 181</x:v>
      </x:c>
      <x:c r="H185" s="50" t="str">
        <x:v>Paul Bernard</x:v>
      </x:c>
      <x:c r="I185" s="50" t="str"/>
      <x:c r="J185" s="50"/>
      <x:c r="K185" s="50"/>
      <x:c r="L185" s="50"/>
      <x:c r="M185" s="50"/>
      <x:c r="N185" s="50"/>
      <x:c r="O185" s="50"/>
      <x:c r="P185" s="50"/>
      <x:c r="Q185" s="50"/>
      <x:c r="R185" s="50"/>
      <x:c r="S185" s="50"/>
      <x:c r="T185" s="50"/>
      <x:c r="U185" s="50"/>
      <x:c r="V185" s="50"/>
      <x:c r="W185" s="50"/>
      <x:c r="X185" s="50"/>
      <x:c r="Y185" s="50"/>
      <x:c r="Z185" s="50"/>
    </x:row>
    <x:row r="186">
      <x:c r="A186" s="50" t="str">
        <x:v>SOR-0182</x:v>
      </x:c>
      <x:c r="B186" s="62" t="n">
        <x:v>46142</x:v>
      </x:c>
      <x:c r="C186" s="50" t="str">
        <x:v>REF-0172</x:v>
      </x:c>
      <x:c r="D186" s="50" t="str">
        <x:v>Produit 339</x:v>
      </x:c>
      <x:c r="E186" s="50" t="n">
        <x:v>33</x:v>
      </x:c>
      <x:c r="F186" s="50" t="str">
        <x:v>Transfert</x:v>
      </x:c>
      <x:c r="G186" s="50" t="str">
        <x:v>Client 182</x:v>
      </x:c>
      <x:c r="H186" s="50" t="str">
        <x:v>Camille Moreau</x:v>
      </x:c>
      <x:c r="I186" s="50" t="str"/>
      <x:c r="J186" s="50"/>
      <x:c r="K186" s="50"/>
      <x:c r="L186" s="50"/>
      <x:c r="M186" s="50"/>
      <x:c r="N186" s="50"/>
      <x:c r="O186" s="50"/>
      <x:c r="P186" s="50"/>
      <x:c r="Q186" s="50"/>
      <x:c r="R186" s="50"/>
      <x:c r="S186" s="50"/>
      <x:c r="T186" s="50"/>
      <x:c r="U186" s="50"/>
      <x:c r="V186" s="50"/>
      <x:c r="W186" s="50"/>
      <x:c r="X186" s="50"/>
      <x:c r="Y186" s="50"/>
      <x:c r="Z186" s="50"/>
    </x:row>
    <x:row r="187">
      <x:c r="A187" s="50" t="str">
        <x:v>SOR-0183</x:v>
      </x:c>
      <x:c r="B187" s="62" t="n">
        <x:v>46088</x:v>
      </x:c>
      <x:c r="C187" s="50" t="str">
        <x:v>REF-0139</x:v>
      </x:c>
      <x:c r="D187" s="50" t="str">
        <x:v>Produit 457</x:v>
      </x:c>
      <x:c r="E187" s="50" t="n">
        <x:v>37</x:v>
      </x:c>
      <x:c r="F187" s="50" t="str">
        <x:v>Transfert</x:v>
      </x:c>
      <x:c r="G187" s="50" t="str">
        <x:v>Client 183</x:v>
      </x:c>
      <x:c r="H187" s="50" t="str">
        <x:v>Antoine Petit</x:v>
      </x:c>
      <x:c r="I187" s="50" t="str"/>
      <x:c r="J187" s="50"/>
      <x:c r="K187" s="50"/>
      <x:c r="L187" s="50"/>
      <x:c r="M187" s="50"/>
      <x:c r="N187" s="50"/>
      <x:c r="O187" s="50"/>
      <x:c r="P187" s="50"/>
      <x:c r="Q187" s="50"/>
      <x:c r="R187" s="50"/>
      <x:c r="S187" s="50"/>
      <x:c r="T187" s="50"/>
      <x:c r="U187" s="50"/>
      <x:c r="V187" s="50"/>
      <x:c r="W187" s="50"/>
      <x:c r="X187" s="50"/>
      <x:c r="Y187" s="50"/>
      <x:c r="Z187" s="50"/>
    </x:row>
    <x:row r="188">
      <x:c r="A188" s="50" t="str">
        <x:v>SOR-0184</x:v>
      </x:c>
      <x:c r="B188" s="62" t="n">
        <x:v>46068</x:v>
      </x:c>
      <x:c r="C188" s="50" t="str">
        <x:v>REF-0128</x:v>
      </x:c>
      <x:c r="D188" s="50" t="str">
        <x:v>Produit 121</x:v>
      </x:c>
      <x:c r="E188" s="50" t="n">
        <x:v>6</x:v>
      </x:c>
      <x:c r="F188" s="50" t="str">
        <x:v>Casse</x:v>
      </x:c>
      <x:c r="G188" s="50" t="str">
        <x:v>Client 184</x:v>
      </x:c>
      <x:c r="H188" s="50" t="str">
        <x:v>Sophie Leroy</x:v>
      </x:c>
      <x:c r="I188" s="50" t="str"/>
      <x:c r="J188" s="50"/>
      <x:c r="K188" s="50"/>
      <x:c r="L188" s="50"/>
      <x:c r="M188" s="50"/>
      <x:c r="N188" s="50"/>
      <x:c r="O188" s="50"/>
      <x:c r="P188" s="50"/>
      <x:c r="Q188" s="50"/>
      <x:c r="R188" s="50"/>
      <x:c r="S188" s="50"/>
      <x:c r="T188" s="50"/>
      <x:c r="U188" s="50"/>
      <x:c r="V188" s="50"/>
      <x:c r="W188" s="50"/>
      <x:c r="X188" s="50"/>
      <x:c r="Y188" s="50"/>
      <x:c r="Z188" s="50"/>
    </x:row>
    <x:row r="189">
      <x:c r="A189" s="50" t="str">
        <x:v>SOR-0185</x:v>
      </x:c>
      <x:c r="B189" s="62" t="n">
        <x:v>46083</x:v>
      </x:c>
      <x:c r="C189" s="50" t="str">
        <x:v>REF-0124</x:v>
      </x:c>
      <x:c r="D189" s="50" t="str">
        <x:v>Produit 446</x:v>
      </x:c>
      <x:c r="E189" s="50" t="n">
        <x:v>19</x:v>
      </x:c>
      <x:c r="F189" s="50" t="str">
        <x:v>Vente</x:v>
      </x:c>
      <x:c r="G189" s="50" t="str">
        <x:v>Client 185</x:v>
      </x:c>
      <x:c r="H189" s="50" t="str">
        <x:v>Antoine Petit</x:v>
      </x:c>
      <x:c r="I189" s="50" t="str"/>
      <x:c r="J189" s="50"/>
      <x:c r="K189" s="50"/>
      <x:c r="L189" s="50"/>
      <x:c r="M189" s="50"/>
      <x:c r="N189" s="50"/>
      <x:c r="O189" s="50"/>
      <x:c r="P189" s="50"/>
      <x:c r="Q189" s="50"/>
      <x:c r="R189" s="50"/>
      <x:c r="S189" s="50"/>
      <x:c r="T189" s="50"/>
      <x:c r="U189" s="50"/>
      <x:c r="V189" s="50"/>
      <x:c r="W189" s="50"/>
      <x:c r="X189" s="50"/>
      <x:c r="Y189" s="50"/>
      <x:c r="Z189" s="50"/>
    </x:row>
    <x:row r="190">
      <x:c r="A190" s="50" t="str">
        <x:v>SOR-0186</x:v>
      </x:c>
      <x:c r="B190" s="62" t="n">
        <x:v>46043</x:v>
      </x:c>
      <x:c r="C190" s="50" t="str">
        <x:v>REF-0038</x:v>
      </x:c>
      <x:c r="D190" s="50" t="str">
        <x:v>Produit 326</x:v>
      </x:c>
      <x:c r="E190" s="50" t="n">
        <x:v>51</x:v>
      </x:c>
      <x:c r="F190" s="50" t="str">
        <x:v>Transfert</x:v>
      </x:c>
      <x:c r="G190" s="50" t="str">
        <x:v>Client 186</x:v>
      </x:c>
      <x:c r="H190" s="50" t="str">
        <x:v>Sophie Leroy</x:v>
      </x:c>
      <x:c r="I190" s="50" t="str"/>
      <x:c r="J190" s="50"/>
      <x:c r="K190" s="50"/>
      <x:c r="L190" s="50"/>
      <x:c r="M190" s="50"/>
      <x:c r="N190" s="50"/>
      <x:c r="O190" s="50"/>
      <x:c r="P190" s="50"/>
      <x:c r="Q190" s="50"/>
      <x:c r="R190" s="50"/>
      <x:c r="S190" s="50"/>
      <x:c r="T190" s="50"/>
      <x:c r="U190" s="50"/>
      <x:c r="V190" s="50"/>
      <x:c r="W190" s="50"/>
      <x:c r="X190" s="50"/>
      <x:c r="Y190" s="50"/>
      <x:c r="Z190" s="50"/>
    </x:row>
    <x:row r="191">
      <x:c r="A191" s="50" t="str">
        <x:v>SOR-0187</x:v>
      </x:c>
      <x:c r="B191" s="62" t="n">
        <x:v>46101</x:v>
      </x:c>
      <x:c r="C191" s="50" t="str">
        <x:v>REF-0472</x:v>
      </x:c>
      <x:c r="D191" s="50" t="str">
        <x:v>Produit 494</x:v>
      </x:c>
      <x:c r="E191" s="50" t="n">
        <x:v>16</x:v>
      </x:c>
      <x:c r="F191" s="50" t="str">
        <x:v>Vente</x:v>
      </x:c>
      <x:c r="G191" s="50" t="str">
        <x:v>Client 187</x:v>
      </x:c>
      <x:c r="H191" s="50" t="str">
        <x:v>Camille Moreau</x:v>
      </x:c>
      <x:c r="I191" s="50" t="str"/>
      <x:c r="J191" s="50"/>
      <x:c r="K191" s="50"/>
      <x:c r="L191" s="50"/>
      <x:c r="M191" s="50"/>
      <x:c r="N191" s="50"/>
      <x:c r="O191" s="50"/>
      <x:c r="P191" s="50"/>
      <x:c r="Q191" s="50"/>
      <x:c r="R191" s="50"/>
      <x:c r="S191" s="50"/>
      <x:c r="T191" s="50"/>
      <x:c r="U191" s="50"/>
      <x:c r="V191" s="50"/>
      <x:c r="W191" s="50"/>
      <x:c r="X191" s="50"/>
      <x:c r="Y191" s="50"/>
      <x:c r="Z191" s="50"/>
    </x:row>
    <x:row r="192">
      <x:c r="A192" s="50" t="str">
        <x:v>SOR-0188</x:v>
      </x:c>
      <x:c r="B192" s="62" t="n">
        <x:v>46198</x:v>
      </x:c>
      <x:c r="C192" s="50" t="str">
        <x:v>REF-0380</x:v>
      </x:c>
      <x:c r="D192" s="50" t="str">
        <x:v>Produit 480</x:v>
      </x:c>
      <x:c r="E192" s="50" t="n">
        <x:v>25</x:v>
      </x:c>
      <x:c r="F192" s="50" t="str">
        <x:v>Vente</x:v>
      </x:c>
      <x:c r="G192" s="50" t="str">
        <x:v>Client 188</x:v>
      </x:c>
      <x:c r="H192" s="50" t="str">
        <x:v>Camille Moreau</x:v>
      </x:c>
      <x:c r="I192" s="50" t="str"/>
      <x:c r="J192" s="50"/>
      <x:c r="K192" s="50"/>
      <x:c r="L192" s="50"/>
      <x:c r="M192" s="50"/>
      <x:c r="N192" s="50"/>
      <x:c r="O192" s="50"/>
      <x:c r="P192" s="50"/>
      <x:c r="Q192" s="50"/>
      <x:c r="R192" s="50"/>
      <x:c r="S192" s="50"/>
      <x:c r="T192" s="50"/>
      <x:c r="U192" s="50"/>
      <x:c r="V192" s="50"/>
      <x:c r="W192" s="50"/>
      <x:c r="X192" s="50"/>
      <x:c r="Y192" s="50"/>
      <x:c r="Z192" s="50"/>
    </x:row>
    <x:row r="193">
      <x:c r="A193" s="50" t="str">
        <x:v>SOR-0189</x:v>
      </x:c>
      <x:c r="B193" s="62" t="n">
        <x:v>46050</x:v>
      </x:c>
      <x:c r="C193" s="50" t="str">
        <x:v>REF-0220</x:v>
      </x:c>
      <x:c r="D193" s="50" t="str">
        <x:v>Produit 275</x:v>
      </x:c>
      <x:c r="E193" s="50" t="n">
        <x:v>45</x:v>
      </x:c>
      <x:c r="F193" s="50" t="str">
        <x:v>Transfert</x:v>
      </x:c>
      <x:c r="G193" s="50" t="str">
        <x:v>Client 189</x:v>
      </x:c>
      <x:c r="H193" s="50" t="str">
        <x:v>Paul Bernard</x:v>
      </x:c>
      <x:c r="I193" s="50" t="str"/>
      <x:c r="J193" s="50"/>
      <x:c r="K193" s="50"/>
      <x:c r="L193" s="50"/>
      <x:c r="M193" s="50"/>
      <x:c r="N193" s="50"/>
      <x:c r="O193" s="50"/>
      <x:c r="P193" s="50"/>
      <x:c r="Q193" s="50"/>
      <x:c r="R193" s="50"/>
      <x:c r="S193" s="50"/>
      <x:c r="T193" s="50"/>
      <x:c r="U193" s="50"/>
      <x:c r="V193" s="50"/>
      <x:c r="W193" s="50"/>
      <x:c r="X193" s="50"/>
      <x:c r="Y193" s="50"/>
      <x:c r="Z193" s="50"/>
    </x:row>
    <x:row r="194">
      <x:c r="A194" s="50" t="str">
        <x:v>SOR-0190</x:v>
      </x:c>
      <x:c r="B194" s="62" t="n">
        <x:v>46122</x:v>
      </x:c>
      <x:c r="C194" s="50" t="str">
        <x:v>REF-0298</x:v>
      </x:c>
      <x:c r="D194" s="50" t="str">
        <x:v>Produit 85</x:v>
      </x:c>
      <x:c r="E194" s="50" t="n">
        <x:v>32</x:v>
      </x:c>
      <x:c r="F194" s="50" t="str">
        <x:v>Transfert</x:v>
      </x:c>
      <x:c r="G194" s="50" t="str">
        <x:v>Client 190</x:v>
      </x:c>
      <x:c r="H194" s="50" t="str">
        <x:v>Antoine Petit</x:v>
      </x:c>
      <x:c r="I194" s="50" t="str"/>
      <x:c r="J194" s="50"/>
      <x:c r="K194" s="50"/>
      <x:c r="L194" s="50"/>
      <x:c r="M194" s="50"/>
      <x:c r="N194" s="50"/>
      <x:c r="O194" s="50"/>
      <x:c r="P194" s="50"/>
      <x:c r="Q194" s="50"/>
      <x:c r="R194" s="50"/>
      <x:c r="S194" s="50"/>
      <x:c r="T194" s="50"/>
      <x:c r="U194" s="50"/>
      <x:c r="V194" s="50"/>
      <x:c r="W194" s="50"/>
      <x:c r="X194" s="50"/>
      <x:c r="Y194" s="50"/>
      <x:c r="Z194" s="50"/>
    </x:row>
    <x:row r="195">
      <x:c r="A195" s="50" t="str">
        <x:v>SOR-0191</x:v>
      </x:c>
      <x:c r="B195" s="62" t="n">
        <x:v>46022</x:v>
      </x:c>
      <x:c r="C195" s="50" t="str">
        <x:v>REF-0420</x:v>
      </x:c>
      <x:c r="D195" s="50" t="str">
        <x:v>Produit 354</x:v>
      </x:c>
      <x:c r="E195" s="50" t="n">
        <x:v>52</x:v>
      </x:c>
      <x:c r="F195" s="50" t="str">
        <x:v>Transfert</x:v>
      </x:c>
      <x:c r="G195" s="50" t="str">
        <x:v>Client 191</x:v>
      </x:c>
      <x:c r="H195" s="50" t="str">
        <x:v>Lucas Dubois</x:v>
      </x:c>
      <x:c r="I195" s="50" t="str"/>
      <x:c r="J195" s="50"/>
      <x:c r="K195" s="50"/>
      <x:c r="L195" s="50"/>
      <x:c r="M195" s="50"/>
      <x:c r="N195" s="50"/>
      <x:c r="O195" s="50"/>
      <x:c r="P195" s="50"/>
      <x:c r="Q195" s="50"/>
      <x:c r="R195" s="50"/>
      <x:c r="S195" s="50"/>
      <x:c r="T195" s="50"/>
      <x:c r="U195" s="50"/>
      <x:c r="V195" s="50"/>
      <x:c r="W195" s="50"/>
      <x:c r="X195" s="50"/>
      <x:c r="Y195" s="50"/>
      <x:c r="Z195" s="50"/>
    </x:row>
    <x:row r="196">
      <x:c r="A196" s="50" t="str">
        <x:v>SOR-0192</x:v>
      </x:c>
      <x:c r="B196" s="62" t="n">
        <x:v>46139</x:v>
      </x:c>
      <x:c r="C196" s="50" t="str">
        <x:v>REF-0245</x:v>
      </x:c>
      <x:c r="D196" s="50" t="str">
        <x:v>Produit 45</x:v>
      </x:c>
      <x:c r="E196" s="50" t="n">
        <x:v>10</x:v>
      </x:c>
      <x:c r="F196" s="50" t="str">
        <x:v>Casse</x:v>
      </x:c>
      <x:c r="G196" s="50" t="str">
        <x:v>Client 192</x:v>
      </x:c>
      <x:c r="H196" s="50" t="str">
        <x:v>Lucas Dubois</x:v>
      </x:c>
      <x:c r="I196" s="50" t="str"/>
      <x:c r="J196" s="50"/>
      <x:c r="K196" s="50"/>
      <x:c r="L196" s="50"/>
      <x:c r="M196" s="50"/>
      <x:c r="N196" s="50"/>
      <x:c r="O196" s="50"/>
      <x:c r="P196" s="50"/>
      <x:c r="Q196" s="50"/>
      <x:c r="R196" s="50"/>
      <x:c r="S196" s="50"/>
      <x:c r="T196" s="50"/>
      <x:c r="U196" s="50"/>
      <x:c r="V196" s="50"/>
      <x:c r="W196" s="50"/>
      <x:c r="X196" s="50"/>
      <x:c r="Y196" s="50"/>
      <x:c r="Z196" s="50"/>
    </x:row>
    <x:row r="197">
      <x:c r="A197" s="50" t="str">
        <x:v>SOR-0193</x:v>
      </x:c>
      <x:c r="B197" s="62" t="n">
        <x:v>46082</x:v>
      </x:c>
      <x:c r="C197" s="50" t="str">
        <x:v>REF-0240</x:v>
      </x:c>
      <x:c r="D197" s="50" t="str">
        <x:v>Produit 68</x:v>
      </x:c>
      <x:c r="E197" s="50" t="n">
        <x:v>17</x:v>
      </x:c>
      <x:c r="F197" s="50" t="str">
        <x:v>Vente</x:v>
      </x:c>
      <x:c r="G197" s="50" t="str">
        <x:v>Client 193</x:v>
      </x:c>
      <x:c r="H197" s="50" t="str">
        <x:v>Camille Moreau</x:v>
      </x:c>
      <x:c r="I197" s="50" t="str"/>
      <x:c r="J197" s="50"/>
      <x:c r="K197" s="50"/>
      <x:c r="L197" s="50"/>
      <x:c r="M197" s="50"/>
      <x:c r="N197" s="50"/>
      <x:c r="O197" s="50"/>
      <x:c r="P197" s="50"/>
      <x:c r="Q197" s="50"/>
      <x:c r="R197" s="50"/>
      <x:c r="S197" s="50"/>
      <x:c r="T197" s="50"/>
      <x:c r="U197" s="50"/>
      <x:c r="V197" s="50"/>
      <x:c r="W197" s="50"/>
      <x:c r="X197" s="50"/>
      <x:c r="Y197" s="50"/>
      <x:c r="Z197" s="50"/>
    </x:row>
    <x:row r="198">
      <x:c r="A198" s="50" t="str">
        <x:v>SOR-0194</x:v>
      </x:c>
      <x:c r="B198" s="62" t="n">
        <x:v>46162</x:v>
      </x:c>
      <x:c r="C198" s="50" t="str">
        <x:v>REF-0455</x:v>
      </x:c>
      <x:c r="D198" s="50" t="str">
        <x:v>Produit 469</x:v>
      </x:c>
      <x:c r="E198" s="50" t="n">
        <x:v>59</x:v>
      </x:c>
      <x:c r="F198" s="50" t="str">
        <x:v>Vente</x:v>
      </x:c>
      <x:c r="G198" s="50" t="str">
        <x:v>Client 194</x:v>
      </x:c>
      <x:c r="H198" s="50" t="str">
        <x:v>Sophie Leroy</x:v>
      </x:c>
      <x:c r="I198" s="50" t="str"/>
      <x:c r="J198" s="50"/>
      <x:c r="K198" s="50"/>
      <x:c r="L198" s="50"/>
      <x:c r="M198" s="50"/>
      <x:c r="N198" s="50"/>
      <x:c r="O198" s="50"/>
      <x:c r="P198" s="50"/>
      <x:c r="Q198" s="50"/>
      <x:c r="R198" s="50"/>
      <x:c r="S198" s="50"/>
      <x:c r="T198" s="50"/>
      <x:c r="U198" s="50"/>
      <x:c r="V198" s="50"/>
      <x:c r="W198" s="50"/>
      <x:c r="X198" s="50"/>
      <x:c r="Y198" s="50"/>
      <x:c r="Z198" s="50"/>
    </x:row>
    <x:row r="199">
      <x:c r="A199" s="50" t="str">
        <x:v>SOR-0195</x:v>
      </x:c>
      <x:c r="B199" s="62" t="n">
        <x:v>46156</x:v>
      </x:c>
      <x:c r="C199" s="50" t="str">
        <x:v>REF-0256</x:v>
      </x:c>
      <x:c r="D199" s="50" t="str">
        <x:v>Produit 240</x:v>
      </x:c>
      <x:c r="E199" s="50" t="n">
        <x:v>58</x:v>
      </x:c>
      <x:c r="F199" s="50" t="str">
        <x:v>Consommation interne</x:v>
      </x:c>
      <x:c r="G199" s="50" t="str">
        <x:v>Client 195</x:v>
      </x:c>
      <x:c r="H199" s="50" t="str">
        <x:v>Lucas Dubois</x:v>
      </x:c>
      <x:c r="I199" s="50" t="str"/>
      <x:c r="J199" s="50"/>
      <x:c r="K199" s="50"/>
      <x:c r="L199" s="50"/>
      <x:c r="M199" s="50"/>
      <x:c r="N199" s="50"/>
      <x:c r="O199" s="50"/>
      <x:c r="P199" s="50"/>
      <x:c r="Q199" s="50"/>
      <x:c r="R199" s="50"/>
      <x:c r="S199" s="50"/>
      <x:c r="T199" s="50"/>
      <x:c r="U199" s="50"/>
      <x:c r="V199" s="50"/>
      <x:c r="W199" s="50"/>
      <x:c r="X199" s="50"/>
      <x:c r="Y199" s="50"/>
      <x:c r="Z199" s="50"/>
    </x:row>
    <x:row r="200">
      <x:c r="A200" s="50" t="str">
        <x:v>SOR-0196</x:v>
      </x:c>
      <x:c r="B200" s="62" t="n">
        <x:v>46144</x:v>
      </x:c>
      <x:c r="C200" s="50" t="str">
        <x:v>REF-0299</x:v>
      </x:c>
      <x:c r="D200" s="50" t="str">
        <x:v>Produit 390</x:v>
      </x:c>
      <x:c r="E200" s="50" t="n">
        <x:v>49</x:v>
      </x:c>
      <x:c r="F200" s="50" t="str">
        <x:v>Consommation interne</x:v>
      </x:c>
      <x:c r="G200" s="50" t="str">
        <x:v>Client 196</x:v>
      </x:c>
      <x:c r="H200" s="50" t="str">
        <x:v>Paul Bernard</x:v>
      </x:c>
      <x:c r="I200" s="50" t="str"/>
      <x:c r="J200" s="50"/>
      <x:c r="K200" s="50"/>
      <x:c r="L200" s="50"/>
      <x:c r="M200" s="50"/>
      <x:c r="N200" s="50"/>
      <x:c r="O200" s="50"/>
      <x:c r="P200" s="50"/>
      <x:c r="Q200" s="50"/>
      <x:c r="R200" s="50"/>
      <x:c r="S200" s="50"/>
      <x:c r="T200" s="50"/>
      <x:c r="U200" s="50"/>
      <x:c r="V200" s="50"/>
      <x:c r="W200" s="50"/>
      <x:c r="X200" s="50"/>
      <x:c r="Y200" s="50"/>
      <x:c r="Z200" s="50"/>
    </x:row>
    <x:row r="201">
      <x:c r="A201" s="50" t="str">
        <x:v>SOR-0197</x:v>
      </x:c>
      <x:c r="B201" s="62" t="n">
        <x:v>46058</x:v>
      </x:c>
      <x:c r="C201" s="50" t="str">
        <x:v>REF-0235</x:v>
      </x:c>
      <x:c r="D201" s="50" t="str">
        <x:v>Produit 287</x:v>
      </x:c>
      <x:c r="E201" s="50" t="n">
        <x:v>9</x:v>
      </x:c>
      <x:c r="F201" s="50" t="str">
        <x:v>Consommation interne</x:v>
      </x:c>
      <x:c r="G201" s="50" t="str">
        <x:v>Client 197</x:v>
      </x:c>
      <x:c r="H201" s="50" t="str">
        <x:v>Julie Martin</x:v>
      </x:c>
      <x:c r="I201" s="50" t="str"/>
      <x:c r="J201" s="50"/>
      <x:c r="K201" s="50"/>
      <x:c r="L201" s="50"/>
      <x:c r="M201" s="50"/>
      <x:c r="N201" s="50"/>
      <x:c r="O201" s="50"/>
      <x:c r="P201" s="50"/>
      <x:c r="Q201" s="50"/>
      <x:c r="R201" s="50"/>
      <x:c r="S201" s="50"/>
      <x:c r="T201" s="50"/>
      <x:c r="U201" s="50"/>
      <x:c r="V201" s="50"/>
      <x:c r="W201" s="50"/>
      <x:c r="X201" s="50"/>
      <x:c r="Y201" s="50"/>
      <x:c r="Z201" s="50"/>
    </x:row>
    <x:row r="202">
      <x:c r="A202" s="50" t="str">
        <x:v>SOR-0198</x:v>
      </x:c>
      <x:c r="B202" s="62" t="n">
        <x:v>46107</x:v>
      </x:c>
      <x:c r="C202" s="50" t="str">
        <x:v>REF-0422</x:v>
      </x:c>
      <x:c r="D202" s="50" t="str">
        <x:v>Produit 315</x:v>
      </x:c>
      <x:c r="E202" s="50" t="n">
        <x:v>52</x:v>
      </x:c>
      <x:c r="F202" s="50" t="str">
        <x:v>Transfert</x:v>
      </x:c>
      <x:c r="G202" s="50" t="str">
        <x:v>Client 198</x:v>
      </x:c>
      <x:c r="H202" s="50" t="str">
        <x:v>Julie Martin</x:v>
      </x:c>
      <x:c r="I202" s="50" t="str"/>
      <x:c r="J202" s="50"/>
      <x:c r="K202" s="50"/>
      <x:c r="L202" s="50"/>
      <x:c r="M202" s="50"/>
      <x:c r="N202" s="50"/>
      <x:c r="O202" s="50"/>
      <x:c r="P202" s="50"/>
      <x:c r="Q202" s="50"/>
      <x:c r="R202" s="50"/>
      <x:c r="S202" s="50"/>
      <x:c r="T202" s="50"/>
      <x:c r="U202" s="50"/>
      <x:c r="V202" s="50"/>
      <x:c r="W202" s="50"/>
      <x:c r="X202" s="50"/>
      <x:c r="Y202" s="50"/>
      <x:c r="Z202" s="50"/>
    </x:row>
    <x:row r="203">
      <x:c r="A203" s="50" t="str">
        <x:v>SOR-0199</x:v>
      </x:c>
      <x:c r="B203" s="62" t="n">
        <x:v>46175</x:v>
      </x:c>
      <x:c r="C203" s="50" t="str">
        <x:v>REF-0176</x:v>
      </x:c>
      <x:c r="D203" s="50" t="str">
        <x:v>Produit 184</x:v>
      </x:c>
      <x:c r="E203" s="50" t="n">
        <x:v>15</x:v>
      </x:c>
      <x:c r="F203" s="50" t="str">
        <x:v>Transfert</x:v>
      </x:c>
      <x:c r="G203" s="50" t="str">
        <x:v>Client 199</x:v>
      </x:c>
      <x:c r="H203" s="50" t="str">
        <x:v>Julie Martin</x:v>
      </x:c>
      <x:c r="I203" s="50" t="str"/>
      <x:c r="J203" s="50"/>
      <x:c r="K203" s="50"/>
      <x:c r="L203" s="50"/>
      <x:c r="M203" s="50"/>
      <x:c r="N203" s="50"/>
      <x:c r="O203" s="50"/>
      <x:c r="P203" s="50"/>
      <x:c r="Q203" s="50"/>
      <x:c r="R203" s="50"/>
      <x:c r="S203" s="50"/>
      <x:c r="T203" s="50"/>
      <x:c r="U203" s="50"/>
      <x:c r="V203" s="50"/>
      <x:c r="W203" s="50"/>
      <x:c r="X203" s="50"/>
      <x:c r="Y203" s="50"/>
      <x:c r="Z203" s="50"/>
    </x:row>
    <x:row r="204">
      <x:c r="A204" s="50" t="str">
        <x:v>SOR-0200</x:v>
      </x:c>
      <x:c r="B204" s="62" t="n">
        <x:v>46056</x:v>
      </x:c>
      <x:c r="C204" s="50" t="str">
        <x:v>REF-0312</x:v>
      </x:c>
      <x:c r="D204" s="50" t="str">
        <x:v>Produit 218</x:v>
      </x:c>
      <x:c r="E204" s="50" t="n">
        <x:v>49</x:v>
      </x:c>
      <x:c r="F204" s="50" t="str">
        <x:v>Vente</x:v>
      </x:c>
      <x:c r="G204" s="50" t="str">
        <x:v>Client 200</x:v>
      </x:c>
      <x:c r="H204" s="50" t="str">
        <x:v>Lucas Dubois</x:v>
      </x:c>
      <x:c r="I204" s="50" t="str"/>
      <x:c r="J204" s="50"/>
      <x:c r="K204" s="50"/>
      <x:c r="L204" s="50"/>
      <x:c r="M204" s="50"/>
      <x:c r="N204" s="50"/>
      <x:c r="O204" s="50"/>
      <x:c r="P204" s="50"/>
      <x:c r="Q204" s="50"/>
      <x:c r="R204" s="50"/>
      <x:c r="S204" s="50"/>
      <x:c r="T204" s="50"/>
      <x:c r="U204" s="50"/>
      <x:c r="V204" s="50"/>
      <x:c r="W204" s="50"/>
      <x:c r="X204" s="50"/>
      <x:c r="Y204" s="50"/>
      <x:c r="Z204" s="50"/>
    </x:row>
    <x:row r="205">
      <x:c r="A205" s="50" t="str">
        <x:v>SOR-0201</x:v>
      </x:c>
      <x:c r="B205" s="62" t="n">
        <x:v>46118</x:v>
      </x:c>
      <x:c r="C205" s="50" t="str">
        <x:v>REF-0423</x:v>
      </x:c>
      <x:c r="D205" s="50" t="str">
        <x:v>Produit 196</x:v>
      </x:c>
      <x:c r="E205" s="50" t="n">
        <x:v>41</x:v>
      </x:c>
      <x:c r="F205" s="50" t="str">
        <x:v>Casse</x:v>
      </x:c>
      <x:c r="G205" s="50" t="str">
        <x:v>Client 201</x:v>
      </x:c>
      <x:c r="H205" s="50" t="str">
        <x:v>Camille Moreau</x:v>
      </x:c>
      <x:c r="I205" s="50" t="str"/>
      <x:c r="J205" s="50"/>
      <x:c r="K205" s="50"/>
      <x:c r="L205" s="50"/>
      <x:c r="M205" s="50"/>
      <x:c r="N205" s="50"/>
      <x:c r="O205" s="50"/>
      <x:c r="P205" s="50"/>
      <x:c r="Q205" s="50"/>
      <x:c r="R205" s="50"/>
      <x:c r="S205" s="50"/>
      <x:c r="T205" s="50"/>
      <x:c r="U205" s="50"/>
      <x:c r="V205" s="50"/>
      <x:c r="W205" s="50"/>
      <x:c r="X205" s="50"/>
      <x:c r="Y205" s="50"/>
      <x:c r="Z205" s="50"/>
    </x:row>
    <x:row r="206">
      <x:c r="A206" s="50" t="str">
        <x:v>SOR-0202</x:v>
      </x:c>
      <x:c r="B206" s="62" t="n">
        <x:v>46055</x:v>
      </x:c>
      <x:c r="C206" s="50" t="str">
        <x:v>REF-0420</x:v>
      </x:c>
      <x:c r="D206" s="50" t="str">
        <x:v>Produit 94</x:v>
      </x:c>
      <x:c r="E206" s="50" t="n">
        <x:v>21</x:v>
      </x:c>
      <x:c r="F206" s="50" t="str">
        <x:v>Transfert</x:v>
      </x:c>
      <x:c r="G206" s="50" t="str">
        <x:v>Client 202</x:v>
      </x:c>
      <x:c r="H206" s="50" t="str">
        <x:v>Julie Martin</x:v>
      </x:c>
      <x:c r="I206" s="50" t="str"/>
      <x:c r="J206" s="50"/>
      <x:c r="K206" s="50"/>
      <x:c r="L206" s="50"/>
      <x:c r="M206" s="50"/>
      <x:c r="N206" s="50"/>
      <x:c r="O206" s="50"/>
      <x:c r="P206" s="50"/>
      <x:c r="Q206" s="50"/>
      <x:c r="R206" s="50"/>
      <x:c r="S206" s="50"/>
      <x:c r="T206" s="50"/>
      <x:c r="U206" s="50"/>
      <x:c r="V206" s="50"/>
      <x:c r="W206" s="50"/>
      <x:c r="X206" s="50"/>
      <x:c r="Y206" s="50"/>
      <x:c r="Z206" s="50"/>
    </x:row>
    <x:row r="207">
      <x:c r="A207" s="50" t="str">
        <x:v>SOR-0203</x:v>
      </x:c>
      <x:c r="B207" s="62" t="n">
        <x:v>46052</x:v>
      </x:c>
      <x:c r="C207" s="50" t="str">
        <x:v>REF-0415</x:v>
      </x:c>
      <x:c r="D207" s="50" t="str">
        <x:v>Produit 386</x:v>
      </x:c>
      <x:c r="E207" s="50" t="n">
        <x:v>23</x:v>
      </x:c>
      <x:c r="F207" s="50" t="str">
        <x:v>Vente</x:v>
      </x:c>
      <x:c r="G207" s="50" t="str">
        <x:v>Client 203</x:v>
      </x:c>
      <x:c r="H207" s="50" t="str">
        <x:v>Paul Bernard</x:v>
      </x:c>
      <x:c r="I207" s="50" t="str"/>
      <x:c r="J207" s="50"/>
      <x:c r="K207" s="50"/>
      <x:c r="L207" s="50"/>
      <x:c r="M207" s="50"/>
      <x:c r="N207" s="50"/>
      <x:c r="O207" s="50"/>
      <x:c r="P207" s="50"/>
      <x:c r="Q207" s="50"/>
      <x:c r="R207" s="50"/>
      <x:c r="S207" s="50"/>
      <x:c r="T207" s="50"/>
      <x:c r="U207" s="50"/>
      <x:c r="V207" s="50"/>
      <x:c r="W207" s="50"/>
      <x:c r="X207" s="50"/>
      <x:c r="Y207" s="50"/>
      <x:c r="Z207" s="50"/>
    </x:row>
    <x:row r="208">
      <x:c r="A208" s="50" t="str">
        <x:v>SOR-0204</x:v>
      </x:c>
      <x:c r="B208" s="62" t="n">
        <x:v>46182</x:v>
      </x:c>
      <x:c r="C208" s="50" t="str">
        <x:v>REF-0032</x:v>
      </x:c>
      <x:c r="D208" s="50" t="str">
        <x:v>Produit 382</x:v>
      </x:c>
      <x:c r="E208" s="50" t="n">
        <x:v>8</x:v>
      </x:c>
      <x:c r="F208" s="50" t="str">
        <x:v>Vente</x:v>
      </x:c>
      <x:c r="G208" s="50" t="str">
        <x:v>Client 204</x:v>
      </x:c>
      <x:c r="H208" s="50" t="str">
        <x:v>Lucas Dubois</x:v>
      </x:c>
      <x:c r="I208" s="50" t="str"/>
      <x:c r="J208" s="50"/>
      <x:c r="K208" s="50"/>
      <x:c r="L208" s="50"/>
      <x:c r="M208" s="50"/>
      <x:c r="N208" s="50"/>
      <x:c r="O208" s="50"/>
      <x:c r="P208" s="50"/>
      <x:c r="Q208" s="50"/>
      <x:c r="R208" s="50"/>
      <x:c r="S208" s="50"/>
      <x:c r="T208" s="50"/>
      <x:c r="U208" s="50"/>
      <x:c r="V208" s="50"/>
      <x:c r="W208" s="50"/>
      <x:c r="X208" s="50"/>
      <x:c r="Y208" s="50"/>
      <x:c r="Z208" s="50"/>
    </x:row>
    <x:row r="209">
      <x:c r="A209" s="50" t="str">
        <x:v>SOR-0205</x:v>
      </x:c>
      <x:c r="B209" s="62" t="n">
        <x:v>46197</x:v>
      </x:c>
      <x:c r="C209" s="50" t="str">
        <x:v>REF-0338</x:v>
      </x:c>
      <x:c r="D209" s="50" t="str">
        <x:v>Produit 428</x:v>
      </x:c>
      <x:c r="E209" s="50" t="n">
        <x:v>42</x:v>
      </x:c>
      <x:c r="F209" s="50" t="str">
        <x:v>Casse</x:v>
      </x:c>
      <x:c r="G209" s="50" t="str">
        <x:v>Client 205</x:v>
      </x:c>
      <x:c r="H209" s="50" t="str">
        <x:v>Paul Bernard</x:v>
      </x:c>
      <x:c r="I209" s="50" t="str"/>
      <x:c r="J209" s="50"/>
      <x:c r="K209" s="50"/>
      <x:c r="L209" s="50"/>
      <x:c r="M209" s="50"/>
      <x:c r="N209" s="50"/>
      <x:c r="O209" s="50"/>
      <x:c r="P209" s="50"/>
      <x:c r="Q209" s="50"/>
      <x:c r="R209" s="50"/>
      <x:c r="S209" s="50"/>
      <x:c r="T209" s="50"/>
      <x:c r="U209" s="50"/>
      <x:c r="V209" s="50"/>
      <x:c r="W209" s="50"/>
      <x:c r="X209" s="50"/>
      <x:c r="Y209" s="50"/>
      <x:c r="Z209" s="50"/>
    </x:row>
    <x:row r="210">
      <x:c r="A210" s="50" t="str">
        <x:v>SOR-0206</x:v>
      </x:c>
      <x:c r="B210" s="62" t="n">
        <x:v>46191</x:v>
      </x:c>
      <x:c r="C210" s="50" t="str">
        <x:v>REF-0423</x:v>
      </x:c>
      <x:c r="D210" s="50" t="str">
        <x:v>Produit 200</x:v>
      </x:c>
      <x:c r="E210" s="50" t="n">
        <x:v>13</x:v>
      </x:c>
      <x:c r="F210" s="50" t="str">
        <x:v>Consommation interne</x:v>
      </x:c>
      <x:c r="G210" s="50" t="str">
        <x:v>Client 206</x:v>
      </x:c>
      <x:c r="H210" s="50" t="str">
        <x:v>Antoine Petit</x:v>
      </x:c>
      <x:c r="I210" s="50" t="str"/>
      <x:c r="J210" s="50"/>
      <x:c r="K210" s="50"/>
      <x:c r="L210" s="50"/>
      <x:c r="M210" s="50"/>
      <x:c r="N210" s="50"/>
      <x:c r="O210" s="50"/>
      <x:c r="P210" s="50"/>
      <x:c r="Q210" s="50"/>
      <x:c r="R210" s="50"/>
      <x:c r="S210" s="50"/>
      <x:c r="T210" s="50"/>
      <x:c r="U210" s="50"/>
      <x:c r="V210" s="50"/>
      <x:c r="W210" s="50"/>
      <x:c r="X210" s="50"/>
      <x:c r="Y210" s="50"/>
      <x:c r="Z210" s="50"/>
    </x:row>
    <x:row r="211">
      <x:c r="A211" s="50" t="str">
        <x:v>SOR-0207</x:v>
      </x:c>
      <x:c r="B211" s="62" t="n">
        <x:v>46122</x:v>
      </x:c>
      <x:c r="C211" s="50" t="str">
        <x:v>REF-0094</x:v>
      </x:c>
      <x:c r="D211" s="50" t="str">
        <x:v>Produit 221</x:v>
      </x:c>
      <x:c r="E211" s="50" t="n">
        <x:v>15</x:v>
      </x:c>
      <x:c r="F211" s="50" t="str">
        <x:v>Transfert</x:v>
      </x:c>
      <x:c r="G211" s="50" t="str">
        <x:v>Client 207</x:v>
      </x:c>
      <x:c r="H211" s="50" t="str">
        <x:v>Paul Bernard</x:v>
      </x:c>
      <x:c r="I211" s="50" t="str"/>
      <x:c r="J211" s="50"/>
      <x:c r="K211" s="50"/>
      <x:c r="L211" s="50"/>
      <x:c r="M211" s="50"/>
      <x:c r="N211" s="50"/>
      <x:c r="O211" s="50"/>
      <x:c r="P211" s="50"/>
      <x:c r="Q211" s="50"/>
      <x:c r="R211" s="50"/>
      <x:c r="S211" s="50"/>
      <x:c r="T211" s="50"/>
      <x:c r="U211" s="50"/>
      <x:c r="V211" s="50"/>
      <x:c r="W211" s="50"/>
      <x:c r="X211" s="50"/>
      <x:c r="Y211" s="50"/>
      <x:c r="Z211" s="50"/>
    </x:row>
    <x:row r="212">
      <x:c r="A212" s="50" t="str">
        <x:v>SOR-0208</x:v>
      </x:c>
      <x:c r="B212" s="62" t="n">
        <x:v>46042</x:v>
      </x:c>
      <x:c r="C212" s="50" t="str">
        <x:v>REF-0370</x:v>
      </x:c>
      <x:c r="D212" s="50" t="str">
        <x:v>Produit 135</x:v>
      </x:c>
      <x:c r="E212" s="50" t="n">
        <x:v>28</x:v>
      </x:c>
      <x:c r="F212" s="50" t="str">
        <x:v>Casse</x:v>
      </x:c>
      <x:c r="G212" s="50" t="str">
        <x:v>Client 208</x:v>
      </x:c>
      <x:c r="H212" s="50" t="str">
        <x:v>Sophie Leroy</x:v>
      </x:c>
      <x:c r="I212" s="50" t="str"/>
      <x:c r="J212" s="50"/>
      <x:c r="K212" s="50"/>
      <x:c r="L212" s="50"/>
      <x:c r="M212" s="50"/>
      <x:c r="N212" s="50"/>
      <x:c r="O212" s="50"/>
      <x:c r="P212" s="50"/>
      <x:c r="Q212" s="50"/>
      <x:c r="R212" s="50"/>
      <x:c r="S212" s="50"/>
      <x:c r="T212" s="50"/>
      <x:c r="U212" s="50"/>
      <x:c r="V212" s="50"/>
      <x:c r="W212" s="50"/>
      <x:c r="X212" s="50"/>
      <x:c r="Y212" s="50"/>
      <x:c r="Z212" s="50"/>
    </x:row>
    <x:row r="213">
      <x:c r="A213" s="50" t="str">
        <x:v>SOR-0209</x:v>
      </x:c>
      <x:c r="B213" s="62" t="n">
        <x:v>46114</x:v>
      </x:c>
      <x:c r="C213" s="50" t="str">
        <x:v>REF-0456</x:v>
      </x:c>
      <x:c r="D213" s="50" t="str">
        <x:v>Produit 464</x:v>
      </x:c>
      <x:c r="E213" s="50" t="n">
        <x:v>47</x:v>
      </x:c>
      <x:c r="F213" s="50" t="str">
        <x:v>Vente</x:v>
      </x:c>
      <x:c r="G213" s="50" t="str">
        <x:v>Client 209</x:v>
      </x:c>
      <x:c r="H213" s="50" t="str">
        <x:v>Julie Martin</x:v>
      </x:c>
      <x:c r="I213" s="50" t="str"/>
      <x:c r="J213" s="50"/>
      <x:c r="K213" s="50"/>
      <x:c r="L213" s="50"/>
      <x:c r="M213" s="50"/>
      <x:c r="N213" s="50"/>
      <x:c r="O213" s="50"/>
      <x:c r="P213" s="50"/>
      <x:c r="Q213" s="50"/>
      <x:c r="R213" s="50"/>
      <x:c r="S213" s="50"/>
      <x:c r="T213" s="50"/>
      <x:c r="U213" s="50"/>
      <x:c r="V213" s="50"/>
      <x:c r="W213" s="50"/>
      <x:c r="X213" s="50"/>
      <x:c r="Y213" s="50"/>
      <x:c r="Z213" s="50"/>
    </x:row>
    <x:row r="214">
      <x:c r="A214" s="50" t="str">
        <x:v>SOR-0210</x:v>
      </x:c>
      <x:c r="B214" s="62" t="n">
        <x:v>46178</x:v>
      </x:c>
      <x:c r="C214" s="50" t="str">
        <x:v>REF-0265</x:v>
      </x:c>
      <x:c r="D214" s="50" t="str">
        <x:v>Produit 154</x:v>
      </x:c>
      <x:c r="E214" s="50" t="n">
        <x:v>45</x:v>
      </x:c>
      <x:c r="F214" s="50" t="str">
        <x:v>Casse</x:v>
      </x:c>
      <x:c r="G214" s="50" t="str">
        <x:v>Client 210</x:v>
      </x:c>
      <x:c r="H214" s="50" t="str">
        <x:v>Antoine Petit</x:v>
      </x:c>
      <x:c r="I214" s="50" t="str"/>
      <x:c r="J214" s="50"/>
      <x:c r="K214" s="50"/>
      <x:c r="L214" s="50"/>
      <x:c r="M214" s="50"/>
      <x:c r="N214" s="50"/>
      <x:c r="O214" s="50"/>
      <x:c r="P214" s="50"/>
      <x:c r="Q214" s="50"/>
      <x:c r="R214" s="50"/>
      <x:c r="S214" s="50"/>
      <x:c r="T214" s="50"/>
      <x:c r="U214" s="50"/>
      <x:c r="V214" s="50"/>
      <x:c r="W214" s="50"/>
      <x:c r="X214" s="50"/>
      <x:c r="Y214" s="50"/>
      <x:c r="Z214" s="50"/>
    </x:row>
    <x:row r="215">
      <x:c r="A215" s="50" t="str">
        <x:v>SOR-0211</x:v>
      </x:c>
      <x:c r="B215" s="62" t="n">
        <x:v>46117</x:v>
      </x:c>
      <x:c r="C215" s="50" t="str">
        <x:v>REF-0413</x:v>
      </x:c>
      <x:c r="D215" s="50" t="str">
        <x:v>Produit 178</x:v>
      </x:c>
      <x:c r="E215" s="50" t="n">
        <x:v>44</x:v>
      </x:c>
      <x:c r="F215" s="50" t="str">
        <x:v>Transfert</x:v>
      </x:c>
      <x:c r="G215" s="50" t="str">
        <x:v>Client 211</x:v>
      </x:c>
      <x:c r="H215" s="50" t="str">
        <x:v>Sophie Leroy</x:v>
      </x:c>
      <x:c r="I215" s="50" t="str"/>
      <x:c r="J215" s="50"/>
      <x:c r="K215" s="50"/>
      <x:c r="L215" s="50"/>
      <x:c r="M215" s="50"/>
      <x:c r="N215" s="50"/>
      <x:c r="O215" s="50"/>
      <x:c r="P215" s="50"/>
      <x:c r="Q215" s="50"/>
      <x:c r="R215" s="50"/>
      <x:c r="S215" s="50"/>
      <x:c r="T215" s="50"/>
      <x:c r="U215" s="50"/>
      <x:c r="V215" s="50"/>
      <x:c r="W215" s="50"/>
      <x:c r="X215" s="50"/>
      <x:c r="Y215" s="50"/>
      <x:c r="Z215" s="50"/>
    </x:row>
    <x:row r="216">
      <x:c r="A216" s="50" t="str">
        <x:v>SOR-0212</x:v>
      </x:c>
      <x:c r="B216" s="62" t="n">
        <x:v>46030</x:v>
      </x:c>
      <x:c r="C216" s="50" t="str">
        <x:v>REF-0320</x:v>
      </x:c>
      <x:c r="D216" s="50" t="str">
        <x:v>Produit 243</x:v>
      </x:c>
      <x:c r="E216" s="50" t="n">
        <x:v>2</x:v>
      </x:c>
      <x:c r="F216" s="50" t="str">
        <x:v>Casse</x:v>
      </x:c>
      <x:c r="G216" s="50" t="str">
        <x:v>Client 212</x:v>
      </x:c>
      <x:c r="H216" s="50" t="str">
        <x:v>Julie Martin</x:v>
      </x:c>
      <x:c r="I216" s="50" t="str"/>
      <x:c r="J216" s="50"/>
      <x:c r="K216" s="50"/>
      <x:c r="L216" s="50"/>
      <x:c r="M216" s="50"/>
      <x:c r="N216" s="50"/>
      <x:c r="O216" s="50"/>
      <x:c r="P216" s="50"/>
      <x:c r="Q216" s="50"/>
      <x:c r="R216" s="50"/>
      <x:c r="S216" s="50"/>
      <x:c r="T216" s="50"/>
      <x:c r="U216" s="50"/>
      <x:c r="V216" s="50"/>
      <x:c r="W216" s="50"/>
      <x:c r="X216" s="50"/>
      <x:c r="Y216" s="50"/>
      <x:c r="Z216" s="50"/>
    </x:row>
    <x:row r="217">
      <x:c r="A217" s="50" t="str">
        <x:v>SOR-0213</x:v>
      </x:c>
      <x:c r="B217" s="62" t="n">
        <x:v>46108</x:v>
      </x:c>
      <x:c r="C217" s="50" t="str">
        <x:v>REF-0016</x:v>
      </x:c>
      <x:c r="D217" s="50" t="str">
        <x:v>Produit 299</x:v>
      </x:c>
      <x:c r="E217" s="50" t="n">
        <x:v>44</x:v>
      </x:c>
      <x:c r="F217" s="50" t="str">
        <x:v>Transfert</x:v>
      </x:c>
      <x:c r="G217" s="50" t="str">
        <x:v>Client 213</x:v>
      </x:c>
      <x:c r="H217" s="50" t="str">
        <x:v>Paul Bernard</x:v>
      </x:c>
      <x:c r="I217" s="50" t="str"/>
      <x:c r="J217" s="50"/>
      <x:c r="K217" s="50"/>
      <x:c r="L217" s="50"/>
      <x:c r="M217" s="50"/>
      <x:c r="N217" s="50"/>
      <x:c r="O217" s="50"/>
      <x:c r="P217" s="50"/>
      <x:c r="Q217" s="50"/>
      <x:c r="R217" s="50"/>
      <x:c r="S217" s="50"/>
      <x:c r="T217" s="50"/>
      <x:c r="U217" s="50"/>
      <x:c r="V217" s="50"/>
      <x:c r="W217" s="50"/>
      <x:c r="X217" s="50"/>
      <x:c r="Y217" s="50"/>
      <x:c r="Z217" s="50"/>
    </x:row>
    <x:row r="218">
      <x:c r="A218" s="50" t="str">
        <x:v>SOR-0214</x:v>
      </x:c>
      <x:c r="B218" s="62" t="n">
        <x:v>46114</x:v>
      </x:c>
      <x:c r="C218" s="50" t="str">
        <x:v>REF-0108</x:v>
      </x:c>
      <x:c r="D218" s="50" t="str">
        <x:v>Produit 134</x:v>
      </x:c>
      <x:c r="E218" s="50" t="n">
        <x:v>40</x:v>
      </x:c>
      <x:c r="F218" s="50" t="str">
        <x:v>Consommation interne</x:v>
      </x:c>
      <x:c r="G218" s="50" t="str">
        <x:v>Client 214</x:v>
      </x:c>
      <x:c r="H218" s="50" t="str">
        <x:v>Camille Moreau</x:v>
      </x:c>
      <x:c r="I218" s="50" t="str"/>
      <x:c r="J218" s="50"/>
      <x:c r="K218" s="50"/>
      <x:c r="L218" s="50"/>
      <x:c r="M218" s="50"/>
      <x:c r="N218" s="50"/>
      <x:c r="O218" s="50"/>
      <x:c r="P218" s="50"/>
      <x:c r="Q218" s="50"/>
      <x:c r="R218" s="50"/>
      <x:c r="S218" s="50"/>
      <x:c r="T218" s="50"/>
      <x:c r="U218" s="50"/>
      <x:c r="V218" s="50"/>
      <x:c r="W218" s="50"/>
      <x:c r="X218" s="50"/>
      <x:c r="Y218" s="50"/>
      <x:c r="Z218" s="50"/>
    </x:row>
    <x:row r="219">
      <x:c r="A219" s="50" t="str">
        <x:v>SOR-0215</x:v>
      </x:c>
      <x:c r="B219" s="62" t="n">
        <x:v>46099</x:v>
      </x:c>
      <x:c r="C219" s="50" t="str">
        <x:v>REF-0075</x:v>
      </x:c>
      <x:c r="D219" s="50" t="str">
        <x:v>Produit 440</x:v>
      </x:c>
      <x:c r="E219" s="50" t="n">
        <x:v>36</x:v>
      </x:c>
      <x:c r="F219" s="50" t="str">
        <x:v>Vente</x:v>
      </x:c>
      <x:c r="G219" s="50" t="str">
        <x:v>Client 215</x:v>
      </x:c>
      <x:c r="H219" s="50" t="str">
        <x:v>Antoine Petit</x:v>
      </x:c>
      <x:c r="I219" s="50" t="str"/>
      <x:c r="J219" s="50"/>
      <x:c r="K219" s="50"/>
      <x:c r="L219" s="50"/>
      <x:c r="M219" s="50"/>
      <x:c r="N219" s="50"/>
      <x:c r="O219" s="50"/>
      <x:c r="P219" s="50"/>
      <x:c r="Q219" s="50"/>
      <x:c r="R219" s="50"/>
      <x:c r="S219" s="50"/>
      <x:c r="T219" s="50"/>
      <x:c r="U219" s="50"/>
      <x:c r="V219" s="50"/>
      <x:c r="W219" s="50"/>
      <x:c r="X219" s="50"/>
      <x:c r="Y219" s="50"/>
      <x:c r="Z219" s="50"/>
    </x:row>
    <x:row r="220">
      <x:c r="A220" s="50" t="str">
        <x:v>SOR-0216</x:v>
      </x:c>
      <x:c r="B220" s="62" t="n">
        <x:v>46118</x:v>
      </x:c>
      <x:c r="C220" s="50" t="str">
        <x:v>REF-0102</x:v>
      </x:c>
      <x:c r="D220" s="50" t="str">
        <x:v>Produit 49</x:v>
      </x:c>
      <x:c r="E220" s="50" t="n">
        <x:v>26</x:v>
      </x:c>
      <x:c r="F220" s="50" t="str">
        <x:v>Vente</x:v>
      </x:c>
      <x:c r="G220" s="50" t="str">
        <x:v>Client 216</x:v>
      </x:c>
      <x:c r="H220" s="50" t="str">
        <x:v>Sophie Leroy</x:v>
      </x:c>
      <x:c r="I220" s="50" t="str"/>
      <x:c r="J220" s="50"/>
      <x:c r="K220" s="50"/>
      <x:c r="L220" s="50"/>
      <x:c r="M220" s="50"/>
      <x:c r="N220" s="50"/>
      <x:c r="O220" s="50"/>
      <x:c r="P220" s="50"/>
      <x:c r="Q220" s="50"/>
      <x:c r="R220" s="50"/>
      <x:c r="S220" s="50"/>
      <x:c r="T220" s="50"/>
      <x:c r="U220" s="50"/>
      <x:c r="V220" s="50"/>
      <x:c r="W220" s="50"/>
      <x:c r="X220" s="50"/>
      <x:c r="Y220" s="50"/>
      <x:c r="Z220" s="50"/>
    </x:row>
    <x:row r="221">
      <x:c r="A221" s="50" t="str">
        <x:v>SOR-0217</x:v>
      </x:c>
      <x:c r="B221" s="62" t="n">
        <x:v>46174</x:v>
      </x:c>
      <x:c r="C221" s="50" t="str">
        <x:v>REF-0436</x:v>
      </x:c>
      <x:c r="D221" s="50" t="str">
        <x:v>Produit 499</x:v>
      </x:c>
      <x:c r="E221" s="50" t="n">
        <x:v>10</x:v>
      </x:c>
      <x:c r="F221" s="50" t="str">
        <x:v>Vente</x:v>
      </x:c>
      <x:c r="G221" s="50" t="str">
        <x:v>Client 217</x:v>
      </x:c>
      <x:c r="H221" s="50" t="str">
        <x:v>Lucas Dubois</x:v>
      </x:c>
      <x:c r="I221" s="50" t="str"/>
      <x:c r="J221" s="50"/>
      <x:c r="K221" s="50"/>
      <x:c r="L221" s="50"/>
      <x:c r="M221" s="50"/>
      <x:c r="N221" s="50"/>
      <x:c r="O221" s="50"/>
      <x:c r="P221" s="50"/>
      <x:c r="Q221" s="50"/>
      <x:c r="R221" s="50"/>
      <x:c r="S221" s="50"/>
      <x:c r="T221" s="50"/>
      <x:c r="U221" s="50"/>
      <x:c r="V221" s="50"/>
      <x:c r="W221" s="50"/>
      <x:c r="X221" s="50"/>
      <x:c r="Y221" s="50"/>
      <x:c r="Z221" s="50"/>
    </x:row>
    <x:row r="222">
      <x:c r="A222" s="50" t="str">
        <x:v>SOR-0218</x:v>
      </x:c>
      <x:c r="B222" s="62" t="n">
        <x:v>46184</x:v>
      </x:c>
      <x:c r="C222" s="50" t="str">
        <x:v>REF-0155</x:v>
      </x:c>
      <x:c r="D222" s="50" t="str">
        <x:v>Produit 11</x:v>
      </x:c>
      <x:c r="E222" s="50" t="n">
        <x:v>39</x:v>
      </x:c>
      <x:c r="F222" s="50" t="str">
        <x:v>Casse</x:v>
      </x:c>
      <x:c r="G222" s="50" t="str">
        <x:v>Client 218</x:v>
      </x:c>
      <x:c r="H222" s="50" t="str">
        <x:v>Sophie Leroy</x:v>
      </x:c>
      <x:c r="I222" s="50" t="str"/>
      <x:c r="J222" s="50"/>
      <x:c r="K222" s="50"/>
      <x:c r="L222" s="50"/>
      <x:c r="M222" s="50"/>
      <x:c r="N222" s="50"/>
      <x:c r="O222" s="50"/>
      <x:c r="P222" s="50"/>
      <x:c r="Q222" s="50"/>
      <x:c r="R222" s="50"/>
      <x:c r="S222" s="50"/>
      <x:c r="T222" s="50"/>
      <x:c r="U222" s="50"/>
      <x:c r="V222" s="50"/>
      <x:c r="W222" s="50"/>
      <x:c r="X222" s="50"/>
      <x:c r="Y222" s="50"/>
      <x:c r="Z222" s="50"/>
    </x:row>
    <x:row r="223">
      <x:c r="A223" s="50" t="str">
        <x:v>SOR-0219</x:v>
      </x:c>
      <x:c r="B223" s="62" t="n">
        <x:v>46128</x:v>
      </x:c>
      <x:c r="C223" s="50" t="str">
        <x:v>REF-0337</x:v>
      </x:c>
      <x:c r="D223" s="50" t="str">
        <x:v>Produit 300</x:v>
      </x:c>
      <x:c r="E223" s="50" t="n">
        <x:v>58</x:v>
      </x:c>
      <x:c r="F223" s="50" t="str">
        <x:v>Transfert</x:v>
      </x:c>
      <x:c r="G223" s="50" t="str">
        <x:v>Client 219</x:v>
      </x:c>
      <x:c r="H223" s="50" t="str">
        <x:v>Sophie Leroy</x:v>
      </x:c>
      <x:c r="I223" s="50" t="str"/>
      <x:c r="J223" s="50"/>
      <x:c r="K223" s="50"/>
      <x:c r="L223" s="50"/>
      <x:c r="M223" s="50"/>
      <x:c r="N223" s="50"/>
      <x:c r="O223" s="50"/>
      <x:c r="P223" s="50"/>
      <x:c r="Q223" s="50"/>
      <x:c r="R223" s="50"/>
      <x:c r="S223" s="50"/>
      <x:c r="T223" s="50"/>
      <x:c r="U223" s="50"/>
      <x:c r="V223" s="50"/>
      <x:c r="W223" s="50"/>
      <x:c r="X223" s="50"/>
      <x:c r="Y223" s="50"/>
      <x:c r="Z223" s="50"/>
    </x:row>
    <x:row r="224">
      <x:c r="A224" s="50" t="str">
        <x:v>SOR-0220</x:v>
      </x:c>
      <x:c r="B224" s="62" t="n">
        <x:v>46121</x:v>
      </x:c>
      <x:c r="C224" s="50" t="str">
        <x:v>REF-0382</x:v>
      </x:c>
      <x:c r="D224" s="50" t="str">
        <x:v>Produit 184</x:v>
      </x:c>
      <x:c r="E224" s="50" t="n">
        <x:v>15</x:v>
      </x:c>
      <x:c r="F224" s="50" t="str">
        <x:v>Transfert</x:v>
      </x:c>
      <x:c r="G224" s="50" t="str">
        <x:v>Client 220</x:v>
      </x:c>
      <x:c r="H224" s="50" t="str">
        <x:v>Paul Bernard</x:v>
      </x:c>
      <x:c r="I224" s="50" t="str"/>
      <x:c r="J224" s="50"/>
      <x:c r="K224" s="50"/>
      <x:c r="L224" s="50"/>
      <x:c r="M224" s="50"/>
      <x:c r="N224" s="50"/>
      <x:c r="O224" s="50"/>
      <x:c r="P224" s="50"/>
      <x:c r="Q224" s="50"/>
      <x:c r="R224" s="50"/>
      <x:c r="S224" s="50"/>
      <x:c r="T224" s="50"/>
      <x:c r="U224" s="50"/>
      <x:c r="V224" s="50"/>
      <x:c r="W224" s="50"/>
      <x:c r="X224" s="50"/>
      <x:c r="Y224" s="50"/>
      <x:c r="Z224" s="50"/>
    </x:row>
    <x:row r="225">
      <x:c r="A225" s="50" t="str">
        <x:v>SOR-0221</x:v>
      </x:c>
      <x:c r="B225" s="62" t="n">
        <x:v>46167</x:v>
      </x:c>
      <x:c r="C225" s="50" t="str">
        <x:v>REF-0444</x:v>
      </x:c>
      <x:c r="D225" s="50" t="str">
        <x:v>Produit 407</x:v>
      </x:c>
      <x:c r="E225" s="50" t="n">
        <x:v>46</x:v>
      </x:c>
      <x:c r="F225" s="50" t="str">
        <x:v>Consommation interne</x:v>
      </x:c>
      <x:c r="G225" s="50" t="str">
        <x:v>Client 221</x:v>
      </x:c>
      <x:c r="H225" s="50" t="str">
        <x:v>Paul Bernard</x:v>
      </x:c>
      <x:c r="I225" s="50" t="str"/>
      <x:c r="J225" s="50"/>
      <x:c r="K225" s="50"/>
      <x:c r="L225" s="50"/>
      <x:c r="M225" s="50"/>
      <x:c r="N225" s="50"/>
      <x:c r="O225" s="50"/>
      <x:c r="P225" s="50"/>
      <x:c r="Q225" s="50"/>
      <x:c r="R225" s="50"/>
      <x:c r="S225" s="50"/>
      <x:c r="T225" s="50"/>
      <x:c r="U225" s="50"/>
      <x:c r="V225" s="50"/>
      <x:c r="W225" s="50"/>
      <x:c r="X225" s="50"/>
      <x:c r="Y225" s="50"/>
      <x:c r="Z225" s="50"/>
    </x:row>
    <x:row r="226">
      <x:c r="A226" s="50" t="str">
        <x:v>SOR-0222</x:v>
      </x:c>
      <x:c r="B226" s="62" t="n">
        <x:v>46153</x:v>
      </x:c>
      <x:c r="C226" s="50" t="str">
        <x:v>REF-0177</x:v>
      </x:c>
      <x:c r="D226" s="50" t="str">
        <x:v>Produit 357</x:v>
      </x:c>
      <x:c r="E226" s="50" t="n">
        <x:v>28</x:v>
      </x:c>
      <x:c r="F226" s="50" t="str">
        <x:v>Transfert</x:v>
      </x:c>
      <x:c r="G226" s="50" t="str">
        <x:v>Client 222</x:v>
      </x:c>
      <x:c r="H226" s="50" t="str">
        <x:v>Lucas Dubois</x:v>
      </x:c>
      <x:c r="I226" s="50" t="str"/>
      <x:c r="J226" s="50"/>
      <x:c r="K226" s="50"/>
      <x:c r="L226" s="50"/>
      <x:c r="M226" s="50"/>
      <x:c r="N226" s="50"/>
      <x:c r="O226" s="50"/>
      <x:c r="P226" s="50"/>
      <x:c r="Q226" s="50"/>
      <x:c r="R226" s="50"/>
      <x:c r="S226" s="50"/>
      <x:c r="T226" s="50"/>
      <x:c r="U226" s="50"/>
      <x:c r="V226" s="50"/>
      <x:c r="W226" s="50"/>
      <x:c r="X226" s="50"/>
      <x:c r="Y226" s="50"/>
      <x:c r="Z226" s="50"/>
    </x:row>
    <x:row r="227">
      <x:c r="A227" s="50" t="str">
        <x:v>SOR-0223</x:v>
      </x:c>
      <x:c r="B227" s="62" t="n">
        <x:v>46056</x:v>
      </x:c>
      <x:c r="C227" s="50" t="str">
        <x:v>REF-0253</x:v>
      </x:c>
      <x:c r="D227" s="50" t="str">
        <x:v>Produit 122</x:v>
      </x:c>
      <x:c r="E227" s="50" t="n">
        <x:v>3</x:v>
      </x:c>
      <x:c r="F227" s="50" t="str">
        <x:v>Casse</x:v>
      </x:c>
      <x:c r="G227" s="50" t="str">
        <x:v>Client 223</x:v>
      </x:c>
      <x:c r="H227" s="50" t="str">
        <x:v>Lucas Dubois</x:v>
      </x:c>
      <x:c r="I227" s="50" t="str"/>
      <x:c r="J227" s="50"/>
      <x:c r="K227" s="50"/>
      <x:c r="L227" s="50"/>
      <x:c r="M227" s="50"/>
      <x:c r="N227" s="50"/>
      <x:c r="O227" s="50"/>
      <x:c r="P227" s="50"/>
      <x:c r="Q227" s="50"/>
      <x:c r="R227" s="50"/>
      <x:c r="S227" s="50"/>
      <x:c r="T227" s="50"/>
      <x:c r="U227" s="50"/>
      <x:c r="V227" s="50"/>
      <x:c r="W227" s="50"/>
      <x:c r="X227" s="50"/>
      <x:c r="Y227" s="50"/>
      <x:c r="Z227" s="50"/>
    </x:row>
    <x:row r="228">
      <x:c r="A228" s="50" t="str">
        <x:v>SOR-0224</x:v>
      </x:c>
      <x:c r="B228" s="62" t="n">
        <x:v>46196</x:v>
      </x:c>
      <x:c r="C228" s="50" t="str">
        <x:v>REF-0306</x:v>
      </x:c>
      <x:c r="D228" s="50" t="str">
        <x:v>Produit 358</x:v>
      </x:c>
      <x:c r="E228" s="50" t="n">
        <x:v>42</x:v>
      </x:c>
      <x:c r="F228" s="50" t="str">
        <x:v>Transfert</x:v>
      </x:c>
      <x:c r="G228" s="50" t="str">
        <x:v>Client 224</x:v>
      </x:c>
      <x:c r="H228" s="50" t="str">
        <x:v>Paul Bernard</x:v>
      </x:c>
      <x:c r="I228" s="50" t="str"/>
      <x:c r="J228" s="50"/>
      <x:c r="K228" s="50"/>
      <x:c r="L228" s="50"/>
      <x:c r="M228" s="50"/>
      <x:c r="N228" s="50"/>
      <x:c r="O228" s="50"/>
      <x:c r="P228" s="50"/>
      <x:c r="Q228" s="50"/>
      <x:c r="R228" s="50"/>
      <x:c r="S228" s="50"/>
      <x:c r="T228" s="50"/>
      <x:c r="U228" s="50"/>
      <x:c r="V228" s="50"/>
      <x:c r="W228" s="50"/>
      <x:c r="X228" s="50"/>
      <x:c r="Y228" s="50"/>
      <x:c r="Z228" s="50"/>
    </x:row>
    <x:row r="229">
      <x:c r="A229" s="50" t="str">
        <x:v>SOR-0225</x:v>
      </x:c>
      <x:c r="B229" s="62" t="n">
        <x:v>46166</x:v>
      </x:c>
      <x:c r="C229" s="50" t="str">
        <x:v>REF-0144</x:v>
      </x:c>
      <x:c r="D229" s="50" t="str">
        <x:v>Produit 187</x:v>
      </x:c>
      <x:c r="E229" s="50" t="n">
        <x:v>17</x:v>
      </x:c>
      <x:c r="F229" s="50" t="str">
        <x:v>Transfert</x:v>
      </x:c>
      <x:c r="G229" s="50" t="str">
        <x:v>Client 225</x:v>
      </x:c>
      <x:c r="H229" s="50" t="str">
        <x:v>Antoine Petit</x:v>
      </x:c>
      <x:c r="I229" s="50" t="str"/>
      <x:c r="J229" s="50"/>
      <x:c r="K229" s="50"/>
      <x:c r="L229" s="50"/>
      <x:c r="M229" s="50"/>
      <x:c r="N229" s="50"/>
      <x:c r="O229" s="50"/>
      <x:c r="P229" s="50"/>
      <x:c r="Q229" s="50"/>
      <x:c r="R229" s="50"/>
      <x:c r="S229" s="50"/>
      <x:c r="T229" s="50"/>
      <x:c r="U229" s="50"/>
      <x:c r="V229" s="50"/>
      <x:c r="W229" s="50"/>
      <x:c r="X229" s="50"/>
      <x:c r="Y229" s="50"/>
      <x:c r="Z229" s="50"/>
    </x:row>
    <x:row r="230">
      <x:c r="A230" s="50" t="str">
        <x:v>SOR-0226</x:v>
      </x:c>
      <x:c r="B230" s="62" t="n">
        <x:v>46134</x:v>
      </x:c>
      <x:c r="C230" s="50" t="str">
        <x:v>REF-0136</x:v>
      </x:c>
      <x:c r="D230" s="50" t="str">
        <x:v>Produit 242</x:v>
      </x:c>
      <x:c r="E230" s="50" t="n">
        <x:v>43</x:v>
      </x:c>
      <x:c r="F230" s="50" t="str">
        <x:v>Consommation interne</x:v>
      </x:c>
      <x:c r="G230" s="50" t="str">
        <x:v>Client 226</x:v>
      </x:c>
      <x:c r="H230" s="50" t="str">
        <x:v>Sophie Leroy</x:v>
      </x:c>
      <x:c r="I230" s="50" t="str"/>
      <x:c r="J230" s="50"/>
      <x:c r="K230" s="50"/>
      <x:c r="L230" s="50"/>
      <x:c r="M230" s="50"/>
      <x:c r="N230" s="50"/>
      <x:c r="O230" s="50"/>
      <x:c r="P230" s="50"/>
      <x:c r="Q230" s="50"/>
      <x:c r="R230" s="50"/>
      <x:c r="S230" s="50"/>
      <x:c r="T230" s="50"/>
      <x:c r="U230" s="50"/>
      <x:c r="V230" s="50"/>
      <x:c r="W230" s="50"/>
      <x:c r="X230" s="50"/>
      <x:c r="Y230" s="50"/>
      <x:c r="Z230" s="50"/>
    </x:row>
    <x:row r="231">
      <x:c r="A231" s="50" t="str">
        <x:v>SOR-0227</x:v>
      </x:c>
      <x:c r="B231" s="62" t="n">
        <x:v>46171</x:v>
      </x:c>
      <x:c r="C231" s="50" t="str">
        <x:v>REF-0154</x:v>
      </x:c>
      <x:c r="D231" s="50" t="str">
        <x:v>Produit 115</x:v>
      </x:c>
      <x:c r="E231" s="50" t="n">
        <x:v>49</x:v>
      </x:c>
      <x:c r="F231" s="50" t="str">
        <x:v>Casse</x:v>
      </x:c>
      <x:c r="G231" s="50" t="str">
        <x:v>Client 227</x:v>
      </x:c>
      <x:c r="H231" s="50" t="str">
        <x:v>Antoine Petit</x:v>
      </x:c>
      <x:c r="I231" s="50" t="str"/>
      <x:c r="J231" s="50"/>
      <x:c r="K231" s="50"/>
      <x:c r="L231" s="50"/>
      <x:c r="M231" s="50"/>
      <x:c r="N231" s="50"/>
      <x:c r="O231" s="50"/>
      <x:c r="P231" s="50"/>
      <x:c r="Q231" s="50"/>
      <x:c r="R231" s="50"/>
      <x:c r="S231" s="50"/>
      <x:c r="T231" s="50"/>
      <x:c r="U231" s="50"/>
      <x:c r="V231" s="50"/>
      <x:c r="W231" s="50"/>
      <x:c r="X231" s="50"/>
      <x:c r="Y231" s="50"/>
      <x:c r="Z231" s="50"/>
    </x:row>
    <x:row r="232">
      <x:c r="A232" s="50" t="str">
        <x:v>SOR-0228</x:v>
      </x:c>
      <x:c r="B232" s="62" t="n">
        <x:v>46095</x:v>
      </x:c>
      <x:c r="C232" s="50" t="str">
        <x:v>REF-0474</x:v>
      </x:c>
      <x:c r="D232" s="50" t="str">
        <x:v>Produit 37</x:v>
      </x:c>
      <x:c r="E232" s="50" t="n">
        <x:v>47</x:v>
      </x:c>
      <x:c r="F232" s="50" t="str">
        <x:v>Casse</x:v>
      </x:c>
      <x:c r="G232" s="50" t="str">
        <x:v>Client 228</x:v>
      </x:c>
      <x:c r="H232" s="50" t="str">
        <x:v>Lucas Dubois</x:v>
      </x:c>
      <x:c r="I232" s="50" t="str"/>
      <x:c r="J232" s="50"/>
      <x:c r="K232" s="50"/>
      <x:c r="L232" s="50"/>
      <x:c r="M232" s="50"/>
      <x:c r="N232" s="50"/>
      <x:c r="O232" s="50"/>
      <x:c r="P232" s="50"/>
      <x:c r="Q232" s="50"/>
      <x:c r="R232" s="50"/>
      <x:c r="S232" s="50"/>
      <x:c r="T232" s="50"/>
      <x:c r="U232" s="50"/>
      <x:c r="V232" s="50"/>
      <x:c r="W232" s="50"/>
      <x:c r="X232" s="50"/>
      <x:c r="Y232" s="50"/>
      <x:c r="Z232" s="50"/>
    </x:row>
    <x:row r="233">
      <x:c r="A233" s="50" t="str">
        <x:v>SOR-0229</x:v>
      </x:c>
      <x:c r="B233" s="62" t="n">
        <x:v>46046</x:v>
      </x:c>
      <x:c r="C233" s="50" t="str">
        <x:v>REF-0168</x:v>
      </x:c>
      <x:c r="D233" s="50" t="str">
        <x:v>Produit 180</x:v>
      </x:c>
      <x:c r="E233" s="50" t="n">
        <x:v>51</x:v>
      </x:c>
      <x:c r="F233" s="50" t="str">
        <x:v>Casse</x:v>
      </x:c>
      <x:c r="G233" s="50" t="str">
        <x:v>Client 229</x:v>
      </x:c>
      <x:c r="H233" s="50" t="str">
        <x:v>Julie Martin</x:v>
      </x:c>
      <x:c r="I233" s="50" t="str"/>
      <x:c r="J233" s="50"/>
      <x:c r="K233" s="50"/>
      <x:c r="L233" s="50"/>
      <x:c r="M233" s="50"/>
      <x:c r="N233" s="50"/>
      <x:c r="O233" s="50"/>
      <x:c r="P233" s="50"/>
      <x:c r="Q233" s="50"/>
      <x:c r="R233" s="50"/>
      <x:c r="S233" s="50"/>
      <x:c r="T233" s="50"/>
      <x:c r="U233" s="50"/>
      <x:c r="V233" s="50"/>
      <x:c r="W233" s="50"/>
      <x:c r="X233" s="50"/>
      <x:c r="Y233" s="50"/>
      <x:c r="Z233" s="50"/>
    </x:row>
    <x:row r="234">
      <x:c r="A234" s="50" t="str">
        <x:v>SOR-0230</x:v>
      </x:c>
      <x:c r="B234" s="62" t="n">
        <x:v>46187</x:v>
      </x:c>
      <x:c r="C234" s="50" t="str">
        <x:v>REF-0227</x:v>
      </x:c>
      <x:c r="D234" s="50" t="str">
        <x:v>Produit 238</x:v>
      </x:c>
      <x:c r="E234" s="50" t="n">
        <x:v>28</x:v>
      </x:c>
      <x:c r="F234" s="50" t="str">
        <x:v>Consommation interne</x:v>
      </x:c>
      <x:c r="G234" s="50" t="str">
        <x:v>Client 230</x:v>
      </x:c>
      <x:c r="H234" s="50" t="str">
        <x:v>Sophie Leroy</x:v>
      </x:c>
      <x:c r="I234" s="50" t="str"/>
      <x:c r="J234" s="50"/>
      <x:c r="K234" s="50"/>
      <x:c r="L234" s="50"/>
      <x:c r="M234" s="50"/>
      <x:c r="N234" s="50"/>
      <x:c r="O234" s="50"/>
      <x:c r="P234" s="50"/>
      <x:c r="Q234" s="50"/>
      <x:c r="R234" s="50"/>
      <x:c r="S234" s="50"/>
      <x:c r="T234" s="50"/>
      <x:c r="U234" s="50"/>
      <x:c r="V234" s="50"/>
      <x:c r="W234" s="50"/>
      <x:c r="X234" s="50"/>
      <x:c r="Y234" s="50"/>
      <x:c r="Z234" s="50"/>
    </x:row>
    <x:row r="235">
      <x:c r="A235" s="50" t="str">
        <x:v>SOR-0231</x:v>
      </x:c>
      <x:c r="B235" s="62" t="n">
        <x:v>46181</x:v>
      </x:c>
      <x:c r="C235" s="50" t="str">
        <x:v>REF-0050</x:v>
      </x:c>
      <x:c r="D235" s="50" t="str">
        <x:v>Produit 206</x:v>
      </x:c>
      <x:c r="E235" s="50" t="n">
        <x:v>19</x:v>
      </x:c>
      <x:c r="F235" s="50" t="str">
        <x:v>Transfert</x:v>
      </x:c>
      <x:c r="G235" s="50" t="str">
        <x:v>Client 231</x:v>
      </x:c>
      <x:c r="H235" s="50" t="str">
        <x:v>Antoine Petit</x:v>
      </x:c>
      <x:c r="I235" s="50" t="str"/>
      <x:c r="J235" s="50"/>
      <x:c r="K235" s="50"/>
      <x:c r="L235" s="50"/>
      <x:c r="M235" s="50"/>
      <x:c r="N235" s="50"/>
      <x:c r="O235" s="50"/>
      <x:c r="P235" s="50"/>
      <x:c r="Q235" s="50"/>
      <x:c r="R235" s="50"/>
      <x:c r="S235" s="50"/>
      <x:c r="T235" s="50"/>
      <x:c r="U235" s="50"/>
      <x:c r="V235" s="50"/>
      <x:c r="W235" s="50"/>
      <x:c r="X235" s="50"/>
      <x:c r="Y235" s="50"/>
      <x:c r="Z235" s="50"/>
    </x:row>
    <x:row r="236">
      <x:c r="A236" s="50" t="str">
        <x:v>SOR-0232</x:v>
      </x:c>
      <x:c r="B236" s="62" t="n">
        <x:v>46121</x:v>
      </x:c>
      <x:c r="C236" s="50" t="str">
        <x:v>REF-0274</x:v>
      </x:c>
      <x:c r="D236" s="50" t="str">
        <x:v>Produit 380</x:v>
      </x:c>
      <x:c r="E236" s="50" t="n">
        <x:v>21</x:v>
      </x:c>
      <x:c r="F236" s="50" t="str">
        <x:v>Casse</x:v>
      </x:c>
      <x:c r="G236" s="50" t="str">
        <x:v>Client 232</x:v>
      </x:c>
      <x:c r="H236" s="50" t="str">
        <x:v>Sophie Leroy</x:v>
      </x:c>
      <x:c r="I236" s="50" t="str"/>
      <x:c r="J236" s="50"/>
      <x:c r="K236" s="50"/>
      <x:c r="L236" s="50"/>
      <x:c r="M236" s="50"/>
      <x:c r="N236" s="50"/>
      <x:c r="O236" s="50"/>
      <x:c r="P236" s="50"/>
      <x:c r="Q236" s="50"/>
      <x:c r="R236" s="50"/>
      <x:c r="S236" s="50"/>
      <x:c r="T236" s="50"/>
      <x:c r="U236" s="50"/>
      <x:c r="V236" s="50"/>
      <x:c r="W236" s="50"/>
      <x:c r="X236" s="50"/>
      <x:c r="Y236" s="50"/>
      <x:c r="Z236" s="50"/>
    </x:row>
    <x:row r="237">
      <x:c r="A237" s="50" t="str">
        <x:v>SOR-0233</x:v>
      </x:c>
      <x:c r="B237" s="62" t="n">
        <x:v>46195</x:v>
      </x:c>
      <x:c r="C237" s="50" t="str">
        <x:v>REF-0382</x:v>
      </x:c>
      <x:c r="D237" s="50" t="str">
        <x:v>Produit 51</x:v>
      </x:c>
      <x:c r="E237" s="50" t="n">
        <x:v>37</x:v>
      </x:c>
      <x:c r="F237" s="50" t="str">
        <x:v>Casse</x:v>
      </x:c>
      <x:c r="G237" s="50" t="str">
        <x:v>Client 233</x:v>
      </x:c>
      <x:c r="H237" s="50" t="str">
        <x:v>Julie Martin</x:v>
      </x:c>
      <x:c r="I237" s="50" t="str"/>
      <x:c r="J237" s="50"/>
      <x:c r="K237" s="50"/>
      <x:c r="L237" s="50"/>
      <x:c r="M237" s="50"/>
      <x:c r="N237" s="50"/>
      <x:c r="O237" s="50"/>
      <x:c r="P237" s="50"/>
      <x:c r="Q237" s="50"/>
      <x:c r="R237" s="50"/>
      <x:c r="S237" s="50"/>
      <x:c r="T237" s="50"/>
      <x:c r="U237" s="50"/>
      <x:c r="V237" s="50"/>
      <x:c r="W237" s="50"/>
      <x:c r="X237" s="50"/>
      <x:c r="Y237" s="50"/>
      <x:c r="Z237" s="50"/>
    </x:row>
    <x:row r="238">
      <x:c r="A238" s="50" t="str">
        <x:v>SOR-0234</x:v>
      </x:c>
      <x:c r="B238" s="62" t="n">
        <x:v>46100</x:v>
      </x:c>
      <x:c r="C238" s="50" t="str">
        <x:v>REF-0314</x:v>
      </x:c>
      <x:c r="D238" s="50" t="str">
        <x:v>Produit 94</x:v>
      </x:c>
      <x:c r="E238" s="50" t="n">
        <x:v>22</x:v>
      </x:c>
      <x:c r="F238" s="50" t="str">
        <x:v>Transfert</x:v>
      </x:c>
      <x:c r="G238" s="50" t="str">
        <x:v>Client 234</x:v>
      </x:c>
      <x:c r="H238" s="50" t="str">
        <x:v>Julie Martin</x:v>
      </x:c>
      <x:c r="I238" s="50" t="str"/>
      <x:c r="J238" s="50"/>
      <x:c r="K238" s="50"/>
      <x:c r="L238" s="50"/>
      <x:c r="M238" s="50"/>
      <x:c r="N238" s="50"/>
      <x:c r="O238" s="50"/>
      <x:c r="P238" s="50"/>
      <x:c r="Q238" s="50"/>
      <x:c r="R238" s="50"/>
      <x:c r="S238" s="50"/>
      <x:c r="T238" s="50"/>
      <x:c r="U238" s="50"/>
      <x:c r="V238" s="50"/>
      <x:c r="W238" s="50"/>
      <x:c r="X238" s="50"/>
      <x:c r="Y238" s="50"/>
      <x:c r="Z238" s="50"/>
    </x:row>
    <x:row r="239">
      <x:c r="A239" s="50" t="str">
        <x:v>SOR-0235</x:v>
      </x:c>
      <x:c r="B239" s="62" t="n">
        <x:v>46098</x:v>
      </x:c>
      <x:c r="C239" s="50" t="str">
        <x:v>REF-0094</x:v>
      </x:c>
      <x:c r="D239" s="50" t="str">
        <x:v>Produit 225</x:v>
      </x:c>
      <x:c r="E239" s="50" t="n">
        <x:v>16</x:v>
      </x:c>
      <x:c r="F239" s="50" t="str">
        <x:v>Vente</x:v>
      </x:c>
      <x:c r="G239" s="50" t="str">
        <x:v>Client 235</x:v>
      </x:c>
      <x:c r="H239" s="50" t="str">
        <x:v>Julie Martin</x:v>
      </x:c>
      <x:c r="I239" s="50" t="str"/>
      <x:c r="J239" s="50"/>
      <x:c r="K239" s="50"/>
      <x:c r="L239" s="50"/>
      <x:c r="M239" s="50"/>
      <x:c r="N239" s="50"/>
      <x:c r="O239" s="50"/>
      <x:c r="P239" s="50"/>
      <x:c r="Q239" s="50"/>
      <x:c r="R239" s="50"/>
      <x:c r="S239" s="50"/>
      <x:c r="T239" s="50"/>
      <x:c r="U239" s="50"/>
      <x:c r="V239" s="50"/>
      <x:c r="W239" s="50"/>
      <x:c r="X239" s="50"/>
      <x:c r="Y239" s="50"/>
      <x:c r="Z239" s="50"/>
    </x:row>
    <x:row r="240">
      <x:c r="A240" s="50" t="str">
        <x:v>SOR-0236</x:v>
      </x:c>
      <x:c r="B240" s="62" t="n">
        <x:v>46086</x:v>
      </x:c>
      <x:c r="C240" s="50" t="str">
        <x:v>REF-0102</x:v>
      </x:c>
      <x:c r="D240" s="50" t="str">
        <x:v>Produit 164</x:v>
      </x:c>
      <x:c r="E240" s="50" t="n">
        <x:v>26</x:v>
      </x:c>
      <x:c r="F240" s="50" t="str">
        <x:v>Casse</x:v>
      </x:c>
      <x:c r="G240" s="50" t="str">
        <x:v>Client 236</x:v>
      </x:c>
      <x:c r="H240" s="50" t="str">
        <x:v>Antoine Petit</x:v>
      </x:c>
      <x:c r="I240" s="50" t="str"/>
      <x:c r="J240" s="50"/>
      <x:c r="K240" s="50"/>
      <x:c r="L240" s="50"/>
      <x:c r="M240" s="50"/>
      <x:c r="N240" s="50"/>
      <x:c r="O240" s="50"/>
      <x:c r="P240" s="50"/>
      <x:c r="Q240" s="50"/>
      <x:c r="R240" s="50"/>
      <x:c r="S240" s="50"/>
      <x:c r="T240" s="50"/>
      <x:c r="U240" s="50"/>
      <x:c r="V240" s="50"/>
      <x:c r="W240" s="50"/>
      <x:c r="X240" s="50"/>
      <x:c r="Y240" s="50"/>
      <x:c r="Z240" s="50"/>
    </x:row>
    <x:row r="241">
      <x:c r="A241" s="50" t="str">
        <x:v>SOR-0237</x:v>
      </x:c>
      <x:c r="B241" s="62" t="n">
        <x:v>46154</x:v>
      </x:c>
      <x:c r="C241" s="50" t="str">
        <x:v>REF-0141</x:v>
      </x:c>
      <x:c r="D241" s="50" t="str">
        <x:v>Produit 50</x:v>
      </x:c>
      <x:c r="E241" s="50" t="n">
        <x:v>52</x:v>
      </x:c>
      <x:c r="F241" s="50" t="str">
        <x:v>Vente</x:v>
      </x:c>
      <x:c r="G241" s="50" t="str">
        <x:v>Client 237</x:v>
      </x:c>
      <x:c r="H241" s="50" t="str">
        <x:v>Julie Martin</x:v>
      </x:c>
      <x:c r="I241" s="50" t="str"/>
      <x:c r="J241" s="50"/>
      <x:c r="K241" s="50"/>
      <x:c r="L241" s="50"/>
      <x:c r="M241" s="50"/>
      <x:c r="N241" s="50"/>
      <x:c r="O241" s="50"/>
      <x:c r="P241" s="50"/>
      <x:c r="Q241" s="50"/>
      <x:c r="R241" s="50"/>
      <x:c r="S241" s="50"/>
      <x:c r="T241" s="50"/>
      <x:c r="U241" s="50"/>
      <x:c r="V241" s="50"/>
      <x:c r="W241" s="50"/>
      <x:c r="X241" s="50"/>
      <x:c r="Y241" s="50"/>
      <x:c r="Z241" s="50"/>
    </x:row>
    <x:row r="242">
      <x:c r="A242" s="50" t="str">
        <x:v>SOR-0238</x:v>
      </x:c>
      <x:c r="B242" s="62" t="n">
        <x:v>46023</x:v>
      </x:c>
      <x:c r="C242" s="50" t="str">
        <x:v>REF-0039</x:v>
      </x:c>
      <x:c r="D242" s="50" t="str">
        <x:v>Produit 259</x:v>
      </x:c>
      <x:c r="E242" s="50" t="n">
        <x:v>24</x:v>
      </x:c>
      <x:c r="F242" s="50" t="str">
        <x:v>Vente</x:v>
      </x:c>
      <x:c r="G242" s="50" t="str">
        <x:v>Client 238</x:v>
      </x:c>
      <x:c r="H242" s="50" t="str">
        <x:v>Sophie Leroy</x:v>
      </x:c>
      <x:c r="I242" s="50" t="str"/>
      <x:c r="J242" s="50"/>
      <x:c r="K242" s="50"/>
      <x:c r="L242" s="50"/>
      <x:c r="M242" s="50"/>
      <x:c r="N242" s="50"/>
      <x:c r="O242" s="50"/>
      <x:c r="P242" s="50"/>
      <x:c r="Q242" s="50"/>
      <x:c r="R242" s="50"/>
      <x:c r="S242" s="50"/>
      <x:c r="T242" s="50"/>
      <x:c r="U242" s="50"/>
      <x:c r="V242" s="50"/>
      <x:c r="W242" s="50"/>
      <x:c r="X242" s="50"/>
      <x:c r="Y242" s="50"/>
      <x:c r="Z242" s="50"/>
    </x:row>
    <x:row r="243">
      <x:c r="A243" s="50" t="str">
        <x:v>SOR-0239</x:v>
      </x:c>
      <x:c r="B243" s="62" t="n">
        <x:v>46045</x:v>
      </x:c>
      <x:c r="C243" s="50" t="str">
        <x:v>REF-0163</x:v>
      </x:c>
      <x:c r="D243" s="50" t="str">
        <x:v>Produit 441</x:v>
      </x:c>
      <x:c r="E243" s="50" t="n">
        <x:v>51</x:v>
      </x:c>
      <x:c r="F243" s="50" t="str">
        <x:v>Casse</x:v>
      </x:c>
      <x:c r="G243" s="50" t="str">
        <x:v>Client 239</x:v>
      </x:c>
      <x:c r="H243" s="50" t="str">
        <x:v>Camille Moreau</x:v>
      </x:c>
      <x:c r="I243" s="50" t="str"/>
      <x:c r="J243" s="50"/>
      <x:c r="K243" s="50"/>
      <x:c r="L243" s="50"/>
      <x:c r="M243" s="50"/>
      <x:c r="N243" s="50"/>
      <x:c r="O243" s="50"/>
      <x:c r="P243" s="50"/>
      <x:c r="Q243" s="50"/>
      <x:c r="R243" s="50"/>
      <x:c r="S243" s="50"/>
      <x:c r="T243" s="50"/>
      <x:c r="U243" s="50"/>
      <x:c r="V243" s="50"/>
      <x:c r="W243" s="50"/>
      <x:c r="X243" s="50"/>
      <x:c r="Y243" s="50"/>
      <x:c r="Z243" s="50"/>
    </x:row>
    <x:row r="244">
      <x:c r="A244" s="50" t="str">
        <x:v>SOR-0240</x:v>
      </x:c>
      <x:c r="B244" s="62" t="n">
        <x:v>46031</x:v>
      </x:c>
      <x:c r="C244" s="50" t="str">
        <x:v>REF-0024</x:v>
      </x:c>
      <x:c r="D244" s="50" t="str">
        <x:v>Produit 258</x:v>
      </x:c>
      <x:c r="E244" s="50" t="n">
        <x:v>23</x:v>
      </x:c>
      <x:c r="F244" s="50" t="str">
        <x:v>Vente</x:v>
      </x:c>
      <x:c r="G244" s="50" t="str">
        <x:v>Client 240</x:v>
      </x:c>
      <x:c r="H244" s="50" t="str">
        <x:v>Julie Martin</x:v>
      </x:c>
      <x:c r="I244" s="50" t="str"/>
      <x:c r="J244" s="50"/>
      <x:c r="K244" s="50"/>
      <x:c r="L244" s="50"/>
      <x:c r="M244" s="50"/>
      <x:c r="N244" s="50"/>
      <x:c r="O244" s="50"/>
      <x:c r="P244" s="50"/>
      <x:c r="Q244" s="50"/>
      <x:c r="R244" s="50"/>
      <x:c r="S244" s="50"/>
      <x:c r="T244" s="50"/>
      <x:c r="U244" s="50"/>
      <x:c r="V244" s="50"/>
      <x:c r="W244" s="50"/>
      <x:c r="X244" s="50"/>
      <x:c r="Y244" s="50"/>
      <x:c r="Z244" s="50"/>
    </x:row>
    <x:row r="245">
      <x:c r="A245" s="50" t="str">
        <x:v>SOR-0241</x:v>
      </x:c>
      <x:c r="B245" s="62" t="n">
        <x:v>46189</x:v>
      </x:c>
      <x:c r="C245" s="50" t="str">
        <x:v>REF-0427</x:v>
      </x:c>
      <x:c r="D245" s="50" t="str">
        <x:v>Produit 392</x:v>
      </x:c>
      <x:c r="E245" s="50" t="n">
        <x:v>60</x:v>
      </x:c>
      <x:c r="F245" s="50" t="str">
        <x:v>Transfert</x:v>
      </x:c>
      <x:c r="G245" s="50" t="str">
        <x:v>Client 241</x:v>
      </x:c>
      <x:c r="H245" s="50" t="str">
        <x:v>Antoine Petit</x:v>
      </x:c>
      <x:c r="I245" s="50" t="str"/>
      <x:c r="J245" s="50"/>
      <x:c r="K245" s="50"/>
      <x:c r="L245" s="50"/>
      <x:c r="M245" s="50"/>
      <x:c r="N245" s="50"/>
      <x:c r="O245" s="50"/>
      <x:c r="P245" s="50"/>
      <x:c r="Q245" s="50"/>
      <x:c r="R245" s="50"/>
      <x:c r="S245" s="50"/>
      <x:c r="T245" s="50"/>
      <x:c r="U245" s="50"/>
      <x:c r="V245" s="50"/>
      <x:c r="W245" s="50"/>
      <x:c r="X245" s="50"/>
      <x:c r="Y245" s="50"/>
      <x:c r="Z245" s="50"/>
    </x:row>
    <x:row r="246">
      <x:c r="A246" s="50" t="str">
        <x:v>SOR-0242</x:v>
      </x:c>
      <x:c r="B246" s="62" t="n">
        <x:v>46021</x:v>
      </x:c>
      <x:c r="C246" s="50" t="str">
        <x:v>REF-0151</x:v>
      </x:c>
      <x:c r="D246" s="50" t="str">
        <x:v>Produit 357</x:v>
      </x:c>
      <x:c r="E246" s="50" t="n">
        <x:v>43</x:v>
      </x:c>
      <x:c r="F246" s="50" t="str">
        <x:v>Transfert</x:v>
      </x:c>
      <x:c r="G246" s="50" t="str">
        <x:v>Client 242</x:v>
      </x:c>
      <x:c r="H246" s="50" t="str">
        <x:v>Antoine Petit</x:v>
      </x:c>
      <x:c r="I246" s="50" t="str"/>
      <x:c r="J246" s="50"/>
      <x:c r="K246" s="50"/>
      <x:c r="L246" s="50"/>
      <x:c r="M246" s="50"/>
      <x:c r="N246" s="50"/>
      <x:c r="O246" s="50"/>
      <x:c r="P246" s="50"/>
      <x:c r="Q246" s="50"/>
      <x:c r="R246" s="50"/>
      <x:c r="S246" s="50"/>
      <x:c r="T246" s="50"/>
      <x:c r="U246" s="50"/>
      <x:c r="V246" s="50"/>
      <x:c r="W246" s="50"/>
      <x:c r="X246" s="50"/>
      <x:c r="Y246" s="50"/>
      <x:c r="Z246" s="50"/>
    </x:row>
    <x:row r="247">
      <x:c r="A247" s="50" t="str">
        <x:v>SOR-0243</x:v>
      </x:c>
      <x:c r="B247" s="62" t="n">
        <x:v>46060</x:v>
      </x:c>
      <x:c r="C247" s="50" t="str">
        <x:v>REF-0365</x:v>
      </x:c>
      <x:c r="D247" s="50" t="str">
        <x:v>Produit 379</x:v>
      </x:c>
      <x:c r="E247" s="50" t="n">
        <x:v>33</x:v>
      </x:c>
      <x:c r="F247" s="50" t="str">
        <x:v>Casse</x:v>
      </x:c>
      <x:c r="G247" s="50" t="str">
        <x:v>Client 243</x:v>
      </x:c>
      <x:c r="H247" s="50" t="str">
        <x:v>Antoine Petit</x:v>
      </x:c>
      <x:c r="I247" s="50" t="str"/>
      <x:c r="J247" s="50"/>
      <x:c r="K247" s="50"/>
      <x:c r="L247" s="50"/>
      <x:c r="M247" s="50"/>
      <x:c r="N247" s="50"/>
      <x:c r="O247" s="50"/>
      <x:c r="P247" s="50"/>
      <x:c r="Q247" s="50"/>
      <x:c r="R247" s="50"/>
      <x:c r="S247" s="50"/>
      <x:c r="T247" s="50"/>
      <x:c r="U247" s="50"/>
      <x:c r="V247" s="50"/>
      <x:c r="W247" s="50"/>
      <x:c r="X247" s="50"/>
      <x:c r="Y247" s="50"/>
      <x:c r="Z247" s="50"/>
    </x:row>
    <x:row r="248">
      <x:c r="A248" s="50" t="str">
        <x:v>SOR-0244</x:v>
      </x:c>
      <x:c r="B248" s="62" t="n">
        <x:v>46022</x:v>
      </x:c>
      <x:c r="C248" s="50" t="str">
        <x:v>REF-0105</x:v>
      </x:c>
      <x:c r="D248" s="50" t="str">
        <x:v>Produit 179</x:v>
      </x:c>
      <x:c r="E248" s="50" t="n">
        <x:v>48</x:v>
      </x:c>
      <x:c r="F248" s="50" t="str">
        <x:v>Transfert</x:v>
      </x:c>
      <x:c r="G248" s="50" t="str">
        <x:v>Client 244</x:v>
      </x:c>
      <x:c r="H248" s="50" t="str">
        <x:v>Antoine Petit</x:v>
      </x:c>
      <x:c r="I248" s="50" t="str"/>
      <x:c r="J248" s="50"/>
      <x:c r="K248" s="50"/>
      <x:c r="L248" s="50"/>
      <x:c r="M248" s="50"/>
      <x:c r="N248" s="50"/>
      <x:c r="O248" s="50"/>
      <x:c r="P248" s="50"/>
      <x:c r="Q248" s="50"/>
      <x:c r="R248" s="50"/>
      <x:c r="S248" s="50"/>
      <x:c r="T248" s="50"/>
      <x:c r="U248" s="50"/>
      <x:c r="V248" s="50"/>
      <x:c r="W248" s="50"/>
      <x:c r="X248" s="50"/>
      <x:c r="Y248" s="50"/>
      <x:c r="Z248" s="50"/>
    </x:row>
    <x:row r="249">
      <x:c r="A249" s="50" t="str">
        <x:v>SOR-0245</x:v>
      </x:c>
      <x:c r="B249" s="62" t="n">
        <x:v>46189</x:v>
      </x:c>
      <x:c r="C249" s="50" t="str">
        <x:v>REF-0268</x:v>
      </x:c>
      <x:c r="D249" s="50" t="str">
        <x:v>Produit 330</x:v>
      </x:c>
      <x:c r="E249" s="50" t="n">
        <x:v>19</x:v>
      </x:c>
      <x:c r="F249" s="50" t="str">
        <x:v>Consommation interne</x:v>
      </x:c>
      <x:c r="G249" s="50" t="str">
        <x:v>Client 245</x:v>
      </x:c>
      <x:c r="H249" s="50" t="str">
        <x:v>Paul Bernard</x:v>
      </x:c>
      <x:c r="I249" s="50" t="str"/>
      <x:c r="J249" s="50"/>
      <x:c r="K249" s="50"/>
      <x:c r="L249" s="50"/>
      <x:c r="M249" s="50"/>
      <x:c r="N249" s="50"/>
      <x:c r="O249" s="50"/>
      <x:c r="P249" s="50"/>
      <x:c r="Q249" s="50"/>
      <x:c r="R249" s="50"/>
      <x:c r="S249" s="50"/>
      <x:c r="T249" s="50"/>
      <x:c r="U249" s="50"/>
      <x:c r="V249" s="50"/>
      <x:c r="W249" s="50"/>
      <x:c r="X249" s="50"/>
      <x:c r="Y249" s="50"/>
      <x:c r="Z249" s="50"/>
    </x:row>
    <x:row r="250">
      <x:c r="A250" s="50" t="str">
        <x:v>SOR-0246</x:v>
      </x:c>
      <x:c r="B250" s="62" t="n">
        <x:v>46132</x:v>
      </x:c>
      <x:c r="C250" s="50" t="str">
        <x:v>REF-0090</x:v>
      </x:c>
      <x:c r="D250" s="50" t="str">
        <x:v>Produit 339</x:v>
      </x:c>
      <x:c r="E250" s="50" t="n">
        <x:v>16</x:v>
      </x:c>
      <x:c r="F250" s="50" t="str">
        <x:v>Casse</x:v>
      </x:c>
      <x:c r="G250" s="50" t="str">
        <x:v>Client 246</x:v>
      </x:c>
      <x:c r="H250" s="50" t="str">
        <x:v>Julie Martin</x:v>
      </x:c>
      <x:c r="I250" s="50" t="str"/>
      <x:c r="J250" s="50"/>
      <x:c r="K250" s="50"/>
      <x:c r="L250" s="50"/>
      <x:c r="M250" s="50"/>
      <x:c r="N250" s="50"/>
      <x:c r="O250" s="50"/>
      <x:c r="P250" s="50"/>
      <x:c r="Q250" s="50"/>
      <x:c r="R250" s="50"/>
      <x:c r="S250" s="50"/>
      <x:c r="T250" s="50"/>
      <x:c r="U250" s="50"/>
      <x:c r="V250" s="50"/>
      <x:c r="W250" s="50"/>
      <x:c r="X250" s="50"/>
      <x:c r="Y250" s="50"/>
      <x:c r="Z250" s="50"/>
    </x:row>
    <x:row r="251">
      <x:c r="A251" s="50" t="str">
        <x:v>SOR-0247</x:v>
      </x:c>
      <x:c r="B251" s="62" t="n">
        <x:v>46076</x:v>
      </x:c>
      <x:c r="C251" s="50" t="str">
        <x:v>REF-0361</x:v>
      </x:c>
      <x:c r="D251" s="50" t="str">
        <x:v>Produit 446</x:v>
      </x:c>
      <x:c r="E251" s="50" t="n">
        <x:v>8</x:v>
      </x:c>
      <x:c r="F251" s="50" t="str">
        <x:v>Transfert</x:v>
      </x:c>
      <x:c r="G251" s="50" t="str">
        <x:v>Client 247</x:v>
      </x:c>
      <x:c r="H251" s="50" t="str">
        <x:v>Sophie Leroy</x:v>
      </x:c>
      <x:c r="I251" s="50" t="str"/>
      <x:c r="J251" s="50"/>
      <x:c r="K251" s="50"/>
      <x:c r="L251" s="50"/>
      <x:c r="M251" s="50"/>
      <x:c r="N251" s="50"/>
      <x:c r="O251" s="50"/>
      <x:c r="P251" s="50"/>
      <x:c r="Q251" s="50"/>
      <x:c r="R251" s="50"/>
      <x:c r="S251" s="50"/>
      <x:c r="T251" s="50"/>
      <x:c r="U251" s="50"/>
      <x:c r="V251" s="50"/>
      <x:c r="W251" s="50"/>
      <x:c r="X251" s="50"/>
      <x:c r="Y251" s="50"/>
      <x:c r="Z251" s="50"/>
    </x:row>
    <x:row r="252">
      <x:c r="A252" s="50" t="str">
        <x:v>SOR-0248</x:v>
      </x:c>
      <x:c r="B252" s="62" t="n">
        <x:v>46149</x:v>
      </x:c>
      <x:c r="C252" s="50" t="str">
        <x:v>REF-0410</x:v>
      </x:c>
      <x:c r="D252" s="50" t="str">
        <x:v>Produit 204</x:v>
      </x:c>
      <x:c r="E252" s="50" t="n">
        <x:v>35</x:v>
      </x:c>
      <x:c r="F252" s="50" t="str">
        <x:v>Casse</x:v>
      </x:c>
      <x:c r="G252" s="50" t="str">
        <x:v>Client 248</x:v>
      </x:c>
      <x:c r="H252" s="50" t="str">
        <x:v>Antoine Petit</x:v>
      </x:c>
      <x:c r="I252" s="50" t="str"/>
      <x:c r="J252" s="50"/>
      <x:c r="K252" s="50"/>
      <x:c r="L252" s="50"/>
      <x:c r="M252" s="50"/>
      <x:c r="N252" s="50"/>
      <x:c r="O252" s="50"/>
      <x:c r="P252" s="50"/>
      <x:c r="Q252" s="50"/>
      <x:c r="R252" s="50"/>
      <x:c r="S252" s="50"/>
      <x:c r="T252" s="50"/>
      <x:c r="U252" s="50"/>
      <x:c r="V252" s="50"/>
      <x:c r="W252" s="50"/>
      <x:c r="X252" s="50"/>
      <x:c r="Y252" s="50"/>
      <x:c r="Z252" s="50"/>
    </x:row>
    <x:row r="253">
      <x:c r="A253" s="50" t="str">
        <x:v>SOR-0249</x:v>
      </x:c>
      <x:c r="B253" s="62" t="n">
        <x:v>46109</x:v>
      </x:c>
      <x:c r="C253" s="50" t="str">
        <x:v>REF-0418</x:v>
      </x:c>
      <x:c r="D253" s="50" t="str">
        <x:v>Produit 22</x:v>
      </x:c>
      <x:c r="E253" s="50" t="n">
        <x:v>45</x:v>
      </x:c>
      <x:c r="F253" s="50" t="str">
        <x:v>Casse</x:v>
      </x:c>
      <x:c r="G253" s="50" t="str">
        <x:v>Client 249</x:v>
      </x:c>
      <x:c r="H253" s="50" t="str">
        <x:v>Lucas Dubois</x:v>
      </x:c>
      <x:c r="I253" s="50" t="str"/>
      <x:c r="J253" s="50"/>
      <x:c r="K253" s="50"/>
      <x:c r="L253" s="50"/>
      <x:c r="M253" s="50"/>
      <x:c r="N253" s="50"/>
      <x:c r="O253" s="50"/>
      <x:c r="P253" s="50"/>
      <x:c r="Q253" s="50"/>
      <x:c r="R253" s="50"/>
      <x:c r="S253" s="50"/>
      <x:c r="T253" s="50"/>
      <x:c r="U253" s="50"/>
      <x:c r="V253" s="50"/>
      <x:c r="W253" s="50"/>
      <x:c r="X253" s="50"/>
      <x:c r="Y253" s="50"/>
      <x:c r="Z253" s="50"/>
    </x:row>
    <x:row r="254">
      <x:c r="A254" s="50" t="str">
        <x:v>SOR-0250</x:v>
      </x:c>
      <x:c r="B254" s="62" t="n">
        <x:v>46192</x:v>
      </x:c>
      <x:c r="C254" s="50" t="str">
        <x:v>REF-0229</x:v>
      </x:c>
      <x:c r="D254" s="50" t="str">
        <x:v>Produit 269</x:v>
      </x:c>
      <x:c r="E254" s="50" t="n">
        <x:v>15</x:v>
      </x:c>
      <x:c r="F254" s="50" t="str">
        <x:v>Consommation interne</x:v>
      </x:c>
      <x:c r="G254" s="50" t="str">
        <x:v>Client 250</x:v>
      </x:c>
      <x:c r="H254" s="50" t="str">
        <x:v>Paul Bernard</x:v>
      </x:c>
      <x:c r="I254" s="50" t="str"/>
      <x:c r="J254" s="50"/>
      <x:c r="K254" s="50"/>
      <x:c r="L254" s="50"/>
      <x:c r="M254" s="50"/>
      <x:c r="N254" s="50"/>
      <x:c r="O254" s="50"/>
      <x:c r="P254" s="50"/>
      <x:c r="Q254" s="50"/>
      <x:c r="R254" s="50"/>
      <x:c r="S254" s="50"/>
      <x:c r="T254" s="50"/>
      <x:c r="U254" s="50"/>
      <x:c r="V254" s="50"/>
      <x:c r="W254" s="50"/>
      <x:c r="X254" s="50"/>
      <x:c r="Y254" s="50"/>
      <x:c r="Z254" s="50"/>
    </x:row>
    <x:row r="255">
      <x:c r="A255" s="50" t="str">
        <x:v>SOR-0251</x:v>
      </x:c>
      <x:c r="B255" s="62" t="n">
        <x:v>46163</x:v>
      </x:c>
      <x:c r="C255" s="50" t="str">
        <x:v>REF-0367</x:v>
      </x:c>
      <x:c r="D255" s="50" t="str">
        <x:v>Produit 419</x:v>
      </x:c>
      <x:c r="E255" s="50" t="n">
        <x:v>14</x:v>
      </x:c>
      <x:c r="F255" s="50" t="str">
        <x:v>Transfert</x:v>
      </x:c>
      <x:c r="G255" s="50" t="str">
        <x:v>Client 251</x:v>
      </x:c>
      <x:c r="H255" s="50" t="str">
        <x:v>Sophie Leroy</x:v>
      </x:c>
      <x:c r="I255" s="50" t="str"/>
      <x:c r="J255" s="50"/>
      <x:c r="K255" s="50"/>
      <x:c r="L255" s="50"/>
      <x:c r="M255" s="50"/>
      <x:c r="N255" s="50"/>
      <x:c r="O255" s="50"/>
      <x:c r="P255" s="50"/>
      <x:c r="Q255" s="50"/>
      <x:c r="R255" s="50"/>
      <x:c r="S255" s="50"/>
      <x:c r="T255" s="50"/>
      <x:c r="U255" s="50"/>
      <x:c r="V255" s="50"/>
      <x:c r="W255" s="50"/>
      <x:c r="X255" s="50"/>
      <x:c r="Y255" s="50"/>
      <x:c r="Z255" s="50"/>
    </x:row>
    <x:row r="256">
      <x:c r="A256" s="50" t="str">
        <x:v>SOR-0252</x:v>
      </x:c>
      <x:c r="B256" s="62" t="n">
        <x:v>46146</x:v>
      </x:c>
      <x:c r="C256" s="50" t="str">
        <x:v>REF-0059</x:v>
      </x:c>
      <x:c r="D256" s="50" t="str">
        <x:v>Produit 205</x:v>
      </x:c>
      <x:c r="E256" s="50" t="n">
        <x:v>52</x:v>
      </x:c>
      <x:c r="F256" s="50" t="str">
        <x:v>Vente</x:v>
      </x:c>
      <x:c r="G256" s="50" t="str">
        <x:v>Client 252</x:v>
      </x:c>
      <x:c r="H256" s="50" t="str">
        <x:v>Antoine Petit</x:v>
      </x:c>
      <x:c r="I256" s="50" t="str"/>
      <x:c r="J256" s="50"/>
      <x:c r="K256" s="50"/>
      <x:c r="L256" s="50"/>
      <x:c r="M256" s="50"/>
      <x:c r="N256" s="50"/>
      <x:c r="O256" s="50"/>
      <x:c r="P256" s="50"/>
      <x:c r="Q256" s="50"/>
      <x:c r="R256" s="50"/>
      <x:c r="S256" s="50"/>
      <x:c r="T256" s="50"/>
      <x:c r="U256" s="50"/>
      <x:c r="V256" s="50"/>
      <x:c r="W256" s="50"/>
      <x:c r="X256" s="50"/>
      <x:c r="Y256" s="50"/>
      <x:c r="Z256" s="50"/>
    </x:row>
    <x:row r="257">
      <x:c r="A257" s="50" t="str">
        <x:v>SOR-0253</x:v>
      </x:c>
      <x:c r="B257" s="62" t="n">
        <x:v>46077</x:v>
      </x:c>
      <x:c r="C257" s="50" t="str">
        <x:v>REF-0037</x:v>
      </x:c>
      <x:c r="D257" s="50" t="str">
        <x:v>Produit 99</x:v>
      </x:c>
      <x:c r="E257" s="50" t="n">
        <x:v>2</x:v>
      </x:c>
      <x:c r="F257" s="50" t="str">
        <x:v>Consommation interne</x:v>
      </x:c>
      <x:c r="G257" s="50" t="str">
        <x:v>Client 253</x:v>
      </x:c>
      <x:c r="H257" s="50" t="str">
        <x:v>Paul Bernard</x:v>
      </x:c>
      <x:c r="I257" s="50" t="str"/>
      <x:c r="J257" s="50"/>
      <x:c r="K257" s="50"/>
      <x:c r="L257" s="50"/>
      <x:c r="M257" s="50"/>
      <x:c r="N257" s="50"/>
      <x:c r="O257" s="50"/>
      <x:c r="P257" s="50"/>
      <x:c r="Q257" s="50"/>
      <x:c r="R257" s="50"/>
      <x:c r="S257" s="50"/>
      <x:c r="T257" s="50"/>
      <x:c r="U257" s="50"/>
      <x:c r="V257" s="50"/>
      <x:c r="W257" s="50"/>
      <x:c r="X257" s="50"/>
      <x:c r="Y257" s="50"/>
      <x:c r="Z257" s="50"/>
    </x:row>
    <x:row r="258">
      <x:c r="A258" s="50" t="str">
        <x:v>SOR-0254</x:v>
      </x:c>
      <x:c r="B258" s="62" t="n">
        <x:v>46057</x:v>
      </x:c>
      <x:c r="C258" s="50" t="str">
        <x:v>REF-0180</x:v>
      </x:c>
      <x:c r="D258" s="50" t="str">
        <x:v>Produit 327</x:v>
      </x:c>
      <x:c r="E258" s="50" t="n">
        <x:v>26</x:v>
      </x:c>
      <x:c r="F258" s="50" t="str">
        <x:v>Casse</x:v>
      </x:c>
      <x:c r="G258" s="50" t="str">
        <x:v>Client 254</x:v>
      </x:c>
      <x:c r="H258" s="50" t="str">
        <x:v>Julie Martin</x:v>
      </x:c>
      <x:c r="I258" s="50" t="str"/>
      <x:c r="J258" s="50"/>
      <x:c r="K258" s="50"/>
      <x:c r="L258" s="50"/>
      <x:c r="M258" s="50"/>
      <x:c r="N258" s="50"/>
      <x:c r="O258" s="50"/>
      <x:c r="P258" s="50"/>
      <x:c r="Q258" s="50"/>
      <x:c r="R258" s="50"/>
      <x:c r="S258" s="50"/>
      <x:c r="T258" s="50"/>
      <x:c r="U258" s="50"/>
      <x:c r="V258" s="50"/>
      <x:c r="W258" s="50"/>
      <x:c r="X258" s="50"/>
      <x:c r="Y258" s="50"/>
      <x:c r="Z258" s="50"/>
    </x:row>
    <x:row r="259">
      <x:c r="A259" s="50" t="str">
        <x:v>SOR-0255</x:v>
      </x:c>
      <x:c r="B259" s="62" t="n">
        <x:v>46054</x:v>
      </x:c>
      <x:c r="C259" s="50" t="str">
        <x:v>REF-0349</x:v>
      </x:c>
      <x:c r="D259" s="50" t="str">
        <x:v>Produit 87</x:v>
      </x:c>
      <x:c r="E259" s="50" t="n">
        <x:v>44</x:v>
      </x:c>
      <x:c r="F259" s="50" t="str">
        <x:v>Casse</x:v>
      </x:c>
      <x:c r="G259" s="50" t="str">
        <x:v>Client 255</x:v>
      </x:c>
      <x:c r="H259" s="50" t="str">
        <x:v>Camille Moreau</x:v>
      </x:c>
      <x:c r="I259" s="50" t="str"/>
      <x:c r="J259" s="50"/>
      <x:c r="K259" s="50"/>
      <x:c r="L259" s="50"/>
      <x:c r="M259" s="50"/>
      <x:c r="N259" s="50"/>
      <x:c r="O259" s="50"/>
      <x:c r="P259" s="50"/>
      <x:c r="Q259" s="50"/>
      <x:c r="R259" s="50"/>
      <x:c r="S259" s="50"/>
      <x:c r="T259" s="50"/>
      <x:c r="U259" s="50"/>
      <x:c r="V259" s="50"/>
      <x:c r="W259" s="50"/>
      <x:c r="X259" s="50"/>
      <x:c r="Y259" s="50"/>
      <x:c r="Z259" s="50"/>
    </x:row>
    <x:row r="260">
      <x:c r="A260" s="50" t="str">
        <x:v>SOR-0256</x:v>
      </x:c>
      <x:c r="B260" s="62" t="n">
        <x:v>46168</x:v>
      </x:c>
      <x:c r="C260" s="50" t="str">
        <x:v>REF-0180</x:v>
      </x:c>
      <x:c r="D260" s="50" t="str">
        <x:v>Produit 102</x:v>
      </x:c>
      <x:c r="E260" s="50" t="n">
        <x:v>39</x:v>
      </x:c>
      <x:c r="F260" s="50" t="str">
        <x:v>Transfert</x:v>
      </x:c>
      <x:c r="G260" s="50" t="str">
        <x:v>Client 256</x:v>
      </x:c>
      <x:c r="H260" s="50" t="str">
        <x:v>Camille Moreau</x:v>
      </x:c>
      <x:c r="I260" s="50" t="str"/>
      <x:c r="J260" s="50"/>
      <x:c r="K260" s="50"/>
      <x:c r="L260" s="50"/>
      <x:c r="M260" s="50"/>
      <x:c r="N260" s="50"/>
      <x:c r="O260" s="50"/>
      <x:c r="P260" s="50"/>
      <x:c r="Q260" s="50"/>
      <x:c r="R260" s="50"/>
      <x:c r="S260" s="50"/>
      <x:c r="T260" s="50"/>
      <x:c r="U260" s="50"/>
      <x:c r="V260" s="50"/>
      <x:c r="W260" s="50"/>
      <x:c r="X260" s="50"/>
      <x:c r="Y260" s="50"/>
      <x:c r="Z260" s="50"/>
    </x:row>
    <x:row r="261">
      <x:c r="A261" s="50" t="str">
        <x:v>SOR-0257</x:v>
      </x:c>
      <x:c r="B261" s="62" t="n">
        <x:v>46191</x:v>
      </x:c>
      <x:c r="C261" s="50" t="str">
        <x:v>REF-0031</x:v>
      </x:c>
      <x:c r="D261" s="50" t="str">
        <x:v>Produit 81</x:v>
      </x:c>
      <x:c r="E261" s="50" t="n">
        <x:v>1</x:v>
      </x:c>
      <x:c r="F261" s="50" t="str">
        <x:v>Casse</x:v>
      </x:c>
      <x:c r="G261" s="50" t="str">
        <x:v>Client 257</x:v>
      </x:c>
      <x:c r="H261" s="50" t="str">
        <x:v>Sophie Leroy</x:v>
      </x:c>
      <x:c r="I261" s="50" t="str"/>
      <x:c r="J261" s="50"/>
      <x:c r="K261" s="50"/>
      <x:c r="L261" s="50"/>
      <x:c r="M261" s="50"/>
      <x:c r="N261" s="50"/>
      <x:c r="O261" s="50"/>
      <x:c r="P261" s="50"/>
      <x:c r="Q261" s="50"/>
      <x:c r="R261" s="50"/>
      <x:c r="S261" s="50"/>
      <x:c r="T261" s="50"/>
      <x:c r="U261" s="50"/>
      <x:c r="V261" s="50"/>
      <x:c r="W261" s="50"/>
      <x:c r="X261" s="50"/>
      <x:c r="Y261" s="50"/>
      <x:c r="Z261" s="50"/>
    </x:row>
    <x:row r="262">
      <x:c r="A262" s="50" t="str">
        <x:v>SOR-0258</x:v>
      </x:c>
      <x:c r="B262" s="62" t="n">
        <x:v>46042</x:v>
      </x:c>
      <x:c r="C262" s="50" t="str">
        <x:v>REF-0185</x:v>
      </x:c>
      <x:c r="D262" s="50" t="str">
        <x:v>Produit 158</x:v>
      </x:c>
      <x:c r="E262" s="50" t="n">
        <x:v>32</x:v>
      </x:c>
      <x:c r="F262" s="50" t="str">
        <x:v>Transfert</x:v>
      </x:c>
      <x:c r="G262" s="50" t="str">
        <x:v>Client 258</x:v>
      </x:c>
      <x:c r="H262" s="50" t="str">
        <x:v>Camille Moreau</x:v>
      </x:c>
      <x:c r="I262" s="50" t="str"/>
      <x:c r="J262" s="50"/>
      <x:c r="K262" s="50"/>
      <x:c r="L262" s="50"/>
      <x:c r="M262" s="50"/>
      <x:c r="N262" s="50"/>
      <x:c r="O262" s="50"/>
      <x:c r="P262" s="50"/>
      <x:c r="Q262" s="50"/>
      <x:c r="R262" s="50"/>
      <x:c r="S262" s="50"/>
      <x:c r="T262" s="50"/>
      <x:c r="U262" s="50"/>
      <x:c r="V262" s="50"/>
      <x:c r="W262" s="50"/>
      <x:c r="X262" s="50"/>
      <x:c r="Y262" s="50"/>
      <x:c r="Z262" s="50"/>
    </x:row>
    <x:row r="263">
      <x:c r="A263" s="50" t="str">
        <x:v>SOR-0259</x:v>
      </x:c>
      <x:c r="B263" s="62" t="n">
        <x:v>46029</x:v>
      </x:c>
      <x:c r="C263" s="50" t="str">
        <x:v>REF-0425</x:v>
      </x:c>
      <x:c r="D263" s="50" t="str">
        <x:v>Produit 38</x:v>
      </x:c>
      <x:c r="E263" s="50" t="n">
        <x:v>30</x:v>
      </x:c>
      <x:c r="F263" s="50" t="str">
        <x:v>Consommation interne</x:v>
      </x:c>
      <x:c r="G263" s="50" t="str">
        <x:v>Client 259</x:v>
      </x:c>
      <x:c r="H263" s="50" t="str">
        <x:v>Paul Bernard</x:v>
      </x:c>
      <x:c r="I263" s="50" t="str"/>
      <x:c r="J263" s="50"/>
      <x:c r="K263" s="50"/>
      <x:c r="L263" s="50"/>
      <x:c r="M263" s="50"/>
      <x:c r="N263" s="50"/>
      <x:c r="O263" s="50"/>
      <x:c r="P263" s="50"/>
      <x:c r="Q263" s="50"/>
      <x:c r="R263" s="50"/>
      <x:c r="S263" s="50"/>
      <x:c r="T263" s="50"/>
      <x:c r="U263" s="50"/>
      <x:c r="V263" s="50"/>
      <x:c r="W263" s="50"/>
      <x:c r="X263" s="50"/>
      <x:c r="Y263" s="50"/>
      <x:c r="Z263" s="50"/>
    </x:row>
    <x:row r="264">
      <x:c r="A264" s="50" t="str">
        <x:v>SOR-0260</x:v>
      </x:c>
      <x:c r="B264" s="62" t="n">
        <x:v>46150</x:v>
      </x:c>
      <x:c r="C264" s="50" t="str">
        <x:v>REF-0004</x:v>
      </x:c>
      <x:c r="D264" s="50" t="str">
        <x:v>Produit 417</x:v>
      </x:c>
      <x:c r="E264" s="50" t="n">
        <x:v>53</x:v>
      </x:c>
      <x:c r="F264" s="50" t="str">
        <x:v>Consommation interne</x:v>
      </x:c>
      <x:c r="G264" s="50" t="str">
        <x:v>Client 260</x:v>
      </x:c>
      <x:c r="H264" s="50" t="str">
        <x:v>Antoine Petit</x:v>
      </x:c>
      <x:c r="I264" s="50" t="str"/>
      <x:c r="J264" s="50"/>
      <x:c r="K264" s="50"/>
      <x:c r="L264" s="50"/>
      <x:c r="M264" s="50"/>
      <x:c r="N264" s="50"/>
      <x:c r="O264" s="50"/>
      <x:c r="P264" s="50"/>
      <x:c r="Q264" s="50"/>
      <x:c r="R264" s="50"/>
      <x:c r="S264" s="50"/>
      <x:c r="T264" s="50"/>
      <x:c r="U264" s="50"/>
      <x:c r="V264" s="50"/>
      <x:c r="W264" s="50"/>
      <x:c r="X264" s="50"/>
      <x:c r="Y264" s="50"/>
      <x:c r="Z264" s="50"/>
    </x:row>
    <x:row r="265">
      <x:c r="A265" s="50" t="str">
        <x:v>SOR-0261</x:v>
      </x:c>
      <x:c r="B265" s="62" t="n">
        <x:v>46163</x:v>
      </x:c>
      <x:c r="C265" s="50" t="str">
        <x:v>REF-0369</x:v>
      </x:c>
      <x:c r="D265" s="50" t="str">
        <x:v>Produit 103</x:v>
      </x:c>
      <x:c r="E265" s="50" t="n">
        <x:v>24</x:v>
      </x:c>
      <x:c r="F265" s="50" t="str">
        <x:v>Vente</x:v>
      </x:c>
      <x:c r="G265" s="50" t="str">
        <x:v>Client 261</x:v>
      </x:c>
      <x:c r="H265" s="50" t="str">
        <x:v>Paul Bernard</x:v>
      </x:c>
      <x:c r="I265" s="50" t="str"/>
      <x:c r="J265" s="50"/>
      <x:c r="K265" s="50"/>
      <x:c r="L265" s="50"/>
      <x:c r="M265" s="50"/>
      <x:c r="N265" s="50"/>
      <x:c r="O265" s="50"/>
      <x:c r="P265" s="50"/>
      <x:c r="Q265" s="50"/>
      <x:c r="R265" s="50"/>
      <x:c r="S265" s="50"/>
      <x:c r="T265" s="50"/>
      <x:c r="U265" s="50"/>
      <x:c r="V265" s="50"/>
      <x:c r="W265" s="50"/>
      <x:c r="X265" s="50"/>
      <x:c r="Y265" s="50"/>
      <x:c r="Z265" s="50"/>
    </x:row>
    <x:row r="266">
      <x:c r="A266" s="50" t="str">
        <x:v>SOR-0262</x:v>
      </x:c>
      <x:c r="B266" s="62" t="n">
        <x:v>46047</x:v>
      </x:c>
      <x:c r="C266" s="50" t="str">
        <x:v>REF-0180</x:v>
      </x:c>
      <x:c r="D266" s="50" t="str">
        <x:v>Produit 113</x:v>
      </x:c>
      <x:c r="E266" s="50" t="n">
        <x:v>35</x:v>
      </x:c>
      <x:c r="F266" s="50" t="str">
        <x:v>Casse</x:v>
      </x:c>
      <x:c r="G266" s="50" t="str">
        <x:v>Client 262</x:v>
      </x:c>
      <x:c r="H266" s="50" t="str">
        <x:v>Paul Bernard</x:v>
      </x:c>
      <x:c r="I266" s="50" t="str"/>
      <x:c r="J266" s="50"/>
      <x:c r="K266" s="50"/>
      <x:c r="L266" s="50"/>
      <x:c r="M266" s="50"/>
      <x:c r="N266" s="50"/>
      <x:c r="O266" s="50"/>
      <x:c r="P266" s="50"/>
      <x:c r="Q266" s="50"/>
      <x:c r="R266" s="50"/>
      <x:c r="S266" s="50"/>
      <x:c r="T266" s="50"/>
      <x:c r="U266" s="50"/>
      <x:c r="V266" s="50"/>
      <x:c r="W266" s="50"/>
      <x:c r="X266" s="50"/>
      <x:c r="Y266" s="50"/>
      <x:c r="Z266" s="50"/>
    </x:row>
    <x:row r="267">
      <x:c r="A267" s="50" t="str">
        <x:v>SOR-0263</x:v>
      </x:c>
      <x:c r="B267" s="62" t="n">
        <x:v>46062</x:v>
      </x:c>
      <x:c r="C267" s="50" t="str">
        <x:v>REF-0275</x:v>
      </x:c>
      <x:c r="D267" s="50" t="str">
        <x:v>Produit 494</x:v>
      </x:c>
      <x:c r="E267" s="50" t="n">
        <x:v>29</x:v>
      </x:c>
      <x:c r="F267" s="50" t="str">
        <x:v>Casse</x:v>
      </x:c>
      <x:c r="G267" s="50" t="str">
        <x:v>Client 263</x:v>
      </x:c>
      <x:c r="H267" s="50" t="str">
        <x:v>Camille Moreau</x:v>
      </x:c>
      <x:c r="I267" s="50" t="str"/>
      <x:c r="J267" s="50"/>
      <x:c r="K267" s="50"/>
      <x:c r="L267" s="50"/>
      <x:c r="M267" s="50"/>
      <x:c r="N267" s="50"/>
      <x:c r="O267" s="50"/>
      <x:c r="P267" s="50"/>
      <x:c r="Q267" s="50"/>
      <x:c r="R267" s="50"/>
      <x:c r="S267" s="50"/>
      <x:c r="T267" s="50"/>
      <x:c r="U267" s="50"/>
      <x:c r="V267" s="50"/>
      <x:c r="W267" s="50"/>
      <x:c r="X267" s="50"/>
      <x:c r="Y267" s="50"/>
      <x:c r="Z267" s="50"/>
    </x:row>
    <x:row r="268">
      <x:c r="A268" s="50" t="str">
        <x:v>SOR-0264</x:v>
      </x:c>
      <x:c r="B268" s="62" t="n">
        <x:v>46168</x:v>
      </x:c>
      <x:c r="C268" s="50" t="str">
        <x:v>REF-0405</x:v>
      </x:c>
      <x:c r="D268" s="50" t="str">
        <x:v>Produit 217</x:v>
      </x:c>
      <x:c r="E268" s="50" t="n">
        <x:v>20</x:v>
      </x:c>
      <x:c r="F268" s="50" t="str">
        <x:v>Consommation interne</x:v>
      </x:c>
      <x:c r="G268" s="50" t="str">
        <x:v>Client 264</x:v>
      </x:c>
      <x:c r="H268" s="50" t="str">
        <x:v>Lucas Dubois</x:v>
      </x:c>
      <x:c r="I268" s="50" t="str"/>
      <x:c r="J268" s="50"/>
      <x:c r="K268" s="50"/>
      <x:c r="L268" s="50"/>
      <x:c r="M268" s="50"/>
      <x:c r="N268" s="50"/>
      <x:c r="O268" s="50"/>
      <x:c r="P268" s="50"/>
      <x:c r="Q268" s="50"/>
      <x:c r="R268" s="50"/>
      <x:c r="S268" s="50"/>
      <x:c r="T268" s="50"/>
      <x:c r="U268" s="50"/>
      <x:c r="V268" s="50"/>
      <x:c r="W268" s="50"/>
      <x:c r="X268" s="50"/>
      <x:c r="Y268" s="50"/>
      <x:c r="Z268" s="50"/>
    </x:row>
    <x:row r="269">
      <x:c r="A269" s="50" t="str">
        <x:v>SOR-0265</x:v>
      </x:c>
      <x:c r="B269" s="62" t="n">
        <x:v>46062</x:v>
      </x:c>
      <x:c r="C269" s="50" t="str">
        <x:v>REF-0434</x:v>
      </x:c>
      <x:c r="D269" s="50" t="str">
        <x:v>Produit 103</x:v>
      </x:c>
      <x:c r="E269" s="50" t="n">
        <x:v>29</x:v>
      </x:c>
      <x:c r="F269" s="50" t="str">
        <x:v>Consommation interne</x:v>
      </x:c>
      <x:c r="G269" s="50" t="str">
        <x:v>Client 265</x:v>
      </x:c>
      <x:c r="H269" s="50" t="str">
        <x:v>Lucas Dubois</x:v>
      </x:c>
      <x:c r="I269" s="50" t="str"/>
      <x:c r="J269" s="50"/>
      <x:c r="K269" s="50"/>
      <x:c r="L269" s="50"/>
      <x:c r="M269" s="50"/>
      <x:c r="N269" s="50"/>
      <x:c r="O269" s="50"/>
      <x:c r="P269" s="50"/>
      <x:c r="Q269" s="50"/>
      <x:c r="R269" s="50"/>
      <x:c r="S269" s="50"/>
      <x:c r="T269" s="50"/>
      <x:c r="U269" s="50"/>
      <x:c r="V269" s="50"/>
      <x:c r="W269" s="50"/>
      <x:c r="X269" s="50"/>
      <x:c r="Y269" s="50"/>
      <x:c r="Z269" s="50"/>
    </x:row>
    <x:row r="270">
      <x:c r="A270" s="50" t="str">
        <x:v>SOR-0266</x:v>
      </x:c>
      <x:c r="B270" s="62" t="n">
        <x:v>46043</x:v>
      </x:c>
      <x:c r="C270" s="50" t="str">
        <x:v>REF-0150</x:v>
      </x:c>
      <x:c r="D270" s="50" t="str">
        <x:v>Produit 263</x:v>
      </x:c>
      <x:c r="E270" s="50" t="n">
        <x:v>23</x:v>
      </x:c>
      <x:c r="F270" s="50" t="str">
        <x:v>Consommation interne</x:v>
      </x:c>
      <x:c r="G270" s="50" t="str">
        <x:v>Client 266</x:v>
      </x:c>
      <x:c r="H270" s="50" t="str">
        <x:v>Lucas Dubois</x:v>
      </x:c>
      <x:c r="I270" s="50" t="str"/>
      <x:c r="J270" s="50"/>
      <x:c r="K270" s="50"/>
      <x:c r="L270" s="50"/>
      <x:c r="M270" s="50"/>
      <x:c r="N270" s="50"/>
      <x:c r="O270" s="50"/>
      <x:c r="P270" s="50"/>
      <x:c r="Q270" s="50"/>
      <x:c r="R270" s="50"/>
      <x:c r="S270" s="50"/>
      <x:c r="T270" s="50"/>
      <x:c r="U270" s="50"/>
      <x:c r="V270" s="50"/>
      <x:c r="W270" s="50"/>
      <x:c r="X270" s="50"/>
      <x:c r="Y270" s="50"/>
      <x:c r="Z270" s="50"/>
    </x:row>
    <x:row r="271">
      <x:c r="A271" s="50" t="str">
        <x:v>SOR-0267</x:v>
      </x:c>
      <x:c r="B271" s="62" t="n">
        <x:v>46138</x:v>
      </x:c>
      <x:c r="C271" s="50" t="str">
        <x:v>REF-0468</x:v>
      </x:c>
      <x:c r="D271" s="50" t="str">
        <x:v>Produit 422</x:v>
      </x:c>
      <x:c r="E271" s="50" t="n">
        <x:v>53</x:v>
      </x:c>
      <x:c r="F271" s="50" t="str">
        <x:v>Casse</x:v>
      </x:c>
      <x:c r="G271" s="50" t="str">
        <x:v>Client 267</x:v>
      </x:c>
      <x:c r="H271" s="50" t="str">
        <x:v>Camille Moreau</x:v>
      </x:c>
      <x:c r="I271" s="50" t="str"/>
      <x:c r="J271" s="50"/>
      <x:c r="K271" s="50"/>
      <x:c r="L271" s="50"/>
      <x:c r="M271" s="50"/>
      <x:c r="N271" s="50"/>
      <x:c r="O271" s="50"/>
      <x:c r="P271" s="50"/>
      <x:c r="Q271" s="50"/>
      <x:c r="R271" s="50"/>
      <x:c r="S271" s="50"/>
      <x:c r="T271" s="50"/>
      <x:c r="U271" s="50"/>
      <x:c r="V271" s="50"/>
      <x:c r="W271" s="50"/>
      <x:c r="X271" s="50"/>
      <x:c r="Y271" s="50"/>
      <x:c r="Z271" s="50"/>
    </x:row>
    <x:row r="272">
      <x:c r="A272" s="50" t="str">
        <x:v>SOR-0268</x:v>
      </x:c>
      <x:c r="B272" s="62" t="n">
        <x:v>46108</x:v>
      </x:c>
      <x:c r="C272" s="50" t="str">
        <x:v>REF-0444</x:v>
      </x:c>
      <x:c r="D272" s="50" t="str">
        <x:v>Produit 356</x:v>
      </x:c>
      <x:c r="E272" s="50" t="n">
        <x:v>1</x:v>
      </x:c>
      <x:c r="F272" s="50" t="str">
        <x:v>Transfert</x:v>
      </x:c>
      <x:c r="G272" s="50" t="str">
        <x:v>Client 268</x:v>
      </x:c>
      <x:c r="H272" s="50" t="str">
        <x:v>Antoine Petit</x:v>
      </x:c>
      <x:c r="I272" s="50" t="str"/>
      <x:c r="J272" s="50"/>
      <x:c r="K272" s="50"/>
      <x:c r="L272" s="50"/>
      <x:c r="M272" s="50"/>
      <x:c r="N272" s="50"/>
      <x:c r="O272" s="50"/>
      <x:c r="P272" s="50"/>
      <x:c r="Q272" s="50"/>
      <x:c r="R272" s="50"/>
      <x:c r="S272" s="50"/>
      <x:c r="T272" s="50"/>
      <x:c r="U272" s="50"/>
      <x:c r="V272" s="50"/>
      <x:c r="W272" s="50"/>
      <x:c r="X272" s="50"/>
      <x:c r="Y272" s="50"/>
      <x:c r="Z272" s="50"/>
    </x:row>
    <x:row r="273">
      <x:c r="A273" s="50" t="str">
        <x:v>SOR-0269</x:v>
      </x:c>
      <x:c r="B273" s="62" t="n">
        <x:v>46157</x:v>
      </x:c>
      <x:c r="C273" s="50" t="str">
        <x:v>REF-0238</x:v>
      </x:c>
      <x:c r="D273" s="50" t="str">
        <x:v>Produit 84</x:v>
      </x:c>
      <x:c r="E273" s="50" t="n">
        <x:v>24</x:v>
      </x:c>
      <x:c r="F273" s="50" t="str">
        <x:v>Transfert</x:v>
      </x:c>
      <x:c r="G273" s="50" t="str">
        <x:v>Client 269</x:v>
      </x:c>
      <x:c r="H273" s="50" t="str">
        <x:v>Camille Moreau</x:v>
      </x:c>
      <x:c r="I273" s="50" t="str"/>
      <x:c r="J273" s="50"/>
      <x:c r="K273" s="50"/>
      <x:c r="L273" s="50"/>
      <x:c r="M273" s="50"/>
      <x:c r="N273" s="50"/>
      <x:c r="O273" s="50"/>
      <x:c r="P273" s="50"/>
      <x:c r="Q273" s="50"/>
      <x:c r="R273" s="50"/>
      <x:c r="S273" s="50"/>
      <x:c r="T273" s="50"/>
      <x:c r="U273" s="50"/>
      <x:c r="V273" s="50"/>
      <x:c r="W273" s="50"/>
      <x:c r="X273" s="50"/>
      <x:c r="Y273" s="50"/>
      <x:c r="Z273" s="50"/>
    </x:row>
    <x:row r="274">
      <x:c r="A274" s="50" t="str">
        <x:v>SOR-0270</x:v>
      </x:c>
      <x:c r="B274" s="62" t="n">
        <x:v>46180</x:v>
      </x:c>
      <x:c r="C274" s="50" t="str">
        <x:v>REF-0084</x:v>
      </x:c>
      <x:c r="D274" s="50" t="str">
        <x:v>Produit 203</x:v>
      </x:c>
      <x:c r="E274" s="50" t="n">
        <x:v>32</x:v>
      </x:c>
      <x:c r="F274" s="50" t="str">
        <x:v>Casse</x:v>
      </x:c>
      <x:c r="G274" s="50" t="str">
        <x:v>Client 270</x:v>
      </x:c>
      <x:c r="H274" s="50" t="str">
        <x:v>Camille Moreau</x:v>
      </x:c>
      <x:c r="I274" s="50" t="str"/>
      <x:c r="J274" s="50"/>
      <x:c r="K274" s="50"/>
      <x:c r="L274" s="50"/>
      <x:c r="M274" s="50"/>
      <x:c r="N274" s="50"/>
      <x:c r="O274" s="50"/>
      <x:c r="P274" s="50"/>
      <x:c r="Q274" s="50"/>
      <x:c r="R274" s="50"/>
      <x:c r="S274" s="50"/>
      <x:c r="T274" s="50"/>
      <x:c r="U274" s="50"/>
      <x:c r="V274" s="50"/>
      <x:c r="W274" s="50"/>
      <x:c r="X274" s="50"/>
      <x:c r="Y274" s="50"/>
      <x:c r="Z274" s="50"/>
    </x:row>
    <x:row r="275">
      <x:c r="A275" s="50" t="str">
        <x:v>SOR-0271</x:v>
      </x:c>
      <x:c r="B275" s="62" t="n">
        <x:v>46101</x:v>
      </x:c>
      <x:c r="C275" s="50" t="str">
        <x:v>REF-0346</x:v>
      </x:c>
      <x:c r="D275" s="50" t="str">
        <x:v>Produit 453</x:v>
      </x:c>
      <x:c r="E275" s="50" t="n">
        <x:v>59</x:v>
      </x:c>
      <x:c r="F275" s="50" t="str">
        <x:v>Consommation interne</x:v>
      </x:c>
      <x:c r="G275" s="50" t="str">
        <x:v>Client 271</x:v>
      </x:c>
      <x:c r="H275" s="50" t="str">
        <x:v>Antoine Petit</x:v>
      </x:c>
      <x:c r="I275" s="50" t="str"/>
      <x:c r="J275" s="50"/>
      <x:c r="K275" s="50"/>
      <x:c r="L275" s="50"/>
      <x:c r="M275" s="50"/>
      <x:c r="N275" s="50"/>
      <x:c r="O275" s="50"/>
      <x:c r="P275" s="50"/>
      <x:c r="Q275" s="50"/>
      <x:c r="R275" s="50"/>
      <x:c r="S275" s="50"/>
      <x:c r="T275" s="50"/>
      <x:c r="U275" s="50"/>
      <x:c r="V275" s="50"/>
      <x:c r="W275" s="50"/>
      <x:c r="X275" s="50"/>
      <x:c r="Y275" s="50"/>
      <x:c r="Z275" s="50"/>
    </x:row>
    <x:row r="276">
      <x:c r="A276" s="50" t="str">
        <x:v>SOR-0272</x:v>
      </x:c>
      <x:c r="B276" s="62" t="n">
        <x:v>46147</x:v>
      </x:c>
      <x:c r="C276" s="50" t="str">
        <x:v>REF-0041</x:v>
      </x:c>
      <x:c r="D276" s="50" t="str">
        <x:v>Produit 448</x:v>
      </x:c>
      <x:c r="E276" s="50" t="n">
        <x:v>54</x:v>
      </x:c>
      <x:c r="F276" s="50" t="str">
        <x:v>Consommation interne</x:v>
      </x:c>
      <x:c r="G276" s="50" t="str">
        <x:v>Client 272</x:v>
      </x:c>
      <x:c r="H276" s="50" t="str">
        <x:v>Lucas Dubois</x:v>
      </x:c>
      <x:c r="I276" s="50" t="str"/>
      <x:c r="J276" s="50"/>
      <x:c r="K276" s="50"/>
      <x:c r="L276" s="50"/>
      <x:c r="M276" s="50"/>
      <x:c r="N276" s="50"/>
      <x:c r="O276" s="50"/>
      <x:c r="P276" s="50"/>
      <x:c r="Q276" s="50"/>
      <x:c r="R276" s="50"/>
      <x:c r="S276" s="50"/>
      <x:c r="T276" s="50"/>
      <x:c r="U276" s="50"/>
      <x:c r="V276" s="50"/>
      <x:c r="W276" s="50"/>
      <x:c r="X276" s="50"/>
      <x:c r="Y276" s="50"/>
      <x:c r="Z276" s="50"/>
    </x:row>
    <x:row r="277">
      <x:c r="A277" s="50" t="str">
        <x:v>SOR-0273</x:v>
      </x:c>
      <x:c r="B277" s="62" t="n">
        <x:v>46179</x:v>
      </x:c>
      <x:c r="C277" s="50" t="str">
        <x:v>REF-0200</x:v>
      </x:c>
      <x:c r="D277" s="50" t="str">
        <x:v>Produit 161</x:v>
      </x:c>
      <x:c r="E277" s="50" t="n">
        <x:v>18</x:v>
      </x:c>
      <x:c r="F277" s="50" t="str">
        <x:v>Casse</x:v>
      </x:c>
      <x:c r="G277" s="50" t="str">
        <x:v>Client 273</x:v>
      </x:c>
      <x:c r="H277" s="50" t="str">
        <x:v>Camille Moreau</x:v>
      </x:c>
      <x:c r="I277" s="50" t="str"/>
      <x:c r="J277" s="50"/>
      <x:c r="K277" s="50"/>
      <x:c r="L277" s="50"/>
      <x:c r="M277" s="50"/>
      <x:c r="N277" s="50"/>
      <x:c r="O277" s="50"/>
      <x:c r="P277" s="50"/>
      <x:c r="Q277" s="50"/>
      <x:c r="R277" s="50"/>
      <x:c r="S277" s="50"/>
      <x:c r="T277" s="50"/>
      <x:c r="U277" s="50"/>
      <x:c r="V277" s="50"/>
      <x:c r="W277" s="50"/>
      <x:c r="X277" s="50"/>
      <x:c r="Y277" s="50"/>
      <x:c r="Z277" s="50"/>
    </x:row>
    <x:row r="278">
      <x:c r="A278" s="50" t="str">
        <x:v>SOR-0274</x:v>
      </x:c>
      <x:c r="B278" s="62" t="n">
        <x:v>46152</x:v>
      </x:c>
      <x:c r="C278" s="50" t="str">
        <x:v>REF-0384</x:v>
      </x:c>
      <x:c r="D278" s="50" t="str">
        <x:v>Produit 66</x:v>
      </x:c>
      <x:c r="E278" s="50" t="n">
        <x:v>16</x:v>
      </x:c>
      <x:c r="F278" s="50" t="str">
        <x:v>Transfert</x:v>
      </x:c>
      <x:c r="G278" s="50" t="str">
        <x:v>Client 274</x:v>
      </x:c>
      <x:c r="H278" s="50" t="str">
        <x:v>Lucas Dubois</x:v>
      </x:c>
      <x:c r="I278" s="50" t="str"/>
      <x:c r="J278" s="50"/>
      <x:c r="K278" s="50"/>
      <x:c r="L278" s="50"/>
      <x:c r="M278" s="50"/>
      <x:c r="N278" s="50"/>
      <x:c r="O278" s="50"/>
      <x:c r="P278" s="50"/>
      <x:c r="Q278" s="50"/>
      <x:c r="R278" s="50"/>
      <x:c r="S278" s="50"/>
      <x:c r="T278" s="50"/>
      <x:c r="U278" s="50"/>
      <x:c r="V278" s="50"/>
      <x:c r="W278" s="50"/>
      <x:c r="X278" s="50"/>
      <x:c r="Y278" s="50"/>
      <x:c r="Z278" s="50"/>
    </x:row>
    <x:row r="279">
      <x:c r="A279" s="50" t="str">
        <x:v>SOR-0275</x:v>
      </x:c>
      <x:c r="B279" s="62" t="n">
        <x:v>46052</x:v>
      </x:c>
      <x:c r="C279" s="50" t="str">
        <x:v>REF-0500</x:v>
      </x:c>
      <x:c r="D279" s="50" t="str">
        <x:v>Produit 178</x:v>
      </x:c>
      <x:c r="E279" s="50" t="n">
        <x:v>25</x:v>
      </x:c>
      <x:c r="F279" s="50" t="str">
        <x:v>Consommation interne</x:v>
      </x:c>
      <x:c r="G279" s="50" t="str">
        <x:v>Client 275</x:v>
      </x:c>
      <x:c r="H279" s="50" t="str">
        <x:v>Sophie Leroy</x:v>
      </x:c>
      <x:c r="I279" s="50" t="str"/>
      <x:c r="J279" s="50"/>
      <x:c r="K279" s="50"/>
      <x:c r="L279" s="50"/>
      <x:c r="M279" s="50"/>
      <x:c r="N279" s="50"/>
      <x:c r="O279" s="50"/>
      <x:c r="P279" s="50"/>
      <x:c r="Q279" s="50"/>
      <x:c r="R279" s="50"/>
      <x:c r="S279" s="50"/>
      <x:c r="T279" s="50"/>
      <x:c r="U279" s="50"/>
      <x:c r="V279" s="50"/>
      <x:c r="W279" s="50"/>
      <x:c r="X279" s="50"/>
      <x:c r="Y279" s="50"/>
      <x:c r="Z279" s="50"/>
    </x:row>
    <x:row r="280">
      <x:c r="A280" s="50" t="str">
        <x:v>SOR-0276</x:v>
      </x:c>
      <x:c r="B280" s="62" t="n">
        <x:v>46059</x:v>
      </x:c>
      <x:c r="C280" s="50" t="str">
        <x:v>REF-0366</x:v>
      </x:c>
      <x:c r="D280" s="50" t="str">
        <x:v>Produit 319</x:v>
      </x:c>
      <x:c r="E280" s="50" t="n">
        <x:v>16</x:v>
      </x:c>
      <x:c r="F280" s="50" t="str">
        <x:v>Transfert</x:v>
      </x:c>
      <x:c r="G280" s="50" t="str">
        <x:v>Client 276</x:v>
      </x:c>
      <x:c r="H280" s="50" t="str">
        <x:v>Sophie Leroy</x:v>
      </x:c>
      <x:c r="I280" s="50" t="str"/>
      <x:c r="J280" s="50"/>
      <x:c r="K280" s="50"/>
      <x:c r="L280" s="50"/>
      <x:c r="M280" s="50"/>
      <x:c r="N280" s="50"/>
      <x:c r="O280" s="50"/>
      <x:c r="P280" s="50"/>
      <x:c r="Q280" s="50"/>
      <x:c r="R280" s="50"/>
      <x:c r="S280" s="50"/>
      <x:c r="T280" s="50"/>
      <x:c r="U280" s="50"/>
      <x:c r="V280" s="50"/>
      <x:c r="W280" s="50"/>
      <x:c r="X280" s="50"/>
      <x:c r="Y280" s="50"/>
      <x:c r="Z280" s="50"/>
    </x:row>
    <x:row r="281">
      <x:c r="A281" s="50" t="str">
        <x:v>SOR-0277</x:v>
      </x:c>
      <x:c r="B281" s="62" t="n">
        <x:v>46167</x:v>
      </x:c>
      <x:c r="C281" s="50" t="str">
        <x:v>REF-0474</x:v>
      </x:c>
      <x:c r="D281" s="50" t="str">
        <x:v>Produit 21</x:v>
      </x:c>
      <x:c r="E281" s="50" t="n">
        <x:v>33</x:v>
      </x:c>
      <x:c r="F281" s="50" t="str">
        <x:v>Transfert</x:v>
      </x:c>
      <x:c r="G281" s="50" t="str">
        <x:v>Client 277</x:v>
      </x:c>
      <x:c r="H281" s="50" t="str">
        <x:v>Sophie Leroy</x:v>
      </x:c>
      <x:c r="I281" s="50" t="str"/>
      <x:c r="J281" s="50"/>
      <x:c r="K281" s="50"/>
      <x:c r="L281" s="50"/>
      <x:c r="M281" s="50"/>
      <x:c r="N281" s="50"/>
      <x:c r="O281" s="50"/>
      <x:c r="P281" s="50"/>
      <x:c r="Q281" s="50"/>
      <x:c r="R281" s="50"/>
      <x:c r="S281" s="50"/>
      <x:c r="T281" s="50"/>
      <x:c r="U281" s="50"/>
      <x:c r="V281" s="50"/>
      <x:c r="W281" s="50"/>
      <x:c r="X281" s="50"/>
      <x:c r="Y281" s="50"/>
      <x:c r="Z281" s="50"/>
    </x:row>
    <x:row r="282">
      <x:c r="A282" s="50" t="str">
        <x:v>SOR-0278</x:v>
      </x:c>
      <x:c r="B282" s="62" t="n">
        <x:v>46109</x:v>
      </x:c>
      <x:c r="C282" s="50" t="str">
        <x:v>REF-0405</x:v>
      </x:c>
      <x:c r="D282" s="50" t="str">
        <x:v>Produit 362</x:v>
      </x:c>
      <x:c r="E282" s="50" t="n">
        <x:v>24</x:v>
      </x:c>
      <x:c r="F282" s="50" t="str">
        <x:v>Casse</x:v>
      </x:c>
      <x:c r="G282" s="50" t="str">
        <x:v>Client 278</x:v>
      </x:c>
      <x:c r="H282" s="50" t="str">
        <x:v>Camille Moreau</x:v>
      </x:c>
      <x:c r="I282" s="50" t="str"/>
      <x:c r="J282" s="50"/>
      <x:c r="K282" s="50"/>
      <x:c r="L282" s="50"/>
      <x:c r="M282" s="50"/>
      <x:c r="N282" s="50"/>
      <x:c r="O282" s="50"/>
      <x:c r="P282" s="50"/>
      <x:c r="Q282" s="50"/>
      <x:c r="R282" s="50"/>
      <x:c r="S282" s="50"/>
      <x:c r="T282" s="50"/>
      <x:c r="U282" s="50"/>
      <x:c r="V282" s="50"/>
      <x:c r="W282" s="50"/>
      <x:c r="X282" s="50"/>
      <x:c r="Y282" s="50"/>
      <x:c r="Z282" s="50"/>
    </x:row>
    <x:row r="283">
      <x:c r="A283" s="50" t="str">
        <x:v>SOR-0279</x:v>
      </x:c>
      <x:c r="B283" s="62" t="n">
        <x:v>46156</x:v>
      </x:c>
      <x:c r="C283" s="50" t="str">
        <x:v>REF-0348</x:v>
      </x:c>
      <x:c r="D283" s="50" t="str">
        <x:v>Produit 82</x:v>
      </x:c>
      <x:c r="E283" s="50" t="n">
        <x:v>24</x:v>
      </x:c>
      <x:c r="F283" s="50" t="str">
        <x:v>Consommation interne</x:v>
      </x:c>
      <x:c r="G283" s="50" t="str">
        <x:v>Client 279</x:v>
      </x:c>
      <x:c r="H283" s="50" t="str">
        <x:v>Antoine Petit</x:v>
      </x:c>
      <x:c r="I283" s="50" t="str"/>
      <x:c r="J283" s="50"/>
      <x:c r="K283" s="50"/>
      <x:c r="L283" s="50"/>
      <x:c r="M283" s="50"/>
      <x:c r="N283" s="50"/>
      <x:c r="O283" s="50"/>
      <x:c r="P283" s="50"/>
      <x:c r="Q283" s="50"/>
      <x:c r="R283" s="50"/>
      <x:c r="S283" s="50"/>
      <x:c r="T283" s="50"/>
      <x:c r="U283" s="50"/>
      <x:c r="V283" s="50"/>
      <x:c r="W283" s="50"/>
      <x:c r="X283" s="50"/>
      <x:c r="Y283" s="50"/>
      <x:c r="Z283" s="50"/>
    </x:row>
    <x:row r="284">
      <x:c r="A284" s="50" t="str">
        <x:v>SOR-0280</x:v>
      </x:c>
      <x:c r="B284" s="62" t="n">
        <x:v>46021</x:v>
      </x:c>
      <x:c r="C284" s="50" t="str">
        <x:v>REF-0005</x:v>
      </x:c>
      <x:c r="D284" s="50" t="str">
        <x:v>Produit 71</x:v>
      </x:c>
      <x:c r="E284" s="50" t="n">
        <x:v>23</x:v>
      </x:c>
      <x:c r="F284" s="50" t="str">
        <x:v>Casse</x:v>
      </x:c>
      <x:c r="G284" s="50" t="str">
        <x:v>Client 280</x:v>
      </x:c>
      <x:c r="H284" s="50" t="str">
        <x:v>Antoine Petit</x:v>
      </x:c>
      <x:c r="I284" s="50" t="str"/>
      <x:c r="J284" s="50"/>
      <x:c r="K284" s="50"/>
      <x:c r="L284" s="50"/>
      <x:c r="M284" s="50"/>
      <x:c r="N284" s="50"/>
      <x:c r="O284" s="50"/>
      <x:c r="P284" s="50"/>
      <x:c r="Q284" s="50"/>
      <x:c r="R284" s="50"/>
      <x:c r="S284" s="50"/>
      <x:c r="T284" s="50"/>
      <x:c r="U284" s="50"/>
      <x:c r="V284" s="50"/>
      <x:c r="W284" s="50"/>
      <x:c r="X284" s="50"/>
      <x:c r="Y284" s="50"/>
      <x:c r="Z284" s="50"/>
    </x:row>
    <x:row r="285">
      <x:c r="A285" s="50" t="str">
        <x:v>SOR-0281</x:v>
      </x:c>
      <x:c r="B285" s="62" t="n">
        <x:v>46063</x:v>
      </x:c>
      <x:c r="C285" s="50" t="str">
        <x:v>REF-0495</x:v>
      </x:c>
      <x:c r="D285" s="50" t="str">
        <x:v>Produit 189</x:v>
      </x:c>
      <x:c r="E285" s="50" t="n">
        <x:v>21</x:v>
      </x:c>
      <x:c r="F285" s="50" t="str">
        <x:v>Consommation interne</x:v>
      </x:c>
      <x:c r="G285" s="50" t="str">
        <x:v>Client 281</x:v>
      </x:c>
      <x:c r="H285" s="50" t="str">
        <x:v>Sophie Leroy</x:v>
      </x:c>
      <x:c r="I285" s="50" t="str"/>
      <x:c r="J285" s="50"/>
      <x:c r="K285" s="50"/>
      <x:c r="L285" s="50"/>
      <x:c r="M285" s="50"/>
      <x:c r="N285" s="50"/>
      <x:c r="O285" s="50"/>
      <x:c r="P285" s="50"/>
      <x:c r="Q285" s="50"/>
      <x:c r="R285" s="50"/>
      <x:c r="S285" s="50"/>
      <x:c r="T285" s="50"/>
      <x:c r="U285" s="50"/>
      <x:c r="V285" s="50"/>
      <x:c r="W285" s="50"/>
      <x:c r="X285" s="50"/>
      <x:c r="Y285" s="50"/>
      <x:c r="Z285" s="50"/>
    </x:row>
    <x:row r="286">
      <x:c r="A286" s="50" t="str">
        <x:v>SOR-0282</x:v>
      </x:c>
      <x:c r="B286" s="62" t="n">
        <x:v>46102</x:v>
      </x:c>
      <x:c r="C286" s="50" t="str">
        <x:v>REF-0339</x:v>
      </x:c>
      <x:c r="D286" s="50" t="str">
        <x:v>Produit 251</x:v>
      </x:c>
      <x:c r="E286" s="50" t="n">
        <x:v>59</x:v>
      </x:c>
      <x:c r="F286" s="50" t="str">
        <x:v>Consommation interne</x:v>
      </x:c>
      <x:c r="G286" s="50" t="str">
        <x:v>Client 282</x:v>
      </x:c>
      <x:c r="H286" s="50" t="str">
        <x:v>Julie Martin</x:v>
      </x:c>
      <x:c r="I286" s="50" t="str"/>
      <x:c r="J286" s="50"/>
      <x:c r="K286" s="50"/>
      <x:c r="L286" s="50"/>
      <x:c r="M286" s="50"/>
      <x:c r="N286" s="50"/>
      <x:c r="O286" s="50"/>
      <x:c r="P286" s="50"/>
      <x:c r="Q286" s="50"/>
      <x:c r="R286" s="50"/>
      <x:c r="S286" s="50"/>
      <x:c r="T286" s="50"/>
      <x:c r="U286" s="50"/>
      <x:c r="V286" s="50"/>
      <x:c r="W286" s="50"/>
      <x:c r="X286" s="50"/>
      <x:c r="Y286" s="50"/>
      <x:c r="Z286" s="50"/>
    </x:row>
    <x:row r="287">
      <x:c r="A287" s="50" t="str">
        <x:v>SOR-0283</x:v>
      </x:c>
      <x:c r="B287" s="62" t="n">
        <x:v>46053</x:v>
      </x:c>
      <x:c r="C287" s="50" t="str">
        <x:v>REF-0015</x:v>
      </x:c>
      <x:c r="D287" s="50" t="str">
        <x:v>Produit 317</x:v>
      </x:c>
      <x:c r="E287" s="50" t="n">
        <x:v>39</x:v>
      </x:c>
      <x:c r="F287" s="50" t="str">
        <x:v>Casse</x:v>
      </x:c>
      <x:c r="G287" s="50" t="str">
        <x:v>Client 283</x:v>
      </x:c>
      <x:c r="H287" s="50" t="str">
        <x:v>Lucas Dubois</x:v>
      </x:c>
      <x:c r="I287" s="50" t="str"/>
      <x:c r="J287" s="50"/>
      <x:c r="K287" s="50"/>
      <x:c r="L287" s="50"/>
      <x:c r="M287" s="50"/>
      <x:c r="N287" s="50"/>
      <x:c r="O287" s="50"/>
      <x:c r="P287" s="50"/>
      <x:c r="Q287" s="50"/>
      <x:c r="R287" s="50"/>
      <x:c r="S287" s="50"/>
      <x:c r="T287" s="50"/>
      <x:c r="U287" s="50"/>
      <x:c r="V287" s="50"/>
      <x:c r="W287" s="50"/>
      <x:c r="X287" s="50"/>
      <x:c r="Y287" s="50"/>
      <x:c r="Z287" s="50"/>
    </x:row>
    <x:row r="288">
      <x:c r="A288" s="50" t="str">
        <x:v>SOR-0284</x:v>
      </x:c>
      <x:c r="B288" s="62" t="n">
        <x:v>46080</x:v>
      </x:c>
      <x:c r="C288" s="50" t="str">
        <x:v>REF-0443</x:v>
      </x:c>
      <x:c r="D288" s="50" t="str">
        <x:v>Produit 416</x:v>
      </x:c>
      <x:c r="E288" s="50" t="n">
        <x:v>41</x:v>
      </x:c>
      <x:c r="F288" s="50" t="str">
        <x:v>Consommation interne</x:v>
      </x:c>
      <x:c r="G288" s="50" t="str">
        <x:v>Client 284</x:v>
      </x:c>
      <x:c r="H288" s="50" t="str">
        <x:v>Antoine Petit</x:v>
      </x:c>
      <x:c r="I288" s="50" t="str"/>
      <x:c r="J288" s="50"/>
      <x:c r="K288" s="50"/>
      <x:c r="L288" s="50"/>
      <x:c r="M288" s="50"/>
      <x:c r="N288" s="50"/>
      <x:c r="O288" s="50"/>
      <x:c r="P288" s="50"/>
      <x:c r="Q288" s="50"/>
      <x:c r="R288" s="50"/>
      <x:c r="S288" s="50"/>
      <x:c r="T288" s="50"/>
      <x:c r="U288" s="50"/>
      <x:c r="V288" s="50"/>
      <x:c r="W288" s="50"/>
      <x:c r="X288" s="50"/>
      <x:c r="Y288" s="50"/>
      <x:c r="Z288" s="50"/>
    </x:row>
    <x:row r="289">
      <x:c r="A289" s="50" t="str">
        <x:v>SOR-0285</x:v>
      </x:c>
      <x:c r="B289" s="62" t="n">
        <x:v>46187</x:v>
      </x:c>
      <x:c r="C289" s="50" t="str">
        <x:v>REF-0452</x:v>
      </x:c>
      <x:c r="D289" s="50" t="str">
        <x:v>Produit 94</x:v>
      </x:c>
      <x:c r="E289" s="50" t="n">
        <x:v>48</x:v>
      </x:c>
      <x:c r="F289" s="50" t="str">
        <x:v>Transfert</x:v>
      </x:c>
      <x:c r="G289" s="50" t="str">
        <x:v>Client 285</x:v>
      </x:c>
      <x:c r="H289" s="50" t="str">
        <x:v>Camille Moreau</x:v>
      </x:c>
      <x:c r="I289" s="50" t="str"/>
      <x:c r="J289" s="50"/>
      <x:c r="K289" s="50"/>
      <x:c r="L289" s="50"/>
      <x:c r="M289" s="50"/>
      <x:c r="N289" s="50"/>
      <x:c r="O289" s="50"/>
      <x:c r="P289" s="50"/>
      <x:c r="Q289" s="50"/>
      <x:c r="R289" s="50"/>
      <x:c r="S289" s="50"/>
      <x:c r="T289" s="50"/>
      <x:c r="U289" s="50"/>
      <x:c r="V289" s="50"/>
      <x:c r="W289" s="50"/>
      <x:c r="X289" s="50"/>
      <x:c r="Y289" s="50"/>
      <x:c r="Z289" s="50"/>
    </x:row>
    <x:row r="290">
      <x:c r="A290" s="50" t="str">
        <x:v>SOR-0286</x:v>
      </x:c>
      <x:c r="B290" s="62" t="n">
        <x:v>46170</x:v>
      </x:c>
      <x:c r="C290" s="50" t="str">
        <x:v>REF-0216</x:v>
      </x:c>
      <x:c r="D290" s="50" t="str">
        <x:v>Produit 35</x:v>
      </x:c>
      <x:c r="E290" s="50" t="n">
        <x:v>40</x:v>
      </x:c>
      <x:c r="F290" s="50" t="str">
        <x:v>Vente</x:v>
      </x:c>
      <x:c r="G290" s="50" t="str">
        <x:v>Client 286</x:v>
      </x:c>
      <x:c r="H290" s="50" t="str">
        <x:v>Paul Bernard</x:v>
      </x:c>
      <x:c r="I290" s="50" t="str"/>
      <x:c r="J290" s="50"/>
      <x:c r="K290" s="50"/>
      <x:c r="L290" s="50"/>
      <x:c r="M290" s="50"/>
      <x:c r="N290" s="50"/>
      <x:c r="O290" s="50"/>
      <x:c r="P290" s="50"/>
      <x:c r="Q290" s="50"/>
      <x:c r="R290" s="50"/>
      <x:c r="S290" s="50"/>
      <x:c r="T290" s="50"/>
      <x:c r="U290" s="50"/>
      <x:c r="V290" s="50"/>
      <x:c r="W290" s="50"/>
      <x:c r="X290" s="50"/>
      <x:c r="Y290" s="50"/>
      <x:c r="Z290" s="50"/>
    </x:row>
    <x:row r="291">
      <x:c r="A291" s="50" t="str">
        <x:v>SOR-0287</x:v>
      </x:c>
      <x:c r="B291" s="62" t="n">
        <x:v>46079</x:v>
      </x:c>
      <x:c r="C291" s="50" t="str">
        <x:v>REF-0195</x:v>
      </x:c>
      <x:c r="D291" s="50" t="str">
        <x:v>Produit 289</x:v>
      </x:c>
      <x:c r="E291" s="50" t="n">
        <x:v>5</x:v>
      </x:c>
      <x:c r="F291" s="50" t="str">
        <x:v>Vente</x:v>
      </x:c>
      <x:c r="G291" s="50" t="str">
        <x:v>Client 287</x:v>
      </x:c>
      <x:c r="H291" s="50" t="str">
        <x:v>Camille Moreau</x:v>
      </x:c>
      <x:c r="I291" s="50" t="str"/>
      <x:c r="J291" s="50"/>
      <x:c r="K291" s="50"/>
      <x:c r="L291" s="50"/>
      <x:c r="M291" s="50"/>
      <x:c r="N291" s="50"/>
      <x:c r="O291" s="50"/>
      <x:c r="P291" s="50"/>
      <x:c r="Q291" s="50"/>
      <x:c r="R291" s="50"/>
      <x:c r="S291" s="50"/>
      <x:c r="T291" s="50"/>
      <x:c r="U291" s="50"/>
      <x:c r="V291" s="50"/>
      <x:c r="W291" s="50"/>
      <x:c r="X291" s="50"/>
      <x:c r="Y291" s="50"/>
      <x:c r="Z291" s="50"/>
    </x:row>
    <x:row r="292">
      <x:c r="A292" s="50" t="str">
        <x:v>SOR-0288</x:v>
      </x:c>
      <x:c r="B292" s="62" t="n">
        <x:v>46157</x:v>
      </x:c>
      <x:c r="C292" s="50" t="str">
        <x:v>REF-0324</x:v>
      </x:c>
      <x:c r="D292" s="50" t="str">
        <x:v>Produit 499</x:v>
      </x:c>
      <x:c r="E292" s="50" t="n">
        <x:v>19</x:v>
      </x:c>
      <x:c r="F292" s="50" t="str">
        <x:v>Transfert</x:v>
      </x:c>
      <x:c r="G292" s="50" t="str">
        <x:v>Client 288</x:v>
      </x:c>
      <x:c r="H292" s="50" t="str">
        <x:v>Antoine Petit</x:v>
      </x:c>
      <x:c r="I292" s="50" t="str"/>
      <x:c r="J292" s="50"/>
      <x:c r="K292" s="50"/>
      <x:c r="L292" s="50"/>
      <x:c r="M292" s="50"/>
      <x:c r="N292" s="50"/>
      <x:c r="O292" s="50"/>
      <x:c r="P292" s="50"/>
      <x:c r="Q292" s="50"/>
      <x:c r="R292" s="50"/>
      <x:c r="S292" s="50"/>
      <x:c r="T292" s="50"/>
      <x:c r="U292" s="50"/>
      <x:c r="V292" s="50"/>
      <x:c r="W292" s="50"/>
      <x:c r="X292" s="50"/>
      <x:c r="Y292" s="50"/>
      <x:c r="Z292" s="50"/>
    </x:row>
    <x:row r="293">
      <x:c r="A293" s="50" t="str">
        <x:v>SOR-0289</x:v>
      </x:c>
      <x:c r="B293" s="62" t="n">
        <x:v>46024</x:v>
      </x:c>
      <x:c r="C293" s="50" t="str">
        <x:v>REF-0206</x:v>
      </x:c>
      <x:c r="D293" s="50" t="str">
        <x:v>Produit 185</x:v>
      </x:c>
      <x:c r="E293" s="50" t="n">
        <x:v>37</x:v>
      </x:c>
      <x:c r="F293" s="50" t="str">
        <x:v>Consommation interne</x:v>
      </x:c>
      <x:c r="G293" s="50" t="str">
        <x:v>Client 289</x:v>
      </x:c>
      <x:c r="H293" s="50" t="str">
        <x:v>Antoine Petit</x:v>
      </x:c>
      <x:c r="I293" s="50" t="str"/>
      <x:c r="J293" s="50"/>
      <x:c r="K293" s="50"/>
      <x:c r="L293" s="50"/>
      <x:c r="M293" s="50"/>
      <x:c r="N293" s="50"/>
      <x:c r="O293" s="50"/>
      <x:c r="P293" s="50"/>
      <x:c r="Q293" s="50"/>
      <x:c r="R293" s="50"/>
      <x:c r="S293" s="50"/>
      <x:c r="T293" s="50"/>
      <x:c r="U293" s="50"/>
      <x:c r="V293" s="50"/>
      <x:c r="W293" s="50"/>
      <x:c r="X293" s="50"/>
      <x:c r="Y293" s="50"/>
      <x:c r="Z293" s="50"/>
    </x:row>
    <x:row r="294">
      <x:c r="A294" s="50" t="str">
        <x:v>SOR-0290</x:v>
      </x:c>
      <x:c r="B294" s="62" t="n">
        <x:v>46063</x:v>
      </x:c>
      <x:c r="C294" s="50" t="str">
        <x:v>REF-0231</x:v>
      </x:c>
      <x:c r="D294" s="50" t="str">
        <x:v>Produit 345</x:v>
      </x:c>
      <x:c r="E294" s="50" t="n">
        <x:v>24</x:v>
      </x:c>
      <x:c r="F294" s="50" t="str">
        <x:v>Vente</x:v>
      </x:c>
      <x:c r="G294" s="50" t="str">
        <x:v>Client 290</x:v>
      </x:c>
      <x:c r="H294" s="50" t="str">
        <x:v>Julie Martin</x:v>
      </x:c>
      <x:c r="I294" s="50" t="str"/>
      <x:c r="J294" s="50"/>
      <x:c r="K294" s="50"/>
      <x:c r="L294" s="50"/>
      <x:c r="M294" s="50"/>
      <x:c r="N294" s="50"/>
      <x:c r="O294" s="50"/>
      <x:c r="P294" s="50"/>
      <x:c r="Q294" s="50"/>
      <x:c r="R294" s="50"/>
      <x:c r="S294" s="50"/>
      <x:c r="T294" s="50"/>
      <x:c r="U294" s="50"/>
      <x:c r="V294" s="50"/>
      <x:c r="W294" s="50"/>
      <x:c r="X294" s="50"/>
      <x:c r="Y294" s="50"/>
      <x:c r="Z294" s="50"/>
    </x:row>
    <x:row r="295">
      <x:c r="A295" s="50" t="str">
        <x:v>SOR-0291</x:v>
      </x:c>
      <x:c r="B295" s="62" t="n">
        <x:v>46041</x:v>
      </x:c>
      <x:c r="C295" s="50" t="str">
        <x:v>REF-0446</x:v>
      </x:c>
      <x:c r="D295" s="50" t="str">
        <x:v>Produit 140</x:v>
      </x:c>
      <x:c r="E295" s="50" t="n">
        <x:v>21</x:v>
      </x:c>
      <x:c r="F295" s="50" t="str">
        <x:v>Casse</x:v>
      </x:c>
      <x:c r="G295" s="50" t="str">
        <x:v>Client 291</x:v>
      </x:c>
      <x:c r="H295" s="50" t="str">
        <x:v>Julie Martin</x:v>
      </x:c>
      <x:c r="I295" s="50" t="str"/>
      <x:c r="J295" s="50"/>
      <x:c r="K295" s="50"/>
      <x:c r="L295" s="50"/>
      <x:c r="M295" s="50"/>
      <x:c r="N295" s="50"/>
      <x:c r="O295" s="50"/>
      <x:c r="P295" s="50"/>
      <x:c r="Q295" s="50"/>
      <x:c r="R295" s="50"/>
      <x:c r="S295" s="50"/>
      <x:c r="T295" s="50"/>
      <x:c r="U295" s="50"/>
      <x:c r="V295" s="50"/>
      <x:c r="W295" s="50"/>
      <x:c r="X295" s="50"/>
      <x:c r="Y295" s="50"/>
      <x:c r="Z295" s="50"/>
    </x:row>
    <x:row r="296">
      <x:c r="A296" s="50" t="str">
        <x:v>SOR-0292</x:v>
      </x:c>
      <x:c r="B296" s="62" t="n">
        <x:v>46069</x:v>
      </x:c>
      <x:c r="C296" s="50" t="str">
        <x:v>REF-0076</x:v>
      </x:c>
      <x:c r="D296" s="50" t="str">
        <x:v>Produit 310</x:v>
      </x:c>
      <x:c r="E296" s="50" t="n">
        <x:v>4</x:v>
      </x:c>
      <x:c r="F296" s="50" t="str">
        <x:v>Consommation interne</x:v>
      </x:c>
      <x:c r="G296" s="50" t="str">
        <x:v>Client 292</x:v>
      </x:c>
      <x:c r="H296" s="50" t="str">
        <x:v>Antoine Petit</x:v>
      </x:c>
      <x:c r="I296" s="50" t="str"/>
      <x:c r="J296" s="50"/>
      <x:c r="K296" s="50"/>
      <x:c r="L296" s="50"/>
      <x:c r="M296" s="50"/>
      <x:c r="N296" s="50"/>
      <x:c r="O296" s="50"/>
      <x:c r="P296" s="50"/>
      <x:c r="Q296" s="50"/>
      <x:c r="R296" s="50"/>
      <x:c r="S296" s="50"/>
      <x:c r="T296" s="50"/>
      <x:c r="U296" s="50"/>
      <x:c r="V296" s="50"/>
      <x:c r="W296" s="50"/>
      <x:c r="X296" s="50"/>
      <x:c r="Y296" s="50"/>
      <x:c r="Z296" s="50"/>
    </x:row>
    <x:row r="297">
      <x:c r="A297" s="50" t="str">
        <x:v>SOR-0293</x:v>
      </x:c>
      <x:c r="B297" s="62" t="n">
        <x:v>46149</x:v>
      </x:c>
      <x:c r="C297" s="50" t="str">
        <x:v>REF-0239</x:v>
      </x:c>
      <x:c r="D297" s="50" t="str">
        <x:v>Produit 424</x:v>
      </x:c>
      <x:c r="E297" s="50" t="n">
        <x:v>50</x:v>
      </x:c>
      <x:c r="F297" s="50" t="str">
        <x:v>Vente</x:v>
      </x:c>
      <x:c r="G297" s="50" t="str">
        <x:v>Client 293</x:v>
      </x:c>
      <x:c r="H297" s="50" t="str">
        <x:v>Lucas Dubois</x:v>
      </x:c>
      <x:c r="I297" s="50" t="str"/>
      <x:c r="J297" s="50"/>
      <x:c r="K297" s="50"/>
      <x:c r="L297" s="50"/>
      <x:c r="M297" s="50"/>
      <x:c r="N297" s="50"/>
      <x:c r="O297" s="50"/>
      <x:c r="P297" s="50"/>
      <x:c r="Q297" s="50"/>
      <x:c r="R297" s="50"/>
      <x:c r="S297" s="50"/>
      <x:c r="T297" s="50"/>
      <x:c r="U297" s="50"/>
      <x:c r="V297" s="50"/>
      <x:c r="W297" s="50"/>
      <x:c r="X297" s="50"/>
      <x:c r="Y297" s="50"/>
      <x:c r="Z297" s="50"/>
    </x:row>
    <x:row r="298">
      <x:c r="A298" s="50" t="str">
        <x:v>SOR-0294</x:v>
      </x:c>
      <x:c r="B298" s="62" t="n">
        <x:v>46119</x:v>
      </x:c>
      <x:c r="C298" s="50" t="str">
        <x:v>REF-0339</x:v>
      </x:c>
      <x:c r="D298" s="50" t="str">
        <x:v>Produit 473</x:v>
      </x:c>
      <x:c r="E298" s="50" t="n">
        <x:v>41</x:v>
      </x:c>
      <x:c r="F298" s="50" t="str">
        <x:v>Consommation interne</x:v>
      </x:c>
      <x:c r="G298" s="50" t="str">
        <x:v>Client 294</x:v>
      </x:c>
      <x:c r="H298" s="50" t="str">
        <x:v>Antoine Petit</x:v>
      </x:c>
      <x:c r="I298" s="50" t="str"/>
      <x:c r="J298" s="50"/>
      <x:c r="K298" s="50"/>
      <x:c r="L298" s="50"/>
      <x:c r="M298" s="50"/>
      <x:c r="N298" s="50"/>
      <x:c r="O298" s="50"/>
      <x:c r="P298" s="50"/>
      <x:c r="Q298" s="50"/>
      <x:c r="R298" s="50"/>
      <x:c r="S298" s="50"/>
      <x:c r="T298" s="50"/>
      <x:c r="U298" s="50"/>
      <x:c r="V298" s="50"/>
      <x:c r="W298" s="50"/>
      <x:c r="X298" s="50"/>
      <x:c r="Y298" s="50"/>
      <x:c r="Z298" s="50"/>
    </x:row>
    <x:row r="299">
      <x:c r="A299" s="50" t="str">
        <x:v>SOR-0295</x:v>
      </x:c>
      <x:c r="B299" s="62" t="n">
        <x:v>46046</x:v>
      </x:c>
      <x:c r="C299" s="50" t="str">
        <x:v>REF-0074</x:v>
      </x:c>
      <x:c r="D299" s="50" t="str">
        <x:v>Produit 41</x:v>
      </x:c>
      <x:c r="E299" s="50" t="n">
        <x:v>47</x:v>
      </x:c>
      <x:c r="F299" s="50" t="str">
        <x:v>Vente</x:v>
      </x:c>
      <x:c r="G299" s="50" t="str">
        <x:v>Client 295</x:v>
      </x:c>
      <x:c r="H299" s="50" t="str">
        <x:v>Lucas Dubois</x:v>
      </x:c>
      <x:c r="I299" s="50" t="str"/>
      <x:c r="J299" s="50"/>
      <x:c r="K299" s="50"/>
      <x:c r="L299" s="50"/>
      <x:c r="M299" s="50"/>
      <x:c r="N299" s="50"/>
      <x:c r="O299" s="50"/>
      <x:c r="P299" s="50"/>
      <x:c r="Q299" s="50"/>
      <x:c r="R299" s="50"/>
      <x:c r="S299" s="50"/>
      <x:c r="T299" s="50"/>
      <x:c r="U299" s="50"/>
      <x:c r="V299" s="50"/>
      <x:c r="W299" s="50"/>
      <x:c r="X299" s="50"/>
      <x:c r="Y299" s="50"/>
      <x:c r="Z299" s="50"/>
    </x:row>
    <x:row r="300">
      <x:c r="A300" s="50" t="str">
        <x:v>SOR-0296</x:v>
      </x:c>
      <x:c r="B300" s="62" t="n">
        <x:v>46173</x:v>
      </x:c>
      <x:c r="C300" s="50" t="str">
        <x:v>REF-0192</x:v>
      </x:c>
      <x:c r="D300" s="50" t="str">
        <x:v>Produit 177</x:v>
      </x:c>
      <x:c r="E300" s="50" t="n">
        <x:v>48</x:v>
      </x:c>
      <x:c r="F300" s="50" t="str">
        <x:v>Transfert</x:v>
      </x:c>
      <x:c r="G300" s="50" t="str">
        <x:v>Client 296</x:v>
      </x:c>
      <x:c r="H300" s="50" t="str">
        <x:v>Paul Bernard</x:v>
      </x:c>
      <x:c r="I300" s="50" t="str"/>
      <x:c r="J300" s="50"/>
      <x:c r="K300" s="50"/>
      <x:c r="L300" s="50"/>
      <x:c r="M300" s="50"/>
      <x:c r="N300" s="50"/>
      <x:c r="O300" s="50"/>
      <x:c r="P300" s="50"/>
      <x:c r="Q300" s="50"/>
      <x:c r="R300" s="50"/>
      <x:c r="S300" s="50"/>
      <x:c r="T300" s="50"/>
      <x:c r="U300" s="50"/>
      <x:c r="V300" s="50"/>
      <x:c r="W300" s="50"/>
      <x:c r="X300" s="50"/>
      <x:c r="Y300" s="50"/>
      <x:c r="Z300" s="50"/>
    </x:row>
    <x:row r="301">
      <x:c r="A301" s="50" t="str">
        <x:v>SOR-0297</x:v>
      </x:c>
      <x:c r="B301" s="62" t="n">
        <x:v>46033</x:v>
      </x:c>
      <x:c r="C301" s="50" t="str">
        <x:v>REF-0398</x:v>
      </x:c>
      <x:c r="D301" s="50" t="str">
        <x:v>Produit 30</x:v>
      </x:c>
      <x:c r="E301" s="50" t="n">
        <x:v>4</x:v>
      </x:c>
      <x:c r="F301" s="50" t="str">
        <x:v>Consommation interne</x:v>
      </x:c>
      <x:c r="G301" s="50" t="str">
        <x:v>Client 297</x:v>
      </x:c>
      <x:c r="H301" s="50" t="str">
        <x:v>Lucas Dubois</x:v>
      </x:c>
      <x:c r="I301" s="50" t="str"/>
      <x:c r="J301" s="50"/>
      <x:c r="K301" s="50"/>
      <x:c r="L301" s="50"/>
      <x:c r="M301" s="50"/>
      <x:c r="N301" s="50"/>
      <x:c r="O301" s="50"/>
      <x:c r="P301" s="50"/>
      <x:c r="Q301" s="50"/>
      <x:c r="R301" s="50"/>
      <x:c r="S301" s="50"/>
      <x:c r="T301" s="50"/>
      <x:c r="U301" s="50"/>
      <x:c r="V301" s="50"/>
      <x:c r="W301" s="50"/>
      <x:c r="X301" s="50"/>
      <x:c r="Y301" s="50"/>
      <x:c r="Z301" s="50"/>
    </x:row>
    <x:row r="302">
      <x:c r="A302" s="50" t="str">
        <x:v>SOR-0298</x:v>
      </x:c>
      <x:c r="B302" s="62" t="n">
        <x:v>46046</x:v>
      </x:c>
      <x:c r="C302" s="50" t="str">
        <x:v>REF-0341</x:v>
      </x:c>
      <x:c r="D302" s="50" t="str">
        <x:v>Produit 332</x:v>
      </x:c>
      <x:c r="E302" s="50" t="n">
        <x:v>2</x:v>
      </x:c>
      <x:c r="F302" s="50" t="str">
        <x:v>Consommation interne</x:v>
      </x:c>
      <x:c r="G302" s="50" t="str">
        <x:v>Client 298</x:v>
      </x:c>
      <x:c r="H302" s="50" t="str">
        <x:v>Antoine Petit</x:v>
      </x:c>
      <x:c r="I302" s="50" t="str"/>
      <x:c r="J302" s="50"/>
      <x:c r="K302" s="50"/>
      <x:c r="L302" s="50"/>
      <x:c r="M302" s="50"/>
      <x:c r="N302" s="50"/>
      <x:c r="O302" s="50"/>
      <x:c r="P302" s="50"/>
      <x:c r="Q302" s="50"/>
      <x:c r="R302" s="50"/>
      <x:c r="S302" s="50"/>
      <x:c r="T302" s="50"/>
      <x:c r="U302" s="50"/>
      <x:c r="V302" s="50"/>
      <x:c r="W302" s="50"/>
      <x:c r="X302" s="50"/>
      <x:c r="Y302" s="50"/>
      <x:c r="Z302" s="50"/>
    </x:row>
    <x:row r="303">
      <x:c r="A303" s="50" t="str">
        <x:v>SOR-0299</x:v>
      </x:c>
      <x:c r="B303" s="62" t="n">
        <x:v>46131</x:v>
      </x:c>
      <x:c r="C303" s="50" t="str">
        <x:v>REF-0483</x:v>
      </x:c>
      <x:c r="D303" s="50" t="str">
        <x:v>Produit 297</x:v>
      </x:c>
      <x:c r="E303" s="50" t="n">
        <x:v>50</x:v>
      </x:c>
      <x:c r="F303" s="50" t="str">
        <x:v>Casse</x:v>
      </x:c>
      <x:c r="G303" s="50" t="str">
        <x:v>Client 299</x:v>
      </x:c>
      <x:c r="H303" s="50" t="str">
        <x:v>Camille Moreau</x:v>
      </x:c>
      <x:c r="I303" s="50" t="str"/>
      <x:c r="J303" s="50"/>
      <x:c r="K303" s="50"/>
      <x:c r="L303" s="50"/>
      <x:c r="M303" s="50"/>
      <x:c r="N303" s="50"/>
      <x:c r="O303" s="50"/>
      <x:c r="P303" s="50"/>
      <x:c r="Q303" s="50"/>
      <x:c r="R303" s="50"/>
      <x:c r="S303" s="50"/>
      <x:c r="T303" s="50"/>
      <x:c r="U303" s="50"/>
      <x:c r="V303" s="50"/>
      <x:c r="W303" s="50"/>
      <x:c r="X303" s="50"/>
      <x:c r="Y303" s="50"/>
      <x:c r="Z303" s="50"/>
    </x:row>
    <x:row r="304">
      <x:c r="A304" s="50" t="str">
        <x:v>SOR-0300</x:v>
      </x:c>
      <x:c r="B304" s="62" t="n">
        <x:v>46116</x:v>
      </x:c>
      <x:c r="C304" s="50" t="str">
        <x:v>REF-0482</x:v>
      </x:c>
      <x:c r="D304" s="50" t="str">
        <x:v>Produit 201</x:v>
      </x:c>
      <x:c r="E304" s="50" t="n">
        <x:v>19</x:v>
      </x:c>
      <x:c r="F304" s="50" t="str">
        <x:v>Consommation interne</x:v>
      </x:c>
      <x:c r="G304" s="50" t="str">
        <x:v>Client 300</x:v>
      </x:c>
      <x:c r="H304" s="50" t="str">
        <x:v>Sophie Leroy</x:v>
      </x:c>
      <x:c r="I304" s="50" t="str"/>
      <x:c r="J304" s="50"/>
      <x:c r="K304" s="50"/>
      <x:c r="L304" s="50"/>
      <x:c r="M304" s="50"/>
      <x:c r="N304" s="50"/>
      <x:c r="O304" s="50"/>
      <x:c r="P304" s="50"/>
      <x:c r="Q304" s="50"/>
      <x:c r="R304" s="50"/>
      <x:c r="S304" s="50"/>
      <x:c r="T304" s="50"/>
      <x:c r="U304" s="50"/>
      <x:c r="V304" s="50"/>
      <x:c r="W304" s="50"/>
      <x:c r="X304" s="50"/>
      <x:c r="Y304" s="50"/>
      <x:c r="Z304" s="50"/>
    </x:row>
    <x:row r="305">
      <x:c r="A305" s="50"/>
      <x:c r="B305" s="50"/>
      <x:c r="C305" s="50"/>
      <x:c r="D305" s="50"/>
      <x:c r="E305" s="50"/>
      <x:c r="F305" s="50"/>
      <x:c r="G305" s="50"/>
      <x:c r="H305" s="50"/>
      <x:c r="I305" s="50"/>
      <x:c r="J305" s="50"/>
      <x:c r="K305" s="50"/>
      <x:c r="L305" s="50"/>
      <x:c r="M305" s="50"/>
      <x:c r="N305" s="50"/>
      <x:c r="O305" s="50"/>
      <x:c r="P305" s="50"/>
      <x:c r="Q305" s="50"/>
      <x:c r="R305" s="50"/>
      <x:c r="S305" s="50"/>
      <x:c r="T305" s="50"/>
      <x:c r="U305" s="50"/>
      <x:c r="V305" s="50"/>
      <x:c r="W305" s="50"/>
      <x:c r="X305" s="50"/>
      <x:c r="Y305" s="50"/>
      <x:c r="Z305" s="50"/>
    </x:row>
    <x:row r="306">
      <x:c r="A306" s="50"/>
      <x:c r="B306" s="50"/>
      <x:c r="C306" s="50"/>
      <x:c r="D306" s="50"/>
      <x:c r="E306" s="50"/>
      <x:c r="F306" s="50"/>
      <x:c r="G306" s="50"/>
      <x:c r="H306" s="50"/>
      <x:c r="I306" s="50"/>
      <x:c r="J306" s="50"/>
      <x:c r="K306" s="50"/>
      <x:c r="L306" s="50"/>
      <x:c r="M306" s="50"/>
      <x:c r="N306" s="50"/>
      <x:c r="O306" s="50"/>
      <x:c r="P306" s="50"/>
      <x:c r="Q306" s="50"/>
      <x:c r="R306" s="50"/>
      <x:c r="S306" s="50"/>
      <x:c r="T306" s="50"/>
      <x:c r="U306" s="50"/>
      <x:c r="V306" s="50"/>
      <x:c r="W306" s="50"/>
      <x:c r="X306" s="50"/>
      <x:c r="Y306" s="50"/>
      <x:c r="Z306" s="50"/>
    </x:row>
    <x:row r="307">
      <x:c r="A307" s="50"/>
      <x:c r="B307" s="50"/>
      <x:c r="C307" s="50"/>
      <x:c r="D307" s="50"/>
      <x:c r="E307" s="50"/>
      <x:c r="F307" s="50"/>
      <x:c r="G307" s="50"/>
      <x:c r="H307" s="50"/>
      <x:c r="I307" s="50"/>
      <x:c r="J307" s="50"/>
      <x:c r="K307" s="50"/>
      <x:c r="L307" s="50"/>
      <x:c r="M307" s="50"/>
      <x:c r="N307" s="50"/>
      <x:c r="O307" s="50"/>
      <x:c r="P307" s="50"/>
      <x:c r="Q307" s="50"/>
      <x:c r="R307" s="50"/>
      <x:c r="S307" s="50"/>
      <x:c r="T307" s="50"/>
      <x:c r="U307" s="50"/>
      <x:c r="V307" s="50"/>
      <x:c r="W307" s="50"/>
      <x:c r="X307" s="50"/>
      <x:c r="Y307" s="50"/>
      <x:c r="Z307" s="50"/>
    </x:row>
    <x:row r="308">
      <x:c r="A308" s="50"/>
      <x:c r="B308" s="50"/>
      <x:c r="C308" s="50"/>
      <x:c r="D308" s="50"/>
      <x:c r="E308" s="50"/>
      <x:c r="F308" s="50"/>
      <x:c r="G308" s="50"/>
      <x:c r="H308" s="50"/>
      <x:c r="I308" s="50"/>
      <x:c r="J308" s="50"/>
      <x:c r="K308" s="50"/>
      <x:c r="L308" s="50"/>
      <x:c r="M308" s="50"/>
      <x:c r="N308" s="50"/>
      <x:c r="O308" s="50"/>
      <x:c r="P308" s="50"/>
      <x:c r="Q308" s="50"/>
      <x:c r="R308" s="50"/>
      <x:c r="S308" s="50"/>
      <x:c r="T308" s="50"/>
      <x:c r="U308" s="50"/>
      <x:c r="V308" s="50"/>
      <x:c r="W308" s="50"/>
      <x:c r="X308" s="50"/>
      <x:c r="Y308" s="50"/>
      <x:c r="Z308" s="50"/>
    </x:row>
    <x:row r="309">
      <x:c r="A309" s="50"/>
      <x:c r="B309" s="50"/>
      <x:c r="C309" s="50"/>
      <x:c r="D309" s="50"/>
      <x:c r="E309" s="50"/>
      <x:c r="F309" s="50"/>
      <x:c r="G309" s="50"/>
      <x:c r="H309" s="50"/>
      <x:c r="I309" s="50"/>
      <x:c r="J309" s="50"/>
      <x:c r="K309" s="50"/>
      <x:c r="L309" s="50"/>
      <x:c r="M309" s="50"/>
      <x:c r="N309" s="50"/>
      <x:c r="O309" s="50"/>
      <x:c r="P309" s="50"/>
      <x:c r="Q309" s="50"/>
      <x:c r="R309" s="50"/>
      <x:c r="S309" s="50"/>
      <x:c r="T309" s="50"/>
      <x:c r="U309" s="50"/>
      <x:c r="V309" s="50"/>
      <x:c r="W309" s="50"/>
      <x:c r="X309" s="50"/>
      <x:c r="Y309" s="50"/>
      <x:c r="Z309" s="50"/>
    </x:row>
    <x:row r="310">
      <x:c r="A310" s="50"/>
      <x:c r="B310" s="50"/>
      <x:c r="C310" s="50"/>
      <x:c r="D310" s="50"/>
      <x:c r="E310" s="50"/>
      <x:c r="F310" s="50"/>
      <x:c r="G310" s="50"/>
      <x:c r="H310" s="50"/>
      <x:c r="I310" s="50"/>
      <x:c r="J310" s="50"/>
      <x:c r="K310" s="50"/>
      <x:c r="L310" s="50"/>
      <x:c r="M310" s="50"/>
      <x:c r="N310" s="50"/>
      <x:c r="O310" s="50"/>
      <x:c r="P310" s="50"/>
      <x:c r="Q310" s="50"/>
      <x:c r="R310" s="50"/>
      <x:c r="S310" s="50"/>
      <x:c r="T310" s="50"/>
      <x:c r="U310" s="50"/>
      <x:c r="V310" s="50"/>
      <x:c r="W310" s="50"/>
      <x:c r="X310" s="50"/>
      <x:c r="Y310" s="50"/>
      <x:c r="Z310" s="50"/>
    </x:row>
    <x:row r="311">
      <x:c r="A311" s="50"/>
      <x:c r="B311" s="50"/>
      <x:c r="C311" s="50"/>
      <x:c r="D311" s="50"/>
      <x:c r="E311" s="50"/>
      <x:c r="F311" s="50"/>
      <x:c r="G311" s="50"/>
      <x:c r="H311" s="50"/>
      <x:c r="I311" s="50"/>
      <x:c r="J311" s="50"/>
      <x:c r="K311" s="50"/>
      <x:c r="L311" s="50"/>
      <x:c r="M311" s="50"/>
      <x:c r="N311" s="50"/>
      <x:c r="O311" s="50"/>
      <x:c r="P311" s="50"/>
      <x:c r="Q311" s="50"/>
      <x:c r="R311" s="50"/>
      <x:c r="S311" s="50"/>
      <x:c r="T311" s="50"/>
      <x:c r="U311" s="50"/>
      <x:c r="V311" s="50"/>
      <x:c r="W311" s="50"/>
      <x:c r="X311" s="50"/>
      <x:c r="Y311" s="50"/>
      <x:c r="Z311" s="50"/>
    </x:row>
    <x:row r="312">
      <x:c r="A312" s="50"/>
      <x:c r="B312" s="50"/>
      <x:c r="C312" s="50"/>
      <x:c r="D312" s="50"/>
      <x:c r="E312" s="50"/>
      <x:c r="F312" s="50"/>
      <x:c r="G312" s="50"/>
      <x:c r="H312" s="50"/>
      <x:c r="I312" s="50"/>
      <x:c r="J312" s="50"/>
      <x:c r="K312" s="50"/>
      <x:c r="L312" s="50"/>
      <x:c r="M312" s="50"/>
      <x:c r="N312" s="50"/>
      <x:c r="O312" s="50"/>
      <x:c r="P312" s="50"/>
      <x:c r="Q312" s="50"/>
      <x:c r="R312" s="50"/>
      <x:c r="S312" s="50"/>
      <x:c r="T312" s="50"/>
      <x:c r="U312" s="50"/>
      <x:c r="V312" s="50"/>
      <x:c r="W312" s="50"/>
      <x:c r="X312" s="50"/>
      <x:c r="Y312" s="50"/>
      <x:c r="Z312" s="50"/>
    </x:row>
    <x:row r="313">
      <x:c r="A313" s="50"/>
      <x:c r="B313" s="50"/>
      <x:c r="C313" s="50"/>
      <x:c r="D313" s="50"/>
      <x:c r="E313" s="50"/>
      <x:c r="F313" s="50"/>
      <x:c r="G313" s="50"/>
      <x:c r="H313" s="50"/>
      <x:c r="I313" s="50"/>
      <x:c r="J313" s="50"/>
      <x:c r="K313" s="50"/>
      <x:c r="L313" s="50"/>
      <x:c r="M313" s="50"/>
      <x:c r="N313" s="50"/>
      <x:c r="O313" s="50"/>
      <x:c r="P313" s="50"/>
      <x:c r="Q313" s="50"/>
      <x:c r="R313" s="50"/>
      <x:c r="S313" s="50"/>
      <x:c r="T313" s="50"/>
      <x:c r="U313" s="50"/>
      <x:c r="V313" s="50"/>
      <x:c r="W313" s="50"/>
      <x:c r="X313" s="50"/>
      <x:c r="Y313" s="50"/>
      <x:c r="Z313" s="50"/>
    </x:row>
    <x:row r="314">
      <x:c r="A314" s="50"/>
      <x:c r="B314" s="50"/>
      <x:c r="C314" s="50"/>
      <x:c r="D314" s="50"/>
      <x:c r="E314" s="50"/>
      <x:c r="F314" s="50"/>
      <x:c r="G314" s="50"/>
      <x:c r="H314" s="50"/>
      <x:c r="I314" s="50"/>
      <x:c r="J314" s="50"/>
      <x:c r="K314" s="50"/>
      <x:c r="L314" s="50"/>
      <x:c r="M314" s="50"/>
      <x:c r="N314" s="50"/>
      <x:c r="O314" s="50"/>
      <x:c r="P314" s="50"/>
      <x:c r="Q314" s="50"/>
      <x:c r="R314" s="50"/>
      <x:c r="S314" s="50"/>
      <x:c r="T314" s="50"/>
      <x:c r="U314" s="50"/>
      <x:c r="V314" s="50"/>
      <x:c r="W314" s="50"/>
      <x:c r="X314" s="50"/>
      <x:c r="Y314" s="50"/>
      <x:c r="Z314" s="50"/>
    </x:row>
    <x:row r="315">
      <x:c r="A315" s="50"/>
      <x:c r="B315" s="50"/>
      <x:c r="C315" s="50"/>
      <x:c r="D315" s="50"/>
      <x:c r="E315" s="50"/>
      <x:c r="F315" s="50"/>
      <x:c r="G315" s="50"/>
      <x:c r="H315" s="50"/>
      <x:c r="I315" s="50"/>
      <x:c r="J315" s="50"/>
      <x:c r="K315" s="50"/>
      <x:c r="L315" s="50"/>
      <x:c r="M315" s="50"/>
      <x:c r="N315" s="50"/>
      <x:c r="O315" s="50"/>
      <x:c r="P315" s="50"/>
      <x:c r="Q315" s="50"/>
      <x:c r="R315" s="50"/>
      <x:c r="S315" s="50"/>
      <x:c r="T315" s="50"/>
      <x:c r="U315" s="50"/>
      <x:c r="V315" s="50"/>
      <x:c r="W315" s="50"/>
      <x:c r="X315" s="50"/>
      <x:c r="Y315" s="50"/>
      <x:c r="Z315" s="50"/>
    </x:row>
    <x:row r="316">
      <x:c r="A316" s="50"/>
      <x:c r="B316" s="50"/>
      <x:c r="C316" s="50"/>
      <x:c r="D316" s="50"/>
      <x:c r="E316" s="50"/>
      <x:c r="F316" s="50"/>
      <x:c r="G316" s="50"/>
      <x:c r="H316" s="50"/>
      <x:c r="I316" s="50"/>
      <x:c r="J316" s="50"/>
      <x:c r="K316" s="50"/>
      <x:c r="L316" s="50"/>
      <x:c r="M316" s="50"/>
      <x:c r="N316" s="50"/>
      <x:c r="O316" s="50"/>
      <x:c r="P316" s="50"/>
      <x:c r="Q316" s="50"/>
      <x:c r="R316" s="50"/>
      <x:c r="S316" s="50"/>
      <x:c r="T316" s="50"/>
      <x:c r="U316" s="50"/>
      <x:c r="V316" s="50"/>
      <x:c r="W316" s="50"/>
      <x:c r="X316" s="50"/>
      <x:c r="Y316" s="50"/>
      <x:c r="Z316" s="50"/>
    </x:row>
    <x:row r="317">
      <x:c r="A317" s="50"/>
      <x:c r="B317" s="50"/>
      <x:c r="C317" s="50"/>
      <x:c r="D317" s="50"/>
      <x:c r="E317" s="50"/>
      <x:c r="F317" s="50"/>
      <x:c r="G317" s="50"/>
      <x:c r="H317" s="50"/>
      <x:c r="I317" s="50"/>
      <x:c r="J317" s="50"/>
      <x:c r="K317" s="50"/>
      <x:c r="L317" s="50"/>
      <x:c r="M317" s="50"/>
      <x:c r="N317" s="50"/>
      <x:c r="O317" s="50"/>
      <x:c r="P317" s="50"/>
      <x:c r="Q317" s="50"/>
      <x:c r="R317" s="50"/>
      <x:c r="S317" s="50"/>
      <x:c r="T317" s="50"/>
      <x:c r="U317" s="50"/>
      <x:c r="V317" s="50"/>
      <x:c r="W317" s="50"/>
      <x:c r="X317" s="50"/>
      <x:c r="Y317" s="50"/>
      <x:c r="Z317" s="50"/>
    </x:row>
    <x:row r="318">
      <x:c r="A318" s="50"/>
      <x:c r="B318" s="50"/>
      <x:c r="C318" s="50"/>
      <x:c r="D318" s="50"/>
      <x:c r="E318" s="50"/>
      <x:c r="F318" s="50"/>
      <x:c r="G318" s="50"/>
      <x:c r="H318" s="50"/>
      <x:c r="I318" s="50"/>
      <x:c r="J318" s="50"/>
      <x:c r="K318" s="50"/>
      <x:c r="L318" s="50"/>
      <x:c r="M318" s="50"/>
      <x:c r="N318" s="50"/>
      <x:c r="O318" s="50"/>
      <x:c r="P318" s="50"/>
      <x:c r="Q318" s="50"/>
      <x:c r="R318" s="50"/>
      <x:c r="S318" s="50"/>
      <x:c r="T318" s="50"/>
      <x:c r="U318" s="50"/>
      <x:c r="V318" s="50"/>
      <x:c r="W318" s="50"/>
      <x:c r="X318" s="50"/>
      <x:c r="Y318" s="50"/>
      <x:c r="Z318" s="50"/>
    </x:row>
    <x:row r="319">
      <x:c r="A319" s="50"/>
      <x:c r="B319" s="50"/>
      <x:c r="C319" s="50"/>
      <x:c r="D319" s="50"/>
      <x:c r="E319" s="50"/>
      <x:c r="F319" s="50"/>
      <x:c r="G319" s="50"/>
      <x:c r="H319" s="50"/>
      <x:c r="I319" s="50"/>
      <x:c r="J319" s="50"/>
      <x:c r="K319" s="50"/>
      <x:c r="L319" s="50"/>
      <x:c r="M319" s="50"/>
      <x:c r="N319" s="50"/>
      <x:c r="O319" s="50"/>
      <x:c r="P319" s="50"/>
      <x:c r="Q319" s="50"/>
      <x:c r="R319" s="50"/>
      <x:c r="S319" s="50"/>
      <x:c r="T319" s="50"/>
      <x:c r="U319" s="50"/>
      <x:c r="V319" s="50"/>
      <x:c r="W319" s="50"/>
      <x:c r="X319" s="50"/>
      <x:c r="Y319" s="50"/>
      <x:c r="Z319" s="50"/>
    </x:row>
    <x:row r="320">
      <x:c r="A320" s="50"/>
      <x:c r="B320" s="50"/>
      <x:c r="C320" s="50"/>
      <x:c r="D320" s="50"/>
      <x:c r="E320" s="50"/>
      <x:c r="F320" s="50"/>
      <x:c r="G320" s="50"/>
      <x:c r="H320" s="50"/>
      <x:c r="I320" s="50"/>
      <x:c r="J320" s="50"/>
      <x:c r="K320" s="50"/>
      <x:c r="L320" s="50"/>
      <x:c r="M320" s="50"/>
      <x:c r="N320" s="50"/>
      <x:c r="O320" s="50"/>
      <x:c r="P320" s="50"/>
      <x:c r="Q320" s="50"/>
      <x:c r="R320" s="50"/>
      <x:c r="S320" s="50"/>
      <x:c r="T320" s="50"/>
      <x:c r="U320" s="50"/>
      <x:c r="V320" s="50"/>
      <x:c r="W320" s="50"/>
      <x:c r="X320" s="50"/>
      <x:c r="Y320" s="50"/>
      <x:c r="Z320" s="50"/>
    </x:row>
    <x:row r="321">
      <x:c r="A321" s="50"/>
      <x:c r="B321" s="50"/>
      <x:c r="C321" s="50"/>
      <x:c r="D321" s="50"/>
      <x:c r="E321" s="50"/>
      <x:c r="F321" s="50"/>
      <x:c r="G321" s="50"/>
      <x:c r="H321" s="50"/>
      <x:c r="I321" s="50"/>
      <x:c r="J321" s="50"/>
      <x:c r="K321" s="50"/>
      <x:c r="L321" s="50"/>
      <x:c r="M321" s="50"/>
      <x:c r="N321" s="50"/>
      <x:c r="O321" s="50"/>
      <x:c r="P321" s="50"/>
      <x:c r="Q321" s="50"/>
      <x:c r="R321" s="50"/>
      <x:c r="S321" s="50"/>
      <x:c r="T321" s="50"/>
      <x:c r="U321" s="50"/>
      <x:c r="V321" s="50"/>
      <x:c r="W321" s="50"/>
      <x:c r="X321" s="50"/>
      <x:c r="Y321" s="50"/>
      <x:c r="Z321" s="50"/>
    </x:row>
    <x:row r="322">
      <x:c r="A322" s="50"/>
      <x:c r="B322" s="50"/>
      <x:c r="C322" s="50"/>
      <x:c r="D322" s="50"/>
      <x:c r="E322" s="50"/>
      <x:c r="F322" s="50"/>
      <x:c r="G322" s="50"/>
      <x:c r="H322" s="50"/>
      <x:c r="I322" s="50"/>
      <x:c r="J322" s="50"/>
      <x:c r="K322" s="50"/>
      <x:c r="L322" s="50"/>
      <x:c r="M322" s="50"/>
      <x:c r="N322" s="50"/>
      <x:c r="O322" s="50"/>
      <x:c r="P322" s="50"/>
      <x:c r="Q322" s="50"/>
      <x:c r="R322" s="50"/>
      <x:c r="S322" s="50"/>
      <x:c r="T322" s="50"/>
      <x:c r="U322" s="50"/>
      <x:c r="V322" s="50"/>
      <x:c r="W322" s="50"/>
      <x:c r="X322" s="50"/>
      <x:c r="Y322" s="50"/>
      <x:c r="Z322" s="50"/>
    </x:row>
    <x:row r="323">
      <x:c r="A323" s="50"/>
      <x:c r="B323" s="50"/>
      <x:c r="C323" s="50"/>
      <x:c r="D323" s="50"/>
      <x:c r="E323" s="50"/>
      <x:c r="F323" s="50"/>
      <x:c r="G323" s="50"/>
      <x:c r="H323" s="50"/>
      <x:c r="I323" s="50"/>
      <x:c r="J323" s="50"/>
      <x:c r="K323" s="50"/>
      <x:c r="L323" s="50"/>
      <x:c r="M323" s="50"/>
      <x:c r="N323" s="50"/>
      <x:c r="O323" s="50"/>
      <x:c r="P323" s="50"/>
      <x:c r="Q323" s="50"/>
      <x:c r="R323" s="50"/>
      <x:c r="S323" s="50"/>
      <x:c r="T323" s="50"/>
      <x:c r="U323" s="50"/>
      <x:c r="V323" s="50"/>
      <x:c r="W323" s="50"/>
      <x:c r="X323" s="50"/>
      <x:c r="Y323" s="50"/>
      <x:c r="Z323" s="50"/>
    </x:row>
    <x:row r="324">
      <x:c r="A324" s="50"/>
      <x:c r="B324" s="50"/>
      <x:c r="C324" s="50"/>
      <x:c r="D324" s="50"/>
      <x:c r="E324" s="50"/>
      <x:c r="F324" s="50"/>
      <x:c r="G324" s="50"/>
      <x:c r="H324" s="50"/>
      <x:c r="I324" s="50"/>
      <x:c r="J324" s="50"/>
      <x:c r="K324" s="50"/>
      <x:c r="L324" s="50"/>
      <x:c r="M324" s="50"/>
      <x:c r="N324" s="50"/>
      <x:c r="O324" s="50"/>
      <x:c r="P324" s="50"/>
      <x:c r="Q324" s="50"/>
      <x:c r="R324" s="50"/>
      <x:c r="S324" s="50"/>
      <x:c r="T324" s="50"/>
      <x:c r="U324" s="50"/>
      <x:c r="V324" s="50"/>
      <x:c r="W324" s="50"/>
      <x:c r="X324" s="50"/>
      <x:c r="Y324" s="50"/>
      <x:c r="Z324" s="50"/>
    </x:row>
    <x:row r="325">
      <x:c r="A325" s="50"/>
      <x:c r="B325" s="50"/>
      <x:c r="C325" s="50"/>
      <x:c r="D325" s="50"/>
      <x:c r="E325" s="50"/>
      <x:c r="F325" s="50"/>
      <x:c r="G325" s="50"/>
      <x:c r="H325" s="50"/>
      <x:c r="I325" s="50"/>
      <x:c r="J325" s="50"/>
      <x:c r="K325" s="50"/>
      <x:c r="L325" s="50"/>
      <x:c r="M325" s="50"/>
      <x:c r="N325" s="50"/>
      <x:c r="O325" s="50"/>
      <x:c r="P325" s="50"/>
      <x:c r="Q325" s="50"/>
      <x:c r="R325" s="50"/>
      <x:c r="S325" s="50"/>
      <x:c r="T325" s="50"/>
      <x:c r="U325" s="50"/>
      <x:c r="V325" s="50"/>
      <x:c r="W325" s="50"/>
      <x:c r="X325" s="50"/>
      <x:c r="Y325" s="50"/>
      <x:c r="Z325" s="50"/>
    </x:row>
    <x:row r="326">
      <x:c r="A326" s="50"/>
      <x:c r="B326" s="50"/>
      <x:c r="C326" s="50"/>
      <x:c r="D326" s="50"/>
      <x:c r="E326" s="50"/>
      <x:c r="F326" s="50"/>
      <x:c r="G326" s="50"/>
      <x:c r="H326" s="50"/>
      <x:c r="I326" s="50"/>
      <x:c r="J326" s="50"/>
      <x:c r="K326" s="50"/>
      <x:c r="L326" s="50"/>
      <x:c r="M326" s="50"/>
      <x:c r="N326" s="50"/>
      <x:c r="O326" s="50"/>
      <x:c r="P326" s="50"/>
      <x:c r="Q326" s="50"/>
      <x:c r="R326" s="50"/>
      <x:c r="S326" s="50"/>
      <x:c r="T326" s="50"/>
      <x:c r="U326" s="50"/>
      <x:c r="V326" s="50"/>
      <x:c r="W326" s="50"/>
      <x:c r="X326" s="50"/>
      <x:c r="Y326" s="50"/>
      <x:c r="Z326" s="50"/>
    </x:row>
    <x:row r="327">
      <x:c r="A327" s="50"/>
      <x:c r="B327" s="50"/>
      <x:c r="C327" s="50"/>
      <x:c r="D327" s="50"/>
      <x:c r="E327" s="50"/>
      <x:c r="F327" s="50"/>
      <x:c r="G327" s="50"/>
      <x:c r="H327" s="50"/>
      <x:c r="I327" s="50"/>
      <x:c r="J327" s="50"/>
      <x:c r="K327" s="50"/>
      <x:c r="L327" s="50"/>
      <x:c r="M327" s="50"/>
      <x:c r="N327" s="50"/>
      <x:c r="O327" s="50"/>
      <x:c r="P327" s="50"/>
      <x:c r="Q327" s="50"/>
      <x:c r="R327" s="50"/>
      <x:c r="S327" s="50"/>
      <x:c r="T327" s="50"/>
      <x:c r="U327" s="50"/>
      <x:c r="V327" s="50"/>
      <x:c r="W327" s="50"/>
      <x:c r="X327" s="50"/>
      <x:c r="Y327" s="50"/>
      <x:c r="Z327" s="50"/>
    </x:row>
    <x:row r="328">
      <x:c r="A328" s="50"/>
      <x:c r="B328" s="50"/>
      <x:c r="C328" s="50"/>
      <x:c r="D328" s="50"/>
      <x:c r="E328" s="50"/>
      <x:c r="F328" s="50"/>
      <x:c r="G328" s="50"/>
      <x:c r="H328" s="50"/>
      <x:c r="I328" s="50"/>
      <x:c r="J328" s="50"/>
      <x:c r="K328" s="50"/>
      <x:c r="L328" s="50"/>
      <x:c r="M328" s="50"/>
      <x:c r="N328" s="50"/>
      <x:c r="O328" s="50"/>
      <x:c r="P328" s="50"/>
      <x:c r="Q328" s="50"/>
      <x:c r="R328" s="50"/>
      <x:c r="S328" s="50"/>
      <x:c r="T328" s="50"/>
      <x:c r="U328" s="50"/>
      <x:c r="V328" s="50"/>
      <x:c r="W328" s="50"/>
      <x:c r="X328" s="50"/>
      <x:c r="Y328" s="50"/>
      <x:c r="Z328" s="50"/>
    </x:row>
    <x:row r="329">
      <x:c r="A329" s="50"/>
      <x:c r="B329" s="50"/>
      <x:c r="C329" s="50"/>
      <x:c r="D329" s="50"/>
      <x:c r="E329" s="50"/>
      <x:c r="F329" s="50"/>
      <x:c r="G329" s="50"/>
      <x:c r="H329" s="50"/>
      <x:c r="I329" s="50"/>
      <x:c r="J329" s="50"/>
      <x:c r="K329" s="50"/>
      <x:c r="L329" s="50"/>
      <x:c r="M329" s="50"/>
      <x:c r="N329" s="50"/>
      <x:c r="O329" s="50"/>
      <x:c r="P329" s="50"/>
      <x:c r="Q329" s="50"/>
      <x:c r="R329" s="50"/>
      <x:c r="S329" s="50"/>
      <x:c r="T329" s="50"/>
      <x:c r="U329" s="50"/>
      <x:c r="V329" s="50"/>
      <x:c r="W329" s="50"/>
      <x:c r="X329" s="50"/>
      <x:c r="Y329" s="50"/>
      <x:c r="Z329" s="50"/>
    </x:row>
    <x:row r="330">
      <x:c r="A330" s="50"/>
      <x:c r="B330" s="50"/>
      <x:c r="C330" s="50"/>
      <x:c r="D330" s="50"/>
      <x:c r="E330" s="50"/>
      <x:c r="F330" s="50"/>
      <x:c r="G330" s="50"/>
      <x:c r="H330" s="50"/>
      <x:c r="I330" s="50"/>
      <x:c r="J330" s="50"/>
      <x:c r="K330" s="50"/>
      <x:c r="L330" s="50"/>
      <x:c r="M330" s="50"/>
      <x:c r="N330" s="50"/>
      <x:c r="O330" s="50"/>
      <x:c r="P330" s="50"/>
      <x:c r="Q330" s="50"/>
      <x:c r="R330" s="50"/>
      <x:c r="S330" s="50"/>
      <x:c r="T330" s="50"/>
      <x:c r="U330" s="50"/>
      <x:c r="V330" s="50"/>
      <x:c r="W330" s="50"/>
      <x:c r="X330" s="50"/>
      <x:c r="Y330" s="50"/>
      <x:c r="Z330" s="50"/>
    </x:row>
    <x:row r="331">
      <x:c r="A331" s="50"/>
      <x:c r="B331" s="50"/>
      <x:c r="C331" s="50"/>
      <x:c r="D331" s="50"/>
      <x:c r="E331" s="50"/>
      <x:c r="F331" s="50"/>
      <x:c r="G331" s="50"/>
      <x:c r="H331" s="50"/>
      <x:c r="I331" s="50"/>
      <x:c r="J331" s="50"/>
      <x:c r="K331" s="50"/>
      <x:c r="L331" s="50"/>
      <x:c r="M331" s="50"/>
      <x:c r="N331" s="50"/>
      <x:c r="O331" s="50"/>
      <x:c r="P331" s="50"/>
      <x:c r="Q331" s="50"/>
      <x:c r="R331" s="50"/>
      <x:c r="S331" s="50"/>
      <x:c r="T331" s="50"/>
      <x:c r="U331" s="50"/>
      <x:c r="V331" s="50"/>
      <x:c r="W331" s="50"/>
      <x:c r="X331" s="50"/>
      <x:c r="Y331" s="50"/>
      <x:c r="Z331" s="50"/>
    </x:row>
    <x:row r="332">
      <x:c r="A332" s="50"/>
      <x:c r="B332" s="50"/>
      <x:c r="C332" s="50"/>
      <x:c r="D332" s="50"/>
      <x:c r="E332" s="50"/>
      <x:c r="F332" s="50"/>
      <x:c r="G332" s="50"/>
      <x:c r="H332" s="50"/>
      <x:c r="I332" s="50"/>
      <x:c r="J332" s="50"/>
      <x:c r="K332" s="50"/>
      <x:c r="L332" s="50"/>
      <x:c r="M332" s="50"/>
      <x:c r="N332" s="50"/>
      <x:c r="O332" s="50"/>
      <x:c r="P332" s="50"/>
      <x:c r="Q332" s="50"/>
      <x:c r="R332" s="50"/>
      <x:c r="S332" s="50"/>
      <x:c r="T332" s="50"/>
      <x:c r="U332" s="50"/>
      <x:c r="V332" s="50"/>
      <x:c r="W332" s="50"/>
      <x:c r="X332" s="50"/>
      <x:c r="Y332" s="50"/>
      <x:c r="Z332" s="50"/>
    </x:row>
    <x:row r="333">
      <x:c r="A333" s="50"/>
      <x:c r="B333" s="50"/>
      <x:c r="C333" s="50"/>
      <x:c r="D333" s="50"/>
      <x:c r="E333" s="50"/>
      <x:c r="F333" s="50"/>
      <x:c r="G333" s="50"/>
      <x:c r="H333" s="50"/>
      <x:c r="I333" s="50"/>
      <x:c r="J333" s="50"/>
      <x:c r="K333" s="50"/>
      <x:c r="L333" s="50"/>
      <x:c r="M333" s="50"/>
      <x:c r="N333" s="50"/>
      <x:c r="O333" s="50"/>
      <x:c r="P333" s="50"/>
      <x:c r="Q333" s="50"/>
      <x:c r="R333" s="50"/>
      <x:c r="S333" s="50"/>
      <x:c r="T333" s="50"/>
      <x:c r="U333" s="50"/>
      <x:c r="V333" s="50"/>
      <x:c r="W333" s="50"/>
      <x:c r="X333" s="50"/>
      <x:c r="Y333" s="50"/>
      <x:c r="Z333" s="50"/>
    </x:row>
    <x:row r="334">
      <x:c r="A334" s="50"/>
      <x:c r="B334" s="50"/>
      <x:c r="C334" s="50"/>
      <x:c r="D334" s="50"/>
      <x:c r="E334" s="50"/>
      <x:c r="F334" s="50"/>
      <x:c r="G334" s="50"/>
      <x:c r="H334" s="50"/>
      <x:c r="I334" s="50"/>
      <x:c r="J334" s="50"/>
      <x:c r="K334" s="50"/>
      <x:c r="L334" s="50"/>
      <x:c r="M334" s="50"/>
      <x:c r="N334" s="50"/>
      <x:c r="O334" s="50"/>
      <x:c r="P334" s="50"/>
      <x:c r="Q334" s="50"/>
      <x:c r="R334" s="50"/>
      <x:c r="S334" s="50"/>
      <x:c r="T334" s="50"/>
      <x:c r="U334" s="50"/>
      <x:c r="V334" s="50"/>
      <x:c r="W334" s="50"/>
      <x:c r="X334" s="50"/>
      <x:c r="Y334" s="50"/>
      <x:c r="Z334" s="50"/>
    </x:row>
    <x:row r="335">
      <x:c r="A335" s="50"/>
      <x:c r="B335" s="50"/>
      <x:c r="C335" s="50"/>
      <x:c r="D335" s="50"/>
      <x:c r="E335" s="50"/>
      <x:c r="F335" s="50"/>
      <x:c r="G335" s="50"/>
      <x:c r="H335" s="50"/>
      <x:c r="I335" s="50"/>
      <x:c r="J335" s="50"/>
      <x:c r="K335" s="50"/>
      <x:c r="L335" s="50"/>
      <x:c r="M335" s="50"/>
      <x:c r="N335" s="50"/>
      <x:c r="O335" s="50"/>
      <x:c r="P335" s="50"/>
      <x:c r="Q335" s="50"/>
      <x:c r="R335" s="50"/>
      <x:c r="S335" s="50"/>
      <x:c r="T335" s="50"/>
      <x:c r="U335" s="50"/>
      <x:c r="V335" s="50"/>
      <x:c r="W335" s="50"/>
      <x:c r="X335" s="50"/>
      <x:c r="Y335" s="50"/>
      <x:c r="Z335" s="50"/>
    </x:row>
    <x:row r="336">
      <x:c r="A336" s="50"/>
      <x:c r="B336" s="50"/>
      <x:c r="C336" s="50"/>
      <x:c r="D336" s="50"/>
      <x:c r="E336" s="50"/>
      <x:c r="F336" s="50"/>
      <x:c r="G336" s="50"/>
      <x:c r="H336" s="50"/>
      <x:c r="I336" s="50"/>
      <x:c r="J336" s="50"/>
      <x:c r="K336" s="50"/>
      <x:c r="L336" s="50"/>
      <x:c r="M336" s="50"/>
      <x:c r="N336" s="50"/>
      <x:c r="O336" s="50"/>
      <x:c r="P336" s="50"/>
      <x:c r="Q336" s="50"/>
      <x:c r="R336" s="50"/>
      <x:c r="S336" s="50"/>
      <x:c r="T336" s="50"/>
      <x:c r="U336" s="50"/>
      <x:c r="V336" s="50"/>
      <x:c r="W336" s="50"/>
      <x:c r="X336" s="50"/>
      <x:c r="Y336" s="50"/>
      <x:c r="Z336" s="50"/>
    </x:row>
    <x:row r="337">
      <x:c r="A337" s="50"/>
      <x:c r="B337" s="50"/>
      <x:c r="C337" s="50"/>
      <x:c r="D337" s="50"/>
      <x:c r="E337" s="50"/>
      <x:c r="F337" s="50"/>
      <x:c r="G337" s="50"/>
      <x:c r="H337" s="50"/>
      <x:c r="I337" s="50"/>
      <x:c r="J337" s="50"/>
      <x:c r="K337" s="50"/>
      <x:c r="L337" s="50"/>
      <x:c r="M337" s="50"/>
      <x:c r="N337" s="50"/>
      <x:c r="O337" s="50"/>
      <x:c r="P337" s="50"/>
      <x:c r="Q337" s="50"/>
      <x:c r="R337" s="50"/>
      <x:c r="S337" s="50"/>
      <x:c r="T337" s="50"/>
      <x:c r="U337" s="50"/>
      <x:c r="V337" s="50"/>
      <x:c r="W337" s="50"/>
      <x:c r="X337" s="50"/>
      <x:c r="Y337" s="50"/>
      <x:c r="Z337" s="50"/>
    </x:row>
    <x:row r="338">
      <x:c r="A338" s="50"/>
      <x:c r="B338" s="50"/>
      <x:c r="C338" s="50"/>
      <x:c r="D338" s="50"/>
      <x:c r="E338" s="50"/>
      <x:c r="F338" s="50"/>
      <x:c r="G338" s="50"/>
      <x:c r="H338" s="50"/>
      <x:c r="I338" s="50"/>
      <x:c r="J338" s="50"/>
      <x:c r="K338" s="50"/>
      <x:c r="L338" s="50"/>
      <x:c r="M338" s="50"/>
      <x:c r="N338" s="50"/>
      <x:c r="O338" s="50"/>
      <x:c r="P338" s="50"/>
      <x:c r="Q338" s="50"/>
      <x:c r="R338" s="50"/>
      <x:c r="S338" s="50"/>
      <x:c r="T338" s="50"/>
      <x:c r="U338" s="50"/>
      <x:c r="V338" s="50"/>
      <x:c r="W338" s="50"/>
      <x:c r="X338" s="50"/>
      <x:c r="Y338" s="50"/>
      <x:c r="Z338" s="50"/>
    </x:row>
    <x:row r="339">
      <x:c r="A339" s="50"/>
      <x:c r="B339" s="50"/>
      <x:c r="C339" s="50"/>
      <x:c r="D339" s="50"/>
      <x:c r="E339" s="50"/>
      <x:c r="F339" s="50"/>
      <x:c r="G339" s="50"/>
      <x:c r="H339" s="50"/>
      <x:c r="I339" s="50"/>
      <x:c r="J339" s="50"/>
      <x:c r="K339" s="50"/>
      <x:c r="L339" s="50"/>
      <x:c r="M339" s="50"/>
      <x:c r="N339" s="50"/>
      <x:c r="O339" s="50"/>
      <x:c r="P339" s="50"/>
      <x:c r="Q339" s="50"/>
      <x:c r="R339" s="50"/>
      <x:c r="S339" s="50"/>
      <x:c r="T339" s="50"/>
      <x:c r="U339" s="50"/>
      <x:c r="V339" s="50"/>
      <x:c r="W339" s="50"/>
      <x:c r="X339" s="50"/>
      <x:c r="Y339" s="50"/>
      <x:c r="Z339" s="50"/>
    </x:row>
    <x:row r="340">
      <x:c r="A340" s="50"/>
      <x:c r="B340" s="50"/>
      <x:c r="C340" s="50"/>
      <x:c r="D340" s="50"/>
      <x:c r="E340" s="50"/>
      <x:c r="F340" s="50"/>
      <x:c r="G340" s="50"/>
      <x:c r="H340" s="50"/>
      <x:c r="I340" s="50"/>
      <x:c r="J340" s="50"/>
      <x:c r="K340" s="50"/>
      <x:c r="L340" s="50"/>
      <x:c r="M340" s="50"/>
      <x:c r="N340" s="50"/>
      <x:c r="O340" s="50"/>
      <x:c r="P340" s="50"/>
      <x:c r="Q340" s="50"/>
      <x:c r="R340" s="50"/>
      <x:c r="S340" s="50"/>
      <x:c r="T340" s="50"/>
      <x:c r="U340" s="50"/>
      <x:c r="V340" s="50"/>
      <x:c r="W340" s="50"/>
      <x:c r="X340" s="50"/>
      <x:c r="Y340" s="50"/>
      <x:c r="Z340" s="50"/>
    </x:row>
    <x:row r="341">
      <x:c r="A341" s="50"/>
      <x:c r="B341" s="50"/>
      <x:c r="C341" s="50"/>
      <x:c r="D341" s="50"/>
      <x:c r="E341" s="50"/>
      <x:c r="F341" s="50"/>
      <x:c r="G341" s="50"/>
      <x:c r="H341" s="50"/>
      <x:c r="I341" s="50"/>
      <x:c r="J341" s="50"/>
      <x:c r="K341" s="50"/>
      <x:c r="L341" s="50"/>
      <x:c r="M341" s="50"/>
      <x:c r="N341" s="50"/>
      <x:c r="O341" s="50"/>
      <x:c r="P341" s="50"/>
      <x:c r="Q341" s="50"/>
      <x:c r="R341" s="50"/>
      <x:c r="S341" s="50"/>
      <x:c r="T341" s="50"/>
      <x:c r="U341" s="50"/>
      <x:c r="V341" s="50"/>
      <x:c r="W341" s="50"/>
      <x:c r="X341" s="50"/>
      <x:c r="Y341" s="50"/>
      <x:c r="Z341" s="50"/>
    </x:row>
    <x:row r="342">
      <x:c r="A342" s="50"/>
      <x:c r="B342" s="50"/>
      <x:c r="C342" s="50"/>
      <x:c r="D342" s="50"/>
      <x:c r="E342" s="50"/>
      <x:c r="F342" s="50"/>
      <x:c r="G342" s="50"/>
      <x:c r="H342" s="50"/>
      <x:c r="I342" s="50"/>
      <x:c r="J342" s="50"/>
      <x:c r="K342" s="50"/>
      <x:c r="L342" s="50"/>
      <x:c r="M342" s="50"/>
      <x:c r="N342" s="50"/>
      <x:c r="O342" s="50"/>
      <x:c r="P342" s="50"/>
      <x:c r="Q342" s="50"/>
      <x:c r="R342" s="50"/>
      <x:c r="S342" s="50"/>
      <x:c r="T342" s="50"/>
      <x:c r="U342" s="50"/>
      <x:c r="V342" s="50"/>
      <x:c r="W342" s="50"/>
      <x:c r="X342" s="50"/>
      <x:c r="Y342" s="50"/>
      <x:c r="Z342" s="50"/>
    </x:row>
    <x:row r="343">
      <x:c r="A343" s="50"/>
      <x:c r="B343" s="50"/>
      <x:c r="C343" s="50"/>
      <x:c r="D343" s="50"/>
      <x:c r="E343" s="50"/>
      <x:c r="F343" s="50"/>
      <x:c r="G343" s="50"/>
      <x:c r="H343" s="50"/>
      <x:c r="I343" s="50"/>
      <x:c r="J343" s="50"/>
      <x:c r="K343" s="50"/>
      <x:c r="L343" s="50"/>
      <x:c r="M343" s="50"/>
      <x:c r="N343" s="50"/>
      <x:c r="O343" s="50"/>
      <x:c r="P343" s="50"/>
      <x:c r="Q343" s="50"/>
      <x:c r="R343" s="50"/>
      <x:c r="S343" s="50"/>
      <x:c r="T343" s="50"/>
      <x:c r="U343" s="50"/>
      <x:c r="V343" s="50"/>
      <x:c r="W343" s="50"/>
      <x:c r="X343" s="50"/>
      <x:c r="Y343" s="50"/>
      <x:c r="Z343" s="50"/>
    </x:row>
    <x:row r="344">
      <x:c r="A344" s="50"/>
      <x:c r="B344" s="50"/>
      <x:c r="C344" s="50"/>
      <x:c r="D344" s="50"/>
      <x:c r="E344" s="50"/>
      <x:c r="F344" s="50"/>
      <x:c r="G344" s="50"/>
      <x:c r="H344" s="50"/>
      <x:c r="I344" s="50"/>
      <x:c r="J344" s="50"/>
      <x:c r="K344" s="50"/>
      <x:c r="L344" s="50"/>
      <x:c r="M344" s="50"/>
      <x:c r="N344" s="50"/>
      <x:c r="O344" s="50"/>
      <x:c r="P344" s="50"/>
      <x:c r="Q344" s="50"/>
      <x:c r="R344" s="50"/>
      <x:c r="S344" s="50"/>
      <x:c r="T344" s="50"/>
      <x:c r="U344" s="50"/>
      <x:c r="V344" s="50"/>
      <x:c r="W344" s="50"/>
      <x:c r="X344" s="50"/>
      <x:c r="Y344" s="50"/>
      <x:c r="Z344" s="50"/>
    </x:row>
    <x:row r="345">
      <x:c r="A345" s="50"/>
      <x:c r="B345" s="50"/>
      <x:c r="C345" s="50"/>
      <x:c r="D345" s="50"/>
      <x:c r="E345" s="50"/>
      <x:c r="F345" s="50"/>
      <x:c r="G345" s="50"/>
      <x:c r="H345" s="50"/>
      <x:c r="I345" s="50"/>
      <x:c r="J345" s="50"/>
      <x:c r="K345" s="50"/>
      <x:c r="L345" s="50"/>
      <x:c r="M345" s="50"/>
      <x:c r="N345" s="50"/>
      <x:c r="O345" s="50"/>
      <x:c r="P345" s="50"/>
      <x:c r="Q345" s="50"/>
      <x:c r="R345" s="50"/>
      <x:c r="S345" s="50"/>
      <x:c r="T345" s="50"/>
      <x:c r="U345" s="50"/>
      <x:c r="V345" s="50"/>
      <x:c r="W345" s="50"/>
      <x:c r="X345" s="50"/>
      <x:c r="Y345" s="50"/>
      <x:c r="Z345" s="50"/>
    </x:row>
    <x:row r="346">
      <x:c r="A346" s="50"/>
      <x:c r="B346" s="50"/>
      <x:c r="C346" s="50"/>
      <x:c r="D346" s="50"/>
      <x:c r="E346" s="50"/>
      <x:c r="F346" s="50"/>
      <x:c r="G346" s="50"/>
      <x:c r="H346" s="50"/>
      <x:c r="I346" s="50"/>
      <x:c r="J346" s="50"/>
      <x:c r="K346" s="50"/>
      <x:c r="L346" s="50"/>
      <x:c r="M346" s="50"/>
      <x:c r="N346" s="50"/>
      <x:c r="O346" s="50"/>
      <x:c r="P346" s="50"/>
      <x:c r="Q346" s="50"/>
      <x:c r="R346" s="50"/>
      <x:c r="S346" s="50"/>
      <x:c r="T346" s="50"/>
      <x:c r="U346" s="50"/>
      <x:c r="V346" s="50"/>
      <x:c r="W346" s="50"/>
      <x:c r="X346" s="50"/>
      <x:c r="Y346" s="50"/>
      <x:c r="Z346" s="50"/>
    </x:row>
    <x:row r="347">
      <x:c r="A347" s="50"/>
      <x:c r="B347" s="50"/>
      <x:c r="C347" s="50"/>
      <x:c r="D347" s="50"/>
      <x:c r="E347" s="50"/>
      <x:c r="F347" s="50"/>
      <x:c r="G347" s="50"/>
      <x:c r="H347" s="50"/>
      <x:c r="I347" s="50"/>
      <x:c r="J347" s="50"/>
      <x:c r="K347" s="50"/>
      <x:c r="L347" s="50"/>
      <x:c r="M347" s="50"/>
      <x:c r="N347" s="50"/>
      <x:c r="O347" s="50"/>
      <x:c r="P347" s="50"/>
      <x:c r="Q347" s="50"/>
      <x:c r="R347" s="50"/>
      <x:c r="S347" s="50"/>
      <x:c r="T347" s="50"/>
      <x:c r="U347" s="50"/>
      <x:c r="V347" s="50"/>
      <x:c r="W347" s="50"/>
      <x:c r="X347" s="50"/>
      <x:c r="Y347" s="50"/>
      <x:c r="Z347" s="50"/>
    </x:row>
    <x:row r="348">
      <x:c r="A348" s="50"/>
      <x:c r="B348" s="50"/>
      <x:c r="C348" s="50"/>
      <x:c r="D348" s="50"/>
      <x:c r="E348" s="50"/>
      <x:c r="F348" s="50"/>
      <x:c r="G348" s="50"/>
      <x:c r="H348" s="50"/>
      <x:c r="I348" s="50"/>
      <x:c r="J348" s="50"/>
      <x:c r="K348" s="50"/>
      <x:c r="L348" s="50"/>
      <x:c r="M348" s="50"/>
      <x:c r="N348" s="50"/>
      <x:c r="O348" s="50"/>
      <x:c r="P348" s="50"/>
      <x:c r="Q348" s="50"/>
      <x:c r="R348" s="50"/>
      <x:c r="S348" s="50"/>
      <x:c r="T348" s="50"/>
      <x:c r="U348" s="50"/>
      <x:c r="V348" s="50"/>
      <x:c r="W348" s="50"/>
      <x:c r="X348" s="50"/>
      <x:c r="Y348" s="50"/>
      <x:c r="Z348" s="50"/>
    </x:row>
    <x:row r="349">
      <x:c r="A349" s="50"/>
      <x:c r="B349" s="50"/>
      <x:c r="C349" s="50"/>
      <x:c r="D349" s="50"/>
      <x:c r="E349" s="50"/>
      <x:c r="F349" s="50"/>
      <x:c r="G349" s="50"/>
      <x:c r="H349" s="50"/>
      <x:c r="I349" s="50"/>
      <x:c r="J349" s="50"/>
      <x:c r="K349" s="50"/>
      <x:c r="L349" s="50"/>
      <x:c r="M349" s="50"/>
      <x:c r="N349" s="50"/>
      <x:c r="O349" s="50"/>
      <x:c r="P349" s="50"/>
      <x:c r="Q349" s="50"/>
      <x:c r="R349" s="50"/>
      <x:c r="S349" s="50"/>
      <x:c r="T349" s="50"/>
      <x:c r="U349" s="50"/>
      <x:c r="V349" s="50"/>
      <x:c r="W349" s="50"/>
      <x:c r="X349" s="50"/>
      <x:c r="Y349" s="50"/>
      <x:c r="Z349" s="50"/>
    </x:row>
    <x:row r="350">
      <x:c r="A350" s="50"/>
      <x:c r="B350" s="50"/>
      <x:c r="C350" s="50"/>
      <x:c r="D350" s="50"/>
      <x:c r="E350" s="50"/>
      <x:c r="F350" s="50"/>
      <x:c r="G350" s="50"/>
      <x:c r="H350" s="50"/>
      <x:c r="I350" s="50"/>
      <x:c r="J350" s="50"/>
      <x:c r="K350" s="50"/>
      <x:c r="L350" s="50"/>
      <x:c r="M350" s="50"/>
      <x:c r="N350" s="50"/>
      <x:c r="O350" s="50"/>
      <x:c r="P350" s="50"/>
      <x:c r="Q350" s="50"/>
      <x:c r="R350" s="50"/>
      <x:c r="S350" s="50"/>
      <x:c r="T350" s="50"/>
      <x:c r="U350" s="50"/>
      <x:c r="V350" s="50"/>
      <x:c r="W350" s="50"/>
      <x:c r="X350" s="50"/>
      <x:c r="Y350" s="50"/>
      <x:c r="Z350" s="50"/>
    </x:row>
    <x:row r="351">
      <x:c r="A351" s="50"/>
      <x:c r="B351" s="50"/>
      <x:c r="C351" s="50"/>
      <x:c r="D351" s="50"/>
      <x:c r="E351" s="50"/>
      <x:c r="F351" s="50"/>
      <x:c r="G351" s="50"/>
      <x:c r="H351" s="50"/>
      <x:c r="I351" s="50"/>
      <x:c r="J351" s="50"/>
      <x:c r="K351" s="50"/>
      <x:c r="L351" s="50"/>
      <x:c r="M351" s="50"/>
      <x:c r="N351" s="50"/>
      <x:c r="O351" s="50"/>
      <x:c r="P351" s="50"/>
      <x:c r="Q351" s="50"/>
      <x:c r="R351" s="50"/>
      <x:c r="S351" s="50"/>
      <x:c r="T351" s="50"/>
      <x:c r="U351" s="50"/>
      <x:c r="V351" s="50"/>
      <x:c r="W351" s="50"/>
      <x:c r="X351" s="50"/>
      <x:c r="Y351" s="50"/>
      <x:c r="Z351" s="50"/>
    </x:row>
    <x:row r="352">
      <x:c r="A352" s="50"/>
      <x:c r="B352" s="50"/>
      <x:c r="C352" s="50"/>
      <x:c r="D352" s="50"/>
      <x:c r="E352" s="50"/>
      <x:c r="F352" s="50"/>
      <x:c r="G352" s="50"/>
      <x:c r="H352" s="50"/>
      <x:c r="I352" s="50"/>
      <x:c r="J352" s="50"/>
      <x:c r="K352" s="50"/>
      <x:c r="L352" s="50"/>
      <x:c r="M352" s="50"/>
      <x:c r="N352" s="50"/>
      <x:c r="O352" s="50"/>
      <x:c r="P352" s="50"/>
      <x:c r="Q352" s="50"/>
      <x:c r="R352" s="50"/>
      <x:c r="S352" s="50"/>
      <x:c r="T352" s="50"/>
      <x:c r="U352" s="50"/>
      <x:c r="V352" s="50"/>
      <x:c r="W352" s="50"/>
      <x:c r="X352" s="50"/>
      <x:c r="Y352" s="50"/>
      <x:c r="Z352" s="50"/>
    </x:row>
    <x:row r="353">
      <x:c r="A353" s="50"/>
      <x:c r="B353" s="50"/>
      <x:c r="C353" s="50"/>
      <x:c r="D353" s="50"/>
      <x:c r="E353" s="50"/>
      <x:c r="F353" s="50"/>
      <x:c r="G353" s="50"/>
      <x:c r="H353" s="50"/>
      <x:c r="I353" s="50"/>
      <x:c r="J353" s="50"/>
      <x:c r="K353" s="50"/>
      <x:c r="L353" s="50"/>
      <x:c r="M353" s="50"/>
      <x:c r="N353" s="50"/>
      <x:c r="O353" s="50"/>
      <x:c r="P353" s="50"/>
      <x:c r="Q353" s="50"/>
      <x:c r="R353" s="50"/>
      <x:c r="S353" s="50"/>
      <x:c r="T353" s="50"/>
      <x:c r="U353" s="50"/>
      <x:c r="V353" s="50"/>
      <x:c r="W353" s="50"/>
      <x:c r="X353" s="50"/>
      <x:c r="Y353" s="50"/>
      <x:c r="Z353" s="50"/>
    </x:row>
    <x:row r="354">
      <x:c r="A354" s="50"/>
      <x:c r="B354" s="50"/>
      <x:c r="C354" s="50"/>
      <x:c r="D354" s="50"/>
      <x:c r="E354" s="50"/>
      <x:c r="F354" s="50"/>
      <x:c r="G354" s="50"/>
      <x:c r="H354" s="50"/>
      <x:c r="I354" s="50"/>
      <x:c r="J354" s="50"/>
      <x:c r="K354" s="50"/>
      <x:c r="L354" s="50"/>
      <x:c r="M354" s="50"/>
      <x:c r="N354" s="50"/>
      <x:c r="O354" s="50"/>
      <x:c r="P354" s="50"/>
      <x:c r="Q354" s="50"/>
      <x:c r="R354" s="50"/>
      <x:c r="S354" s="50"/>
      <x:c r="T354" s="50"/>
      <x:c r="U354" s="50"/>
      <x:c r="V354" s="50"/>
      <x:c r="W354" s="50"/>
      <x:c r="X354" s="50"/>
      <x:c r="Y354" s="50"/>
      <x:c r="Z354" s="50"/>
    </x:row>
    <x:row r="355">
      <x:c r="A355" s="50"/>
      <x:c r="B355" s="50"/>
      <x:c r="C355" s="50"/>
      <x:c r="D355" s="50"/>
      <x:c r="E355" s="50"/>
      <x:c r="F355" s="50"/>
      <x:c r="G355" s="50"/>
      <x:c r="H355" s="50"/>
      <x:c r="I355" s="50"/>
      <x:c r="J355" s="50"/>
      <x:c r="K355" s="50"/>
      <x:c r="L355" s="50"/>
      <x:c r="M355" s="50"/>
      <x:c r="N355" s="50"/>
      <x:c r="O355" s="50"/>
      <x:c r="P355" s="50"/>
      <x:c r="Q355" s="50"/>
      <x:c r="R355" s="50"/>
      <x:c r="S355" s="50"/>
      <x:c r="T355" s="50"/>
      <x:c r="U355" s="50"/>
      <x:c r="V355" s="50"/>
      <x:c r="W355" s="50"/>
      <x:c r="X355" s="50"/>
      <x:c r="Y355" s="50"/>
      <x:c r="Z355" s="50"/>
    </x:row>
    <x:row r="356">
      <x:c r="A356" s="50"/>
      <x:c r="B356" s="50"/>
      <x:c r="C356" s="50"/>
      <x:c r="D356" s="50"/>
      <x:c r="E356" s="50"/>
      <x:c r="F356" s="50"/>
      <x:c r="G356" s="50"/>
      <x:c r="H356" s="50"/>
      <x:c r="I356" s="50"/>
      <x:c r="J356" s="50"/>
      <x:c r="K356" s="50"/>
      <x:c r="L356" s="50"/>
      <x:c r="M356" s="50"/>
      <x:c r="N356" s="50"/>
      <x:c r="O356" s="50"/>
      <x:c r="P356" s="50"/>
      <x:c r="Q356" s="50"/>
      <x:c r="R356" s="50"/>
      <x:c r="S356" s="50"/>
      <x:c r="T356" s="50"/>
      <x:c r="U356" s="50"/>
      <x:c r="V356" s="50"/>
      <x:c r="W356" s="50"/>
      <x:c r="X356" s="50"/>
      <x:c r="Y356" s="50"/>
      <x:c r="Z356" s="50"/>
    </x:row>
    <x:row r="357">
      <x:c r="A357" s="50"/>
      <x:c r="B357" s="50"/>
      <x:c r="C357" s="50"/>
      <x:c r="D357" s="50"/>
      <x:c r="E357" s="50"/>
      <x:c r="F357" s="50"/>
      <x:c r="G357" s="50"/>
      <x:c r="H357" s="50"/>
      <x:c r="I357" s="50"/>
      <x:c r="J357" s="50"/>
      <x:c r="K357" s="50"/>
      <x:c r="L357" s="50"/>
      <x:c r="M357" s="50"/>
      <x:c r="N357" s="50"/>
      <x:c r="O357" s="50"/>
      <x:c r="P357" s="50"/>
      <x:c r="Q357" s="50"/>
      <x:c r="R357" s="50"/>
      <x:c r="S357" s="50"/>
      <x:c r="T357" s="50"/>
      <x:c r="U357" s="50"/>
      <x:c r="V357" s="50"/>
      <x:c r="W357" s="50"/>
      <x:c r="X357" s="50"/>
      <x:c r="Y357" s="50"/>
      <x:c r="Z357" s="50"/>
    </x:row>
    <x:row r="358">
      <x:c r="A358" s="50"/>
      <x:c r="B358" s="50"/>
      <x:c r="C358" s="50"/>
      <x:c r="D358" s="50"/>
      <x:c r="E358" s="50"/>
      <x:c r="F358" s="50"/>
      <x:c r="G358" s="50"/>
      <x:c r="H358" s="50"/>
      <x:c r="I358" s="50"/>
      <x:c r="J358" s="50"/>
      <x:c r="K358" s="50"/>
      <x:c r="L358" s="50"/>
      <x:c r="M358" s="50"/>
      <x:c r="N358" s="50"/>
      <x:c r="O358" s="50"/>
      <x:c r="P358" s="50"/>
      <x:c r="Q358" s="50"/>
      <x:c r="R358" s="50"/>
      <x:c r="S358" s="50"/>
      <x:c r="T358" s="50"/>
      <x:c r="U358" s="50"/>
      <x:c r="V358" s="50"/>
      <x:c r="W358" s="50"/>
      <x:c r="X358" s="50"/>
      <x:c r="Y358" s="50"/>
      <x:c r="Z358" s="50"/>
    </x:row>
    <x:row r="359">
      <x:c r="A359" s="50"/>
      <x:c r="B359" s="50"/>
      <x:c r="C359" s="50"/>
      <x:c r="D359" s="50"/>
      <x:c r="E359" s="50"/>
      <x:c r="F359" s="50"/>
      <x:c r="G359" s="50"/>
      <x:c r="H359" s="50"/>
      <x:c r="I359" s="50"/>
      <x:c r="J359" s="50"/>
      <x:c r="K359" s="50"/>
      <x:c r="L359" s="50"/>
      <x:c r="M359" s="50"/>
      <x:c r="N359" s="50"/>
      <x:c r="O359" s="50"/>
      <x:c r="P359" s="50"/>
      <x:c r="Q359" s="50"/>
      <x:c r="R359" s="50"/>
      <x:c r="S359" s="50"/>
      <x:c r="T359" s="50"/>
      <x:c r="U359" s="50"/>
      <x:c r="V359" s="50"/>
      <x:c r="W359" s="50"/>
      <x:c r="X359" s="50"/>
      <x:c r="Y359" s="50"/>
      <x:c r="Z359" s="50"/>
    </x:row>
    <x:row r="360">
      <x:c r="A360" s="50"/>
      <x:c r="B360" s="50"/>
      <x:c r="C360" s="50"/>
      <x:c r="D360" s="50"/>
      <x:c r="E360" s="50"/>
      <x:c r="F360" s="50"/>
      <x:c r="G360" s="50"/>
      <x:c r="H360" s="50"/>
      <x:c r="I360" s="50"/>
      <x:c r="J360" s="50"/>
      <x:c r="K360" s="50"/>
      <x:c r="L360" s="50"/>
      <x:c r="M360" s="50"/>
      <x:c r="N360" s="50"/>
      <x:c r="O360" s="50"/>
      <x:c r="P360" s="50"/>
      <x:c r="Q360" s="50"/>
      <x:c r="R360" s="50"/>
      <x:c r="S360" s="50"/>
      <x:c r="T360" s="50"/>
      <x:c r="U360" s="50"/>
      <x:c r="V360" s="50"/>
      <x:c r="W360" s="50"/>
      <x:c r="X360" s="50"/>
      <x:c r="Y360" s="50"/>
      <x:c r="Z360" s="50"/>
    </x:row>
    <x:row r="361">
      <x:c r="A361" s="50"/>
      <x:c r="B361" s="50"/>
      <x:c r="C361" s="50"/>
      <x:c r="D361" s="50"/>
      <x:c r="E361" s="50"/>
      <x:c r="F361" s="50"/>
      <x:c r="G361" s="50"/>
      <x:c r="H361" s="50"/>
      <x:c r="I361" s="50"/>
      <x:c r="J361" s="50"/>
      <x:c r="K361" s="50"/>
      <x:c r="L361" s="50"/>
      <x:c r="M361" s="50"/>
      <x:c r="N361" s="50"/>
      <x:c r="O361" s="50"/>
      <x:c r="P361" s="50"/>
      <x:c r="Q361" s="50"/>
      <x:c r="R361" s="50"/>
      <x:c r="S361" s="50"/>
      <x:c r="T361" s="50"/>
      <x:c r="U361" s="50"/>
      <x:c r="V361" s="50"/>
      <x:c r="W361" s="50"/>
      <x:c r="X361" s="50"/>
      <x:c r="Y361" s="50"/>
      <x:c r="Z361" s="50"/>
    </x:row>
    <x:row r="362">
      <x:c r="A362" s="50"/>
      <x:c r="B362" s="50"/>
      <x:c r="C362" s="50"/>
      <x:c r="D362" s="50"/>
      <x:c r="E362" s="50"/>
      <x:c r="F362" s="50"/>
      <x:c r="G362" s="50"/>
      <x:c r="H362" s="50"/>
      <x:c r="I362" s="50"/>
      <x:c r="J362" s="50"/>
      <x:c r="K362" s="50"/>
      <x:c r="L362" s="50"/>
      <x:c r="M362" s="50"/>
      <x:c r="N362" s="50"/>
      <x:c r="O362" s="50"/>
      <x:c r="P362" s="50"/>
      <x:c r="Q362" s="50"/>
      <x:c r="R362" s="50"/>
      <x:c r="S362" s="50"/>
      <x:c r="T362" s="50"/>
      <x:c r="U362" s="50"/>
      <x:c r="V362" s="50"/>
      <x:c r="W362" s="50"/>
      <x:c r="X362" s="50"/>
      <x:c r="Y362" s="50"/>
      <x:c r="Z362" s="50"/>
    </x:row>
    <x:row r="363">
      <x:c r="A363" s="50"/>
      <x:c r="B363" s="50"/>
      <x:c r="C363" s="50"/>
      <x:c r="D363" s="50"/>
      <x:c r="E363" s="50"/>
      <x:c r="F363" s="50"/>
      <x:c r="G363" s="50"/>
      <x:c r="H363" s="50"/>
      <x:c r="I363" s="50"/>
      <x:c r="J363" s="50"/>
      <x:c r="K363" s="50"/>
      <x:c r="L363" s="50"/>
      <x:c r="M363" s="50"/>
      <x:c r="N363" s="50"/>
      <x:c r="O363" s="50"/>
      <x:c r="P363" s="50"/>
      <x:c r="Q363" s="50"/>
      <x:c r="R363" s="50"/>
      <x:c r="S363" s="50"/>
      <x:c r="T363" s="50"/>
      <x:c r="U363" s="50"/>
      <x:c r="V363" s="50"/>
      <x:c r="W363" s="50"/>
      <x:c r="X363" s="50"/>
      <x:c r="Y363" s="50"/>
      <x:c r="Z363" s="50"/>
    </x:row>
    <x:row r="364">
      <x:c r="A364" s="50"/>
      <x:c r="B364" s="50"/>
      <x:c r="C364" s="50"/>
      <x:c r="D364" s="50"/>
      <x:c r="E364" s="50"/>
      <x:c r="F364" s="50"/>
      <x:c r="G364" s="50"/>
      <x:c r="H364" s="50"/>
      <x:c r="I364" s="50"/>
      <x:c r="J364" s="50"/>
      <x:c r="K364" s="50"/>
      <x:c r="L364" s="50"/>
      <x:c r="M364" s="50"/>
      <x:c r="N364" s="50"/>
      <x:c r="O364" s="50"/>
      <x:c r="P364" s="50"/>
      <x:c r="Q364" s="50"/>
      <x:c r="R364" s="50"/>
      <x:c r="S364" s="50"/>
      <x:c r="T364" s="50"/>
      <x:c r="U364" s="50"/>
      <x:c r="V364" s="50"/>
      <x:c r="W364" s="50"/>
      <x:c r="X364" s="50"/>
      <x:c r="Y364" s="50"/>
      <x:c r="Z364" s="50"/>
    </x:row>
    <x:row r="365">
      <x:c r="A365" s="50"/>
      <x:c r="B365" s="50"/>
      <x:c r="C365" s="50"/>
      <x:c r="D365" s="50"/>
      <x:c r="E365" s="50"/>
      <x:c r="F365" s="50"/>
      <x:c r="G365" s="50"/>
      <x:c r="H365" s="50"/>
      <x:c r="I365" s="50"/>
      <x:c r="J365" s="50"/>
      <x:c r="K365" s="50"/>
      <x:c r="L365" s="50"/>
      <x:c r="M365" s="50"/>
      <x:c r="N365" s="50"/>
      <x:c r="O365" s="50"/>
      <x:c r="P365" s="50"/>
      <x:c r="Q365" s="50"/>
      <x:c r="R365" s="50"/>
      <x:c r="S365" s="50"/>
      <x:c r="T365" s="50"/>
      <x:c r="U365" s="50"/>
      <x:c r="V365" s="50"/>
      <x:c r="W365" s="50"/>
      <x:c r="X365" s="50"/>
      <x:c r="Y365" s="50"/>
      <x:c r="Z365" s="50"/>
    </x:row>
    <x:row r="366">
      <x:c r="A366" s="50"/>
      <x:c r="B366" s="50"/>
      <x:c r="C366" s="50"/>
      <x:c r="D366" s="50"/>
      <x:c r="E366" s="50"/>
      <x:c r="F366" s="50"/>
      <x:c r="G366" s="50"/>
      <x:c r="H366" s="50"/>
      <x:c r="I366" s="50"/>
      <x:c r="J366" s="50"/>
      <x:c r="K366" s="50"/>
      <x:c r="L366" s="50"/>
      <x:c r="M366" s="50"/>
      <x:c r="N366" s="50"/>
      <x:c r="O366" s="50"/>
      <x:c r="P366" s="50"/>
      <x:c r="Q366" s="50"/>
      <x:c r="R366" s="50"/>
      <x:c r="S366" s="50"/>
      <x:c r="T366" s="50"/>
      <x:c r="U366" s="50"/>
      <x:c r="V366" s="50"/>
      <x:c r="W366" s="50"/>
      <x:c r="X366" s="50"/>
      <x:c r="Y366" s="50"/>
      <x:c r="Z366" s="50"/>
    </x:row>
    <x:row r="367">
      <x:c r="A367" s="50"/>
      <x:c r="B367" s="50"/>
      <x:c r="C367" s="50"/>
      <x:c r="D367" s="50"/>
      <x:c r="E367" s="50"/>
      <x:c r="F367" s="50"/>
      <x:c r="G367" s="50"/>
      <x:c r="H367" s="50"/>
      <x:c r="I367" s="50"/>
      <x:c r="J367" s="50"/>
      <x:c r="K367" s="50"/>
      <x:c r="L367" s="50"/>
      <x:c r="M367" s="50"/>
      <x:c r="N367" s="50"/>
      <x:c r="O367" s="50"/>
      <x:c r="P367" s="50"/>
      <x:c r="Q367" s="50"/>
      <x:c r="R367" s="50"/>
      <x:c r="S367" s="50"/>
      <x:c r="T367" s="50"/>
      <x:c r="U367" s="50"/>
      <x:c r="V367" s="50"/>
      <x:c r="W367" s="50"/>
      <x:c r="X367" s="50"/>
      <x:c r="Y367" s="50"/>
      <x:c r="Z367" s="50"/>
    </x:row>
    <x:row r="368">
      <x:c r="A368" s="50"/>
      <x:c r="B368" s="50"/>
      <x:c r="C368" s="50"/>
      <x:c r="D368" s="50"/>
      <x:c r="E368" s="50"/>
      <x:c r="F368" s="50"/>
      <x:c r="G368" s="50"/>
      <x:c r="H368" s="50"/>
      <x:c r="I368" s="50"/>
      <x:c r="J368" s="50"/>
      <x:c r="K368" s="50"/>
      <x:c r="L368" s="50"/>
      <x:c r="M368" s="50"/>
      <x:c r="N368" s="50"/>
      <x:c r="O368" s="50"/>
      <x:c r="P368" s="50"/>
      <x:c r="Q368" s="50"/>
      <x:c r="R368" s="50"/>
      <x:c r="S368" s="50"/>
      <x:c r="T368" s="50"/>
      <x:c r="U368" s="50"/>
      <x:c r="V368" s="50"/>
      <x:c r="W368" s="50"/>
      <x:c r="X368" s="50"/>
      <x:c r="Y368" s="50"/>
      <x:c r="Z368" s="50"/>
    </x:row>
    <x:row r="369">
      <x:c r="A369" s="50"/>
      <x:c r="B369" s="50"/>
      <x:c r="C369" s="50"/>
      <x:c r="D369" s="50"/>
      <x:c r="E369" s="50"/>
      <x:c r="F369" s="50"/>
      <x:c r="G369" s="50"/>
      <x:c r="H369" s="50"/>
      <x:c r="I369" s="50"/>
      <x:c r="J369" s="50"/>
      <x:c r="K369" s="50"/>
      <x:c r="L369" s="50"/>
      <x:c r="M369" s="50"/>
      <x:c r="N369" s="50"/>
      <x:c r="O369" s="50"/>
      <x:c r="P369" s="50"/>
      <x:c r="Q369" s="50"/>
      <x:c r="R369" s="50"/>
      <x:c r="S369" s="50"/>
      <x:c r="T369" s="50"/>
      <x:c r="U369" s="50"/>
      <x:c r="V369" s="50"/>
      <x:c r="W369" s="50"/>
      <x:c r="X369" s="50"/>
      <x:c r="Y369" s="50"/>
      <x:c r="Z369" s="50"/>
    </x:row>
    <x:row r="370">
      <x:c r="A370" s="50"/>
      <x:c r="B370" s="50"/>
      <x:c r="C370" s="50"/>
      <x:c r="D370" s="50"/>
      <x:c r="E370" s="50"/>
      <x:c r="F370" s="50"/>
      <x:c r="G370" s="50"/>
      <x:c r="H370" s="50"/>
      <x:c r="I370" s="50"/>
      <x:c r="J370" s="50"/>
      <x:c r="K370" s="50"/>
      <x:c r="L370" s="50"/>
      <x:c r="M370" s="50"/>
      <x:c r="N370" s="50"/>
      <x:c r="O370" s="50"/>
      <x:c r="P370" s="50"/>
      <x:c r="Q370" s="50"/>
      <x:c r="R370" s="50"/>
      <x:c r="S370" s="50"/>
      <x:c r="T370" s="50"/>
      <x:c r="U370" s="50"/>
      <x:c r="V370" s="50"/>
      <x:c r="W370" s="50"/>
      <x:c r="X370" s="50"/>
      <x:c r="Y370" s="50"/>
      <x:c r="Z370" s="50"/>
    </x:row>
    <x:row r="371">
      <x:c r="A371" s="50"/>
      <x:c r="B371" s="50"/>
      <x:c r="C371" s="50"/>
      <x:c r="D371" s="50"/>
      <x:c r="E371" s="50"/>
      <x:c r="F371" s="50"/>
      <x:c r="G371" s="50"/>
      <x:c r="H371" s="50"/>
      <x:c r="I371" s="50"/>
      <x:c r="J371" s="50"/>
      <x:c r="K371" s="50"/>
      <x:c r="L371" s="50"/>
      <x:c r="M371" s="50"/>
      <x:c r="N371" s="50"/>
      <x:c r="O371" s="50"/>
      <x:c r="P371" s="50"/>
      <x:c r="Q371" s="50"/>
      <x:c r="R371" s="50"/>
      <x:c r="S371" s="50"/>
      <x:c r="T371" s="50"/>
      <x:c r="U371" s="50"/>
      <x:c r="V371" s="50"/>
      <x:c r="W371" s="50"/>
      <x:c r="X371" s="50"/>
      <x:c r="Y371" s="50"/>
      <x:c r="Z371" s="50"/>
    </x:row>
    <x:row r="372">
      <x:c r="A372" s="50"/>
      <x:c r="B372" s="50"/>
      <x:c r="C372" s="50"/>
      <x:c r="D372" s="50"/>
      <x:c r="E372" s="50"/>
      <x:c r="F372" s="50"/>
      <x:c r="G372" s="50"/>
      <x:c r="H372" s="50"/>
      <x:c r="I372" s="50"/>
      <x:c r="J372" s="50"/>
      <x:c r="K372" s="50"/>
      <x:c r="L372" s="50"/>
      <x:c r="M372" s="50"/>
      <x:c r="N372" s="50"/>
      <x:c r="O372" s="50"/>
      <x:c r="P372" s="50"/>
      <x:c r="Q372" s="50"/>
      <x:c r="R372" s="50"/>
      <x:c r="S372" s="50"/>
      <x:c r="T372" s="50"/>
      <x:c r="U372" s="50"/>
      <x:c r="V372" s="50"/>
      <x:c r="W372" s="50"/>
      <x:c r="X372" s="50"/>
      <x:c r="Y372" s="50"/>
      <x:c r="Z372" s="50"/>
    </x:row>
    <x:row r="373">
      <x:c r="A373" s="50"/>
      <x:c r="B373" s="50"/>
      <x:c r="C373" s="50"/>
      <x:c r="D373" s="50"/>
      <x:c r="E373" s="50"/>
      <x:c r="F373" s="50"/>
      <x:c r="G373" s="50"/>
      <x:c r="H373" s="50"/>
      <x:c r="I373" s="50"/>
      <x:c r="J373" s="50"/>
      <x:c r="K373" s="50"/>
      <x:c r="L373" s="50"/>
      <x:c r="M373" s="50"/>
      <x:c r="N373" s="50"/>
      <x:c r="O373" s="50"/>
      <x:c r="P373" s="50"/>
      <x:c r="Q373" s="50"/>
      <x:c r="R373" s="50"/>
      <x:c r="S373" s="50"/>
      <x:c r="T373" s="50"/>
      <x:c r="U373" s="50"/>
      <x:c r="V373" s="50"/>
      <x:c r="W373" s="50"/>
      <x:c r="X373" s="50"/>
      <x:c r="Y373" s="50"/>
      <x:c r="Z373" s="50"/>
    </x:row>
    <x:row r="374">
      <x:c r="A374" s="50"/>
      <x:c r="B374" s="50"/>
      <x:c r="C374" s="50"/>
      <x:c r="D374" s="50"/>
      <x:c r="E374" s="50"/>
      <x:c r="F374" s="50"/>
      <x:c r="G374" s="50"/>
      <x:c r="H374" s="50"/>
      <x:c r="I374" s="50"/>
      <x:c r="J374" s="50"/>
      <x:c r="K374" s="50"/>
      <x:c r="L374" s="50"/>
      <x:c r="M374" s="50"/>
      <x:c r="N374" s="50"/>
      <x:c r="O374" s="50"/>
      <x:c r="P374" s="50"/>
      <x:c r="Q374" s="50"/>
      <x:c r="R374" s="50"/>
      <x:c r="S374" s="50"/>
      <x:c r="T374" s="50"/>
      <x:c r="U374" s="50"/>
      <x:c r="V374" s="50"/>
      <x:c r="W374" s="50"/>
      <x:c r="X374" s="50"/>
      <x:c r="Y374" s="50"/>
      <x:c r="Z374" s="50"/>
    </x:row>
    <x:row r="375">
      <x:c r="A375" s="50"/>
      <x:c r="B375" s="50"/>
      <x:c r="C375" s="50"/>
      <x:c r="D375" s="50"/>
      <x:c r="E375" s="50"/>
      <x:c r="F375" s="50"/>
      <x:c r="G375" s="50"/>
      <x:c r="H375" s="50"/>
      <x:c r="I375" s="50"/>
      <x:c r="J375" s="50"/>
      <x:c r="K375" s="50"/>
      <x:c r="L375" s="50"/>
      <x:c r="M375" s="50"/>
      <x:c r="N375" s="50"/>
      <x:c r="O375" s="50"/>
      <x:c r="P375" s="50"/>
      <x:c r="Q375" s="50"/>
      <x:c r="R375" s="50"/>
      <x:c r="S375" s="50"/>
      <x:c r="T375" s="50"/>
      <x:c r="U375" s="50"/>
      <x:c r="V375" s="50"/>
      <x:c r="W375" s="50"/>
      <x:c r="X375" s="50"/>
      <x:c r="Y375" s="50"/>
      <x:c r="Z375" s="50"/>
    </x:row>
    <x:row r="376">
      <x:c r="A376" s="50"/>
      <x:c r="B376" s="50"/>
      <x:c r="C376" s="50"/>
      <x:c r="D376" s="50"/>
      <x:c r="E376" s="50"/>
      <x:c r="F376" s="50"/>
      <x:c r="G376" s="50"/>
      <x:c r="H376" s="50"/>
      <x:c r="I376" s="50"/>
      <x:c r="J376" s="50"/>
      <x:c r="K376" s="50"/>
      <x:c r="L376" s="50"/>
      <x:c r="M376" s="50"/>
      <x:c r="N376" s="50"/>
      <x:c r="O376" s="50"/>
      <x:c r="P376" s="50"/>
      <x:c r="Q376" s="50"/>
      <x:c r="R376" s="50"/>
      <x:c r="S376" s="50"/>
      <x:c r="T376" s="50"/>
      <x:c r="U376" s="50"/>
      <x:c r="V376" s="50"/>
      <x:c r="W376" s="50"/>
      <x:c r="X376" s="50"/>
      <x:c r="Y376" s="50"/>
      <x:c r="Z376" s="50"/>
    </x:row>
    <x:row r="377">
      <x:c r="A377" s="50"/>
      <x:c r="B377" s="50"/>
      <x:c r="C377" s="50"/>
      <x:c r="D377" s="50"/>
      <x:c r="E377" s="50"/>
      <x:c r="F377" s="50"/>
      <x:c r="G377" s="50"/>
      <x:c r="H377" s="50"/>
      <x:c r="I377" s="50"/>
      <x:c r="J377" s="50"/>
      <x:c r="K377" s="50"/>
      <x:c r="L377" s="50"/>
      <x:c r="M377" s="50"/>
      <x:c r="N377" s="50"/>
      <x:c r="O377" s="50"/>
      <x:c r="P377" s="50"/>
      <x:c r="Q377" s="50"/>
      <x:c r="R377" s="50"/>
      <x:c r="S377" s="50"/>
      <x:c r="T377" s="50"/>
      <x:c r="U377" s="50"/>
      <x:c r="V377" s="50"/>
      <x:c r="W377" s="50"/>
      <x:c r="X377" s="50"/>
      <x:c r="Y377" s="50"/>
      <x:c r="Z377" s="50"/>
    </x:row>
    <x:row r="378">
      <x:c r="A378" s="50"/>
      <x:c r="B378" s="50"/>
      <x:c r="C378" s="50"/>
      <x:c r="D378" s="50"/>
      <x:c r="E378" s="50"/>
      <x:c r="F378" s="50"/>
      <x:c r="G378" s="50"/>
      <x:c r="H378" s="50"/>
      <x:c r="I378" s="50"/>
      <x:c r="J378" s="50"/>
      <x:c r="K378" s="50"/>
      <x:c r="L378" s="50"/>
      <x:c r="M378" s="50"/>
      <x:c r="N378" s="50"/>
      <x:c r="O378" s="50"/>
      <x:c r="P378" s="50"/>
      <x:c r="Q378" s="50"/>
      <x:c r="R378" s="50"/>
      <x:c r="S378" s="50"/>
      <x:c r="T378" s="50"/>
      <x:c r="U378" s="50"/>
      <x:c r="V378" s="50"/>
      <x:c r="W378" s="50"/>
      <x:c r="X378" s="50"/>
      <x:c r="Y378" s="50"/>
      <x:c r="Z378" s="50"/>
    </x:row>
    <x:row r="379">
      <x:c r="A379" s="50"/>
      <x:c r="B379" s="50"/>
      <x:c r="C379" s="50"/>
      <x:c r="D379" s="50"/>
      <x:c r="E379" s="50"/>
      <x:c r="F379" s="50"/>
      <x:c r="G379" s="50"/>
      <x:c r="H379" s="50"/>
      <x:c r="I379" s="50"/>
      <x:c r="J379" s="50"/>
      <x:c r="K379" s="50"/>
      <x:c r="L379" s="50"/>
      <x:c r="M379" s="50"/>
      <x:c r="N379" s="50"/>
      <x:c r="O379" s="50"/>
      <x:c r="P379" s="50"/>
      <x:c r="Q379" s="50"/>
      <x:c r="R379" s="50"/>
      <x:c r="S379" s="50"/>
      <x:c r="T379" s="50"/>
      <x:c r="U379" s="50"/>
      <x:c r="V379" s="50"/>
      <x:c r="W379" s="50"/>
      <x:c r="X379" s="50"/>
      <x:c r="Y379" s="50"/>
      <x:c r="Z379" s="50"/>
    </x:row>
    <x:row r="380">
      <x:c r="A380" s="50"/>
      <x:c r="B380" s="50"/>
      <x:c r="C380" s="50"/>
      <x:c r="D380" s="50"/>
      <x:c r="E380" s="50"/>
      <x:c r="F380" s="50"/>
      <x:c r="G380" s="50"/>
      <x:c r="H380" s="50"/>
      <x:c r="I380" s="50"/>
      <x:c r="J380" s="50"/>
      <x:c r="K380" s="50"/>
      <x:c r="L380" s="50"/>
      <x:c r="M380" s="50"/>
      <x:c r="N380" s="50"/>
      <x:c r="O380" s="50"/>
      <x:c r="P380" s="50"/>
      <x:c r="Q380" s="50"/>
      <x:c r="R380" s="50"/>
      <x:c r="S380" s="50"/>
      <x:c r="T380" s="50"/>
      <x:c r="U380" s="50"/>
      <x:c r="V380" s="50"/>
      <x:c r="W380" s="50"/>
      <x:c r="X380" s="50"/>
      <x:c r="Y380" s="50"/>
      <x:c r="Z380" s="50"/>
    </x:row>
    <x:row r="381">
      <x:c r="A381" s="50"/>
      <x:c r="B381" s="50"/>
      <x:c r="C381" s="50"/>
      <x:c r="D381" s="50"/>
      <x:c r="E381" s="50"/>
      <x:c r="F381" s="50"/>
      <x:c r="G381" s="50"/>
      <x:c r="H381" s="50"/>
      <x:c r="I381" s="50"/>
      <x:c r="J381" s="50"/>
      <x:c r="K381" s="50"/>
      <x:c r="L381" s="50"/>
      <x:c r="M381" s="50"/>
      <x:c r="N381" s="50"/>
      <x:c r="O381" s="50"/>
      <x:c r="P381" s="50"/>
      <x:c r="Q381" s="50"/>
      <x:c r="R381" s="50"/>
      <x:c r="S381" s="50"/>
      <x:c r="T381" s="50"/>
      <x:c r="U381" s="50"/>
      <x:c r="V381" s="50"/>
      <x:c r="W381" s="50"/>
      <x:c r="X381" s="50"/>
      <x:c r="Y381" s="50"/>
      <x:c r="Z381" s="50"/>
    </x:row>
    <x:row r="382">
      <x:c r="A382" s="50"/>
      <x:c r="B382" s="50"/>
      <x:c r="C382" s="50"/>
      <x:c r="D382" s="50"/>
      <x:c r="E382" s="50"/>
      <x:c r="F382" s="50"/>
      <x:c r="G382" s="50"/>
      <x:c r="H382" s="50"/>
      <x:c r="I382" s="50"/>
      <x:c r="J382" s="50"/>
      <x:c r="K382" s="50"/>
      <x:c r="L382" s="50"/>
      <x:c r="M382" s="50"/>
      <x:c r="N382" s="50"/>
      <x:c r="O382" s="50"/>
      <x:c r="P382" s="50"/>
      <x:c r="Q382" s="50"/>
      <x:c r="R382" s="50"/>
      <x:c r="S382" s="50"/>
      <x:c r="T382" s="50"/>
      <x:c r="U382" s="50"/>
      <x:c r="V382" s="50"/>
      <x:c r="W382" s="50"/>
      <x:c r="X382" s="50"/>
      <x:c r="Y382" s="50"/>
      <x:c r="Z382" s="50"/>
    </x:row>
    <x:row r="383">
      <x:c r="A383" s="50"/>
      <x:c r="B383" s="50"/>
      <x:c r="C383" s="50"/>
      <x:c r="D383" s="50"/>
      <x:c r="E383" s="50"/>
      <x:c r="F383" s="50"/>
      <x:c r="G383" s="50"/>
      <x:c r="H383" s="50"/>
      <x:c r="I383" s="50"/>
      <x:c r="J383" s="50"/>
      <x:c r="K383" s="50"/>
      <x:c r="L383" s="50"/>
      <x:c r="M383" s="50"/>
      <x:c r="N383" s="50"/>
      <x:c r="O383" s="50"/>
      <x:c r="P383" s="50"/>
      <x:c r="Q383" s="50"/>
      <x:c r="R383" s="50"/>
      <x:c r="S383" s="50"/>
      <x:c r="T383" s="50"/>
      <x:c r="U383" s="50"/>
      <x:c r="V383" s="50"/>
      <x:c r="W383" s="50"/>
      <x:c r="X383" s="50"/>
      <x:c r="Y383" s="50"/>
      <x:c r="Z383" s="50"/>
    </x:row>
    <x:row r="384">
      <x:c r="A384" s="50"/>
      <x:c r="B384" s="50"/>
      <x:c r="C384" s="50"/>
      <x:c r="D384" s="50"/>
      <x:c r="E384" s="50"/>
      <x:c r="F384" s="50"/>
      <x:c r="G384" s="50"/>
      <x:c r="H384" s="50"/>
      <x:c r="I384" s="50"/>
      <x:c r="J384" s="50"/>
      <x:c r="K384" s="50"/>
      <x:c r="L384" s="50"/>
      <x:c r="M384" s="50"/>
      <x:c r="N384" s="50"/>
      <x:c r="O384" s="50"/>
      <x:c r="P384" s="50"/>
      <x:c r="Q384" s="50"/>
      <x:c r="R384" s="50"/>
      <x:c r="S384" s="50"/>
      <x:c r="T384" s="50"/>
      <x:c r="U384" s="50"/>
      <x:c r="V384" s="50"/>
      <x:c r="W384" s="50"/>
      <x:c r="X384" s="50"/>
      <x:c r="Y384" s="50"/>
      <x:c r="Z384" s="50"/>
    </x:row>
    <x:row r="385">
      <x:c r="A385" s="50"/>
      <x:c r="B385" s="50"/>
      <x:c r="C385" s="50"/>
      <x:c r="D385" s="50"/>
      <x:c r="E385" s="50"/>
      <x:c r="F385" s="50"/>
      <x:c r="G385" s="50"/>
      <x:c r="H385" s="50"/>
      <x:c r="I385" s="50"/>
      <x:c r="J385" s="50"/>
      <x:c r="K385" s="50"/>
      <x:c r="L385" s="50"/>
      <x:c r="M385" s="50"/>
      <x:c r="N385" s="50"/>
      <x:c r="O385" s="50"/>
      <x:c r="P385" s="50"/>
      <x:c r="Q385" s="50"/>
      <x:c r="R385" s="50"/>
      <x:c r="S385" s="50"/>
      <x:c r="T385" s="50"/>
      <x:c r="U385" s="50"/>
      <x:c r="V385" s="50"/>
      <x:c r="W385" s="50"/>
      <x:c r="X385" s="50"/>
      <x:c r="Y385" s="50"/>
      <x:c r="Z385" s="50"/>
    </x:row>
    <x:row r="386">
      <x:c r="A386" s="50"/>
      <x:c r="B386" s="50"/>
      <x:c r="C386" s="50"/>
      <x:c r="D386" s="50"/>
      <x:c r="E386" s="50"/>
      <x:c r="F386" s="50"/>
      <x:c r="G386" s="50"/>
      <x:c r="H386" s="50"/>
      <x:c r="I386" s="50"/>
      <x:c r="J386" s="50"/>
      <x:c r="K386" s="50"/>
      <x:c r="L386" s="50"/>
      <x:c r="M386" s="50"/>
      <x:c r="N386" s="50"/>
      <x:c r="O386" s="50"/>
      <x:c r="P386" s="50"/>
      <x:c r="Q386" s="50"/>
      <x:c r="R386" s="50"/>
      <x:c r="S386" s="50"/>
      <x:c r="T386" s="50"/>
      <x:c r="U386" s="50"/>
      <x:c r="V386" s="50"/>
      <x:c r="W386" s="50"/>
      <x:c r="X386" s="50"/>
      <x:c r="Y386" s="50"/>
      <x:c r="Z386" s="50"/>
    </x:row>
    <x:row r="387">
      <x:c r="A387" s="50"/>
      <x:c r="B387" s="50"/>
      <x:c r="C387" s="50"/>
      <x:c r="D387" s="50"/>
      <x:c r="E387" s="50"/>
      <x:c r="F387" s="50"/>
      <x:c r="G387" s="50"/>
      <x:c r="H387" s="50"/>
      <x:c r="I387" s="50"/>
      <x:c r="J387" s="50"/>
      <x:c r="K387" s="50"/>
      <x:c r="L387" s="50"/>
      <x:c r="M387" s="50"/>
      <x:c r="N387" s="50"/>
      <x:c r="O387" s="50"/>
      <x:c r="P387" s="50"/>
      <x:c r="Q387" s="50"/>
      <x:c r="R387" s="50"/>
      <x:c r="S387" s="50"/>
      <x:c r="T387" s="50"/>
      <x:c r="U387" s="50"/>
      <x:c r="V387" s="50"/>
      <x:c r="W387" s="50"/>
      <x:c r="X387" s="50"/>
      <x:c r="Y387" s="50"/>
      <x:c r="Z387" s="50"/>
    </x:row>
    <x:row r="388">
      <x:c r="A388" s="50"/>
      <x:c r="B388" s="50"/>
      <x:c r="C388" s="50"/>
      <x:c r="D388" s="50"/>
      <x:c r="E388" s="50"/>
      <x:c r="F388" s="50"/>
      <x:c r="G388" s="50"/>
      <x:c r="H388" s="50"/>
      <x:c r="I388" s="50"/>
      <x:c r="J388" s="50"/>
      <x:c r="K388" s="50"/>
      <x:c r="L388" s="50"/>
      <x:c r="M388" s="50"/>
      <x:c r="N388" s="50"/>
      <x:c r="O388" s="50"/>
      <x:c r="P388" s="50"/>
      <x:c r="Q388" s="50"/>
      <x:c r="R388" s="50"/>
      <x:c r="S388" s="50"/>
      <x:c r="T388" s="50"/>
      <x:c r="U388" s="50"/>
      <x:c r="V388" s="50"/>
      <x:c r="W388" s="50"/>
      <x:c r="X388" s="50"/>
      <x:c r="Y388" s="50"/>
      <x:c r="Z388" s="50"/>
    </x:row>
    <x:row r="389">
      <x:c r="A389" s="50"/>
      <x:c r="B389" s="50"/>
      <x:c r="C389" s="50"/>
      <x:c r="D389" s="50"/>
      <x:c r="E389" s="50"/>
      <x:c r="F389" s="50"/>
      <x:c r="G389" s="50"/>
      <x:c r="H389" s="50"/>
      <x:c r="I389" s="50"/>
      <x:c r="J389" s="50"/>
      <x:c r="K389" s="50"/>
      <x:c r="L389" s="50"/>
      <x:c r="M389" s="50"/>
      <x:c r="N389" s="50"/>
      <x:c r="O389" s="50"/>
      <x:c r="P389" s="50"/>
      <x:c r="Q389" s="50"/>
      <x:c r="R389" s="50"/>
      <x:c r="S389" s="50"/>
      <x:c r="T389" s="50"/>
      <x:c r="U389" s="50"/>
      <x:c r="V389" s="50"/>
      <x:c r="W389" s="50"/>
      <x:c r="X389" s="50"/>
      <x:c r="Y389" s="50"/>
      <x:c r="Z389" s="50"/>
    </x:row>
    <x:row r="390">
      <x:c r="A390" s="50"/>
      <x:c r="B390" s="50"/>
      <x:c r="C390" s="50"/>
      <x:c r="D390" s="50"/>
      <x:c r="E390" s="50"/>
      <x:c r="F390" s="50"/>
      <x:c r="G390" s="50"/>
      <x:c r="H390" s="50"/>
      <x:c r="I390" s="50"/>
      <x:c r="J390" s="50"/>
      <x:c r="K390" s="50"/>
      <x:c r="L390" s="50"/>
      <x:c r="M390" s="50"/>
      <x:c r="N390" s="50"/>
      <x:c r="O390" s="50"/>
      <x:c r="P390" s="50"/>
      <x:c r="Q390" s="50"/>
      <x:c r="R390" s="50"/>
      <x:c r="S390" s="50"/>
      <x:c r="T390" s="50"/>
      <x:c r="U390" s="50"/>
      <x:c r="V390" s="50"/>
      <x:c r="W390" s="50"/>
      <x:c r="X390" s="50"/>
      <x:c r="Y390" s="50"/>
      <x:c r="Z390" s="50"/>
    </x:row>
    <x:row r="391">
      <x:c r="A391" s="50"/>
      <x:c r="B391" s="50"/>
      <x:c r="C391" s="50"/>
      <x:c r="D391" s="50"/>
      <x:c r="E391" s="50"/>
      <x:c r="F391" s="50"/>
      <x:c r="G391" s="50"/>
      <x:c r="H391" s="50"/>
      <x:c r="I391" s="50"/>
      <x:c r="J391" s="50"/>
      <x:c r="K391" s="50"/>
      <x:c r="L391" s="50"/>
      <x:c r="M391" s="50"/>
      <x:c r="N391" s="50"/>
      <x:c r="O391" s="50"/>
      <x:c r="P391" s="50"/>
      <x:c r="Q391" s="50"/>
      <x:c r="R391" s="50"/>
      <x:c r="S391" s="50"/>
      <x:c r="T391" s="50"/>
      <x:c r="U391" s="50"/>
      <x:c r="V391" s="50"/>
      <x:c r="W391" s="50"/>
      <x:c r="X391" s="50"/>
      <x:c r="Y391" s="50"/>
      <x:c r="Z391" s="50"/>
    </x:row>
    <x:row r="392">
      <x:c r="A392" s="50"/>
      <x:c r="B392" s="50"/>
      <x:c r="C392" s="50"/>
      <x:c r="D392" s="50"/>
      <x:c r="E392" s="50"/>
      <x:c r="F392" s="50"/>
      <x:c r="G392" s="50"/>
      <x:c r="H392" s="50"/>
      <x:c r="I392" s="50"/>
      <x:c r="J392" s="50"/>
      <x:c r="K392" s="50"/>
      <x:c r="L392" s="50"/>
      <x:c r="M392" s="50"/>
      <x:c r="N392" s="50"/>
      <x:c r="O392" s="50"/>
      <x:c r="P392" s="50"/>
      <x:c r="Q392" s="50"/>
      <x:c r="R392" s="50"/>
      <x:c r="S392" s="50"/>
      <x:c r="T392" s="50"/>
      <x:c r="U392" s="50"/>
      <x:c r="V392" s="50"/>
      <x:c r="W392" s="50"/>
      <x:c r="X392" s="50"/>
      <x:c r="Y392" s="50"/>
      <x:c r="Z392" s="50"/>
    </x:row>
    <x:row r="393">
      <x:c r="A393" s="50"/>
      <x:c r="B393" s="50"/>
      <x:c r="C393" s="50"/>
      <x:c r="D393" s="50"/>
      <x:c r="E393" s="50"/>
      <x:c r="F393" s="50"/>
      <x:c r="G393" s="50"/>
      <x:c r="H393" s="50"/>
      <x:c r="I393" s="50"/>
      <x:c r="J393" s="50"/>
      <x:c r="K393" s="50"/>
      <x:c r="L393" s="50"/>
      <x:c r="M393" s="50"/>
      <x:c r="N393" s="50"/>
      <x:c r="O393" s="50"/>
      <x:c r="P393" s="50"/>
      <x:c r="Q393" s="50"/>
      <x:c r="R393" s="50"/>
      <x:c r="S393" s="50"/>
      <x:c r="T393" s="50"/>
      <x:c r="U393" s="50"/>
      <x:c r="V393" s="50"/>
      <x:c r="W393" s="50"/>
      <x:c r="X393" s="50"/>
      <x:c r="Y393" s="50"/>
      <x:c r="Z393" s="50"/>
    </x:row>
    <x:row r="394">
      <x:c r="A394" s="50"/>
      <x:c r="B394" s="50"/>
      <x:c r="C394" s="50"/>
      <x:c r="D394" s="50"/>
      <x:c r="E394" s="50"/>
      <x:c r="F394" s="50"/>
      <x:c r="G394" s="50"/>
      <x:c r="H394" s="50"/>
      <x:c r="I394" s="50"/>
      <x:c r="J394" s="50"/>
      <x:c r="K394" s="50"/>
      <x:c r="L394" s="50"/>
      <x:c r="M394" s="50"/>
      <x:c r="N394" s="50"/>
      <x:c r="O394" s="50"/>
      <x:c r="P394" s="50"/>
      <x:c r="Q394" s="50"/>
      <x:c r="R394" s="50"/>
      <x:c r="S394" s="50"/>
      <x:c r="T394" s="50"/>
      <x:c r="U394" s="50"/>
      <x:c r="V394" s="50"/>
      <x:c r="W394" s="50"/>
      <x:c r="X394" s="50"/>
      <x:c r="Y394" s="50"/>
      <x:c r="Z394" s="50"/>
    </x:row>
    <x:row r="395">
      <x:c r="A395" s="50"/>
      <x:c r="B395" s="50"/>
      <x:c r="C395" s="50"/>
      <x:c r="D395" s="50"/>
      <x:c r="E395" s="50"/>
      <x:c r="F395" s="50"/>
      <x:c r="G395" s="50"/>
      <x:c r="H395" s="50"/>
      <x:c r="I395" s="50"/>
      <x:c r="J395" s="50"/>
      <x:c r="K395" s="50"/>
      <x:c r="L395" s="50"/>
      <x:c r="M395" s="50"/>
      <x:c r="N395" s="50"/>
      <x:c r="O395" s="50"/>
      <x:c r="P395" s="50"/>
      <x:c r="Q395" s="50"/>
      <x:c r="R395" s="50"/>
      <x:c r="S395" s="50"/>
      <x:c r="T395" s="50"/>
      <x:c r="U395" s="50"/>
      <x:c r="V395" s="50"/>
      <x:c r="W395" s="50"/>
      <x:c r="X395" s="50"/>
      <x:c r="Y395" s="50"/>
      <x:c r="Z395" s="50"/>
    </x:row>
    <x:row r="396">
      <x:c r="A396" s="50"/>
      <x:c r="B396" s="50"/>
      <x:c r="C396" s="50"/>
      <x:c r="D396" s="50"/>
      <x:c r="E396" s="50"/>
      <x:c r="F396" s="50"/>
      <x:c r="G396" s="50"/>
      <x:c r="H396" s="50"/>
      <x:c r="I396" s="50"/>
      <x:c r="J396" s="50"/>
      <x:c r="K396" s="50"/>
      <x:c r="L396" s="50"/>
      <x:c r="M396" s="50"/>
      <x:c r="N396" s="50"/>
      <x:c r="O396" s="50"/>
      <x:c r="P396" s="50"/>
      <x:c r="Q396" s="50"/>
      <x:c r="R396" s="50"/>
      <x:c r="S396" s="50"/>
      <x:c r="T396" s="50"/>
      <x:c r="U396" s="50"/>
      <x:c r="V396" s="50"/>
      <x:c r="W396" s="50"/>
      <x:c r="X396" s="50"/>
      <x:c r="Y396" s="50"/>
      <x:c r="Z396" s="50"/>
    </x:row>
    <x:row r="397">
      <x:c r="A397" s="50"/>
      <x:c r="B397" s="50"/>
      <x:c r="C397" s="50"/>
      <x:c r="D397" s="50"/>
      <x:c r="E397" s="50"/>
      <x:c r="F397" s="50"/>
      <x:c r="G397" s="50"/>
      <x:c r="H397" s="50"/>
      <x:c r="I397" s="50"/>
      <x:c r="J397" s="50"/>
      <x:c r="K397" s="50"/>
      <x:c r="L397" s="50"/>
      <x:c r="M397" s="50"/>
      <x:c r="N397" s="50"/>
      <x:c r="O397" s="50"/>
      <x:c r="P397" s="50"/>
      <x:c r="Q397" s="50"/>
      <x:c r="R397" s="50"/>
      <x:c r="S397" s="50"/>
      <x:c r="T397" s="50"/>
      <x:c r="U397" s="50"/>
      <x:c r="V397" s="50"/>
      <x:c r="W397" s="50"/>
      <x:c r="X397" s="50"/>
      <x:c r="Y397" s="50"/>
      <x:c r="Z397" s="50"/>
    </x:row>
    <x:row r="398">
      <x:c r="A398" s="50"/>
      <x:c r="B398" s="50"/>
      <x:c r="C398" s="50"/>
      <x:c r="D398" s="50"/>
      <x:c r="E398" s="50"/>
      <x:c r="F398" s="50"/>
      <x:c r="G398" s="50"/>
      <x:c r="H398" s="50"/>
      <x:c r="I398" s="50"/>
      <x:c r="J398" s="50"/>
      <x:c r="K398" s="50"/>
      <x:c r="L398" s="50"/>
      <x:c r="M398" s="50"/>
      <x:c r="N398" s="50"/>
      <x:c r="O398" s="50"/>
      <x:c r="P398" s="50"/>
      <x:c r="Q398" s="50"/>
      <x:c r="R398" s="50"/>
      <x:c r="S398" s="50"/>
      <x:c r="T398" s="50"/>
      <x:c r="U398" s="50"/>
      <x:c r="V398" s="50"/>
      <x:c r="W398" s="50"/>
      <x:c r="X398" s="50"/>
      <x:c r="Y398" s="50"/>
      <x:c r="Z398" s="50"/>
    </x:row>
    <x:row r="399">
      <x:c r="A399" s="50"/>
      <x:c r="B399" s="50"/>
      <x:c r="C399" s="50"/>
      <x:c r="D399" s="50"/>
      <x:c r="E399" s="50"/>
      <x:c r="F399" s="50"/>
      <x:c r="G399" s="50"/>
      <x:c r="H399" s="50"/>
      <x:c r="I399" s="50"/>
      <x:c r="J399" s="50"/>
      <x:c r="K399" s="50"/>
      <x:c r="L399" s="50"/>
      <x:c r="M399" s="50"/>
      <x:c r="N399" s="50"/>
      <x:c r="O399" s="50"/>
      <x:c r="P399" s="50"/>
      <x:c r="Q399" s="50"/>
      <x:c r="R399" s="50"/>
      <x:c r="S399" s="50"/>
      <x:c r="T399" s="50"/>
      <x:c r="U399" s="50"/>
      <x:c r="V399" s="50"/>
      <x:c r="W399" s="50"/>
      <x:c r="X399" s="50"/>
      <x:c r="Y399" s="50"/>
      <x:c r="Z399" s="50"/>
    </x:row>
    <x:row r="400">
      <x:c r="A400" s="50"/>
      <x:c r="B400" s="50"/>
      <x:c r="C400" s="50"/>
      <x:c r="D400" s="50"/>
      <x:c r="E400" s="50"/>
      <x:c r="F400" s="50"/>
      <x:c r="G400" s="50"/>
      <x:c r="H400" s="50"/>
      <x:c r="I400" s="50"/>
      <x:c r="J400" s="50"/>
      <x:c r="K400" s="50"/>
      <x:c r="L400" s="50"/>
      <x:c r="M400" s="50"/>
      <x:c r="N400" s="50"/>
      <x:c r="O400" s="50"/>
      <x:c r="P400" s="50"/>
      <x:c r="Q400" s="50"/>
      <x:c r="R400" s="50"/>
      <x:c r="S400" s="50"/>
      <x:c r="T400" s="50"/>
      <x:c r="U400" s="50"/>
      <x:c r="V400" s="50"/>
      <x:c r="W400" s="50"/>
      <x:c r="X400" s="50"/>
      <x:c r="Y400" s="50"/>
      <x:c r="Z400" s="50"/>
    </x:row>
    <x:row r="401">
      <x:c r="A401" s="50"/>
      <x:c r="B401" s="50"/>
      <x:c r="C401" s="50"/>
      <x:c r="D401" s="50"/>
      <x:c r="E401" s="50"/>
      <x:c r="F401" s="50"/>
      <x:c r="G401" s="50"/>
      <x:c r="H401" s="50"/>
      <x:c r="I401" s="50"/>
      <x:c r="J401" s="50"/>
      <x:c r="K401" s="50"/>
      <x:c r="L401" s="50"/>
      <x:c r="M401" s="50"/>
      <x:c r="N401" s="50"/>
      <x:c r="O401" s="50"/>
      <x:c r="P401" s="50"/>
      <x:c r="Q401" s="50"/>
      <x:c r="R401" s="50"/>
      <x:c r="S401" s="50"/>
      <x:c r="T401" s="50"/>
      <x:c r="U401" s="50"/>
      <x:c r="V401" s="50"/>
      <x:c r="W401" s="50"/>
      <x:c r="X401" s="50"/>
      <x:c r="Y401" s="50"/>
      <x:c r="Z401" s="50"/>
    </x:row>
    <x:row r="402">
      <x:c r="A402" s="50"/>
      <x:c r="B402" s="50"/>
      <x:c r="C402" s="50"/>
      <x:c r="D402" s="50"/>
      <x:c r="E402" s="50"/>
      <x:c r="F402" s="50"/>
      <x:c r="G402" s="50"/>
      <x:c r="H402" s="50"/>
      <x:c r="I402" s="50"/>
      <x:c r="J402" s="50"/>
      <x:c r="K402" s="50"/>
      <x:c r="L402" s="50"/>
      <x:c r="M402" s="50"/>
      <x:c r="N402" s="50"/>
      <x:c r="O402" s="50"/>
      <x:c r="P402" s="50"/>
      <x:c r="Q402" s="50"/>
      <x:c r="R402" s="50"/>
      <x:c r="S402" s="50"/>
      <x:c r="T402" s="50"/>
      <x:c r="U402" s="50"/>
      <x:c r="V402" s="50"/>
      <x:c r="W402" s="50"/>
      <x:c r="X402" s="50"/>
      <x:c r="Y402" s="50"/>
      <x:c r="Z402" s="50"/>
    </x:row>
    <x:row r="403">
      <x:c r="A403" s="50"/>
      <x:c r="B403" s="50"/>
      <x:c r="C403" s="50"/>
      <x:c r="D403" s="50"/>
      <x:c r="E403" s="50"/>
      <x:c r="F403" s="50"/>
      <x:c r="G403" s="50"/>
      <x:c r="H403" s="50"/>
      <x:c r="I403" s="50"/>
      <x:c r="J403" s="50"/>
      <x:c r="K403" s="50"/>
      <x:c r="L403" s="50"/>
      <x:c r="M403" s="50"/>
      <x:c r="N403" s="50"/>
      <x:c r="O403" s="50"/>
      <x:c r="P403" s="50"/>
      <x:c r="Q403" s="50"/>
      <x:c r="R403" s="50"/>
      <x:c r="S403" s="50"/>
      <x:c r="T403" s="50"/>
      <x:c r="U403" s="50"/>
      <x:c r="V403" s="50"/>
      <x:c r="W403" s="50"/>
      <x:c r="X403" s="50"/>
      <x:c r="Y403" s="50"/>
      <x:c r="Z403" s="50"/>
    </x:row>
    <x:row r="404">
      <x:c r="A404" s="50"/>
      <x:c r="B404" s="50"/>
      <x:c r="C404" s="50"/>
      <x:c r="D404" s="50"/>
      <x:c r="E404" s="50"/>
      <x:c r="F404" s="50"/>
      <x:c r="G404" s="50"/>
      <x:c r="H404" s="50"/>
      <x:c r="I404" s="50"/>
      <x:c r="J404" s="50"/>
      <x:c r="K404" s="50"/>
      <x:c r="L404" s="50"/>
      <x:c r="M404" s="50"/>
      <x:c r="N404" s="50"/>
      <x:c r="O404" s="50"/>
      <x:c r="P404" s="50"/>
      <x:c r="Q404" s="50"/>
      <x:c r="R404" s="50"/>
      <x:c r="S404" s="50"/>
      <x:c r="T404" s="50"/>
      <x:c r="U404" s="50"/>
      <x:c r="V404" s="50"/>
      <x:c r="W404" s="50"/>
      <x:c r="X404" s="50"/>
      <x:c r="Y404" s="50"/>
      <x:c r="Z404" s="50"/>
    </x:row>
    <x:row r="405">
      <x:c r="A405" s="50"/>
      <x:c r="B405" s="50"/>
      <x:c r="C405" s="50"/>
      <x:c r="D405" s="50"/>
      <x:c r="E405" s="50"/>
      <x:c r="F405" s="50"/>
      <x:c r="G405" s="50"/>
      <x:c r="H405" s="50"/>
      <x:c r="I405" s="50"/>
      <x:c r="J405" s="50"/>
      <x:c r="K405" s="50"/>
      <x:c r="L405" s="50"/>
      <x:c r="M405" s="50"/>
      <x:c r="N405" s="50"/>
      <x:c r="O405" s="50"/>
      <x:c r="P405" s="50"/>
      <x:c r="Q405" s="50"/>
      <x:c r="R405" s="50"/>
      <x:c r="S405" s="50"/>
      <x:c r="T405" s="50"/>
      <x:c r="U405" s="50"/>
      <x:c r="V405" s="50"/>
      <x:c r="W405" s="50"/>
      <x:c r="X405" s="50"/>
      <x:c r="Y405" s="50"/>
      <x:c r="Z405" s="50"/>
    </x:row>
    <x:row r="406">
      <x:c r="A406" s="50"/>
      <x:c r="B406" s="50"/>
      <x:c r="C406" s="50"/>
      <x:c r="D406" s="50"/>
      <x:c r="E406" s="50"/>
      <x:c r="F406" s="50"/>
      <x:c r="G406" s="50"/>
      <x:c r="H406" s="50"/>
      <x:c r="I406" s="50"/>
      <x:c r="J406" s="50"/>
      <x:c r="K406" s="50"/>
      <x:c r="L406" s="50"/>
      <x:c r="M406" s="50"/>
      <x:c r="N406" s="50"/>
      <x:c r="O406" s="50"/>
      <x:c r="P406" s="50"/>
      <x:c r="Q406" s="50"/>
      <x:c r="R406" s="50"/>
      <x:c r="S406" s="50"/>
      <x:c r="T406" s="50"/>
      <x:c r="U406" s="50"/>
      <x:c r="V406" s="50"/>
      <x:c r="W406" s="50"/>
      <x:c r="X406" s="50"/>
      <x:c r="Y406" s="50"/>
      <x:c r="Z406" s="50"/>
    </x:row>
    <x:row r="407">
      <x:c r="A407" s="50"/>
      <x:c r="B407" s="50"/>
      <x:c r="C407" s="50"/>
      <x:c r="D407" s="50"/>
      <x:c r="E407" s="50"/>
      <x:c r="F407" s="50"/>
      <x:c r="G407" s="50"/>
      <x:c r="H407" s="50"/>
      <x:c r="I407" s="50"/>
      <x:c r="J407" s="50"/>
      <x:c r="K407" s="50"/>
      <x:c r="L407" s="50"/>
      <x:c r="M407" s="50"/>
      <x:c r="N407" s="50"/>
      <x:c r="O407" s="50"/>
      <x:c r="P407" s="50"/>
      <x:c r="Q407" s="50"/>
      <x:c r="R407" s="50"/>
      <x:c r="S407" s="50"/>
      <x:c r="T407" s="50"/>
      <x:c r="U407" s="50"/>
      <x:c r="V407" s="50"/>
      <x:c r="W407" s="50"/>
      <x:c r="X407" s="50"/>
      <x:c r="Y407" s="50"/>
      <x:c r="Z407" s="50"/>
    </x:row>
    <x:row r="408">
      <x:c r="A408" s="50"/>
      <x:c r="B408" s="50"/>
      <x:c r="C408" s="50"/>
      <x:c r="D408" s="50"/>
      <x:c r="E408" s="50"/>
      <x:c r="F408" s="50"/>
      <x:c r="G408" s="50"/>
      <x:c r="H408" s="50"/>
      <x:c r="I408" s="50"/>
      <x:c r="J408" s="50"/>
      <x:c r="K408" s="50"/>
      <x:c r="L408" s="50"/>
      <x:c r="M408" s="50"/>
      <x:c r="N408" s="50"/>
      <x:c r="O408" s="50"/>
      <x:c r="P408" s="50"/>
      <x:c r="Q408" s="50"/>
      <x:c r="R408" s="50"/>
      <x:c r="S408" s="50"/>
      <x:c r="T408" s="50"/>
      <x:c r="U408" s="50"/>
      <x:c r="V408" s="50"/>
      <x:c r="W408" s="50"/>
      <x:c r="X408" s="50"/>
      <x:c r="Y408" s="50"/>
      <x:c r="Z408" s="50"/>
    </x:row>
    <x:row r="409">
      <x:c r="A409" s="50"/>
      <x:c r="B409" s="50"/>
      <x:c r="C409" s="50"/>
      <x:c r="D409" s="50"/>
      <x:c r="E409" s="50"/>
      <x:c r="F409" s="50"/>
      <x:c r="G409" s="50"/>
      <x:c r="H409" s="50"/>
      <x:c r="I409" s="50"/>
      <x:c r="J409" s="50"/>
      <x:c r="K409" s="50"/>
      <x:c r="L409" s="50"/>
      <x:c r="M409" s="50"/>
      <x:c r="N409" s="50"/>
      <x:c r="O409" s="50"/>
      <x:c r="P409" s="50"/>
      <x:c r="Q409" s="50"/>
      <x:c r="R409" s="50"/>
      <x:c r="S409" s="50"/>
      <x:c r="T409" s="50"/>
      <x:c r="U409" s="50"/>
      <x:c r="V409" s="50"/>
      <x:c r="W409" s="50"/>
      <x:c r="X409" s="50"/>
      <x:c r="Y409" s="50"/>
      <x:c r="Z409" s="50"/>
    </x:row>
    <x:row r="410">
      <x:c r="A410" s="50"/>
      <x:c r="B410" s="50"/>
      <x:c r="C410" s="50"/>
      <x:c r="D410" s="50"/>
      <x:c r="E410" s="50"/>
      <x:c r="F410" s="50"/>
      <x:c r="G410" s="50"/>
      <x:c r="H410" s="50"/>
      <x:c r="I410" s="50"/>
      <x:c r="J410" s="50"/>
      <x:c r="K410" s="50"/>
      <x:c r="L410" s="50"/>
      <x:c r="M410" s="50"/>
      <x:c r="N410" s="50"/>
      <x:c r="O410" s="50"/>
      <x:c r="P410" s="50"/>
      <x:c r="Q410" s="50"/>
      <x:c r="R410" s="50"/>
      <x:c r="S410" s="50"/>
      <x:c r="T410" s="50"/>
      <x:c r="U410" s="50"/>
      <x:c r="V410" s="50"/>
      <x:c r="W410" s="50"/>
      <x:c r="X410" s="50"/>
      <x:c r="Y410" s="50"/>
      <x:c r="Z410" s="50"/>
    </x:row>
    <x:row r="411">
      <x:c r="A411" s="50"/>
      <x:c r="B411" s="50"/>
      <x:c r="C411" s="50"/>
      <x:c r="D411" s="50"/>
      <x:c r="E411" s="50"/>
      <x:c r="F411" s="50"/>
      <x:c r="G411" s="50"/>
      <x:c r="H411" s="50"/>
      <x:c r="I411" s="50"/>
      <x:c r="J411" s="50"/>
      <x:c r="K411" s="50"/>
      <x:c r="L411" s="50"/>
      <x:c r="M411" s="50"/>
      <x:c r="N411" s="50"/>
      <x:c r="O411" s="50"/>
      <x:c r="P411" s="50"/>
      <x:c r="Q411" s="50"/>
      <x:c r="R411" s="50"/>
      <x:c r="S411" s="50"/>
      <x:c r="T411" s="50"/>
      <x:c r="U411" s="50"/>
      <x:c r="V411" s="50"/>
      <x:c r="W411" s="50"/>
      <x:c r="X411" s="50"/>
      <x:c r="Y411" s="50"/>
      <x:c r="Z411" s="50"/>
    </x:row>
    <x:row r="412">
      <x:c r="A412" s="50"/>
      <x:c r="B412" s="50"/>
      <x:c r="C412" s="50"/>
      <x:c r="D412" s="50"/>
      <x:c r="E412" s="50"/>
      <x:c r="F412" s="50"/>
      <x:c r="G412" s="50"/>
      <x:c r="H412" s="50"/>
      <x:c r="I412" s="50"/>
      <x:c r="J412" s="50"/>
      <x:c r="K412" s="50"/>
      <x:c r="L412" s="50"/>
      <x:c r="M412" s="50"/>
      <x:c r="N412" s="50"/>
      <x:c r="O412" s="50"/>
      <x:c r="P412" s="50"/>
      <x:c r="Q412" s="50"/>
      <x:c r="R412" s="50"/>
      <x:c r="S412" s="50"/>
      <x:c r="T412" s="50"/>
      <x:c r="U412" s="50"/>
      <x:c r="V412" s="50"/>
      <x:c r="W412" s="50"/>
      <x:c r="X412" s="50"/>
      <x:c r="Y412" s="50"/>
      <x:c r="Z412" s="50"/>
    </x:row>
    <x:row r="413">
      <x:c r="A413" s="50"/>
      <x:c r="B413" s="50"/>
      <x:c r="C413" s="50"/>
      <x:c r="D413" s="50"/>
      <x:c r="E413" s="50"/>
      <x:c r="F413" s="50"/>
      <x:c r="G413" s="50"/>
      <x:c r="H413" s="50"/>
      <x:c r="I413" s="50"/>
      <x:c r="J413" s="50"/>
      <x:c r="K413" s="50"/>
      <x:c r="L413" s="50"/>
      <x:c r="M413" s="50"/>
      <x:c r="N413" s="50"/>
      <x:c r="O413" s="50"/>
      <x:c r="P413" s="50"/>
      <x:c r="Q413" s="50"/>
      <x:c r="R413" s="50"/>
      <x:c r="S413" s="50"/>
      <x:c r="T413" s="50"/>
      <x:c r="U413" s="50"/>
      <x:c r="V413" s="50"/>
      <x:c r="W413" s="50"/>
      <x:c r="X413" s="50"/>
      <x:c r="Y413" s="50"/>
      <x:c r="Z413" s="50"/>
    </x:row>
    <x:row r="414">
      <x:c r="A414" s="50"/>
      <x:c r="B414" s="50"/>
      <x:c r="C414" s="50"/>
      <x:c r="D414" s="50"/>
      <x:c r="E414" s="50"/>
      <x:c r="F414" s="50"/>
      <x:c r="G414" s="50"/>
      <x:c r="H414" s="50"/>
      <x:c r="I414" s="50"/>
      <x:c r="J414" s="50"/>
      <x:c r="K414" s="50"/>
      <x:c r="L414" s="50"/>
      <x:c r="M414" s="50"/>
      <x:c r="N414" s="50"/>
      <x:c r="O414" s="50"/>
      <x:c r="P414" s="50"/>
      <x:c r="Q414" s="50"/>
      <x:c r="R414" s="50"/>
      <x:c r="S414" s="50"/>
      <x:c r="T414" s="50"/>
      <x:c r="U414" s="50"/>
      <x:c r="V414" s="50"/>
      <x:c r="W414" s="50"/>
      <x:c r="X414" s="50"/>
      <x:c r="Y414" s="50"/>
      <x:c r="Z414" s="50"/>
    </x:row>
    <x:row r="415">
      <x:c r="A415" s="50"/>
      <x:c r="B415" s="50"/>
      <x:c r="C415" s="50"/>
      <x:c r="D415" s="50"/>
      <x:c r="E415" s="50"/>
      <x:c r="F415" s="50"/>
      <x:c r="G415" s="50"/>
      <x:c r="H415" s="50"/>
      <x:c r="I415" s="50"/>
      <x:c r="J415" s="50"/>
      <x:c r="K415" s="50"/>
      <x:c r="L415" s="50"/>
      <x:c r="M415" s="50"/>
      <x:c r="N415" s="50"/>
      <x:c r="O415" s="50"/>
      <x:c r="P415" s="50"/>
      <x:c r="Q415" s="50"/>
      <x:c r="R415" s="50"/>
      <x:c r="S415" s="50"/>
      <x:c r="T415" s="50"/>
      <x:c r="U415" s="50"/>
      <x:c r="V415" s="50"/>
      <x:c r="W415" s="50"/>
      <x:c r="X415" s="50"/>
      <x:c r="Y415" s="50"/>
      <x:c r="Z415" s="50"/>
    </x:row>
    <x:row r="416">
      <x:c r="A416" s="50"/>
      <x:c r="B416" s="50"/>
      <x:c r="C416" s="50"/>
      <x:c r="D416" s="50"/>
      <x:c r="E416" s="50"/>
      <x:c r="F416" s="50"/>
      <x:c r="G416" s="50"/>
      <x:c r="H416" s="50"/>
      <x:c r="I416" s="50"/>
      <x:c r="J416" s="50"/>
      <x:c r="K416" s="50"/>
      <x:c r="L416" s="50"/>
      <x:c r="M416" s="50"/>
      <x:c r="N416" s="50"/>
      <x:c r="O416" s="50"/>
      <x:c r="P416" s="50"/>
      <x:c r="Q416" s="50"/>
      <x:c r="R416" s="50"/>
      <x:c r="S416" s="50"/>
      <x:c r="T416" s="50"/>
      <x:c r="U416" s="50"/>
      <x:c r="V416" s="50"/>
      <x:c r="W416" s="50"/>
      <x:c r="X416" s="50"/>
      <x:c r="Y416" s="50"/>
      <x:c r="Z416" s="50"/>
    </x:row>
    <x:row r="417">
      <x:c r="A417" s="50"/>
      <x:c r="B417" s="50"/>
      <x:c r="C417" s="50"/>
      <x:c r="D417" s="50"/>
      <x:c r="E417" s="50"/>
      <x:c r="F417" s="50"/>
      <x:c r="G417" s="50"/>
      <x:c r="H417" s="50"/>
      <x:c r="I417" s="50"/>
      <x:c r="J417" s="50"/>
      <x:c r="K417" s="50"/>
      <x:c r="L417" s="50"/>
      <x:c r="M417" s="50"/>
      <x:c r="N417" s="50"/>
      <x:c r="O417" s="50"/>
      <x:c r="P417" s="50"/>
      <x:c r="Q417" s="50"/>
      <x:c r="R417" s="50"/>
      <x:c r="S417" s="50"/>
      <x:c r="T417" s="50"/>
      <x:c r="U417" s="50"/>
      <x:c r="V417" s="50"/>
      <x:c r="W417" s="50"/>
      <x:c r="X417" s="50"/>
      <x:c r="Y417" s="50"/>
      <x:c r="Z417" s="50"/>
    </x:row>
    <x:row r="418">
      <x:c r="A418" s="50"/>
      <x:c r="B418" s="50"/>
      <x:c r="C418" s="50"/>
      <x:c r="D418" s="50"/>
      <x:c r="E418" s="50"/>
      <x:c r="F418" s="50"/>
      <x:c r="G418" s="50"/>
      <x:c r="H418" s="50"/>
      <x:c r="I418" s="50"/>
      <x:c r="J418" s="50"/>
      <x:c r="K418" s="50"/>
      <x:c r="L418" s="50"/>
      <x:c r="M418" s="50"/>
      <x:c r="N418" s="50"/>
      <x:c r="O418" s="50"/>
      <x:c r="P418" s="50"/>
      <x:c r="Q418" s="50"/>
      <x:c r="R418" s="50"/>
      <x:c r="S418" s="50"/>
      <x:c r="T418" s="50"/>
      <x:c r="U418" s="50"/>
      <x:c r="V418" s="50"/>
      <x:c r="W418" s="50"/>
      <x:c r="X418" s="50"/>
      <x:c r="Y418" s="50"/>
      <x:c r="Z418" s="50"/>
    </x:row>
    <x:row r="419">
      <x:c r="A419" s="50"/>
      <x:c r="B419" s="50"/>
      <x:c r="C419" s="50"/>
      <x:c r="D419" s="50"/>
      <x:c r="E419" s="50"/>
      <x:c r="F419" s="50"/>
      <x:c r="G419" s="50"/>
      <x:c r="H419" s="50"/>
      <x:c r="I419" s="50"/>
      <x:c r="J419" s="50"/>
      <x:c r="K419" s="50"/>
      <x:c r="L419" s="50"/>
      <x:c r="M419" s="50"/>
      <x:c r="N419" s="50"/>
      <x:c r="O419" s="50"/>
      <x:c r="P419" s="50"/>
      <x:c r="Q419" s="50"/>
      <x:c r="R419" s="50"/>
      <x:c r="S419" s="50"/>
      <x:c r="T419" s="50"/>
      <x:c r="U419" s="50"/>
      <x:c r="V419" s="50"/>
      <x:c r="W419" s="50"/>
      <x:c r="X419" s="50"/>
      <x:c r="Y419" s="50"/>
      <x:c r="Z419" s="50"/>
    </x:row>
    <x:row r="420">
      <x:c r="A420" s="50"/>
      <x:c r="B420" s="50"/>
      <x:c r="C420" s="50"/>
      <x:c r="D420" s="50"/>
      <x:c r="E420" s="50"/>
      <x:c r="F420" s="50"/>
      <x:c r="G420" s="50"/>
      <x:c r="H420" s="50"/>
      <x:c r="I420" s="50"/>
      <x:c r="J420" s="50"/>
      <x:c r="K420" s="50"/>
      <x:c r="L420" s="50"/>
      <x:c r="M420" s="50"/>
      <x:c r="N420" s="50"/>
      <x:c r="O420" s="50"/>
      <x:c r="P420" s="50"/>
      <x:c r="Q420" s="50"/>
      <x:c r="R420" s="50"/>
      <x:c r="S420" s="50"/>
      <x:c r="T420" s="50"/>
      <x:c r="U420" s="50"/>
      <x:c r="V420" s="50"/>
      <x:c r="W420" s="50"/>
      <x:c r="X420" s="50"/>
      <x:c r="Y420" s="50"/>
      <x:c r="Z420" s="50"/>
    </x:row>
    <x:row r="421">
      <x:c r="A421" s="50"/>
      <x:c r="B421" s="50"/>
      <x:c r="C421" s="50"/>
      <x:c r="D421" s="50"/>
      <x:c r="E421" s="50"/>
      <x:c r="F421" s="50"/>
      <x:c r="G421" s="50"/>
      <x:c r="H421" s="50"/>
      <x:c r="I421" s="50"/>
      <x:c r="J421" s="50"/>
      <x:c r="K421" s="50"/>
      <x:c r="L421" s="50"/>
      <x:c r="M421" s="50"/>
      <x:c r="N421" s="50"/>
      <x:c r="O421" s="50"/>
      <x:c r="P421" s="50"/>
      <x:c r="Q421" s="50"/>
      <x:c r="R421" s="50"/>
      <x:c r="S421" s="50"/>
      <x:c r="T421" s="50"/>
      <x:c r="U421" s="50"/>
      <x:c r="V421" s="50"/>
      <x:c r="W421" s="50"/>
      <x:c r="X421" s="50"/>
      <x:c r="Y421" s="50"/>
      <x:c r="Z421" s="50"/>
    </x:row>
    <x:row r="422">
      <x:c r="A422" s="50"/>
      <x:c r="B422" s="50"/>
      <x:c r="C422" s="50"/>
      <x:c r="D422" s="50"/>
      <x:c r="E422" s="50"/>
      <x:c r="F422" s="50"/>
      <x:c r="G422" s="50"/>
      <x:c r="H422" s="50"/>
      <x:c r="I422" s="50"/>
      <x:c r="J422" s="50"/>
      <x:c r="K422" s="50"/>
      <x:c r="L422" s="50"/>
      <x:c r="M422" s="50"/>
      <x:c r="N422" s="50"/>
      <x:c r="O422" s="50"/>
      <x:c r="P422" s="50"/>
      <x:c r="Q422" s="50"/>
      <x:c r="R422" s="50"/>
      <x:c r="S422" s="50"/>
      <x:c r="T422" s="50"/>
      <x:c r="U422" s="50"/>
      <x:c r="V422" s="50"/>
      <x:c r="W422" s="50"/>
      <x:c r="X422" s="50"/>
      <x:c r="Y422" s="50"/>
      <x:c r="Z422" s="50"/>
    </x:row>
    <x:row r="423">
      <x:c r="A423" s="50"/>
      <x:c r="B423" s="50"/>
      <x:c r="C423" s="50"/>
      <x:c r="D423" s="50"/>
      <x:c r="E423" s="50"/>
      <x:c r="F423" s="50"/>
      <x:c r="G423" s="50"/>
      <x:c r="H423" s="50"/>
      <x:c r="I423" s="50"/>
      <x:c r="J423" s="50"/>
      <x:c r="K423" s="50"/>
      <x:c r="L423" s="50"/>
      <x:c r="M423" s="50"/>
      <x:c r="N423" s="50"/>
      <x:c r="O423" s="50"/>
      <x:c r="P423" s="50"/>
      <x:c r="Q423" s="50"/>
      <x:c r="R423" s="50"/>
      <x:c r="S423" s="50"/>
      <x:c r="T423" s="50"/>
      <x:c r="U423" s="50"/>
      <x:c r="V423" s="50"/>
      <x:c r="W423" s="50"/>
      <x:c r="X423" s="50"/>
      <x:c r="Y423" s="50"/>
      <x:c r="Z423" s="50"/>
    </x:row>
    <x:row r="424">
      <x:c r="A424" s="50"/>
      <x:c r="B424" s="50"/>
      <x:c r="C424" s="50"/>
      <x:c r="D424" s="50"/>
      <x:c r="E424" s="50"/>
      <x:c r="F424" s="50"/>
      <x:c r="G424" s="50"/>
      <x:c r="H424" s="50"/>
      <x:c r="I424" s="50"/>
      <x:c r="J424" s="50"/>
      <x:c r="K424" s="50"/>
      <x:c r="L424" s="50"/>
      <x:c r="M424" s="50"/>
      <x:c r="N424" s="50"/>
      <x:c r="O424" s="50"/>
      <x:c r="P424" s="50"/>
      <x:c r="Q424" s="50"/>
      <x:c r="R424" s="50"/>
      <x:c r="S424" s="50"/>
      <x:c r="T424" s="50"/>
      <x:c r="U424" s="50"/>
      <x:c r="V424" s="50"/>
      <x:c r="W424" s="50"/>
      <x:c r="X424" s="50"/>
      <x:c r="Y424" s="50"/>
      <x:c r="Z424" s="50"/>
    </x:row>
    <x:row r="425">
      <x:c r="A425" s="50"/>
      <x:c r="B425" s="50"/>
      <x:c r="C425" s="50"/>
      <x:c r="D425" s="50"/>
      <x:c r="E425" s="50"/>
      <x:c r="F425" s="50"/>
      <x:c r="G425" s="50"/>
      <x:c r="H425" s="50"/>
      <x:c r="I425" s="50"/>
      <x:c r="J425" s="50"/>
      <x:c r="K425" s="50"/>
      <x:c r="L425" s="50"/>
      <x:c r="M425" s="50"/>
      <x:c r="N425" s="50"/>
      <x:c r="O425" s="50"/>
      <x:c r="P425" s="50"/>
      <x:c r="Q425" s="50"/>
      <x:c r="R425" s="50"/>
      <x:c r="S425" s="50"/>
      <x:c r="T425" s="50"/>
      <x:c r="U425" s="50"/>
      <x:c r="V425" s="50"/>
      <x:c r="W425" s="50"/>
      <x:c r="X425" s="50"/>
      <x:c r="Y425" s="50"/>
      <x:c r="Z425" s="50"/>
    </x:row>
    <x:row r="426">
      <x:c r="A426" s="50"/>
      <x:c r="B426" s="50"/>
      <x:c r="C426" s="50"/>
      <x:c r="D426" s="50"/>
      <x:c r="E426" s="50"/>
      <x:c r="F426" s="50"/>
      <x:c r="G426" s="50"/>
      <x:c r="H426" s="50"/>
      <x:c r="I426" s="50"/>
      <x:c r="J426" s="50"/>
      <x:c r="K426" s="50"/>
      <x:c r="L426" s="50"/>
      <x:c r="M426" s="50"/>
      <x:c r="N426" s="50"/>
      <x:c r="O426" s="50"/>
      <x:c r="P426" s="50"/>
      <x:c r="Q426" s="50"/>
      <x:c r="R426" s="50"/>
      <x:c r="S426" s="50"/>
      <x:c r="T426" s="50"/>
      <x:c r="U426" s="50"/>
      <x:c r="V426" s="50"/>
      <x:c r="W426" s="50"/>
      <x:c r="X426" s="50"/>
      <x:c r="Y426" s="50"/>
      <x:c r="Z426" s="50"/>
    </x:row>
    <x:row r="427">
      <x:c r="A427" s="50"/>
      <x:c r="B427" s="50"/>
      <x:c r="C427" s="50"/>
      <x:c r="D427" s="50"/>
      <x:c r="E427" s="50"/>
      <x:c r="F427" s="50"/>
      <x:c r="G427" s="50"/>
      <x:c r="H427" s="50"/>
      <x:c r="I427" s="50"/>
      <x:c r="J427" s="50"/>
      <x:c r="K427" s="50"/>
      <x:c r="L427" s="50"/>
      <x:c r="M427" s="50"/>
      <x:c r="N427" s="50"/>
      <x:c r="O427" s="50"/>
      <x:c r="P427" s="50"/>
      <x:c r="Q427" s="50"/>
      <x:c r="R427" s="50"/>
      <x:c r="S427" s="50"/>
      <x:c r="T427" s="50"/>
      <x:c r="U427" s="50"/>
      <x:c r="V427" s="50"/>
      <x:c r="W427" s="50"/>
      <x:c r="X427" s="50"/>
      <x:c r="Y427" s="50"/>
      <x:c r="Z427" s="50"/>
    </x:row>
    <x:row r="428">
      <x:c r="A428" s="50"/>
      <x:c r="B428" s="50"/>
      <x:c r="C428" s="50"/>
      <x:c r="D428" s="50"/>
      <x:c r="E428" s="50"/>
      <x:c r="F428" s="50"/>
      <x:c r="G428" s="50"/>
      <x:c r="H428" s="50"/>
      <x:c r="I428" s="50"/>
      <x:c r="J428" s="50"/>
      <x:c r="K428" s="50"/>
      <x:c r="L428" s="50"/>
      <x:c r="M428" s="50"/>
      <x:c r="N428" s="50"/>
      <x:c r="O428" s="50"/>
      <x:c r="P428" s="50"/>
      <x:c r="Q428" s="50"/>
      <x:c r="R428" s="50"/>
      <x:c r="S428" s="50"/>
      <x:c r="T428" s="50"/>
      <x:c r="U428" s="50"/>
      <x:c r="V428" s="50"/>
      <x:c r="W428" s="50"/>
      <x:c r="X428" s="50"/>
      <x:c r="Y428" s="50"/>
      <x:c r="Z428" s="50"/>
    </x:row>
    <x:row r="429">
      <x:c r="A429" s="50"/>
      <x:c r="B429" s="50"/>
      <x:c r="C429" s="50"/>
      <x:c r="D429" s="50"/>
      <x:c r="E429" s="50"/>
      <x:c r="F429" s="50"/>
      <x:c r="G429" s="50"/>
      <x:c r="H429" s="50"/>
      <x:c r="I429" s="50"/>
      <x:c r="J429" s="50"/>
      <x:c r="K429" s="50"/>
      <x:c r="L429" s="50"/>
      <x:c r="M429" s="50"/>
      <x:c r="N429" s="50"/>
      <x:c r="O429" s="50"/>
      <x:c r="P429" s="50"/>
      <x:c r="Q429" s="50"/>
      <x:c r="R429" s="50"/>
      <x:c r="S429" s="50"/>
      <x:c r="T429" s="50"/>
      <x:c r="U429" s="50"/>
      <x:c r="V429" s="50"/>
      <x:c r="W429" s="50"/>
      <x:c r="X429" s="50"/>
      <x:c r="Y429" s="50"/>
      <x:c r="Z429" s="50"/>
    </x:row>
    <x:row r="430">
      <x:c r="A430" s="50"/>
      <x:c r="B430" s="50"/>
      <x:c r="C430" s="50"/>
      <x:c r="D430" s="50"/>
      <x:c r="E430" s="50"/>
      <x:c r="F430" s="50"/>
      <x:c r="G430" s="50"/>
      <x:c r="H430" s="50"/>
      <x:c r="I430" s="50"/>
      <x:c r="J430" s="50"/>
      <x:c r="K430" s="50"/>
      <x:c r="L430" s="50"/>
      <x:c r="M430" s="50"/>
      <x:c r="N430" s="50"/>
      <x:c r="O430" s="50"/>
      <x:c r="P430" s="50"/>
      <x:c r="Q430" s="50"/>
      <x:c r="R430" s="50"/>
      <x:c r="S430" s="50"/>
      <x:c r="T430" s="50"/>
      <x:c r="U430" s="50"/>
      <x:c r="V430" s="50"/>
      <x:c r="W430" s="50"/>
      <x:c r="X430" s="50"/>
      <x:c r="Y430" s="50"/>
      <x:c r="Z430" s="50"/>
    </x:row>
    <x:row r="431">
      <x:c r="A431" s="50"/>
      <x:c r="B431" s="50"/>
      <x:c r="C431" s="50"/>
      <x:c r="D431" s="50"/>
      <x:c r="E431" s="50"/>
      <x:c r="F431" s="50"/>
      <x:c r="G431" s="50"/>
      <x:c r="H431" s="50"/>
      <x:c r="I431" s="50"/>
      <x:c r="J431" s="50"/>
      <x:c r="K431" s="50"/>
      <x:c r="L431" s="50"/>
      <x:c r="M431" s="50"/>
      <x:c r="N431" s="50"/>
      <x:c r="O431" s="50"/>
      <x:c r="P431" s="50"/>
      <x:c r="Q431" s="50"/>
      <x:c r="R431" s="50"/>
      <x:c r="S431" s="50"/>
      <x:c r="T431" s="50"/>
      <x:c r="U431" s="50"/>
      <x:c r="V431" s="50"/>
      <x:c r="W431" s="50"/>
      <x:c r="X431" s="50"/>
      <x:c r="Y431" s="50"/>
      <x:c r="Z431" s="50"/>
    </x:row>
    <x:row r="432">
      <x:c r="A432" s="50"/>
      <x:c r="B432" s="50"/>
      <x:c r="C432" s="50"/>
      <x:c r="D432" s="50"/>
      <x:c r="E432" s="50"/>
      <x:c r="F432" s="50"/>
      <x:c r="G432" s="50"/>
      <x:c r="H432" s="50"/>
      <x:c r="I432" s="50"/>
      <x:c r="J432" s="50"/>
      <x:c r="K432" s="50"/>
      <x:c r="L432" s="50"/>
      <x:c r="M432" s="50"/>
      <x:c r="N432" s="50"/>
      <x:c r="O432" s="50"/>
      <x:c r="P432" s="50"/>
      <x:c r="Q432" s="50"/>
      <x:c r="R432" s="50"/>
      <x:c r="S432" s="50"/>
      <x:c r="T432" s="50"/>
      <x:c r="U432" s="50"/>
      <x:c r="V432" s="50"/>
      <x:c r="W432" s="50"/>
      <x:c r="X432" s="50"/>
      <x:c r="Y432" s="50"/>
      <x:c r="Z432" s="50"/>
    </x:row>
    <x:row r="433">
      <x:c r="A433" s="50"/>
      <x:c r="B433" s="50"/>
      <x:c r="C433" s="50"/>
      <x:c r="D433" s="50"/>
      <x:c r="E433" s="50"/>
      <x:c r="F433" s="50"/>
      <x:c r="G433" s="50"/>
      <x:c r="H433" s="50"/>
      <x:c r="I433" s="50"/>
      <x:c r="J433" s="50"/>
      <x:c r="K433" s="50"/>
      <x:c r="L433" s="50"/>
      <x:c r="M433" s="50"/>
      <x:c r="N433" s="50"/>
      <x:c r="O433" s="50"/>
      <x:c r="P433" s="50"/>
      <x:c r="Q433" s="50"/>
      <x:c r="R433" s="50"/>
      <x:c r="S433" s="50"/>
      <x:c r="T433" s="50"/>
      <x:c r="U433" s="50"/>
      <x:c r="V433" s="50"/>
      <x:c r="W433" s="50"/>
      <x:c r="X433" s="50"/>
      <x:c r="Y433" s="50"/>
      <x:c r="Z433" s="50"/>
    </x:row>
    <x:row r="434">
      <x:c r="A434" s="50"/>
      <x:c r="B434" s="50"/>
      <x:c r="C434" s="50"/>
      <x:c r="D434" s="50"/>
      <x:c r="E434" s="50"/>
      <x:c r="F434" s="50"/>
      <x:c r="G434" s="50"/>
      <x:c r="H434" s="50"/>
      <x:c r="I434" s="50"/>
      <x:c r="J434" s="50"/>
      <x:c r="K434" s="50"/>
      <x:c r="L434" s="50"/>
      <x:c r="M434" s="50"/>
      <x:c r="N434" s="50"/>
      <x:c r="O434" s="50"/>
      <x:c r="P434" s="50"/>
      <x:c r="Q434" s="50"/>
      <x:c r="R434" s="50"/>
      <x:c r="S434" s="50"/>
      <x:c r="T434" s="50"/>
      <x:c r="U434" s="50"/>
      <x:c r="V434" s="50"/>
      <x:c r="W434" s="50"/>
      <x:c r="X434" s="50"/>
      <x:c r="Y434" s="50"/>
      <x:c r="Z434" s="50"/>
    </x:row>
    <x:row r="435">
      <x:c r="A435" s="50"/>
      <x:c r="B435" s="50"/>
      <x:c r="C435" s="50"/>
      <x:c r="D435" s="50"/>
      <x:c r="E435" s="50"/>
      <x:c r="F435" s="50"/>
      <x:c r="G435" s="50"/>
      <x:c r="H435" s="50"/>
      <x:c r="I435" s="50"/>
      <x:c r="J435" s="50"/>
      <x:c r="K435" s="50"/>
      <x:c r="L435" s="50"/>
      <x:c r="M435" s="50"/>
      <x:c r="N435" s="50"/>
      <x:c r="O435" s="50"/>
      <x:c r="P435" s="50"/>
      <x:c r="Q435" s="50"/>
      <x:c r="R435" s="50"/>
      <x:c r="S435" s="50"/>
      <x:c r="T435" s="50"/>
      <x:c r="U435" s="50"/>
      <x:c r="V435" s="50"/>
      <x:c r="W435" s="50"/>
      <x:c r="X435" s="50"/>
      <x:c r="Y435" s="50"/>
      <x:c r="Z435" s="50"/>
    </x:row>
    <x:row r="436">
      <x:c r="A436" s="50"/>
      <x:c r="B436" s="50"/>
      <x:c r="C436" s="50"/>
      <x:c r="D436" s="50"/>
      <x:c r="E436" s="50"/>
      <x:c r="F436" s="50"/>
      <x:c r="G436" s="50"/>
      <x:c r="H436" s="50"/>
      <x:c r="I436" s="50"/>
      <x:c r="J436" s="50"/>
      <x:c r="K436" s="50"/>
      <x:c r="L436" s="50"/>
      <x:c r="M436" s="50"/>
      <x:c r="N436" s="50"/>
      <x:c r="O436" s="50"/>
      <x:c r="P436" s="50"/>
      <x:c r="Q436" s="50"/>
      <x:c r="R436" s="50"/>
      <x:c r="S436" s="50"/>
      <x:c r="T436" s="50"/>
      <x:c r="U436" s="50"/>
      <x:c r="V436" s="50"/>
      <x:c r="W436" s="50"/>
      <x:c r="X436" s="50"/>
      <x:c r="Y436" s="50"/>
      <x:c r="Z436" s="50"/>
    </x:row>
    <x:row r="437">
      <x:c r="A437" s="50"/>
      <x:c r="B437" s="50"/>
      <x:c r="C437" s="50"/>
      <x:c r="D437" s="50"/>
      <x:c r="E437" s="50"/>
      <x:c r="F437" s="50"/>
      <x:c r="G437" s="50"/>
      <x:c r="H437" s="50"/>
      <x:c r="I437" s="50"/>
      <x:c r="J437" s="50"/>
      <x:c r="K437" s="50"/>
      <x:c r="L437" s="50"/>
      <x:c r="M437" s="50"/>
      <x:c r="N437" s="50"/>
      <x:c r="O437" s="50"/>
      <x:c r="P437" s="50"/>
      <x:c r="Q437" s="50"/>
      <x:c r="R437" s="50"/>
      <x:c r="S437" s="50"/>
      <x:c r="T437" s="50"/>
      <x:c r="U437" s="50"/>
      <x:c r="V437" s="50"/>
      <x:c r="W437" s="50"/>
      <x:c r="X437" s="50"/>
      <x:c r="Y437" s="50"/>
      <x:c r="Z437" s="50"/>
    </x:row>
    <x:row r="438">
      <x:c r="A438" s="50"/>
      <x:c r="B438" s="50"/>
      <x:c r="C438" s="50"/>
      <x:c r="D438" s="50"/>
      <x:c r="E438" s="50"/>
      <x:c r="F438" s="50"/>
      <x:c r="G438" s="50"/>
      <x:c r="H438" s="50"/>
      <x:c r="I438" s="50"/>
      <x:c r="J438" s="50"/>
      <x:c r="K438" s="50"/>
      <x:c r="L438" s="50"/>
      <x:c r="M438" s="50"/>
      <x:c r="N438" s="50"/>
      <x:c r="O438" s="50"/>
      <x:c r="P438" s="50"/>
      <x:c r="Q438" s="50"/>
      <x:c r="R438" s="50"/>
      <x:c r="S438" s="50"/>
      <x:c r="T438" s="50"/>
      <x:c r="U438" s="50"/>
      <x:c r="V438" s="50"/>
      <x:c r="W438" s="50"/>
      <x:c r="X438" s="50"/>
      <x:c r="Y438" s="50"/>
      <x:c r="Z438" s="50"/>
    </x:row>
    <x:row r="439">
      <x:c r="A439" s="50"/>
      <x:c r="B439" s="50"/>
      <x:c r="C439" s="50"/>
      <x:c r="D439" s="50"/>
      <x:c r="E439" s="50"/>
      <x:c r="F439" s="50"/>
      <x:c r="G439" s="50"/>
      <x:c r="H439" s="50"/>
      <x:c r="I439" s="50"/>
      <x:c r="J439" s="50"/>
      <x:c r="K439" s="50"/>
      <x:c r="L439" s="50"/>
      <x:c r="M439" s="50"/>
      <x:c r="N439" s="50"/>
      <x:c r="O439" s="50"/>
      <x:c r="P439" s="50"/>
      <x:c r="Q439" s="50"/>
      <x:c r="R439" s="50"/>
      <x:c r="S439" s="50"/>
      <x:c r="T439" s="50"/>
      <x:c r="U439" s="50"/>
      <x:c r="V439" s="50"/>
      <x:c r="W439" s="50"/>
      <x:c r="X439" s="50"/>
      <x:c r="Y439" s="50"/>
      <x:c r="Z439" s="50"/>
    </x:row>
    <x:row r="440">
      <x:c r="A440" s="50"/>
      <x:c r="B440" s="50"/>
      <x:c r="C440" s="50"/>
      <x:c r="D440" s="50"/>
      <x:c r="E440" s="50"/>
      <x:c r="F440" s="50"/>
      <x:c r="G440" s="50"/>
      <x:c r="H440" s="50"/>
      <x:c r="I440" s="50"/>
      <x:c r="J440" s="50"/>
      <x:c r="K440" s="50"/>
      <x:c r="L440" s="50"/>
      <x:c r="M440" s="50"/>
      <x:c r="N440" s="50"/>
      <x:c r="O440" s="50"/>
      <x:c r="P440" s="50"/>
      <x:c r="Q440" s="50"/>
      <x:c r="R440" s="50"/>
      <x:c r="S440" s="50"/>
      <x:c r="T440" s="50"/>
      <x:c r="U440" s="50"/>
      <x:c r="V440" s="50"/>
      <x:c r="W440" s="50"/>
      <x:c r="X440" s="50"/>
      <x:c r="Y440" s="50"/>
      <x:c r="Z440" s="50"/>
    </x:row>
    <x:row r="441">
      <x:c r="A441" s="50"/>
      <x:c r="B441" s="50"/>
      <x:c r="C441" s="50"/>
      <x:c r="D441" s="50"/>
      <x:c r="E441" s="50"/>
      <x:c r="F441" s="50"/>
      <x:c r="G441" s="50"/>
      <x:c r="H441" s="50"/>
      <x:c r="I441" s="50"/>
      <x:c r="J441" s="50"/>
      <x:c r="K441" s="50"/>
      <x:c r="L441" s="50"/>
      <x:c r="M441" s="50"/>
      <x:c r="N441" s="50"/>
      <x:c r="O441" s="50"/>
      <x:c r="P441" s="50"/>
      <x:c r="Q441" s="50"/>
      <x:c r="R441" s="50"/>
      <x:c r="S441" s="50"/>
      <x:c r="T441" s="50"/>
      <x:c r="U441" s="50"/>
      <x:c r="V441" s="50"/>
      <x:c r="W441" s="50"/>
      <x:c r="X441" s="50"/>
      <x:c r="Y441" s="50"/>
      <x:c r="Z441" s="50"/>
    </x:row>
    <x:row r="442">
      <x:c r="A442" s="50"/>
      <x:c r="B442" s="50"/>
      <x:c r="C442" s="50"/>
      <x:c r="D442" s="50"/>
      <x:c r="E442" s="50"/>
      <x:c r="F442" s="50"/>
      <x:c r="G442" s="50"/>
      <x:c r="H442" s="50"/>
      <x:c r="I442" s="50"/>
      <x:c r="J442" s="50"/>
      <x:c r="K442" s="50"/>
      <x:c r="L442" s="50"/>
      <x:c r="M442" s="50"/>
      <x:c r="N442" s="50"/>
      <x:c r="O442" s="50"/>
      <x:c r="P442" s="50"/>
      <x:c r="Q442" s="50"/>
      <x:c r="R442" s="50"/>
      <x:c r="S442" s="50"/>
      <x:c r="T442" s="50"/>
      <x:c r="U442" s="50"/>
      <x:c r="V442" s="50"/>
      <x:c r="W442" s="50"/>
      <x:c r="X442" s="50"/>
      <x:c r="Y442" s="50"/>
      <x:c r="Z442" s="50"/>
    </x:row>
    <x:row r="443">
      <x:c r="A443" s="50"/>
      <x:c r="B443" s="50"/>
      <x:c r="C443" s="50"/>
      <x:c r="D443" s="50"/>
      <x:c r="E443" s="50"/>
      <x:c r="F443" s="50"/>
      <x:c r="G443" s="50"/>
      <x:c r="H443" s="50"/>
      <x:c r="I443" s="50"/>
      <x:c r="J443" s="50"/>
      <x:c r="K443" s="50"/>
      <x:c r="L443" s="50"/>
      <x:c r="M443" s="50"/>
      <x:c r="N443" s="50"/>
      <x:c r="O443" s="50"/>
      <x:c r="P443" s="50"/>
      <x:c r="Q443" s="50"/>
      <x:c r="R443" s="50"/>
      <x:c r="S443" s="50"/>
      <x:c r="T443" s="50"/>
      <x:c r="U443" s="50"/>
      <x:c r="V443" s="50"/>
      <x:c r="W443" s="50"/>
      <x:c r="X443" s="50"/>
      <x:c r="Y443" s="50"/>
      <x:c r="Z443" s="50"/>
    </x:row>
    <x:row r="444">
      <x:c r="A444" s="50"/>
      <x:c r="B444" s="50"/>
      <x:c r="C444" s="50"/>
      <x:c r="D444" s="50"/>
      <x:c r="E444" s="50"/>
      <x:c r="F444" s="50"/>
      <x:c r="G444" s="50"/>
      <x:c r="H444" s="50"/>
      <x:c r="I444" s="50"/>
      <x:c r="J444" s="50"/>
      <x:c r="K444" s="50"/>
      <x:c r="L444" s="50"/>
      <x:c r="M444" s="50"/>
      <x:c r="N444" s="50"/>
      <x:c r="O444" s="50"/>
      <x:c r="P444" s="50"/>
      <x:c r="Q444" s="50"/>
      <x:c r="R444" s="50"/>
      <x:c r="S444" s="50"/>
      <x:c r="T444" s="50"/>
      <x:c r="U444" s="50"/>
      <x:c r="V444" s="50"/>
      <x:c r="W444" s="50"/>
      <x:c r="X444" s="50"/>
      <x:c r="Y444" s="50"/>
      <x:c r="Z444" s="50"/>
    </x:row>
    <x:row r="445">
      <x:c r="A445" s="50"/>
      <x:c r="B445" s="50"/>
      <x:c r="C445" s="50"/>
      <x:c r="D445" s="50"/>
      <x:c r="E445" s="50"/>
      <x:c r="F445" s="50"/>
      <x:c r="G445" s="50"/>
      <x:c r="H445" s="50"/>
      <x:c r="I445" s="50"/>
      <x:c r="J445" s="50"/>
      <x:c r="K445" s="50"/>
      <x:c r="L445" s="50"/>
      <x:c r="M445" s="50"/>
      <x:c r="N445" s="50"/>
      <x:c r="O445" s="50"/>
      <x:c r="P445" s="50"/>
      <x:c r="Q445" s="50"/>
      <x:c r="R445" s="50"/>
      <x:c r="S445" s="50"/>
      <x:c r="T445" s="50"/>
      <x:c r="U445" s="50"/>
      <x:c r="V445" s="50"/>
      <x:c r="W445" s="50"/>
      <x:c r="X445" s="50"/>
      <x:c r="Y445" s="50"/>
      <x:c r="Z445" s="50"/>
    </x:row>
    <x:row r="446">
      <x:c r="A446" s="50"/>
      <x:c r="B446" s="50"/>
      <x:c r="C446" s="50"/>
      <x:c r="D446" s="50"/>
      <x:c r="E446" s="50"/>
      <x:c r="F446" s="50"/>
      <x:c r="G446" s="50"/>
      <x:c r="H446" s="50"/>
      <x:c r="I446" s="50"/>
      <x:c r="J446" s="50"/>
      <x:c r="K446" s="50"/>
      <x:c r="L446" s="50"/>
      <x:c r="M446" s="50"/>
      <x:c r="N446" s="50"/>
      <x:c r="O446" s="50"/>
      <x:c r="P446" s="50"/>
      <x:c r="Q446" s="50"/>
      <x:c r="R446" s="50"/>
      <x:c r="S446" s="50"/>
      <x:c r="T446" s="50"/>
      <x:c r="U446" s="50"/>
      <x:c r="V446" s="50"/>
      <x:c r="W446" s="50"/>
      <x:c r="X446" s="50"/>
      <x:c r="Y446" s="50"/>
      <x:c r="Z446" s="50"/>
    </x:row>
    <x:row r="447">
      <x:c r="A447" s="50"/>
      <x:c r="B447" s="50"/>
      <x:c r="C447" s="50"/>
      <x:c r="D447" s="50"/>
      <x:c r="E447" s="50"/>
      <x:c r="F447" s="50"/>
      <x:c r="G447" s="50"/>
      <x:c r="H447" s="50"/>
      <x:c r="I447" s="50"/>
      <x:c r="J447" s="50"/>
      <x:c r="K447" s="50"/>
      <x:c r="L447" s="50"/>
      <x:c r="M447" s="50"/>
      <x:c r="N447" s="50"/>
      <x:c r="O447" s="50"/>
      <x:c r="P447" s="50"/>
      <x:c r="Q447" s="50"/>
      <x:c r="R447" s="50"/>
      <x:c r="S447" s="50"/>
      <x:c r="T447" s="50"/>
      <x:c r="U447" s="50"/>
      <x:c r="V447" s="50"/>
      <x:c r="W447" s="50"/>
      <x:c r="X447" s="50"/>
      <x:c r="Y447" s="50"/>
      <x:c r="Z447" s="50"/>
    </x:row>
    <x:row r="448">
      <x:c r="A448" s="50"/>
      <x:c r="B448" s="50"/>
      <x:c r="C448" s="50"/>
      <x:c r="D448" s="50"/>
      <x:c r="E448" s="50"/>
      <x:c r="F448" s="50"/>
      <x:c r="G448" s="50"/>
      <x:c r="H448" s="50"/>
      <x:c r="I448" s="50"/>
      <x:c r="J448" s="50"/>
      <x:c r="K448" s="50"/>
      <x:c r="L448" s="50"/>
      <x:c r="M448" s="50"/>
      <x:c r="N448" s="50"/>
      <x:c r="O448" s="50"/>
      <x:c r="P448" s="50"/>
      <x:c r="Q448" s="50"/>
      <x:c r="R448" s="50"/>
      <x:c r="S448" s="50"/>
      <x:c r="T448" s="50"/>
      <x:c r="U448" s="50"/>
      <x:c r="V448" s="50"/>
      <x:c r="W448" s="50"/>
      <x:c r="X448" s="50"/>
      <x:c r="Y448" s="50"/>
      <x:c r="Z448" s="50"/>
    </x:row>
    <x:row r="449">
      <x:c r="A449" s="50"/>
      <x:c r="B449" s="50"/>
      <x:c r="C449" s="50"/>
      <x:c r="D449" s="50"/>
      <x:c r="E449" s="50"/>
      <x:c r="F449" s="50"/>
      <x:c r="G449" s="50"/>
      <x:c r="H449" s="50"/>
      <x:c r="I449" s="50"/>
      <x:c r="J449" s="50"/>
      <x:c r="K449" s="50"/>
      <x:c r="L449" s="50"/>
      <x:c r="M449" s="50"/>
      <x:c r="N449" s="50"/>
      <x:c r="O449" s="50"/>
      <x:c r="P449" s="50"/>
      <x:c r="Q449" s="50"/>
      <x:c r="R449" s="50"/>
      <x:c r="S449" s="50"/>
      <x:c r="T449" s="50"/>
      <x:c r="U449" s="50"/>
      <x:c r="V449" s="50"/>
      <x:c r="W449" s="50"/>
      <x:c r="X449" s="50"/>
      <x:c r="Y449" s="50"/>
      <x:c r="Z449" s="50"/>
    </x:row>
    <x:row r="450">
      <x:c r="A450" s="50"/>
      <x:c r="B450" s="50"/>
      <x:c r="C450" s="50"/>
      <x:c r="D450" s="50"/>
      <x:c r="E450" s="50"/>
      <x:c r="F450" s="50"/>
      <x:c r="G450" s="50"/>
      <x:c r="H450" s="50"/>
      <x:c r="I450" s="50"/>
      <x:c r="J450" s="50"/>
      <x:c r="K450" s="50"/>
      <x:c r="L450" s="50"/>
      <x:c r="M450" s="50"/>
      <x:c r="N450" s="50"/>
      <x:c r="O450" s="50"/>
      <x:c r="P450" s="50"/>
      <x:c r="Q450" s="50"/>
      <x:c r="R450" s="50"/>
      <x:c r="S450" s="50"/>
      <x:c r="T450" s="50"/>
      <x:c r="U450" s="50"/>
      <x:c r="V450" s="50"/>
      <x:c r="W450" s="50"/>
      <x:c r="X450" s="50"/>
      <x:c r="Y450" s="50"/>
      <x:c r="Z450" s="50"/>
    </x:row>
    <x:row r="451">
      <x:c r="A451" s="50"/>
      <x:c r="B451" s="50"/>
      <x:c r="C451" s="50"/>
      <x:c r="D451" s="50"/>
      <x:c r="E451" s="50"/>
      <x:c r="F451" s="50"/>
      <x:c r="G451" s="50"/>
      <x:c r="H451" s="50"/>
      <x:c r="I451" s="50"/>
      <x:c r="J451" s="50"/>
      <x:c r="K451" s="50"/>
      <x:c r="L451" s="50"/>
      <x:c r="M451" s="50"/>
      <x:c r="N451" s="50"/>
      <x:c r="O451" s="50"/>
      <x:c r="P451" s="50"/>
      <x:c r="Q451" s="50"/>
      <x:c r="R451" s="50"/>
      <x:c r="S451" s="50"/>
      <x:c r="T451" s="50"/>
      <x:c r="U451" s="50"/>
      <x:c r="V451" s="50"/>
      <x:c r="W451" s="50"/>
      <x:c r="X451" s="50"/>
      <x:c r="Y451" s="50"/>
      <x:c r="Z451" s="50"/>
    </x:row>
    <x:row r="452">
      <x:c r="A452" s="50"/>
      <x:c r="B452" s="50"/>
      <x:c r="C452" s="50"/>
      <x:c r="D452" s="50"/>
      <x:c r="E452" s="50"/>
      <x:c r="F452" s="50"/>
      <x:c r="G452" s="50"/>
      <x:c r="H452" s="50"/>
      <x:c r="I452" s="50"/>
      <x:c r="J452" s="50"/>
      <x:c r="K452" s="50"/>
      <x:c r="L452" s="50"/>
      <x:c r="M452" s="50"/>
      <x:c r="N452" s="50"/>
      <x:c r="O452" s="50"/>
      <x:c r="P452" s="50"/>
      <x:c r="Q452" s="50"/>
      <x:c r="R452" s="50"/>
      <x:c r="S452" s="50"/>
      <x:c r="T452" s="50"/>
      <x:c r="U452" s="50"/>
      <x:c r="V452" s="50"/>
      <x:c r="W452" s="50"/>
      <x:c r="X452" s="50"/>
      <x:c r="Y452" s="50"/>
      <x:c r="Z452" s="50"/>
    </x:row>
    <x:row r="453">
      <x:c r="A453" s="50"/>
      <x:c r="B453" s="50"/>
      <x:c r="C453" s="50"/>
      <x:c r="D453" s="50"/>
      <x:c r="E453" s="50"/>
      <x:c r="F453" s="50"/>
      <x:c r="G453" s="50"/>
      <x:c r="H453" s="50"/>
      <x:c r="I453" s="50"/>
      <x:c r="J453" s="50"/>
      <x:c r="K453" s="50"/>
      <x:c r="L453" s="50"/>
      <x:c r="M453" s="50"/>
      <x:c r="N453" s="50"/>
      <x:c r="O453" s="50"/>
      <x:c r="P453" s="50"/>
      <x:c r="Q453" s="50"/>
      <x:c r="R453" s="50"/>
      <x:c r="S453" s="50"/>
      <x:c r="T453" s="50"/>
      <x:c r="U453" s="50"/>
      <x:c r="V453" s="50"/>
      <x:c r="W453" s="50"/>
      <x:c r="X453" s="50"/>
      <x:c r="Y453" s="50"/>
      <x:c r="Z453" s="50"/>
    </x:row>
    <x:row r="454">
      <x:c r="A454" s="50"/>
      <x:c r="B454" s="50"/>
      <x:c r="C454" s="50"/>
      <x:c r="D454" s="50"/>
      <x:c r="E454" s="50"/>
      <x:c r="F454" s="50"/>
      <x:c r="G454" s="50"/>
      <x:c r="H454" s="50"/>
      <x:c r="I454" s="50"/>
      <x:c r="J454" s="50"/>
      <x:c r="K454" s="50"/>
      <x:c r="L454" s="50"/>
      <x:c r="M454" s="50"/>
      <x:c r="N454" s="50"/>
      <x:c r="O454" s="50"/>
      <x:c r="P454" s="50"/>
      <x:c r="Q454" s="50"/>
      <x:c r="R454" s="50"/>
      <x:c r="S454" s="50"/>
      <x:c r="T454" s="50"/>
      <x:c r="U454" s="50"/>
      <x:c r="V454" s="50"/>
      <x:c r="W454" s="50"/>
      <x:c r="X454" s="50"/>
      <x:c r="Y454" s="50"/>
      <x:c r="Z454" s="50"/>
    </x:row>
    <x:row r="455">
      <x:c r="A455" s="50"/>
      <x:c r="B455" s="50"/>
      <x:c r="C455" s="50"/>
      <x:c r="D455" s="50"/>
      <x:c r="E455" s="50"/>
      <x:c r="F455" s="50"/>
      <x:c r="G455" s="50"/>
      <x:c r="H455" s="50"/>
      <x:c r="I455" s="50"/>
      <x:c r="J455" s="50"/>
      <x:c r="K455" s="50"/>
      <x:c r="L455" s="50"/>
      <x:c r="M455" s="50"/>
      <x:c r="N455" s="50"/>
      <x:c r="O455" s="50"/>
      <x:c r="P455" s="50"/>
      <x:c r="Q455" s="50"/>
      <x:c r="R455" s="50"/>
      <x:c r="S455" s="50"/>
      <x:c r="T455" s="50"/>
      <x:c r="U455" s="50"/>
      <x:c r="V455" s="50"/>
      <x:c r="W455" s="50"/>
      <x:c r="X455" s="50"/>
      <x:c r="Y455" s="50"/>
      <x:c r="Z455" s="50"/>
    </x:row>
    <x:row r="456">
      <x:c r="A456" s="50"/>
      <x:c r="B456" s="50"/>
      <x:c r="C456" s="50"/>
      <x:c r="D456" s="50"/>
      <x:c r="E456" s="50"/>
      <x:c r="F456" s="50"/>
      <x:c r="G456" s="50"/>
      <x:c r="H456" s="50"/>
      <x:c r="I456" s="50"/>
      <x:c r="J456" s="50"/>
      <x:c r="K456" s="50"/>
      <x:c r="L456" s="50"/>
      <x:c r="M456" s="50"/>
      <x:c r="N456" s="50"/>
      <x:c r="O456" s="50"/>
      <x:c r="P456" s="50"/>
      <x:c r="Q456" s="50"/>
      <x:c r="R456" s="50"/>
      <x:c r="S456" s="50"/>
      <x:c r="T456" s="50"/>
      <x:c r="U456" s="50"/>
      <x:c r="V456" s="50"/>
      <x:c r="W456" s="50"/>
      <x:c r="X456" s="50"/>
      <x:c r="Y456" s="50"/>
      <x:c r="Z456" s="50"/>
    </x:row>
    <x:row r="457">
      <x:c r="A457" s="50"/>
      <x:c r="B457" s="50"/>
      <x:c r="C457" s="50"/>
      <x:c r="D457" s="50"/>
      <x:c r="E457" s="50"/>
      <x:c r="F457" s="50"/>
      <x:c r="G457" s="50"/>
      <x:c r="H457" s="50"/>
      <x:c r="I457" s="50"/>
      <x:c r="J457" s="50"/>
      <x:c r="K457" s="50"/>
      <x:c r="L457" s="50"/>
      <x:c r="M457" s="50"/>
      <x:c r="N457" s="50"/>
      <x:c r="O457" s="50"/>
      <x:c r="P457" s="50"/>
      <x:c r="Q457" s="50"/>
      <x:c r="R457" s="50"/>
      <x:c r="S457" s="50"/>
      <x:c r="T457" s="50"/>
      <x:c r="U457" s="50"/>
      <x:c r="V457" s="50"/>
      <x:c r="W457" s="50"/>
      <x:c r="X457" s="50"/>
      <x:c r="Y457" s="50"/>
      <x:c r="Z457" s="50"/>
    </x:row>
    <x:row r="458">
      <x:c r="A458" s="50"/>
      <x:c r="B458" s="50"/>
      <x:c r="C458" s="50"/>
      <x:c r="D458" s="50"/>
      <x:c r="E458" s="50"/>
      <x:c r="F458" s="50"/>
      <x:c r="G458" s="50"/>
      <x:c r="H458" s="50"/>
      <x:c r="I458" s="50"/>
      <x:c r="J458" s="50"/>
      <x:c r="K458" s="50"/>
      <x:c r="L458" s="50"/>
      <x:c r="M458" s="50"/>
      <x:c r="N458" s="50"/>
      <x:c r="O458" s="50"/>
      <x:c r="P458" s="50"/>
      <x:c r="Q458" s="50"/>
      <x:c r="R458" s="50"/>
      <x:c r="S458" s="50"/>
      <x:c r="T458" s="50"/>
      <x:c r="U458" s="50"/>
      <x:c r="V458" s="50"/>
      <x:c r="W458" s="50"/>
      <x:c r="X458" s="50"/>
      <x:c r="Y458" s="50"/>
      <x:c r="Z458" s="50"/>
    </x:row>
    <x:row r="459">
      <x:c r="A459" s="50"/>
      <x:c r="B459" s="50"/>
      <x:c r="C459" s="50"/>
      <x:c r="D459" s="50"/>
      <x:c r="E459" s="50"/>
      <x:c r="F459" s="50"/>
      <x:c r="G459" s="50"/>
      <x:c r="H459" s="50"/>
      <x:c r="I459" s="50"/>
      <x:c r="J459" s="50"/>
      <x:c r="K459" s="50"/>
      <x:c r="L459" s="50"/>
      <x:c r="M459" s="50"/>
      <x:c r="N459" s="50"/>
      <x:c r="O459" s="50"/>
      <x:c r="P459" s="50"/>
      <x:c r="Q459" s="50"/>
      <x:c r="R459" s="50"/>
      <x:c r="S459" s="50"/>
      <x:c r="T459" s="50"/>
      <x:c r="U459" s="50"/>
      <x:c r="V459" s="50"/>
      <x:c r="W459" s="50"/>
      <x:c r="X459" s="50"/>
      <x:c r="Y459" s="50"/>
      <x:c r="Z459" s="50"/>
    </x:row>
    <x:row r="460">
      <x:c r="A460" s="50"/>
      <x:c r="B460" s="50"/>
      <x:c r="C460" s="50"/>
      <x:c r="D460" s="50"/>
      <x:c r="E460" s="50"/>
      <x:c r="F460" s="50"/>
      <x:c r="G460" s="50"/>
      <x:c r="H460" s="50"/>
      <x:c r="I460" s="50"/>
      <x:c r="J460" s="50"/>
      <x:c r="K460" s="50"/>
      <x:c r="L460" s="50"/>
      <x:c r="M460" s="50"/>
      <x:c r="N460" s="50"/>
      <x:c r="O460" s="50"/>
      <x:c r="P460" s="50"/>
      <x:c r="Q460" s="50"/>
      <x:c r="R460" s="50"/>
      <x:c r="S460" s="50"/>
      <x:c r="T460" s="50"/>
      <x:c r="U460" s="50"/>
      <x:c r="V460" s="50"/>
      <x:c r="W460" s="50"/>
      <x:c r="X460" s="50"/>
      <x:c r="Y460" s="50"/>
      <x:c r="Z460" s="50"/>
    </x:row>
    <x:row r="461">
      <x:c r="A461" s="50"/>
      <x:c r="B461" s="50"/>
      <x:c r="C461" s="50"/>
      <x:c r="D461" s="50"/>
      <x:c r="E461" s="50"/>
      <x:c r="F461" s="50"/>
      <x:c r="G461" s="50"/>
      <x:c r="H461" s="50"/>
      <x:c r="I461" s="50"/>
      <x:c r="J461" s="50"/>
      <x:c r="K461" s="50"/>
      <x:c r="L461" s="50"/>
      <x:c r="M461" s="50"/>
      <x:c r="N461" s="50"/>
      <x:c r="O461" s="50"/>
      <x:c r="P461" s="50"/>
      <x:c r="Q461" s="50"/>
      <x:c r="R461" s="50"/>
      <x:c r="S461" s="50"/>
      <x:c r="T461" s="50"/>
      <x:c r="U461" s="50"/>
      <x:c r="V461" s="50"/>
      <x:c r="W461" s="50"/>
      <x:c r="X461" s="50"/>
      <x:c r="Y461" s="50"/>
      <x:c r="Z461" s="50"/>
    </x:row>
    <x:row r="462">
      <x:c r="A462" s="50"/>
      <x:c r="B462" s="50"/>
      <x:c r="C462" s="50"/>
      <x:c r="D462" s="50"/>
      <x:c r="E462" s="50"/>
      <x:c r="F462" s="50"/>
      <x:c r="G462" s="50"/>
      <x:c r="H462" s="50"/>
      <x:c r="I462" s="50"/>
      <x:c r="J462" s="50"/>
      <x:c r="K462" s="50"/>
      <x:c r="L462" s="50"/>
      <x:c r="M462" s="50"/>
      <x:c r="N462" s="50"/>
      <x:c r="O462" s="50"/>
      <x:c r="P462" s="50"/>
      <x:c r="Q462" s="50"/>
      <x:c r="R462" s="50"/>
      <x:c r="S462" s="50"/>
      <x:c r="T462" s="50"/>
      <x:c r="U462" s="50"/>
      <x:c r="V462" s="50"/>
      <x:c r="W462" s="50"/>
      <x:c r="X462" s="50"/>
      <x:c r="Y462" s="50"/>
      <x:c r="Z462" s="50"/>
    </x:row>
    <x:row r="463">
      <x:c r="A463" s="50"/>
      <x:c r="B463" s="50"/>
      <x:c r="C463" s="50"/>
      <x:c r="D463" s="50"/>
      <x:c r="E463" s="50"/>
      <x:c r="F463" s="50"/>
      <x:c r="G463" s="50"/>
      <x:c r="H463" s="50"/>
      <x:c r="I463" s="50"/>
      <x:c r="J463" s="50"/>
      <x:c r="K463" s="50"/>
      <x:c r="L463" s="50"/>
      <x:c r="M463" s="50"/>
      <x:c r="N463" s="50"/>
      <x:c r="O463" s="50"/>
      <x:c r="P463" s="50"/>
      <x:c r="Q463" s="50"/>
      <x:c r="R463" s="50"/>
      <x:c r="S463" s="50"/>
      <x:c r="T463" s="50"/>
      <x:c r="U463" s="50"/>
      <x:c r="V463" s="50"/>
      <x:c r="W463" s="50"/>
      <x:c r="X463" s="50"/>
      <x:c r="Y463" s="50"/>
      <x:c r="Z463" s="50"/>
    </x:row>
    <x:row r="464">
      <x:c r="A464" s="50"/>
      <x:c r="B464" s="50"/>
      <x:c r="C464" s="50"/>
      <x:c r="D464" s="50"/>
      <x:c r="E464" s="50"/>
      <x:c r="F464" s="50"/>
      <x:c r="G464" s="50"/>
      <x:c r="H464" s="50"/>
      <x:c r="I464" s="50"/>
      <x:c r="J464" s="50"/>
      <x:c r="K464" s="50"/>
      <x:c r="L464" s="50"/>
      <x:c r="M464" s="50"/>
      <x:c r="N464" s="50"/>
      <x:c r="O464" s="50"/>
      <x:c r="P464" s="50"/>
      <x:c r="Q464" s="50"/>
      <x:c r="R464" s="50"/>
      <x:c r="S464" s="50"/>
      <x:c r="T464" s="50"/>
      <x:c r="U464" s="50"/>
      <x:c r="V464" s="50"/>
      <x:c r="W464" s="50"/>
      <x:c r="X464" s="50"/>
      <x:c r="Y464" s="50"/>
      <x:c r="Z464" s="50"/>
    </x:row>
    <x:row r="465">
      <x:c r="A465" s="50"/>
      <x:c r="B465" s="50"/>
      <x:c r="C465" s="50"/>
      <x:c r="D465" s="50"/>
      <x:c r="E465" s="50"/>
      <x:c r="F465" s="50"/>
      <x:c r="G465" s="50"/>
      <x:c r="H465" s="50"/>
      <x:c r="I465" s="50"/>
      <x:c r="J465" s="50"/>
      <x:c r="K465" s="50"/>
      <x:c r="L465" s="50"/>
      <x:c r="M465" s="50"/>
      <x:c r="N465" s="50"/>
      <x:c r="O465" s="50"/>
      <x:c r="P465" s="50"/>
      <x:c r="Q465" s="50"/>
      <x:c r="R465" s="50"/>
      <x:c r="S465" s="50"/>
      <x:c r="T465" s="50"/>
      <x:c r="U465" s="50"/>
      <x:c r="V465" s="50"/>
      <x:c r="W465" s="50"/>
      <x:c r="X465" s="50"/>
      <x:c r="Y465" s="50"/>
      <x:c r="Z465" s="50"/>
    </x:row>
    <x:row r="466">
      <x:c r="A466" s="50"/>
      <x:c r="B466" s="50"/>
      <x:c r="C466" s="50"/>
      <x:c r="D466" s="50"/>
      <x:c r="E466" s="50"/>
      <x:c r="F466" s="50"/>
      <x:c r="G466" s="50"/>
      <x:c r="H466" s="50"/>
      <x:c r="I466" s="50"/>
      <x:c r="J466" s="50"/>
      <x:c r="K466" s="50"/>
      <x:c r="L466" s="50"/>
      <x:c r="M466" s="50"/>
      <x:c r="N466" s="50"/>
      <x:c r="O466" s="50"/>
      <x:c r="P466" s="50"/>
      <x:c r="Q466" s="50"/>
      <x:c r="R466" s="50"/>
      <x:c r="S466" s="50"/>
      <x:c r="T466" s="50"/>
      <x:c r="U466" s="50"/>
      <x:c r="V466" s="50"/>
      <x:c r="W466" s="50"/>
      <x:c r="X466" s="50"/>
      <x:c r="Y466" s="50"/>
      <x:c r="Z466" s="50"/>
    </x:row>
    <x:row r="467">
      <x:c r="A467" s="50"/>
      <x:c r="B467" s="50"/>
      <x:c r="C467" s="50"/>
      <x:c r="D467" s="50"/>
      <x:c r="E467" s="50"/>
      <x:c r="F467" s="50"/>
      <x:c r="G467" s="50"/>
      <x:c r="H467" s="50"/>
      <x:c r="I467" s="50"/>
      <x:c r="J467" s="50"/>
      <x:c r="K467" s="50"/>
      <x:c r="L467" s="50"/>
      <x:c r="M467" s="50"/>
      <x:c r="N467" s="50"/>
      <x:c r="O467" s="50"/>
      <x:c r="P467" s="50"/>
      <x:c r="Q467" s="50"/>
      <x:c r="R467" s="50"/>
      <x:c r="S467" s="50"/>
      <x:c r="T467" s="50"/>
      <x:c r="U467" s="50"/>
      <x:c r="V467" s="50"/>
      <x:c r="W467" s="50"/>
      <x:c r="X467" s="50"/>
      <x:c r="Y467" s="50"/>
      <x:c r="Z467" s="50"/>
    </x:row>
    <x:row r="468">
      <x:c r="A468" s="50"/>
      <x:c r="B468" s="50"/>
      <x:c r="C468" s="50"/>
      <x:c r="D468" s="50"/>
      <x:c r="E468" s="50"/>
      <x:c r="F468" s="50"/>
      <x:c r="G468" s="50"/>
      <x:c r="H468" s="50"/>
      <x:c r="I468" s="50"/>
      <x:c r="J468" s="50"/>
      <x:c r="K468" s="50"/>
      <x:c r="L468" s="50"/>
      <x:c r="M468" s="50"/>
      <x:c r="N468" s="50"/>
      <x:c r="O468" s="50"/>
      <x:c r="P468" s="50"/>
      <x:c r="Q468" s="50"/>
      <x:c r="R468" s="50"/>
      <x:c r="S468" s="50"/>
      <x:c r="T468" s="50"/>
      <x:c r="U468" s="50"/>
      <x:c r="V468" s="50"/>
      <x:c r="W468" s="50"/>
      <x:c r="X468" s="50"/>
      <x:c r="Y468" s="50"/>
      <x:c r="Z468" s="50"/>
    </x:row>
    <x:row r="469">
      <x:c r="A469" s="50"/>
      <x:c r="B469" s="50"/>
      <x:c r="C469" s="50"/>
      <x:c r="D469" s="50"/>
      <x:c r="E469" s="50"/>
      <x:c r="F469" s="50"/>
      <x:c r="G469" s="50"/>
      <x:c r="H469" s="50"/>
      <x:c r="I469" s="50"/>
      <x:c r="J469" s="50"/>
      <x:c r="K469" s="50"/>
      <x:c r="L469" s="50"/>
      <x:c r="M469" s="50"/>
      <x:c r="N469" s="50"/>
      <x:c r="O469" s="50"/>
      <x:c r="P469" s="50"/>
      <x:c r="Q469" s="50"/>
      <x:c r="R469" s="50"/>
      <x:c r="S469" s="50"/>
      <x:c r="T469" s="50"/>
      <x:c r="U469" s="50"/>
      <x:c r="V469" s="50"/>
      <x:c r="W469" s="50"/>
      <x:c r="X469" s="50"/>
      <x:c r="Y469" s="50"/>
      <x:c r="Z469" s="50"/>
    </x:row>
    <x:row r="470">
      <x:c r="A470" s="50"/>
      <x:c r="B470" s="50"/>
      <x:c r="C470" s="50"/>
      <x:c r="D470" s="50"/>
      <x:c r="E470" s="50"/>
      <x:c r="F470" s="50"/>
      <x:c r="G470" s="50"/>
      <x:c r="H470" s="50"/>
      <x:c r="I470" s="50"/>
      <x:c r="J470" s="50"/>
      <x:c r="K470" s="50"/>
      <x:c r="L470" s="50"/>
      <x:c r="M470" s="50"/>
      <x:c r="N470" s="50"/>
      <x:c r="O470" s="50"/>
      <x:c r="P470" s="50"/>
      <x:c r="Q470" s="50"/>
      <x:c r="R470" s="50"/>
      <x:c r="S470" s="50"/>
      <x:c r="T470" s="50"/>
      <x:c r="U470" s="50"/>
      <x:c r="V470" s="50"/>
      <x:c r="W470" s="50"/>
      <x:c r="X470" s="50"/>
      <x:c r="Y470" s="50"/>
      <x:c r="Z470" s="50"/>
    </x:row>
    <x:row r="471">
      <x:c r="A471" s="50"/>
      <x:c r="B471" s="50"/>
      <x:c r="C471" s="50"/>
      <x:c r="D471" s="50"/>
      <x:c r="E471" s="50"/>
      <x:c r="F471" s="50"/>
      <x:c r="G471" s="50"/>
      <x:c r="H471" s="50"/>
      <x:c r="I471" s="50"/>
      <x:c r="J471" s="50"/>
      <x:c r="K471" s="50"/>
      <x:c r="L471" s="50"/>
      <x:c r="M471" s="50"/>
      <x:c r="N471" s="50"/>
      <x:c r="O471" s="50"/>
      <x:c r="P471" s="50"/>
      <x:c r="Q471" s="50"/>
      <x:c r="R471" s="50"/>
      <x:c r="S471" s="50"/>
      <x:c r="T471" s="50"/>
      <x:c r="U471" s="50"/>
      <x:c r="V471" s="50"/>
      <x:c r="W471" s="50"/>
      <x:c r="X471" s="50"/>
      <x:c r="Y471" s="50"/>
      <x:c r="Z471" s="50"/>
    </x:row>
    <x:row r="472">
      <x:c r="A472" s="50"/>
      <x:c r="B472" s="50"/>
      <x:c r="C472" s="50"/>
      <x:c r="D472" s="50"/>
      <x:c r="E472" s="50"/>
      <x:c r="F472" s="50"/>
      <x:c r="G472" s="50"/>
      <x:c r="H472" s="50"/>
      <x:c r="I472" s="50"/>
      <x:c r="J472" s="50"/>
      <x:c r="K472" s="50"/>
      <x:c r="L472" s="50"/>
      <x:c r="M472" s="50"/>
      <x:c r="N472" s="50"/>
      <x:c r="O472" s="50"/>
      <x:c r="P472" s="50"/>
      <x:c r="Q472" s="50"/>
      <x:c r="R472" s="50"/>
      <x:c r="S472" s="50"/>
      <x:c r="T472" s="50"/>
      <x:c r="U472" s="50"/>
      <x:c r="V472" s="50"/>
      <x:c r="W472" s="50"/>
      <x:c r="X472" s="50"/>
      <x:c r="Y472" s="50"/>
      <x:c r="Z472" s="50"/>
    </x:row>
    <x:row r="473">
      <x:c r="A473" s="50"/>
      <x:c r="B473" s="50"/>
      <x:c r="C473" s="50"/>
      <x:c r="D473" s="50"/>
      <x:c r="E473" s="50"/>
      <x:c r="F473" s="50"/>
      <x:c r="G473" s="50"/>
      <x:c r="H473" s="50"/>
      <x:c r="I473" s="50"/>
      <x:c r="J473" s="50"/>
      <x:c r="K473" s="50"/>
      <x:c r="L473" s="50"/>
      <x:c r="M473" s="50"/>
      <x:c r="N473" s="50"/>
      <x:c r="O473" s="50"/>
      <x:c r="P473" s="50"/>
      <x:c r="Q473" s="50"/>
      <x:c r="R473" s="50"/>
      <x:c r="S473" s="50"/>
      <x:c r="T473" s="50"/>
      <x:c r="U473" s="50"/>
      <x:c r="V473" s="50"/>
      <x:c r="W473" s="50"/>
      <x:c r="X473" s="50"/>
      <x:c r="Y473" s="50"/>
      <x:c r="Z473" s="50"/>
    </x:row>
    <x:row r="474">
      <x:c r="A474" s="50"/>
      <x:c r="B474" s="50"/>
      <x:c r="C474" s="50"/>
      <x:c r="D474" s="50"/>
      <x:c r="E474" s="50"/>
      <x:c r="F474" s="50"/>
      <x:c r="G474" s="50"/>
      <x:c r="H474" s="50"/>
      <x:c r="I474" s="50"/>
      <x:c r="J474" s="50"/>
      <x:c r="K474" s="50"/>
      <x:c r="L474" s="50"/>
      <x:c r="M474" s="50"/>
      <x:c r="N474" s="50"/>
      <x:c r="O474" s="50"/>
      <x:c r="P474" s="50"/>
      <x:c r="Q474" s="50"/>
      <x:c r="R474" s="50"/>
      <x:c r="S474" s="50"/>
      <x:c r="T474" s="50"/>
      <x:c r="U474" s="50"/>
      <x:c r="V474" s="50"/>
      <x:c r="W474" s="50"/>
      <x:c r="X474" s="50"/>
      <x:c r="Y474" s="50"/>
      <x:c r="Z474" s="50"/>
    </x:row>
    <x:row r="475">
      <x:c r="A475" s="50"/>
      <x:c r="B475" s="50"/>
      <x:c r="C475" s="50"/>
      <x:c r="D475" s="50"/>
      <x:c r="E475" s="50"/>
      <x:c r="F475" s="50"/>
      <x:c r="G475" s="50"/>
      <x:c r="H475" s="50"/>
      <x:c r="I475" s="50"/>
      <x:c r="J475" s="50"/>
      <x:c r="K475" s="50"/>
      <x:c r="L475" s="50"/>
      <x:c r="M475" s="50"/>
      <x:c r="N475" s="50"/>
      <x:c r="O475" s="50"/>
      <x:c r="P475" s="50"/>
      <x:c r="Q475" s="50"/>
      <x:c r="R475" s="50"/>
      <x:c r="S475" s="50"/>
      <x:c r="T475" s="50"/>
      <x:c r="U475" s="50"/>
      <x:c r="V475" s="50"/>
      <x:c r="W475" s="50"/>
      <x:c r="X475" s="50"/>
      <x:c r="Y475" s="50"/>
      <x:c r="Z475" s="50"/>
    </x:row>
    <x:row r="476">
      <x:c r="A476" s="50"/>
      <x:c r="B476" s="50"/>
      <x:c r="C476" s="50"/>
      <x:c r="D476" s="50"/>
      <x:c r="E476" s="50"/>
      <x:c r="F476" s="50"/>
      <x:c r="G476" s="50"/>
      <x:c r="H476" s="50"/>
      <x:c r="I476" s="50"/>
      <x:c r="J476" s="50"/>
      <x:c r="K476" s="50"/>
      <x:c r="L476" s="50"/>
      <x:c r="M476" s="50"/>
      <x:c r="N476" s="50"/>
      <x:c r="O476" s="50"/>
      <x:c r="P476" s="50"/>
      <x:c r="Q476" s="50"/>
      <x:c r="R476" s="50"/>
      <x:c r="S476" s="50"/>
      <x:c r="T476" s="50"/>
      <x:c r="U476" s="50"/>
      <x:c r="V476" s="50"/>
      <x:c r="W476" s="50"/>
      <x:c r="X476" s="50"/>
      <x:c r="Y476" s="50"/>
      <x:c r="Z476" s="50"/>
    </x:row>
    <x:row r="477">
      <x:c r="A477" s="50"/>
      <x:c r="B477" s="50"/>
      <x:c r="C477" s="50"/>
      <x:c r="D477" s="50"/>
      <x:c r="E477" s="50"/>
      <x:c r="F477" s="50"/>
      <x:c r="G477" s="50"/>
      <x:c r="H477" s="50"/>
      <x:c r="I477" s="50"/>
      <x:c r="J477" s="50"/>
      <x:c r="K477" s="50"/>
      <x:c r="L477" s="50"/>
      <x:c r="M477" s="50"/>
      <x:c r="N477" s="50"/>
      <x:c r="O477" s="50"/>
      <x:c r="P477" s="50"/>
      <x:c r="Q477" s="50"/>
      <x:c r="R477" s="50"/>
      <x:c r="S477" s="50"/>
      <x:c r="T477" s="50"/>
      <x:c r="U477" s="50"/>
      <x:c r="V477" s="50"/>
      <x:c r="W477" s="50"/>
      <x:c r="X477" s="50"/>
      <x:c r="Y477" s="50"/>
      <x:c r="Z477" s="50"/>
    </x:row>
    <x:row r="478">
      <x:c r="A478" s="50"/>
      <x:c r="B478" s="50"/>
      <x:c r="C478" s="50"/>
      <x:c r="D478" s="50"/>
      <x:c r="E478" s="50"/>
      <x:c r="F478" s="50"/>
      <x:c r="G478" s="50"/>
      <x:c r="H478" s="50"/>
      <x:c r="I478" s="50"/>
      <x:c r="J478" s="50"/>
      <x:c r="K478" s="50"/>
      <x:c r="L478" s="50"/>
      <x:c r="M478" s="50"/>
      <x:c r="N478" s="50"/>
      <x:c r="O478" s="50"/>
      <x:c r="P478" s="50"/>
      <x:c r="Q478" s="50"/>
      <x:c r="R478" s="50"/>
      <x:c r="S478" s="50"/>
      <x:c r="T478" s="50"/>
      <x:c r="U478" s="50"/>
      <x:c r="V478" s="50"/>
      <x:c r="W478" s="50"/>
      <x:c r="X478" s="50"/>
      <x:c r="Y478" s="50"/>
      <x:c r="Z478" s="50"/>
    </x:row>
    <x:row r="479">
      <x:c r="A479" s="50"/>
      <x:c r="B479" s="50"/>
      <x:c r="C479" s="50"/>
      <x:c r="D479" s="50"/>
      <x:c r="E479" s="50"/>
      <x:c r="F479" s="50"/>
      <x:c r="G479" s="50"/>
      <x:c r="H479" s="50"/>
      <x:c r="I479" s="50"/>
      <x:c r="J479" s="50"/>
      <x:c r="K479" s="50"/>
      <x:c r="L479" s="50"/>
      <x:c r="M479" s="50"/>
      <x:c r="N479" s="50"/>
      <x:c r="O479" s="50"/>
      <x:c r="P479" s="50"/>
      <x:c r="Q479" s="50"/>
      <x:c r="R479" s="50"/>
      <x:c r="S479" s="50"/>
      <x:c r="T479" s="50"/>
      <x:c r="U479" s="50"/>
      <x:c r="V479" s="50"/>
      <x:c r="W479" s="50"/>
      <x:c r="X479" s="50"/>
      <x:c r="Y479" s="50"/>
      <x:c r="Z479" s="50"/>
    </x:row>
    <x:row r="480">
      <x:c r="A480" s="50"/>
      <x:c r="B480" s="50"/>
      <x:c r="C480" s="50"/>
      <x:c r="D480" s="50"/>
      <x:c r="E480" s="50"/>
      <x:c r="F480" s="50"/>
      <x:c r="G480" s="50"/>
      <x:c r="H480" s="50"/>
      <x:c r="I480" s="50"/>
      <x:c r="J480" s="50"/>
      <x:c r="K480" s="50"/>
      <x:c r="L480" s="50"/>
      <x:c r="M480" s="50"/>
      <x:c r="N480" s="50"/>
      <x:c r="O480" s="50"/>
      <x:c r="P480" s="50"/>
      <x:c r="Q480" s="50"/>
      <x:c r="R480" s="50"/>
      <x:c r="S480" s="50"/>
      <x:c r="T480" s="50"/>
      <x:c r="U480" s="50"/>
      <x:c r="V480" s="50"/>
      <x:c r="W480" s="50"/>
      <x:c r="X480" s="50"/>
      <x:c r="Y480" s="50"/>
      <x:c r="Z480" s="50"/>
    </x:row>
    <x:row r="481">
      <x:c r="A481" s="50"/>
      <x:c r="B481" s="50"/>
      <x:c r="C481" s="50"/>
      <x:c r="D481" s="50"/>
      <x:c r="E481" s="50"/>
      <x:c r="F481" s="50"/>
      <x:c r="G481" s="50"/>
      <x:c r="H481" s="50"/>
      <x:c r="I481" s="50"/>
      <x:c r="J481" s="50"/>
      <x:c r="K481" s="50"/>
      <x:c r="L481" s="50"/>
      <x:c r="M481" s="50"/>
      <x:c r="N481" s="50"/>
      <x:c r="O481" s="50"/>
      <x:c r="P481" s="50"/>
      <x:c r="Q481" s="50"/>
      <x:c r="R481" s="50"/>
      <x:c r="S481" s="50"/>
      <x:c r="T481" s="50"/>
      <x:c r="U481" s="50"/>
      <x:c r="V481" s="50"/>
      <x:c r="W481" s="50"/>
      <x:c r="X481" s="50"/>
      <x:c r="Y481" s="50"/>
      <x:c r="Z481" s="50"/>
    </x:row>
    <x:row r="482">
      <x:c r="A482" s="50"/>
      <x:c r="B482" s="50"/>
      <x:c r="C482" s="50"/>
      <x:c r="D482" s="50"/>
      <x:c r="E482" s="50"/>
      <x:c r="F482" s="50"/>
      <x:c r="G482" s="50"/>
      <x:c r="H482" s="50"/>
      <x:c r="I482" s="50"/>
      <x:c r="J482" s="50"/>
      <x:c r="K482" s="50"/>
      <x:c r="L482" s="50"/>
      <x:c r="M482" s="50"/>
      <x:c r="N482" s="50"/>
      <x:c r="O482" s="50"/>
      <x:c r="P482" s="50"/>
      <x:c r="Q482" s="50"/>
      <x:c r="R482" s="50"/>
      <x:c r="S482" s="50"/>
      <x:c r="T482" s="50"/>
      <x:c r="U482" s="50"/>
      <x:c r="V482" s="50"/>
      <x:c r="W482" s="50"/>
      <x:c r="X482" s="50"/>
      <x:c r="Y482" s="50"/>
      <x:c r="Z482" s="50"/>
    </x:row>
    <x:row r="483">
      <x:c r="A483" s="50"/>
      <x:c r="B483" s="50"/>
      <x:c r="C483" s="50"/>
      <x:c r="D483" s="50"/>
      <x:c r="E483" s="50"/>
      <x:c r="F483" s="50"/>
      <x:c r="G483" s="50"/>
      <x:c r="H483" s="50"/>
      <x:c r="I483" s="50"/>
      <x:c r="J483" s="50"/>
      <x:c r="K483" s="50"/>
      <x:c r="L483" s="50"/>
      <x:c r="M483" s="50"/>
      <x:c r="N483" s="50"/>
      <x:c r="O483" s="50"/>
      <x:c r="P483" s="50"/>
      <x:c r="Q483" s="50"/>
      <x:c r="R483" s="50"/>
      <x:c r="S483" s="50"/>
      <x:c r="T483" s="50"/>
      <x:c r="U483" s="50"/>
      <x:c r="V483" s="50"/>
      <x:c r="W483" s="50"/>
      <x:c r="X483" s="50"/>
      <x:c r="Y483" s="50"/>
      <x:c r="Z483" s="50"/>
    </x:row>
    <x:row r="484">
      <x:c r="A484" s="50"/>
      <x:c r="B484" s="50"/>
      <x:c r="C484" s="50"/>
      <x:c r="D484" s="50"/>
      <x:c r="E484" s="50"/>
      <x:c r="F484" s="50"/>
      <x:c r="G484" s="50"/>
      <x:c r="H484" s="50"/>
      <x:c r="I484" s="50"/>
      <x:c r="J484" s="50"/>
      <x:c r="K484" s="50"/>
      <x:c r="L484" s="50"/>
      <x:c r="M484" s="50"/>
      <x:c r="N484" s="50"/>
      <x:c r="O484" s="50"/>
      <x:c r="P484" s="50"/>
      <x:c r="Q484" s="50"/>
      <x:c r="R484" s="50"/>
      <x:c r="S484" s="50"/>
      <x:c r="T484" s="50"/>
      <x:c r="U484" s="50"/>
      <x:c r="V484" s="50"/>
      <x:c r="W484" s="50"/>
      <x:c r="X484" s="50"/>
      <x:c r="Y484" s="50"/>
      <x:c r="Z484" s="50"/>
    </x:row>
    <x:row r="485">
      <x:c r="A485" s="50"/>
      <x:c r="B485" s="50"/>
      <x:c r="C485" s="50"/>
      <x:c r="D485" s="50"/>
      <x:c r="E485" s="50"/>
      <x:c r="F485" s="50"/>
      <x:c r="G485" s="50"/>
      <x:c r="H485" s="50"/>
      <x:c r="I485" s="50"/>
      <x:c r="J485" s="50"/>
      <x:c r="K485" s="50"/>
      <x:c r="L485" s="50"/>
      <x:c r="M485" s="50"/>
      <x:c r="N485" s="50"/>
      <x:c r="O485" s="50"/>
      <x:c r="P485" s="50"/>
      <x:c r="Q485" s="50"/>
      <x:c r="R485" s="50"/>
      <x:c r="S485" s="50"/>
      <x:c r="T485" s="50"/>
      <x:c r="U485" s="50"/>
      <x:c r="V485" s="50"/>
      <x:c r="W485" s="50"/>
      <x:c r="X485" s="50"/>
      <x:c r="Y485" s="50"/>
      <x:c r="Z485" s="50"/>
    </x:row>
    <x:row r="486">
      <x:c r="A486" s="50"/>
      <x:c r="B486" s="50"/>
      <x:c r="C486" s="50"/>
      <x:c r="D486" s="50"/>
      <x:c r="E486" s="50"/>
      <x:c r="F486" s="50"/>
      <x:c r="G486" s="50"/>
      <x:c r="H486" s="50"/>
      <x:c r="I486" s="50"/>
      <x:c r="J486" s="50"/>
      <x:c r="K486" s="50"/>
      <x:c r="L486" s="50"/>
      <x:c r="M486" s="50"/>
      <x:c r="N486" s="50"/>
      <x:c r="O486" s="50"/>
      <x:c r="P486" s="50"/>
      <x:c r="Q486" s="50"/>
      <x:c r="R486" s="50"/>
      <x:c r="S486" s="50"/>
      <x:c r="T486" s="50"/>
      <x:c r="U486" s="50"/>
      <x:c r="V486" s="50"/>
      <x:c r="W486" s="50"/>
      <x:c r="X486" s="50"/>
      <x:c r="Y486" s="50"/>
      <x:c r="Z486" s="50"/>
    </x:row>
    <x:row r="487">
      <x:c r="A487" s="50"/>
      <x:c r="B487" s="50"/>
      <x:c r="C487" s="50"/>
      <x:c r="D487" s="50"/>
      <x:c r="E487" s="50"/>
      <x:c r="F487" s="50"/>
      <x:c r="G487" s="50"/>
      <x:c r="H487" s="50"/>
      <x:c r="I487" s="50"/>
      <x:c r="J487" s="50"/>
      <x:c r="K487" s="50"/>
      <x:c r="L487" s="50"/>
      <x:c r="M487" s="50"/>
      <x:c r="N487" s="50"/>
      <x:c r="O487" s="50"/>
      <x:c r="P487" s="50"/>
      <x:c r="Q487" s="50"/>
      <x:c r="R487" s="50"/>
      <x:c r="S487" s="50"/>
      <x:c r="T487" s="50"/>
      <x:c r="U487" s="50"/>
      <x:c r="V487" s="50"/>
      <x:c r="W487" s="50"/>
      <x:c r="X487" s="50"/>
      <x:c r="Y487" s="50"/>
      <x:c r="Z487" s="50"/>
    </x:row>
    <x:row r="488">
      <x:c r="A488" s="50"/>
      <x:c r="B488" s="50"/>
      <x:c r="C488" s="50"/>
      <x:c r="D488" s="50"/>
      <x:c r="E488" s="50"/>
      <x:c r="F488" s="50"/>
      <x:c r="G488" s="50"/>
      <x:c r="H488" s="50"/>
      <x:c r="I488" s="50"/>
      <x:c r="J488" s="50"/>
      <x:c r="K488" s="50"/>
      <x:c r="L488" s="50"/>
      <x:c r="M488" s="50"/>
      <x:c r="N488" s="50"/>
      <x:c r="O488" s="50"/>
      <x:c r="P488" s="50"/>
      <x:c r="Q488" s="50"/>
      <x:c r="R488" s="50"/>
      <x:c r="S488" s="50"/>
      <x:c r="T488" s="50"/>
      <x:c r="U488" s="50"/>
      <x:c r="V488" s="50"/>
      <x:c r="W488" s="50"/>
      <x:c r="X488" s="50"/>
      <x:c r="Y488" s="50"/>
      <x:c r="Z488" s="50"/>
    </x:row>
    <x:row r="489">
      <x:c r="A489" s="50"/>
      <x:c r="B489" s="50"/>
      <x:c r="C489" s="50"/>
      <x:c r="D489" s="50"/>
      <x:c r="E489" s="50"/>
      <x:c r="F489" s="50"/>
      <x:c r="G489" s="50"/>
      <x:c r="H489" s="50"/>
      <x:c r="I489" s="50"/>
      <x:c r="J489" s="50"/>
      <x:c r="K489" s="50"/>
      <x:c r="L489" s="50"/>
      <x:c r="M489" s="50"/>
      <x:c r="N489" s="50"/>
      <x:c r="O489" s="50"/>
      <x:c r="P489" s="50"/>
      <x:c r="Q489" s="50"/>
      <x:c r="R489" s="50"/>
      <x:c r="S489" s="50"/>
      <x:c r="T489" s="50"/>
      <x:c r="U489" s="50"/>
      <x:c r="V489" s="50"/>
      <x:c r="W489" s="50"/>
      <x:c r="X489" s="50"/>
      <x:c r="Y489" s="50"/>
      <x:c r="Z489" s="50"/>
    </x:row>
    <x:row r="490">
      <x:c r="A490" s="50"/>
      <x:c r="B490" s="50"/>
      <x:c r="C490" s="50"/>
      <x:c r="D490" s="50"/>
      <x:c r="E490" s="50"/>
      <x:c r="F490" s="50"/>
      <x:c r="G490" s="50"/>
      <x:c r="H490" s="50"/>
      <x:c r="I490" s="50"/>
      <x:c r="J490" s="50"/>
      <x:c r="K490" s="50"/>
      <x:c r="L490" s="50"/>
      <x:c r="M490" s="50"/>
      <x:c r="N490" s="50"/>
      <x:c r="O490" s="50"/>
      <x:c r="P490" s="50"/>
      <x:c r="Q490" s="50"/>
      <x:c r="R490" s="50"/>
      <x:c r="S490" s="50"/>
      <x:c r="T490" s="50"/>
      <x:c r="U490" s="50"/>
      <x:c r="V490" s="50"/>
      <x:c r="W490" s="50"/>
      <x:c r="X490" s="50"/>
      <x:c r="Y490" s="50"/>
      <x:c r="Z490" s="50"/>
    </x:row>
    <x:row r="491">
      <x:c r="A491" s="50"/>
      <x:c r="B491" s="50"/>
      <x:c r="C491" s="50"/>
      <x:c r="D491" s="50"/>
      <x:c r="E491" s="50"/>
      <x:c r="F491" s="50"/>
      <x:c r="G491" s="50"/>
      <x:c r="H491" s="50"/>
      <x:c r="I491" s="50"/>
      <x:c r="J491" s="50"/>
      <x:c r="K491" s="50"/>
      <x:c r="L491" s="50"/>
      <x:c r="M491" s="50"/>
      <x:c r="N491" s="50"/>
      <x:c r="O491" s="50"/>
      <x:c r="P491" s="50"/>
      <x:c r="Q491" s="50"/>
      <x:c r="R491" s="50"/>
      <x:c r="S491" s="50"/>
      <x:c r="T491" s="50"/>
      <x:c r="U491" s="50"/>
      <x:c r="V491" s="50"/>
      <x:c r="W491" s="50"/>
      <x:c r="X491" s="50"/>
      <x:c r="Y491" s="50"/>
      <x:c r="Z491" s="50"/>
    </x:row>
    <x:row r="492">
      <x:c r="A492" s="50"/>
      <x:c r="B492" s="50"/>
      <x:c r="C492" s="50"/>
      <x:c r="D492" s="50"/>
      <x:c r="E492" s="50"/>
      <x:c r="F492" s="50"/>
      <x:c r="G492" s="50"/>
      <x:c r="H492" s="50"/>
      <x:c r="I492" s="50"/>
      <x:c r="J492" s="50"/>
      <x:c r="K492" s="50"/>
      <x:c r="L492" s="50"/>
      <x:c r="M492" s="50"/>
      <x:c r="N492" s="50"/>
      <x:c r="O492" s="50"/>
      <x:c r="P492" s="50"/>
      <x:c r="Q492" s="50"/>
      <x:c r="R492" s="50"/>
      <x:c r="S492" s="50"/>
      <x:c r="T492" s="50"/>
      <x:c r="U492" s="50"/>
      <x:c r="V492" s="50"/>
      <x:c r="W492" s="50"/>
      <x:c r="X492" s="50"/>
      <x:c r="Y492" s="50"/>
      <x:c r="Z492" s="50"/>
    </x:row>
    <x:row r="493">
      <x:c r="A493" s="50"/>
      <x:c r="B493" s="50"/>
      <x:c r="C493" s="50"/>
      <x:c r="D493" s="50"/>
      <x:c r="E493" s="50"/>
      <x:c r="F493" s="50"/>
      <x:c r="G493" s="50"/>
      <x:c r="H493" s="50"/>
      <x:c r="I493" s="50"/>
      <x:c r="J493" s="50"/>
      <x:c r="K493" s="50"/>
      <x:c r="L493" s="50"/>
      <x:c r="M493" s="50"/>
      <x:c r="N493" s="50"/>
      <x:c r="O493" s="50"/>
      <x:c r="P493" s="50"/>
      <x:c r="Q493" s="50"/>
      <x:c r="R493" s="50"/>
      <x:c r="S493" s="50"/>
      <x:c r="T493" s="50"/>
      <x:c r="U493" s="50"/>
      <x:c r="V493" s="50"/>
      <x:c r="W493" s="50"/>
      <x:c r="X493" s="50"/>
      <x:c r="Y493" s="50"/>
      <x:c r="Z493" s="50"/>
    </x:row>
    <x:row r="494">
      <x:c r="A494" s="50"/>
      <x:c r="B494" s="50"/>
      <x:c r="C494" s="50"/>
      <x:c r="D494" s="50"/>
      <x:c r="E494" s="50"/>
      <x:c r="F494" s="50"/>
      <x:c r="G494" s="50"/>
      <x:c r="H494" s="50"/>
      <x:c r="I494" s="50"/>
      <x:c r="J494" s="50"/>
      <x:c r="K494" s="50"/>
      <x:c r="L494" s="50"/>
      <x:c r="M494" s="50"/>
      <x:c r="N494" s="50"/>
      <x:c r="O494" s="50"/>
      <x:c r="P494" s="50"/>
      <x:c r="Q494" s="50"/>
      <x:c r="R494" s="50"/>
      <x:c r="S494" s="50"/>
      <x:c r="T494" s="50"/>
      <x:c r="U494" s="50"/>
      <x:c r="V494" s="50"/>
      <x:c r="W494" s="50"/>
      <x:c r="X494" s="50"/>
      <x:c r="Y494" s="50"/>
      <x:c r="Z494" s="50"/>
    </x:row>
    <x:row r="495">
      <x:c r="A495" s="50"/>
      <x:c r="B495" s="50"/>
      <x:c r="C495" s="50"/>
      <x:c r="D495" s="50"/>
      <x:c r="E495" s="50"/>
      <x:c r="F495" s="50"/>
      <x:c r="G495" s="50"/>
      <x:c r="H495" s="50"/>
      <x:c r="I495" s="50"/>
      <x:c r="J495" s="50"/>
      <x:c r="K495" s="50"/>
      <x:c r="L495" s="50"/>
      <x:c r="M495" s="50"/>
      <x:c r="N495" s="50"/>
      <x:c r="O495" s="50"/>
      <x:c r="P495" s="50"/>
      <x:c r="Q495" s="50"/>
      <x:c r="R495" s="50"/>
      <x:c r="S495" s="50"/>
      <x:c r="T495" s="50"/>
      <x:c r="U495" s="50"/>
      <x:c r="V495" s="50"/>
      <x:c r="W495" s="50"/>
      <x:c r="X495" s="50"/>
      <x:c r="Y495" s="50"/>
      <x:c r="Z495" s="50"/>
    </x:row>
    <x:row r="496">
      <x:c r="A496" s="50"/>
      <x:c r="B496" s="50"/>
      <x:c r="C496" s="50"/>
      <x:c r="D496" s="50"/>
      <x:c r="E496" s="50"/>
      <x:c r="F496" s="50"/>
      <x:c r="G496" s="50"/>
      <x:c r="H496" s="50"/>
      <x:c r="I496" s="50"/>
      <x:c r="J496" s="50"/>
      <x:c r="K496" s="50"/>
      <x:c r="L496" s="50"/>
      <x:c r="M496" s="50"/>
      <x:c r="N496" s="50"/>
      <x:c r="O496" s="50"/>
      <x:c r="P496" s="50"/>
      <x:c r="Q496" s="50"/>
      <x:c r="R496" s="50"/>
      <x:c r="S496" s="50"/>
      <x:c r="T496" s="50"/>
      <x:c r="U496" s="50"/>
      <x:c r="V496" s="50"/>
      <x:c r="W496" s="50"/>
      <x:c r="X496" s="50"/>
      <x:c r="Y496" s="50"/>
      <x:c r="Z496" s="50"/>
    </x:row>
    <x:row r="497">
      <x:c r="A497" s="50"/>
      <x:c r="B497" s="50"/>
      <x:c r="C497" s="50"/>
      <x:c r="D497" s="50"/>
      <x:c r="E497" s="50"/>
      <x:c r="F497" s="50"/>
      <x:c r="G497" s="50"/>
      <x:c r="H497" s="50"/>
      <x:c r="I497" s="50"/>
      <x:c r="J497" s="50"/>
      <x:c r="K497" s="50"/>
      <x:c r="L497" s="50"/>
      <x:c r="M497" s="50"/>
      <x:c r="N497" s="50"/>
      <x:c r="O497" s="50"/>
      <x:c r="P497" s="50"/>
      <x:c r="Q497" s="50"/>
      <x:c r="R497" s="50"/>
      <x:c r="S497" s="50"/>
      <x:c r="T497" s="50"/>
      <x:c r="U497" s="50"/>
      <x:c r="V497" s="50"/>
      <x:c r="W497" s="50"/>
      <x:c r="X497" s="50"/>
      <x:c r="Y497" s="50"/>
      <x:c r="Z497" s="50"/>
    </x:row>
    <x:row r="498">
      <x:c r="A498" s="50"/>
      <x:c r="B498" s="50"/>
      <x:c r="C498" s="50"/>
      <x:c r="D498" s="50"/>
      <x:c r="E498" s="50"/>
      <x:c r="F498" s="50"/>
      <x:c r="G498" s="50"/>
      <x:c r="H498" s="50"/>
      <x:c r="I498" s="50"/>
      <x:c r="J498" s="50"/>
      <x:c r="K498" s="50"/>
      <x:c r="L498" s="50"/>
      <x:c r="M498" s="50"/>
      <x:c r="N498" s="50"/>
      <x:c r="O498" s="50"/>
      <x:c r="P498" s="50"/>
      <x:c r="Q498" s="50"/>
      <x:c r="R498" s="50"/>
      <x:c r="S498" s="50"/>
      <x:c r="T498" s="50"/>
      <x:c r="U498" s="50"/>
      <x:c r="V498" s="50"/>
      <x:c r="W498" s="50"/>
      <x:c r="X498" s="50"/>
      <x:c r="Y498" s="50"/>
      <x:c r="Z498" s="50"/>
    </x:row>
    <x:row r="499">
      <x:c r="A499" s="50"/>
      <x:c r="B499" s="50"/>
      <x:c r="C499" s="50"/>
      <x:c r="D499" s="50"/>
      <x:c r="E499" s="50"/>
      <x:c r="F499" s="50"/>
      <x:c r="G499" s="50"/>
      <x:c r="H499" s="50"/>
      <x:c r="I499" s="50"/>
      <x:c r="J499" s="50"/>
      <x:c r="K499" s="50"/>
      <x:c r="L499" s="50"/>
      <x:c r="M499" s="50"/>
      <x:c r="N499" s="50"/>
      <x:c r="O499" s="50"/>
      <x:c r="P499" s="50"/>
      <x:c r="Q499" s="50"/>
      <x:c r="R499" s="50"/>
      <x:c r="S499" s="50"/>
      <x:c r="T499" s="50"/>
      <x:c r="U499" s="50"/>
      <x:c r="V499" s="50"/>
      <x:c r="W499" s="50"/>
      <x:c r="X499" s="50"/>
      <x:c r="Y499" s="50"/>
      <x:c r="Z499" s="50"/>
    </x:row>
    <x:row r="500">
      <x:c r="A500" s="50"/>
      <x:c r="B500" s="50"/>
      <x:c r="C500" s="50"/>
      <x:c r="D500" s="50"/>
      <x:c r="E500" s="50"/>
      <x:c r="F500" s="50"/>
      <x:c r="G500" s="50"/>
      <x:c r="H500" s="50"/>
      <x:c r="I500" s="50"/>
      <x:c r="J500" s="50"/>
      <x:c r="K500" s="50"/>
      <x:c r="L500" s="50"/>
      <x:c r="M500" s="50"/>
      <x:c r="N500" s="50"/>
      <x:c r="O500" s="50"/>
      <x:c r="P500" s="50"/>
      <x:c r="Q500" s="50"/>
      <x:c r="R500" s="50"/>
      <x:c r="S500" s="50"/>
      <x:c r="T500" s="50"/>
      <x:c r="U500" s="50"/>
      <x:c r="V500" s="50"/>
      <x:c r="W500" s="50"/>
      <x:c r="X500" s="50"/>
      <x:c r="Y500" s="50"/>
      <x:c r="Z500" s="50"/>
    </x:row>
    <x:row r="501">
      <x:c r="A501" s="50"/>
      <x:c r="B501" s="50"/>
      <x:c r="C501" s="50"/>
      <x:c r="D501" s="50"/>
      <x:c r="E501" s="50"/>
      <x:c r="F501" s="50"/>
      <x:c r="G501" s="50"/>
      <x:c r="H501" s="50"/>
      <x:c r="I501" s="50"/>
      <x:c r="J501" s="50"/>
      <x:c r="K501" s="50"/>
      <x:c r="L501" s="50"/>
      <x:c r="M501" s="50"/>
      <x:c r="N501" s="50"/>
      <x:c r="O501" s="50"/>
      <x:c r="P501" s="50"/>
      <x:c r="Q501" s="50"/>
      <x:c r="R501" s="50"/>
      <x:c r="S501" s="50"/>
      <x:c r="T501" s="50"/>
      <x:c r="U501" s="50"/>
      <x:c r="V501" s="50"/>
      <x:c r="W501" s="50"/>
      <x:c r="X501" s="50"/>
      <x:c r="Y501" s="50"/>
      <x:c r="Z501" s="50"/>
    </x:row>
    <x:row r="502">
      <x:c r="A502" s="50"/>
      <x:c r="B502" s="50"/>
      <x:c r="C502" s="50"/>
      <x:c r="D502" s="50"/>
      <x:c r="E502" s="50"/>
      <x:c r="F502" s="50"/>
      <x:c r="G502" s="50"/>
      <x:c r="H502" s="50"/>
      <x:c r="I502" s="50"/>
      <x:c r="J502" s="50"/>
      <x:c r="K502" s="50"/>
      <x:c r="L502" s="50"/>
      <x:c r="M502" s="50"/>
      <x:c r="N502" s="50"/>
      <x:c r="O502" s="50"/>
      <x:c r="P502" s="50"/>
      <x:c r="Q502" s="50"/>
      <x:c r="R502" s="50"/>
      <x:c r="S502" s="50"/>
      <x:c r="T502" s="50"/>
      <x:c r="U502" s="50"/>
      <x:c r="V502" s="50"/>
      <x:c r="W502" s="50"/>
      <x:c r="X502" s="50"/>
      <x:c r="Y502" s="50"/>
      <x:c r="Z502" s="50"/>
    </x:row>
    <x:row r="503">
      <x:c r="A503" s="50"/>
      <x:c r="B503" s="50"/>
      <x:c r="C503" s="50"/>
      <x:c r="D503" s="50"/>
      <x:c r="E503" s="50"/>
      <x:c r="F503" s="50"/>
      <x:c r="G503" s="50"/>
      <x:c r="H503" s="50"/>
      <x:c r="I503" s="50"/>
      <x:c r="J503" s="50"/>
      <x:c r="K503" s="50"/>
      <x:c r="L503" s="50"/>
      <x:c r="M503" s="50"/>
      <x:c r="N503" s="50"/>
      <x:c r="O503" s="50"/>
      <x:c r="P503" s="50"/>
      <x:c r="Q503" s="50"/>
      <x:c r="R503" s="50"/>
      <x:c r="S503" s="50"/>
      <x:c r="T503" s="50"/>
      <x:c r="U503" s="50"/>
      <x:c r="V503" s="50"/>
      <x:c r="W503" s="50"/>
      <x:c r="X503" s="50"/>
      <x:c r="Y503" s="50"/>
      <x:c r="Z503" s="50"/>
    </x:row>
    <x:row r="504">
      <x:c r="A504" s="50"/>
      <x:c r="B504" s="50"/>
      <x:c r="C504" s="50"/>
      <x:c r="D504" s="50"/>
      <x:c r="E504" s="50"/>
      <x:c r="F504" s="50"/>
      <x:c r="G504" s="50"/>
      <x:c r="H504" s="50"/>
      <x:c r="I504" s="50"/>
      <x:c r="J504" s="50"/>
      <x:c r="K504" s="50"/>
      <x:c r="L504" s="50"/>
      <x:c r="M504" s="50"/>
      <x:c r="N504" s="50"/>
      <x:c r="O504" s="50"/>
      <x:c r="P504" s="50"/>
      <x:c r="Q504" s="50"/>
      <x:c r="R504" s="50"/>
      <x:c r="S504" s="50"/>
      <x:c r="T504" s="50"/>
      <x:c r="U504" s="50"/>
      <x:c r="V504" s="50"/>
      <x:c r="W504" s="50"/>
      <x:c r="X504" s="50"/>
      <x:c r="Y504" s="50"/>
      <x:c r="Z504" s="50"/>
    </x:row>
    <x:row r="505">
      <x:c r="A505" s="50"/>
      <x:c r="B505" s="50"/>
      <x:c r="C505" s="50"/>
      <x:c r="D505" s="50"/>
      <x:c r="E505" s="50"/>
      <x:c r="F505" s="50"/>
      <x:c r="G505" s="50"/>
      <x:c r="H505" s="50"/>
      <x:c r="I505" s="50"/>
      <x:c r="J505" s="50"/>
      <x:c r="K505" s="50"/>
      <x:c r="L505" s="50"/>
      <x:c r="M505" s="50"/>
      <x:c r="N505" s="50"/>
      <x:c r="O505" s="50"/>
      <x:c r="P505" s="50"/>
      <x:c r="Q505" s="50"/>
      <x:c r="R505" s="50"/>
      <x:c r="S505" s="50"/>
      <x:c r="T505" s="50"/>
      <x:c r="U505" s="50"/>
      <x:c r="V505" s="50"/>
      <x:c r="W505" s="50"/>
      <x:c r="X505" s="50"/>
      <x:c r="Y505" s="50"/>
      <x:c r="Z505" s="50"/>
    </x:row>
    <x:row r="506">
      <x:c r="A506" s="50"/>
      <x:c r="B506" s="50"/>
      <x:c r="C506" s="50"/>
      <x:c r="D506" s="50"/>
      <x:c r="E506" s="50"/>
      <x:c r="F506" s="50"/>
      <x:c r="G506" s="50"/>
      <x:c r="H506" s="50"/>
      <x:c r="I506" s="50"/>
      <x:c r="J506" s="50"/>
      <x:c r="K506" s="50"/>
      <x:c r="L506" s="50"/>
      <x:c r="M506" s="50"/>
      <x:c r="N506" s="50"/>
      <x:c r="O506" s="50"/>
      <x:c r="P506" s="50"/>
      <x:c r="Q506" s="50"/>
      <x:c r="R506" s="50"/>
      <x:c r="S506" s="50"/>
      <x:c r="T506" s="50"/>
      <x:c r="U506" s="50"/>
      <x:c r="V506" s="50"/>
      <x:c r="W506" s="50"/>
      <x:c r="X506" s="50"/>
      <x:c r="Y506" s="50"/>
      <x:c r="Z506" s="50"/>
    </x:row>
    <x:row r="507">
      <x:c r="A507" s="50"/>
      <x:c r="B507" s="50"/>
      <x:c r="C507" s="50"/>
      <x:c r="D507" s="50"/>
      <x:c r="E507" s="50"/>
      <x:c r="F507" s="50"/>
      <x:c r="G507" s="50"/>
      <x:c r="H507" s="50"/>
      <x:c r="I507" s="50"/>
      <x:c r="J507" s="50"/>
      <x:c r="K507" s="50"/>
      <x:c r="L507" s="50"/>
      <x:c r="M507" s="50"/>
      <x:c r="N507" s="50"/>
      <x:c r="O507" s="50"/>
      <x:c r="P507" s="50"/>
      <x:c r="Q507" s="50"/>
      <x:c r="R507" s="50"/>
      <x:c r="S507" s="50"/>
      <x:c r="T507" s="50"/>
      <x:c r="U507" s="50"/>
      <x:c r="V507" s="50"/>
      <x:c r="W507" s="50"/>
      <x:c r="X507" s="50"/>
      <x:c r="Y507" s="50"/>
      <x:c r="Z507" s="50"/>
    </x:row>
    <x:row r="508">
      <x:c r="A508" s="50"/>
      <x:c r="B508" s="50"/>
      <x:c r="C508" s="50"/>
      <x:c r="D508" s="50"/>
      <x:c r="E508" s="50"/>
      <x:c r="F508" s="50"/>
      <x:c r="G508" s="50"/>
      <x:c r="H508" s="50"/>
      <x:c r="I508" s="50"/>
      <x:c r="J508" s="50"/>
      <x:c r="K508" s="50"/>
      <x:c r="L508" s="50"/>
      <x:c r="M508" s="50"/>
      <x:c r="N508" s="50"/>
      <x:c r="O508" s="50"/>
      <x:c r="P508" s="50"/>
      <x:c r="Q508" s="50"/>
      <x:c r="R508" s="50"/>
      <x:c r="S508" s="50"/>
      <x:c r="T508" s="50"/>
      <x:c r="U508" s="50"/>
      <x:c r="V508" s="50"/>
      <x:c r="W508" s="50"/>
      <x:c r="X508" s="50"/>
      <x:c r="Y508" s="50"/>
      <x:c r="Z508" s="50"/>
    </x:row>
    <x:row r="509">
      <x:c r="A509" s="50"/>
      <x:c r="B509" s="50"/>
      <x:c r="C509" s="50"/>
      <x:c r="D509" s="50"/>
      <x:c r="E509" s="50"/>
      <x:c r="F509" s="50"/>
      <x:c r="G509" s="50"/>
      <x:c r="H509" s="50"/>
      <x:c r="I509" s="50"/>
      <x:c r="J509" s="50"/>
      <x:c r="K509" s="50"/>
      <x:c r="L509" s="50"/>
      <x:c r="M509" s="50"/>
      <x:c r="N509" s="50"/>
      <x:c r="O509" s="50"/>
      <x:c r="P509" s="50"/>
      <x:c r="Q509" s="50"/>
      <x:c r="R509" s="50"/>
      <x:c r="S509" s="50"/>
      <x:c r="T509" s="50"/>
      <x:c r="U509" s="50"/>
      <x:c r="V509" s="50"/>
      <x:c r="W509" s="50"/>
      <x:c r="X509" s="50"/>
      <x:c r="Y509" s="50"/>
      <x:c r="Z509" s="50"/>
    </x:row>
    <x:row r="510">
      <x:c r="A510" s="50"/>
      <x:c r="B510" s="50"/>
      <x:c r="C510" s="50"/>
      <x:c r="D510" s="50"/>
      <x:c r="E510" s="50"/>
      <x:c r="F510" s="50"/>
      <x:c r="G510" s="50"/>
      <x:c r="H510" s="50"/>
      <x:c r="I510" s="50"/>
      <x:c r="J510" s="50"/>
      <x:c r="K510" s="50"/>
      <x:c r="L510" s="50"/>
      <x:c r="M510" s="50"/>
      <x:c r="N510" s="50"/>
      <x:c r="O510" s="50"/>
      <x:c r="P510" s="50"/>
      <x:c r="Q510" s="50"/>
      <x:c r="R510" s="50"/>
      <x:c r="S510" s="50"/>
      <x:c r="T510" s="50"/>
      <x:c r="U510" s="50"/>
      <x:c r="V510" s="50"/>
      <x:c r="W510" s="50"/>
      <x:c r="X510" s="50"/>
      <x:c r="Y510" s="50"/>
      <x:c r="Z510" s="50"/>
    </x:row>
    <x:row r="511">
      <x:c r="A511" s="50"/>
      <x:c r="B511" s="50"/>
      <x:c r="C511" s="50"/>
      <x:c r="D511" s="50"/>
      <x:c r="E511" s="50"/>
      <x:c r="F511" s="50"/>
      <x:c r="G511" s="50"/>
      <x:c r="H511" s="50"/>
      <x:c r="I511" s="50"/>
      <x:c r="J511" s="50"/>
      <x:c r="K511" s="50"/>
      <x:c r="L511" s="50"/>
      <x:c r="M511" s="50"/>
      <x:c r="N511" s="50"/>
      <x:c r="O511" s="50"/>
      <x:c r="P511" s="50"/>
      <x:c r="Q511" s="50"/>
      <x:c r="R511" s="50"/>
      <x:c r="S511" s="50"/>
      <x:c r="T511" s="50"/>
      <x:c r="U511" s="50"/>
      <x:c r="V511" s="50"/>
      <x:c r="W511" s="50"/>
      <x:c r="X511" s="50"/>
      <x:c r="Y511" s="50"/>
      <x:c r="Z511" s="50"/>
    </x:row>
    <x:row r="512">
      <x:c r="A512" s="50"/>
      <x:c r="B512" s="50"/>
      <x:c r="C512" s="50"/>
      <x:c r="D512" s="50"/>
      <x:c r="E512" s="50"/>
      <x:c r="F512" s="50"/>
      <x:c r="G512" s="50"/>
      <x:c r="H512" s="50"/>
      <x:c r="I512" s="50"/>
      <x:c r="J512" s="50"/>
      <x:c r="K512" s="50"/>
      <x:c r="L512" s="50"/>
      <x:c r="M512" s="50"/>
      <x:c r="N512" s="50"/>
      <x:c r="O512" s="50"/>
      <x:c r="P512" s="50"/>
      <x:c r="Q512" s="50"/>
      <x:c r="R512" s="50"/>
      <x:c r="S512" s="50"/>
      <x:c r="T512" s="50"/>
      <x:c r="U512" s="50"/>
      <x:c r="V512" s="50"/>
      <x:c r="W512" s="50"/>
      <x:c r="X512" s="50"/>
      <x:c r="Y512" s="50"/>
      <x:c r="Z512" s="50"/>
    </x:row>
    <x:row r="513">
      <x:c r="A513" s="50"/>
      <x:c r="B513" s="50"/>
      <x:c r="C513" s="50"/>
      <x:c r="D513" s="50"/>
      <x:c r="E513" s="50"/>
      <x:c r="F513" s="50"/>
      <x:c r="G513" s="50"/>
      <x:c r="H513" s="50"/>
      <x:c r="I513" s="50"/>
      <x:c r="J513" s="50"/>
      <x:c r="K513" s="50"/>
      <x:c r="L513" s="50"/>
      <x:c r="M513" s="50"/>
      <x:c r="N513" s="50"/>
      <x:c r="O513" s="50"/>
      <x:c r="P513" s="50"/>
      <x:c r="Q513" s="50"/>
      <x:c r="R513" s="50"/>
      <x:c r="S513" s="50"/>
      <x:c r="T513" s="50"/>
      <x:c r="U513" s="50"/>
      <x:c r="V513" s="50"/>
      <x:c r="W513" s="50"/>
      <x:c r="X513" s="50"/>
      <x:c r="Y513" s="50"/>
      <x:c r="Z513" s="50"/>
    </x:row>
    <x:row r="514">
      <x:c r="A514" s="50"/>
      <x:c r="B514" s="50"/>
      <x:c r="C514" s="50"/>
      <x:c r="D514" s="50"/>
      <x:c r="E514" s="50"/>
      <x:c r="F514" s="50"/>
      <x:c r="G514" s="50"/>
      <x:c r="H514" s="50"/>
      <x:c r="I514" s="50"/>
      <x:c r="J514" s="50"/>
      <x:c r="K514" s="50"/>
      <x:c r="L514" s="50"/>
      <x:c r="M514" s="50"/>
      <x:c r="N514" s="50"/>
      <x:c r="O514" s="50"/>
      <x:c r="P514" s="50"/>
      <x:c r="Q514" s="50"/>
      <x:c r="R514" s="50"/>
      <x:c r="S514" s="50"/>
      <x:c r="T514" s="50"/>
      <x:c r="U514" s="50"/>
      <x:c r="V514" s="50"/>
      <x:c r="W514" s="50"/>
      <x:c r="X514" s="50"/>
      <x:c r="Y514" s="50"/>
      <x:c r="Z514" s="50"/>
    </x:row>
    <x:row r="515">
      <x:c r="A515" s="50"/>
      <x:c r="B515" s="50"/>
      <x:c r="C515" s="50"/>
      <x:c r="D515" s="50"/>
      <x:c r="E515" s="50"/>
      <x:c r="F515" s="50"/>
      <x:c r="G515" s="50"/>
      <x:c r="H515" s="50"/>
      <x:c r="I515" s="50"/>
      <x:c r="J515" s="50"/>
      <x:c r="K515" s="50"/>
      <x:c r="L515" s="50"/>
      <x:c r="M515" s="50"/>
      <x:c r="N515" s="50"/>
      <x:c r="O515" s="50"/>
      <x:c r="P515" s="50"/>
      <x:c r="Q515" s="50"/>
      <x:c r="R515" s="50"/>
      <x:c r="S515" s="50"/>
      <x:c r="T515" s="50"/>
      <x:c r="U515" s="50"/>
      <x:c r="V515" s="50"/>
      <x:c r="W515" s="50"/>
      <x:c r="X515" s="50"/>
      <x:c r="Y515" s="50"/>
      <x:c r="Z515" s="50"/>
    </x:row>
    <x:row r="516">
      <x:c r="A516" s="50"/>
      <x:c r="B516" s="50"/>
      <x:c r="C516" s="50"/>
      <x:c r="D516" s="50"/>
      <x:c r="E516" s="50"/>
      <x:c r="F516" s="50"/>
      <x:c r="G516" s="50"/>
      <x:c r="H516" s="50"/>
      <x:c r="I516" s="50"/>
      <x:c r="J516" s="50"/>
      <x:c r="K516" s="50"/>
      <x:c r="L516" s="50"/>
      <x:c r="M516" s="50"/>
      <x:c r="N516" s="50"/>
      <x:c r="O516" s="50"/>
      <x:c r="P516" s="50"/>
      <x:c r="Q516" s="50"/>
      <x:c r="R516" s="50"/>
      <x:c r="S516" s="50"/>
      <x:c r="T516" s="50"/>
      <x:c r="U516" s="50"/>
      <x:c r="V516" s="50"/>
      <x:c r="W516" s="50"/>
      <x:c r="X516" s="50"/>
      <x:c r="Y516" s="50"/>
      <x:c r="Z516" s="50"/>
    </x:row>
    <x:row r="517">
      <x:c r="A517" s="50"/>
      <x:c r="B517" s="50"/>
      <x:c r="C517" s="50"/>
      <x:c r="D517" s="50"/>
      <x:c r="E517" s="50"/>
      <x:c r="F517" s="50"/>
      <x:c r="G517" s="50"/>
      <x:c r="H517" s="50"/>
      <x:c r="I517" s="50"/>
      <x:c r="J517" s="50"/>
      <x:c r="K517" s="50"/>
      <x:c r="L517" s="50"/>
      <x:c r="M517" s="50"/>
      <x:c r="N517" s="50"/>
      <x:c r="O517" s="50"/>
      <x:c r="P517" s="50"/>
      <x:c r="Q517" s="50"/>
      <x:c r="R517" s="50"/>
      <x:c r="S517" s="50"/>
      <x:c r="T517" s="50"/>
      <x:c r="U517" s="50"/>
      <x:c r="V517" s="50"/>
      <x:c r="W517" s="50"/>
      <x:c r="X517" s="50"/>
      <x:c r="Y517" s="50"/>
      <x:c r="Z517" s="50"/>
    </x:row>
    <x:row r="518">
      <x:c r="A518" s="50"/>
      <x:c r="B518" s="50"/>
      <x:c r="C518" s="50"/>
      <x:c r="D518" s="50"/>
      <x:c r="E518" s="50"/>
      <x:c r="F518" s="50"/>
      <x:c r="G518" s="50"/>
      <x:c r="H518" s="50"/>
      <x:c r="I518" s="50"/>
      <x:c r="J518" s="50"/>
      <x:c r="K518" s="50"/>
      <x:c r="L518" s="50"/>
      <x:c r="M518" s="50"/>
      <x:c r="N518" s="50"/>
      <x:c r="O518" s="50"/>
      <x:c r="P518" s="50"/>
      <x:c r="Q518" s="50"/>
      <x:c r="R518" s="50"/>
      <x:c r="S518" s="50"/>
      <x:c r="T518" s="50"/>
      <x:c r="U518" s="50"/>
      <x:c r="V518" s="50"/>
      <x:c r="W518" s="50"/>
      <x:c r="X518" s="50"/>
      <x:c r="Y518" s="50"/>
      <x:c r="Z518" s="50"/>
    </x:row>
    <x:row r="519">
      <x:c r="A519" s="50"/>
      <x:c r="B519" s="50"/>
      <x:c r="C519" s="50"/>
      <x:c r="D519" s="50"/>
      <x:c r="E519" s="50"/>
      <x:c r="F519" s="50"/>
      <x:c r="G519" s="50"/>
      <x:c r="H519" s="50"/>
      <x:c r="I519" s="50"/>
      <x:c r="J519" s="50"/>
      <x:c r="K519" s="50"/>
      <x:c r="L519" s="50"/>
      <x:c r="M519" s="50"/>
      <x:c r="N519" s="50"/>
      <x:c r="O519" s="50"/>
      <x:c r="P519" s="50"/>
      <x:c r="Q519" s="50"/>
      <x:c r="R519" s="50"/>
      <x:c r="S519" s="50"/>
      <x:c r="T519" s="50"/>
      <x:c r="U519" s="50"/>
      <x:c r="V519" s="50"/>
      <x:c r="W519" s="50"/>
      <x:c r="X519" s="50"/>
      <x:c r="Y519" s="50"/>
      <x:c r="Z519" s="50"/>
    </x:row>
    <x:row r="520">
      <x:c r="A520" s="50"/>
      <x:c r="B520" s="50"/>
      <x:c r="C520" s="50"/>
      <x:c r="D520" s="50"/>
      <x:c r="E520" s="50"/>
      <x:c r="F520" s="50"/>
      <x:c r="G520" s="50"/>
      <x:c r="H520" s="50"/>
      <x:c r="I520" s="50"/>
      <x:c r="J520" s="50"/>
      <x:c r="K520" s="50"/>
      <x:c r="L520" s="50"/>
      <x:c r="M520" s="50"/>
      <x:c r="N520" s="50"/>
      <x:c r="O520" s="50"/>
      <x:c r="P520" s="50"/>
      <x:c r="Q520" s="50"/>
      <x:c r="R520" s="50"/>
      <x:c r="S520" s="50"/>
      <x:c r="T520" s="50"/>
      <x:c r="U520" s="50"/>
      <x:c r="V520" s="50"/>
      <x:c r="W520" s="50"/>
      <x:c r="X520" s="50"/>
      <x:c r="Y520" s="50"/>
      <x:c r="Z520" s="50"/>
    </x:row>
    <x:row r="521">
      <x:c r="A521" s="50"/>
      <x:c r="B521" s="50"/>
      <x:c r="C521" s="50"/>
      <x:c r="D521" s="50"/>
      <x:c r="E521" s="50"/>
      <x:c r="F521" s="50"/>
      <x:c r="G521" s="50"/>
      <x:c r="H521" s="50"/>
      <x:c r="I521" s="50"/>
      <x:c r="J521" s="50"/>
      <x:c r="K521" s="50"/>
      <x:c r="L521" s="50"/>
      <x:c r="M521" s="50"/>
      <x:c r="N521" s="50"/>
      <x:c r="O521" s="50"/>
      <x:c r="P521" s="50"/>
      <x:c r="Q521" s="50"/>
      <x:c r="R521" s="50"/>
      <x:c r="S521" s="50"/>
      <x:c r="T521" s="50"/>
      <x:c r="U521" s="50"/>
      <x:c r="V521" s="50"/>
      <x:c r="W521" s="50"/>
      <x:c r="X521" s="50"/>
      <x:c r="Y521" s="50"/>
      <x:c r="Z521" s="50"/>
    </x:row>
    <x:row r="522">
      <x:c r="A522" s="50"/>
      <x:c r="B522" s="50"/>
      <x:c r="C522" s="50"/>
      <x:c r="D522" s="50"/>
      <x:c r="E522" s="50"/>
      <x:c r="F522" s="50"/>
      <x:c r="G522" s="50"/>
      <x:c r="H522" s="50"/>
      <x:c r="I522" s="50"/>
      <x:c r="J522" s="50"/>
      <x:c r="K522" s="50"/>
      <x:c r="L522" s="50"/>
      <x:c r="M522" s="50"/>
      <x:c r="N522" s="50"/>
      <x:c r="O522" s="50"/>
      <x:c r="P522" s="50"/>
      <x:c r="Q522" s="50"/>
      <x:c r="R522" s="50"/>
      <x:c r="S522" s="50"/>
      <x:c r="T522" s="50"/>
      <x:c r="U522" s="50"/>
      <x:c r="V522" s="50"/>
      <x:c r="W522" s="50"/>
      <x:c r="X522" s="50"/>
      <x:c r="Y522" s="50"/>
      <x:c r="Z522" s="50"/>
    </x:row>
    <x:row r="523">
      <x:c r="A523" s="50"/>
      <x:c r="B523" s="50"/>
      <x:c r="C523" s="50"/>
      <x:c r="D523" s="50"/>
      <x:c r="E523" s="50"/>
      <x:c r="F523" s="50"/>
      <x:c r="G523" s="50"/>
      <x:c r="H523" s="50"/>
      <x:c r="I523" s="50"/>
      <x:c r="J523" s="50"/>
      <x:c r="K523" s="50"/>
      <x:c r="L523" s="50"/>
      <x:c r="M523" s="50"/>
      <x:c r="N523" s="50"/>
      <x:c r="O523" s="50"/>
      <x:c r="P523" s="50"/>
      <x:c r="Q523" s="50"/>
      <x:c r="R523" s="50"/>
      <x:c r="S523" s="50"/>
      <x:c r="T523" s="50"/>
      <x:c r="U523" s="50"/>
      <x:c r="V523" s="50"/>
      <x:c r="W523" s="50"/>
      <x:c r="X523" s="50"/>
      <x:c r="Y523" s="50"/>
      <x:c r="Z523" s="50"/>
    </x:row>
    <x:row r="524">
      <x:c r="A524" s="50"/>
      <x:c r="B524" s="50"/>
      <x:c r="C524" s="50"/>
      <x:c r="D524" s="50"/>
      <x:c r="E524" s="50"/>
      <x:c r="F524" s="50"/>
      <x:c r="G524" s="50"/>
      <x:c r="H524" s="50"/>
      <x:c r="I524" s="50"/>
      <x:c r="J524" s="50"/>
      <x:c r="K524" s="50"/>
      <x:c r="L524" s="50"/>
      <x:c r="M524" s="50"/>
      <x:c r="N524" s="50"/>
      <x:c r="O524" s="50"/>
      <x:c r="P524" s="50"/>
      <x:c r="Q524" s="50"/>
      <x:c r="R524" s="50"/>
      <x:c r="S524" s="50"/>
      <x:c r="T524" s="50"/>
      <x:c r="U524" s="50"/>
      <x:c r="V524" s="50"/>
      <x:c r="W524" s="50"/>
      <x:c r="X524" s="50"/>
      <x:c r="Y524" s="50"/>
      <x:c r="Z524" s="50"/>
    </x:row>
    <x:row r="525">
      <x:c r="A525" s="50"/>
      <x:c r="B525" s="50"/>
      <x:c r="C525" s="50"/>
      <x:c r="D525" s="50"/>
      <x:c r="E525" s="50"/>
      <x:c r="F525" s="50"/>
      <x:c r="G525" s="50"/>
      <x:c r="H525" s="50"/>
      <x:c r="I525" s="50"/>
      <x:c r="J525" s="50"/>
      <x:c r="K525" s="50"/>
      <x:c r="L525" s="50"/>
      <x:c r="M525" s="50"/>
      <x:c r="N525" s="50"/>
      <x:c r="O525" s="50"/>
      <x:c r="P525" s="50"/>
      <x:c r="Q525" s="50"/>
      <x:c r="R525" s="50"/>
      <x:c r="S525" s="50"/>
      <x:c r="T525" s="50"/>
      <x:c r="U525" s="50"/>
      <x:c r="V525" s="50"/>
      <x:c r="W525" s="50"/>
      <x:c r="X525" s="50"/>
      <x:c r="Y525" s="50"/>
      <x:c r="Z525" s="50"/>
    </x:row>
    <x:row r="526">
      <x:c r="A526" s="50"/>
      <x:c r="B526" s="50"/>
      <x:c r="C526" s="50"/>
      <x:c r="D526" s="50"/>
      <x:c r="E526" s="50"/>
      <x:c r="F526" s="50"/>
      <x:c r="G526" s="50"/>
      <x:c r="H526" s="50"/>
      <x:c r="I526" s="50"/>
      <x:c r="J526" s="50"/>
      <x:c r="K526" s="50"/>
      <x:c r="L526" s="50"/>
      <x:c r="M526" s="50"/>
      <x:c r="N526" s="50"/>
      <x:c r="O526" s="50"/>
      <x:c r="P526" s="50"/>
      <x:c r="Q526" s="50"/>
      <x:c r="R526" s="50"/>
      <x:c r="S526" s="50"/>
      <x:c r="T526" s="50"/>
      <x:c r="U526" s="50"/>
      <x:c r="V526" s="50"/>
      <x:c r="W526" s="50"/>
      <x:c r="X526" s="50"/>
      <x:c r="Y526" s="50"/>
      <x:c r="Z526" s="50"/>
    </x:row>
    <x:row r="527">
      <x:c r="A527" s="50"/>
      <x:c r="B527" s="50"/>
      <x:c r="C527" s="50"/>
      <x:c r="D527" s="50"/>
      <x:c r="E527" s="50"/>
      <x:c r="F527" s="50"/>
      <x:c r="G527" s="50"/>
      <x:c r="H527" s="50"/>
      <x:c r="I527" s="50"/>
      <x:c r="J527" s="50"/>
      <x:c r="K527" s="50"/>
      <x:c r="L527" s="50"/>
      <x:c r="M527" s="50"/>
      <x:c r="N527" s="50"/>
      <x:c r="O527" s="50"/>
      <x:c r="P527" s="50"/>
      <x:c r="Q527" s="50"/>
      <x:c r="R527" s="50"/>
      <x:c r="S527" s="50"/>
      <x:c r="T527" s="50"/>
      <x:c r="U527" s="50"/>
      <x:c r="V527" s="50"/>
      <x:c r="W527" s="50"/>
      <x:c r="X527" s="50"/>
      <x:c r="Y527" s="50"/>
      <x:c r="Z527" s="50"/>
    </x:row>
    <x:row r="528">
      <x:c r="A528" s="50"/>
      <x:c r="B528" s="50"/>
      <x:c r="C528" s="50"/>
      <x:c r="D528" s="50"/>
      <x:c r="E528" s="50"/>
      <x:c r="F528" s="50"/>
      <x:c r="G528" s="50"/>
      <x:c r="H528" s="50"/>
      <x:c r="I528" s="50"/>
      <x:c r="J528" s="50"/>
      <x:c r="K528" s="50"/>
      <x:c r="L528" s="50"/>
      <x:c r="M528" s="50"/>
      <x:c r="N528" s="50"/>
      <x:c r="O528" s="50"/>
      <x:c r="P528" s="50"/>
      <x:c r="Q528" s="50"/>
      <x:c r="R528" s="50"/>
      <x:c r="S528" s="50"/>
      <x:c r="T528" s="50"/>
      <x:c r="U528" s="50"/>
      <x:c r="V528" s="50"/>
      <x:c r="W528" s="50"/>
      <x:c r="X528" s="50"/>
      <x:c r="Y528" s="50"/>
      <x:c r="Z528" s="50"/>
    </x:row>
    <x:row r="529">
      <x:c r="A529" s="50"/>
      <x:c r="B529" s="50"/>
      <x:c r="C529" s="50"/>
      <x:c r="D529" s="50"/>
      <x:c r="E529" s="50"/>
      <x:c r="F529" s="50"/>
      <x:c r="G529" s="50"/>
      <x:c r="H529" s="50"/>
      <x:c r="I529" s="50"/>
      <x:c r="J529" s="50"/>
      <x:c r="K529" s="50"/>
      <x:c r="L529" s="50"/>
      <x:c r="M529" s="50"/>
      <x:c r="N529" s="50"/>
      <x:c r="O529" s="50"/>
      <x:c r="P529" s="50"/>
      <x:c r="Q529" s="50"/>
      <x:c r="R529" s="50"/>
      <x:c r="S529" s="50"/>
      <x:c r="T529" s="50"/>
      <x:c r="U529" s="50"/>
      <x:c r="V529" s="50"/>
      <x:c r="W529" s="50"/>
      <x:c r="X529" s="50"/>
      <x:c r="Y529" s="50"/>
      <x:c r="Z529" s="50"/>
    </x:row>
    <x:row r="530">
      <x:c r="A530" s="50"/>
      <x:c r="B530" s="50"/>
      <x:c r="C530" s="50"/>
      <x:c r="D530" s="50"/>
      <x:c r="E530" s="50"/>
      <x:c r="F530" s="50"/>
      <x:c r="G530" s="50"/>
      <x:c r="H530" s="50"/>
      <x:c r="I530" s="50"/>
      <x:c r="J530" s="50"/>
      <x:c r="K530" s="50"/>
      <x:c r="L530" s="50"/>
      <x:c r="M530" s="50"/>
      <x:c r="N530" s="50"/>
      <x:c r="O530" s="50"/>
      <x:c r="P530" s="50"/>
      <x:c r="Q530" s="50"/>
      <x:c r="R530" s="50"/>
      <x:c r="S530" s="50"/>
      <x:c r="T530" s="50"/>
      <x:c r="U530" s="50"/>
      <x:c r="V530" s="50"/>
      <x:c r="W530" s="50"/>
      <x:c r="X530" s="50"/>
      <x:c r="Y530" s="50"/>
      <x:c r="Z530" s="50"/>
    </x:row>
    <x:row r="531">
      <x:c r="A531" s="50"/>
      <x:c r="B531" s="50"/>
      <x:c r="C531" s="50"/>
      <x:c r="D531" s="50"/>
      <x:c r="E531" s="50"/>
      <x:c r="F531" s="50"/>
      <x:c r="G531" s="50"/>
      <x:c r="H531" s="50"/>
      <x:c r="I531" s="50"/>
      <x:c r="J531" s="50"/>
      <x:c r="K531" s="50"/>
      <x:c r="L531" s="50"/>
      <x:c r="M531" s="50"/>
      <x:c r="N531" s="50"/>
      <x:c r="O531" s="50"/>
      <x:c r="P531" s="50"/>
      <x:c r="Q531" s="50"/>
      <x:c r="R531" s="50"/>
      <x:c r="S531" s="50"/>
      <x:c r="T531" s="50"/>
      <x:c r="U531" s="50"/>
      <x:c r="V531" s="50"/>
      <x:c r="W531" s="50"/>
      <x:c r="X531" s="50"/>
      <x:c r="Y531" s="50"/>
      <x:c r="Z531" s="50"/>
    </x:row>
    <x:row r="532">
      <x:c r="A532" s="50"/>
      <x:c r="B532" s="50"/>
      <x:c r="C532" s="50"/>
      <x:c r="D532" s="50"/>
      <x:c r="E532" s="50"/>
      <x:c r="F532" s="50"/>
      <x:c r="G532" s="50"/>
      <x:c r="H532" s="50"/>
      <x:c r="I532" s="50"/>
      <x:c r="J532" s="50"/>
      <x:c r="K532" s="50"/>
      <x:c r="L532" s="50"/>
      <x:c r="M532" s="50"/>
      <x:c r="N532" s="50"/>
      <x:c r="O532" s="50"/>
      <x:c r="P532" s="50"/>
      <x:c r="Q532" s="50"/>
      <x:c r="R532" s="50"/>
      <x:c r="S532" s="50"/>
      <x:c r="T532" s="50"/>
      <x:c r="U532" s="50"/>
      <x:c r="V532" s="50"/>
      <x:c r="W532" s="50"/>
      <x:c r="X532" s="50"/>
      <x:c r="Y532" s="50"/>
      <x:c r="Z532" s="50"/>
    </x:row>
    <x:row r="533">
      <x:c r="A533" s="50"/>
      <x:c r="B533" s="50"/>
      <x:c r="C533" s="50"/>
      <x:c r="D533" s="50"/>
      <x:c r="E533" s="50"/>
      <x:c r="F533" s="50"/>
      <x:c r="G533" s="50"/>
      <x:c r="H533" s="50"/>
      <x:c r="I533" s="50"/>
      <x:c r="J533" s="50"/>
      <x:c r="K533" s="50"/>
      <x:c r="L533" s="50"/>
      <x:c r="M533" s="50"/>
      <x:c r="N533" s="50"/>
      <x:c r="O533" s="50"/>
      <x:c r="P533" s="50"/>
      <x:c r="Q533" s="50"/>
      <x:c r="R533" s="50"/>
      <x:c r="S533" s="50"/>
      <x:c r="T533" s="50"/>
      <x:c r="U533" s="50"/>
      <x:c r="V533" s="50"/>
      <x:c r="W533" s="50"/>
      <x:c r="X533" s="50"/>
      <x:c r="Y533" s="50"/>
      <x:c r="Z533" s="50"/>
    </x:row>
    <x:row r="534">
      <x:c r="A534" s="50"/>
      <x:c r="B534" s="50"/>
      <x:c r="C534" s="50"/>
      <x:c r="D534" s="50"/>
      <x:c r="E534" s="50"/>
      <x:c r="F534" s="50"/>
      <x:c r="G534" s="50"/>
      <x:c r="H534" s="50"/>
      <x:c r="I534" s="50"/>
      <x:c r="J534" s="50"/>
      <x:c r="K534" s="50"/>
      <x:c r="L534" s="50"/>
      <x:c r="M534" s="50"/>
      <x:c r="N534" s="50"/>
      <x:c r="O534" s="50"/>
      <x:c r="P534" s="50"/>
      <x:c r="Q534" s="50"/>
      <x:c r="R534" s="50"/>
      <x:c r="S534" s="50"/>
      <x:c r="T534" s="50"/>
      <x:c r="U534" s="50"/>
      <x:c r="V534" s="50"/>
      <x:c r="W534" s="50"/>
      <x:c r="X534" s="50"/>
      <x:c r="Y534" s="50"/>
      <x:c r="Z534" s="50"/>
    </x:row>
    <x:row r="535">
      <x:c r="A535" s="50"/>
      <x:c r="B535" s="50"/>
      <x:c r="C535" s="50"/>
      <x:c r="D535" s="50"/>
      <x:c r="E535" s="50"/>
      <x:c r="F535" s="50"/>
      <x:c r="G535" s="50"/>
      <x:c r="H535" s="50"/>
      <x:c r="I535" s="50"/>
      <x:c r="J535" s="50"/>
      <x:c r="K535" s="50"/>
      <x:c r="L535" s="50"/>
      <x:c r="M535" s="50"/>
      <x:c r="N535" s="50"/>
      <x:c r="O535" s="50"/>
      <x:c r="P535" s="50"/>
      <x:c r="Q535" s="50"/>
      <x:c r="R535" s="50"/>
      <x:c r="S535" s="50"/>
      <x:c r="T535" s="50"/>
      <x:c r="U535" s="50"/>
      <x:c r="V535" s="50"/>
      <x:c r="W535" s="50"/>
      <x:c r="X535" s="50"/>
      <x:c r="Y535" s="50"/>
      <x:c r="Z535" s="50"/>
    </x:row>
    <x:row r="536">
      <x:c r="A536" s="50"/>
      <x:c r="B536" s="50"/>
      <x:c r="C536" s="50"/>
      <x:c r="D536" s="50"/>
      <x:c r="E536" s="50"/>
      <x:c r="F536" s="50"/>
      <x:c r="G536" s="50"/>
      <x:c r="H536" s="50"/>
      <x:c r="I536" s="50"/>
      <x:c r="J536" s="50"/>
      <x:c r="K536" s="50"/>
      <x:c r="L536" s="50"/>
      <x:c r="M536" s="50"/>
      <x:c r="N536" s="50"/>
      <x:c r="O536" s="50"/>
      <x:c r="P536" s="50"/>
      <x:c r="Q536" s="50"/>
      <x:c r="R536" s="50"/>
      <x:c r="S536" s="50"/>
      <x:c r="T536" s="50"/>
      <x:c r="U536" s="50"/>
      <x:c r="V536" s="50"/>
      <x:c r="W536" s="50"/>
      <x:c r="X536" s="50"/>
      <x:c r="Y536" s="50"/>
      <x:c r="Z536" s="50"/>
    </x:row>
    <x:row r="537">
      <x:c r="A537" s="50"/>
      <x:c r="B537" s="50"/>
      <x:c r="C537" s="50"/>
      <x:c r="D537" s="50"/>
      <x:c r="E537" s="50"/>
      <x:c r="F537" s="50"/>
      <x:c r="G537" s="50"/>
      <x:c r="H537" s="50"/>
      <x:c r="I537" s="50"/>
      <x:c r="J537" s="50"/>
      <x:c r="K537" s="50"/>
      <x:c r="L537" s="50"/>
      <x:c r="M537" s="50"/>
      <x:c r="N537" s="50"/>
      <x:c r="O537" s="50"/>
      <x:c r="P537" s="50"/>
      <x:c r="Q537" s="50"/>
      <x:c r="R537" s="50"/>
      <x:c r="S537" s="50"/>
      <x:c r="T537" s="50"/>
      <x:c r="U537" s="50"/>
      <x:c r="V537" s="50"/>
      <x:c r="W537" s="50"/>
      <x:c r="X537" s="50"/>
      <x:c r="Y537" s="50"/>
      <x:c r="Z537" s="50"/>
    </x:row>
    <x:row r="538">
      <x:c r="A538" s="50"/>
      <x:c r="B538" s="50"/>
      <x:c r="C538" s="50"/>
      <x:c r="D538" s="50"/>
      <x:c r="E538" s="50"/>
      <x:c r="F538" s="50"/>
      <x:c r="G538" s="50"/>
      <x:c r="H538" s="50"/>
      <x:c r="I538" s="50"/>
      <x:c r="J538" s="50"/>
      <x:c r="K538" s="50"/>
      <x:c r="L538" s="50"/>
      <x:c r="M538" s="50"/>
      <x:c r="N538" s="50"/>
      <x:c r="O538" s="50"/>
      <x:c r="P538" s="50"/>
      <x:c r="Q538" s="50"/>
      <x:c r="R538" s="50"/>
      <x:c r="S538" s="50"/>
      <x:c r="T538" s="50"/>
      <x:c r="U538" s="50"/>
      <x:c r="V538" s="50"/>
      <x:c r="W538" s="50"/>
      <x:c r="X538" s="50"/>
      <x:c r="Y538" s="50"/>
      <x:c r="Z538" s="50"/>
    </x:row>
    <x:row r="539">
      <x:c r="A539" s="50"/>
      <x:c r="B539" s="50"/>
      <x:c r="C539" s="50"/>
      <x:c r="D539" s="50"/>
      <x:c r="E539" s="50"/>
      <x:c r="F539" s="50"/>
      <x:c r="G539" s="50"/>
      <x:c r="H539" s="50"/>
      <x:c r="I539" s="50"/>
      <x:c r="J539" s="50"/>
      <x:c r="K539" s="50"/>
      <x:c r="L539" s="50"/>
      <x:c r="M539" s="50"/>
      <x:c r="N539" s="50"/>
      <x:c r="O539" s="50"/>
      <x:c r="P539" s="50"/>
      <x:c r="Q539" s="50"/>
      <x:c r="R539" s="50"/>
      <x:c r="S539" s="50"/>
      <x:c r="T539" s="50"/>
      <x:c r="U539" s="50"/>
      <x:c r="V539" s="50"/>
      <x:c r="W539" s="50"/>
      <x:c r="X539" s="50"/>
      <x:c r="Y539" s="50"/>
      <x:c r="Z539" s="50"/>
    </x:row>
    <x:row r="540">
      <x:c r="A540" s="50"/>
      <x:c r="B540" s="50"/>
      <x:c r="C540" s="50"/>
      <x:c r="D540" s="50"/>
      <x:c r="E540" s="50"/>
      <x:c r="F540" s="50"/>
      <x:c r="G540" s="50"/>
      <x:c r="H540" s="50"/>
      <x:c r="I540" s="50"/>
      <x:c r="J540" s="50"/>
      <x:c r="K540" s="50"/>
      <x:c r="L540" s="50"/>
      <x:c r="M540" s="50"/>
      <x:c r="N540" s="50"/>
      <x:c r="O540" s="50"/>
      <x:c r="P540" s="50"/>
      <x:c r="Q540" s="50"/>
      <x:c r="R540" s="50"/>
      <x:c r="S540" s="50"/>
      <x:c r="T540" s="50"/>
      <x:c r="U540" s="50"/>
      <x:c r="V540" s="50"/>
      <x:c r="W540" s="50"/>
      <x:c r="X540" s="50"/>
      <x:c r="Y540" s="50"/>
      <x:c r="Z540" s="50"/>
    </x:row>
    <x:row r="541">
      <x:c r="A541" s="50"/>
      <x:c r="B541" s="50"/>
      <x:c r="C541" s="50"/>
      <x:c r="D541" s="50"/>
      <x:c r="E541" s="50"/>
      <x:c r="F541" s="50"/>
      <x:c r="G541" s="50"/>
      <x:c r="H541" s="50"/>
      <x:c r="I541" s="50"/>
      <x:c r="J541" s="50"/>
      <x:c r="K541" s="50"/>
      <x:c r="L541" s="50"/>
      <x:c r="M541" s="50"/>
      <x:c r="N541" s="50"/>
      <x:c r="O541" s="50"/>
      <x:c r="P541" s="50"/>
      <x:c r="Q541" s="50"/>
      <x:c r="R541" s="50"/>
      <x:c r="S541" s="50"/>
      <x:c r="T541" s="50"/>
      <x:c r="U541" s="50"/>
      <x:c r="V541" s="50"/>
      <x:c r="W541" s="50"/>
      <x:c r="X541" s="50"/>
      <x:c r="Y541" s="50"/>
      <x:c r="Z541" s="50"/>
    </x:row>
    <x:row r="542">
      <x:c r="A542" s="50"/>
      <x:c r="B542" s="50"/>
      <x:c r="C542" s="50"/>
      <x:c r="D542" s="50"/>
      <x:c r="E542" s="50"/>
      <x:c r="F542" s="50"/>
      <x:c r="G542" s="50"/>
      <x:c r="H542" s="50"/>
      <x:c r="I542" s="50"/>
      <x:c r="J542" s="50"/>
      <x:c r="K542" s="50"/>
      <x:c r="L542" s="50"/>
      <x:c r="M542" s="50"/>
      <x:c r="N542" s="50"/>
      <x:c r="O542" s="50"/>
      <x:c r="P542" s="50"/>
      <x:c r="Q542" s="50"/>
      <x:c r="R542" s="50"/>
      <x:c r="S542" s="50"/>
      <x:c r="T542" s="50"/>
      <x:c r="U542" s="50"/>
      <x:c r="V542" s="50"/>
      <x:c r="W542" s="50"/>
      <x:c r="X542" s="50"/>
      <x:c r="Y542" s="50"/>
      <x:c r="Z542" s="50"/>
    </x:row>
    <x:row r="543">
      <x:c r="A543" s="50"/>
      <x:c r="B543" s="50"/>
      <x:c r="C543" s="50"/>
      <x:c r="D543" s="50"/>
      <x:c r="E543" s="50"/>
      <x:c r="F543" s="50"/>
      <x:c r="G543" s="50"/>
      <x:c r="H543" s="50"/>
      <x:c r="I543" s="50"/>
      <x:c r="J543" s="50"/>
      <x:c r="K543" s="50"/>
      <x:c r="L543" s="50"/>
      <x:c r="M543" s="50"/>
      <x:c r="N543" s="50"/>
      <x:c r="O543" s="50"/>
      <x:c r="P543" s="50"/>
      <x:c r="Q543" s="50"/>
      <x:c r="R543" s="50"/>
      <x:c r="S543" s="50"/>
      <x:c r="T543" s="50"/>
      <x:c r="U543" s="50"/>
      <x:c r="V543" s="50"/>
      <x:c r="W543" s="50"/>
      <x:c r="X543" s="50"/>
      <x:c r="Y543" s="50"/>
      <x:c r="Z543" s="50"/>
    </x:row>
    <x:row r="544">
      <x:c r="A544" s="50"/>
      <x:c r="B544" s="50"/>
      <x:c r="C544" s="50"/>
      <x:c r="D544" s="50"/>
      <x:c r="E544" s="50"/>
      <x:c r="F544" s="50"/>
      <x:c r="G544" s="50"/>
      <x:c r="H544" s="50"/>
      <x:c r="I544" s="50"/>
      <x:c r="J544" s="50"/>
      <x:c r="K544" s="50"/>
      <x:c r="L544" s="50"/>
      <x:c r="M544" s="50"/>
      <x:c r="N544" s="50"/>
      <x:c r="O544" s="50"/>
      <x:c r="P544" s="50"/>
      <x:c r="Q544" s="50"/>
      <x:c r="R544" s="50"/>
      <x:c r="S544" s="50"/>
      <x:c r="T544" s="50"/>
      <x:c r="U544" s="50"/>
      <x:c r="V544" s="50"/>
      <x:c r="W544" s="50"/>
      <x:c r="X544" s="50"/>
      <x:c r="Y544" s="50"/>
      <x:c r="Z544" s="50"/>
    </x:row>
    <x:row r="545">
      <x:c r="A545" s="50"/>
      <x:c r="B545" s="50"/>
      <x:c r="C545" s="50"/>
      <x:c r="D545" s="50"/>
      <x:c r="E545" s="50"/>
      <x:c r="F545" s="50"/>
      <x:c r="G545" s="50"/>
      <x:c r="H545" s="50"/>
      <x:c r="I545" s="50"/>
      <x:c r="J545" s="50"/>
      <x:c r="K545" s="50"/>
      <x:c r="L545" s="50"/>
      <x:c r="M545" s="50"/>
      <x:c r="N545" s="50"/>
      <x:c r="O545" s="50"/>
      <x:c r="P545" s="50"/>
      <x:c r="Q545" s="50"/>
      <x:c r="R545" s="50"/>
      <x:c r="S545" s="50"/>
      <x:c r="T545" s="50"/>
      <x:c r="U545" s="50"/>
      <x:c r="V545" s="50"/>
      <x:c r="W545" s="50"/>
      <x:c r="X545" s="50"/>
      <x:c r="Y545" s="50"/>
      <x:c r="Z545" s="50"/>
    </x:row>
    <x:row r="546">
      <x:c r="A546" s="50"/>
      <x:c r="B546" s="50"/>
      <x:c r="C546" s="50"/>
      <x:c r="D546" s="50"/>
      <x:c r="E546" s="50"/>
      <x:c r="F546" s="50"/>
      <x:c r="G546" s="50"/>
      <x:c r="H546" s="50"/>
      <x:c r="I546" s="50"/>
      <x:c r="J546" s="50"/>
      <x:c r="K546" s="50"/>
      <x:c r="L546" s="50"/>
      <x:c r="M546" s="50"/>
      <x:c r="N546" s="50"/>
      <x:c r="O546" s="50"/>
      <x:c r="P546" s="50"/>
      <x:c r="Q546" s="50"/>
      <x:c r="R546" s="50"/>
      <x:c r="S546" s="50"/>
      <x:c r="T546" s="50"/>
      <x:c r="U546" s="50"/>
      <x:c r="V546" s="50"/>
      <x:c r="W546" s="50"/>
      <x:c r="X546" s="50"/>
      <x:c r="Y546" s="50"/>
      <x:c r="Z546" s="50"/>
    </x:row>
    <x:row r="547">
      <x:c r="A547" s="50"/>
      <x:c r="B547" s="50"/>
      <x:c r="C547" s="50"/>
      <x:c r="D547" s="50"/>
      <x:c r="E547" s="50"/>
      <x:c r="F547" s="50"/>
      <x:c r="G547" s="50"/>
      <x:c r="H547" s="50"/>
      <x:c r="I547" s="50"/>
      <x:c r="J547" s="50"/>
      <x:c r="K547" s="50"/>
      <x:c r="L547" s="50"/>
      <x:c r="M547" s="50"/>
      <x:c r="N547" s="50"/>
      <x:c r="O547" s="50"/>
      <x:c r="P547" s="50"/>
      <x:c r="Q547" s="50"/>
      <x:c r="R547" s="50"/>
      <x:c r="S547" s="50"/>
      <x:c r="T547" s="50"/>
      <x:c r="U547" s="50"/>
      <x:c r="V547" s="50"/>
      <x:c r="W547" s="50"/>
      <x:c r="X547" s="50"/>
      <x:c r="Y547" s="50"/>
      <x:c r="Z547" s="50"/>
    </x:row>
    <x:row r="548">
      <x:c r="A548" s="50"/>
      <x:c r="B548" s="50"/>
      <x:c r="C548" s="50"/>
      <x:c r="D548" s="50"/>
      <x:c r="E548" s="50"/>
      <x:c r="F548" s="50"/>
      <x:c r="G548" s="50"/>
      <x:c r="H548" s="50"/>
      <x:c r="I548" s="50"/>
      <x:c r="J548" s="50"/>
      <x:c r="K548" s="50"/>
      <x:c r="L548" s="50"/>
      <x:c r="M548" s="50"/>
      <x:c r="N548" s="50"/>
      <x:c r="O548" s="50"/>
      <x:c r="P548" s="50"/>
      <x:c r="Q548" s="50"/>
      <x:c r="R548" s="50"/>
      <x:c r="S548" s="50"/>
      <x:c r="T548" s="50"/>
      <x:c r="U548" s="50"/>
      <x:c r="V548" s="50"/>
      <x:c r="W548" s="50"/>
      <x:c r="X548" s="50"/>
      <x:c r="Y548" s="50"/>
      <x:c r="Z548" s="50"/>
    </x:row>
    <x:row r="549">
      <x:c r="A549" s="50"/>
      <x:c r="B549" s="50"/>
      <x:c r="C549" s="50"/>
      <x:c r="D549" s="50"/>
      <x:c r="E549" s="50"/>
      <x:c r="F549" s="50"/>
      <x:c r="G549" s="50"/>
      <x:c r="H549" s="50"/>
      <x:c r="I549" s="50"/>
      <x:c r="J549" s="50"/>
      <x:c r="K549" s="50"/>
      <x:c r="L549" s="50"/>
      <x:c r="M549" s="50"/>
      <x:c r="N549" s="50"/>
      <x:c r="O549" s="50"/>
      <x:c r="P549" s="50"/>
      <x:c r="Q549" s="50"/>
      <x:c r="R549" s="50"/>
      <x:c r="S549" s="50"/>
      <x:c r="T549" s="50"/>
      <x:c r="U549" s="50"/>
      <x:c r="V549" s="50"/>
      <x:c r="W549" s="50"/>
      <x:c r="X549" s="50"/>
      <x:c r="Y549" s="50"/>
      <x:c r="Z549" s="50"/>
    </x:row>
    <x:row r="550">
      <x:c r="A550" s="50"/>
      <x:c r="B550" s="50"/>
      <x:c r="C550" s="50"/>
      <x:c r="D550" s="50"/>
      <x:c r="E550" s="50"/>
      <x:c r="F550" s="50"/>
      <x:c r="G550" s="50"/>
      <x:c r="H550" s="50"/>
      <x:c r="I550" s="50"/>
      <x:c r="J550" s="50"/>
      <x:c r="K550" s="50"/>
      <x:c r="L550" s="50"/>
      <x:c r="M550" s="50"/>
      <x:c r="N550" s="50"/>
      <x:c r="O550" s="50"/>
      <x:c r="P550" s="50"/>
      <x:c r="Q550" s="50"/>
      <x:c r="R550" s="50"/>
      <x:c r="S550" s="50"/>
      <x:c r="T550" s="50"/>
      <x:c r="U550" s="50"/>
      <x:c r="V550" s="50"/>
      <x:c r="W550" s="50"/>
      <x:c r="X550" s="50"/>
      <x:c r="Y550" s="50"/>
      <x:c r="Z550" s="50"/>
    </x:row>
    <x:row r="551">
      <x:c r="A551" s="50"/>
      <x:c r="B551" s="50"/>
      <x:c r="C551" s="50"/>
      <x:c r="D551" s="50"/>
      <x:c r="E551" s="50"/>
      <x:c r="F551" s="50"/>
      <x:c r="G551" s="50"/>
      <x:c r="H551" s="50"/>
      <x:c r="I551" s="50"/>
      <x:c r="J551" s="50"/>
      <x:c r="K551" s="50"/>
      <x:c r="L551" s="50"/>
      <x:c r="M551" s="50"/>
      <x:c r="N551" s="50"/>
      <x:c r="O551" s="50"/>
      <x:c r="P551" s="50"/>
      <x:c r="Q551" s="50"/>
      <x:c r="R551" s="50"/>
      <x:c r="S551" s="50"/>
      <x:c r="T551" s="50"/>
      <x:c r="U551" s="50"/>
      <x:c r="V551" s="50"/>
      <x:c r="W551" s="50"/>
      <x:c r="X551" s="50"/>
      <x:c r="Y551" s="50"/>
      <x:c r="Z551" s="50"/>
    </x:row>
    <x:row r="552">
      <x:c r="A552" s="50"/>
      <x:c r="B552" s="50"/>
      <x:c r="C552" s="50"/>
      <x:c r="D552" s="50"/>
      <x:c r="E552" s="50"/>
      <x:c r="F552" s="50"/>
      <x:c r="G552" s="50"/>
      <x:c r="H552" s="50"/>
      <x:c r="I552" s="50"/>
      <x:c r="J552" s="50"/>
      <x:c r="K552" s="50"/>
      <x:c r="L552" s="50"/>
      <x:c r="M552" s="50"/>
      <x:c r="N552" s="50"/>
      <x:c r="O552" s="50"/>
      <x:c r="P552" s="50"/>
      <x:c r="Q552" s="50"/>
      <x:c r="R552" s="50"/>
      <x:c r="S552" s="50"/>
      <x:c r="T552" s="50"/>
      <x:c r="U552" s="50"/>
      <x:c r="V552" s="50"/>
      <x:c r="W552" s="50"/>
      <x:c r="X552" s="50"/>
      <x:c r="Y552" s="50"/>
      <x:c r="Z552" s="50"/>
    </x:row>
    <x:row r="553">
      <x:c r="A553" s="50"/>
      <x:c r="B553" s="50"/>
      <x:c r="C553" s="50"/>
      <x:c r="D553" s="50"/>
      <x:c r="E553" s="50"/>
      <x:c r="F553" s="50"/>
      <x:c r="G553" s="50"/>
      <x:c r="H553" s="50"/>
      <x:c r="I553" s="50"/>
      <x:c r="J553" s="50"/>
      <x:c r="K553" s="50"/>
      <x:c r="L553" s="50"/>
      <x:c r="M553" s="50"/>
      <x:c r="N553" s="50"/>
      <x:c r="O553" s="50"/>
      <x:c r="P553" s="50"/>
      <x:c r="Q553" s="50"/>
      <x:c r="R553" s="50"/>
      <x:c r="S553" s="50"/>
      <x:c r="T553" s="50"/>
      <x:c r="U553" s="50"/>
      <x:c r="V553" s="50"/>
      <x:c r="W553" s="50"/>
      <x:c r="X553" s="50"/>
      <x:c r="Y553" s="50"/>
      <x:c r="Z553" s="50"/>
    </x:row>
    <x:row r="554">
      <x:c r="A554" s="50"/>
      <x:c r="B554" s="50"/>
      <x:c r="C554" s="50"/>
      <x:c r="D554" s="50"/>
      <x:c r="E554" s="50"/>
      <x:c r="F554" s="50"/>
      <x:c r="G554" s="50"/>
      <x:c r="H554" s="50"/>
      <x:c r="I554" s="50"/>
      <x:c r="J554" s="50"/>
      <x:c r="K554" s="50"/>
      <x:c r="L554" s="50"/>
      <x:c r="M554" s="50"/>
      <x:c r="N554" s="50"/>
      <x:c r="O554" s="50"/>
      <x:c r="P554" s="50"/>
      <x:c r="Q554" s="50"/>
      <x:c r="R554" s="50"/>
      <x:c r="S554" s="50"/>
      <x:c r="T554" s="50"/>
      <x:c r="U554" s="50"/>
      <x:c r="V554" s="50"/>
      <x:c r="W554" s="50"/>
      <x:c r="X554" s="50"/>
      <x:c r="Y554" s="50"/>
      <x:c r="Z554" s="50"/>
    </x:row>
    <x:row r="555">
      <x:c r="A555" s="50"/>
      <x:c r="B555" s="50"/>
      <x:c r="C555" s="50"/>
      <x:c r="D555" s="50"/>
      <x:c r="E555" s="50"/>
      <x:c r="F555" s="50"/>
      <x:c r="G555" s="50"/>
      <x:c r="H555" s="50"/>
      <x:c r="I555" s="50"/>
      <x:c r="J555" s="50"/>
      <x:c r="K555" s="50"/>
      <x:c r="L555" s="50"/>
      <x:c r="M555" s="50"/>
      <x:c r="N555" s="50"/>
      <x:c r="O555" s="50"/>
      <x:c r="P555" s="50"/>
      <x:c r="Q555" s="50"/>
      <x:c r="R555" s="50"/>
      <x:c r="S555" s="50"/>
      <x:c r="T555" s="50"/>
      <x:c r="U555" s="50"/>
      <x:c r="V555" s="50"/>
      <x:c r="W555" s="50"/>
      <x:c r="X555" s="50"/>
      <x:c r="Y555" s="50"/>
      <x:c r="Z555" s="50"/>
    </x:row>
    <x:row r="556">
      <x:c r="A556" s="50"/>
      <x:c r="B556" s="50"/>
      <x:c r="C556" s="50"/>
      <x:c r="D556" s="50"/>
      <x:c r="E556" s="50"/>
      <x:c r="F556" s="50"/>
      <x:c r="G556" s="50"/>
      <x:c r="H556" s="50"/>
      <x:c r="I556" s="50"/>
      <x:c r="J556" s="50"/>
      <x:c r="K556" s="50"/>
      <x:c r="L556" s="50"/>
      <x:c r="M556" s="50"/>
      <x:c r="N556" s="50"/>
      <x:c r="O556" s="50"/>
      <x:c r="P556" s="50"/>
      <x:c r="Q556" s="50"/>
      <x:c r="R556" s="50"/>
      <x:c r="S556" s="50"/>
      <x:c r="T556" s="50"/>
      <x:c r="U556" s="50"/>
      <x:c r="V556" s="50"/>
      <x:c r="W556" s="50"/>
      <x:c r="X556" s="50"/>
      <x:c r="Y556" s="50"/>
      <x:c r="Z556" s="50"/>
    </x:row>
    <x:row r="557">
      <x:c r="A557" s="50"/>
      <x:c r="B557" s="50"/>
      <x:c r="C557" s="50"/>
      <x:c r="D557" s="50"/>
      <x:c r="E557" s="50"/>
      <x:c r="F557" s="50"/>
      <x:c r="G557" s="50"/>
      <x:c r="H557" s="50"/>
      <x:c r="I557" s="50"/>
      <x:c r="J557" s="50"/>
      <x:c r="K557" s="50"/>
      <x:c r="L557" s="50"/>
      <x:c r="M557" s="50"/>
      <x:c r="N557" s="50"/>
      <x:c r="O557" s="50"/>
      <x:c r="P557" s="50"/>
      <x:c r="Q557" s="50"/>
      <x:c r="R557" s="50"/>
      <x:c r="S557" s="50"/>
      <x:c r="T557" s="50"/>
      <x:c r="U557" s="50"/>
      <x:c r="V557" s="50"/>
      <x:c r="W557" s="50"/>
      <x:c r="X557" s="50"/>
      <x:c r="Y557" s="50"/>
      <x:c r="Z557" s="50"/>
    </x:row>
    <x:row r="558">
      <x:c r="A558" s="50"/>
      <x:c r="B558" s="50"/>
      <x:c r="C558" s="50"/>
      <x:c r="D558" s="50"/>
      <x:c r="E558" s="50"/>
      <x:c r="F558" s="50"/>
      <x:c r="G558" s="50"/>
      <x:c r="H558" s="50"/>
      <x:c r="I558" s="50"/>
      <x:c r="J558" s="50"/>
      <x:c r="K558" s="50"/>
      <x:c r="L558" s="50"/>
      <x:c r="M558" s="50"/>
      <x:c r="N558" s="50"/>
      <x:c r="O558" s="50"/>
      <x:c r="P558" s="50"/>
      <x:c r="Q558" s="50"/>
      <x:c r="R558" s="50"/>
      <x:c r="S558" s="50"/>
      <x:c r="T558" s="50"/>
      <x:c r="U558" s="50"/>
      <x:c r="V558" s="50"/>
      <x:c r="W558" s="50"/>
      <x:c r="X558" s="50"/>
      <x:c r="Y558" s="50"/>
      <x:c r="Z558" s="50"/>
    </x:row>
    <x:row r="559">
      <x:c r="A559" s="50"/>
      <x:c r="B559" s="50"/>
      <x:c r="C559" s="50"/>
      <x:c r="D559" s="50"/>
      <x:c r="E559" s="50"/>
      <x:c r="F559" s="50"/>
      <x:c r="G559" s="50"/>
      <x:c r="H559" s="50"/>
      <x:c r="I559" s="50"/>
      <x:c r="J559" s="50"/>
      <x:c r="K559" s="50"/>
      <x:c r="L559" s="50"/>
      <x:c r="M559" s="50"/>
      <x:c r="N559" s="50"/>
      <x:c r="O559" s="50"/>
      <x:c r="P559" s="50"/>
      <x:c r="Q559" s="50"/>
      <x:c r="R559" s="50"/>
      <x:c r="S559" s="50"/>
      <x:c r="T559" s="50"/>
      <x:c r="U559" s="50"/>
      <x:c r="V559" s="50"/>
      <x:c r="W559" s="50"/>
      <x:c r="X559" s="50"/>
      <x:c r="Y559" s="50"/>
      <x:c r="Z559" s="50"/>
    </x:row>
    <x:row r="560">
      <x:c r="A560" s="50"/>
      <x:c r="B560" s="50"/>
      <x:c r="C560" s="50"/>
      <x:c r="D560" s="50"/>
      <x:c r="E560" s="50"/>
      <x:c r="F560" s="50"/>
      <x:c r="G560" s="50"/>
      <x:c r="H560" s="50"/>
      <x:c r="I560" s="50"/>
      <x:c r="J560" s="50"/>
      <x:c r="K560" s="50"/>
      <x:c r="L560" s="50"/>
      <x:c r="M560" s="50"/>
      <x:c r="N560" s="50"/>
      <x:c r="O560" s="50"/>
      <x:c r="P560" s="50"/>
      <x:c r="Q560" s="50"/>
      <x:c r="R560" s="50"/>
      <x:c r="S560" s="50"/>
      <x:c r="T560" s="50"/>
      <x:c r="U560" s="50"/>
      <x:c r="V560" s="50"/>
      <x:c r="W560" s="50"/>
      <x:c r="X560" s="50"/>
      <x:c r="Y560" s="50"/>
      <x:c r="Z560" s="50"/>
    </x:row>
    <x:row r="561">
      <x:c r="A561" s="50"/>
      <x:c r="B561" s="50"/>
      <x:c r="C561" s="50"/>
      <x:c r="D561" s="50"/>
      <x:c r="E561" s="50"/>
      <x:c r="F561" s="50"/>
      <x:c r="G561" s="50"/>
      <x:c r="H561" s="50"/>
      <x:c r="I561" s="50"/>
      <x:c r="J561" s="50"/>
      <x:c r="K561" s="50"/>
      <x:c r="L561" s="50"/>
      <x:c r="M561" s="50"/>
      <x:c r="N561" s="50"/>
      <x:c r="O561" s="50"/>
      <x:c r="P561" s="50"/>
      <x:c r="Q561" s="50"/>
      <x:c r="R561" s="50"/>
      <x:c r="S561" s="50"/>
      <x:c r="T561" s="50"/>
      <x:c r="U561" s="50"/>
      <x:c r="V561" s="50"/>
      <x:c r="W561" s="50"/>
      <x:c r="X561" s="50"/>
      <x:c r="Y561" s="50"/>
      <x:c r="Z561" s="50"/>
    </x:row>
    <x:row r="562">
      <x:c r="A562" s="50"/>
      <x:c r="B562" s="50"/>
      <x:c r="C562" s="50"/>
      <x:c r="D562" s="50"/>
      <x:c r="E562" s="50"/>
      <x:c r="F562" s="50"/>
      <x:c r="G562" s="50"/>
      <x:c r="H562" s="50"/>
      <x:c r="I562" s="50"/>
      <x:c r="J562" s="50"/>
      <x:c r="K562" s="50"/>
      <x:c r="L562" s="50"/>
      <x:c r="M562" s="50"/>
      <x:c r="N562" s="50"/>
      <x:c r="O562" s="50"/>
      <x:c r="P562" s="50"/>
      <x:c r="Q562" s="50"/>
      <x:c r="R562" s="50"/>
      <x:c r="S562" s="50"/>
      <x:c r="T562" s="50"/>
      <x:c r="U562" s="50"/>
      <x:c r="V562" s="50"/>
      <x:c r="W562" s="50"/>
      <x:c r="X562" s="50"/>
      <x:c r="Y562" s="50"/>
      <x:c r="Z562" s="50"/>
    </x:row>
    <x:row r="563">
      <x:c r="A563" s="50"/>
      <x:c r="B563" s="50"/>
      <x:c r="C563" s="50"/>
      <x:c r="D563" s="50"/>
      <x:c r="E563" s="50"/>
      <x:c r="F563" s="50"/>
      <x:c r="G563" s="50"/>
      <x:c r="H563" s="50"/>
      <x:c r="I563" s="50"/>
      <x:c r="J563" s="50"/>
      <x:c r="K563" s="50"/>
      <x:c r="L563" s="50"/>
      <x:c r="M563" s="50"/>
      <x:c r="N563" s="50"/>
      <x:c r="O563" s="50"/>
      <x:c r="P563" s="50"/>
      <x:c r="Q563" s="50"/>
      <x:c r="R563" s="50"/>
      <x:c r="S563" s="50"/>
      <x:c r="T563" s="50"/>
      <x:c r="U563" s="50"/>
      <x:c r="V563" s="50"/>
      <x:c r="W563" s="50"/>
      <x:c r="X563" s="50"/>
      <x:c r="Y563" s="50"/>
      <x:c r="Z563" s="50"/>
    </x:row>
    <x:row r="564">
      <x:c r="A564" s="50"/>
      <x:c r="B564" s="50"/>
      <x:c r="C564" s="50"/>
      <x:c r="D564" s="50"/>
      <x:c r="E564" s="50"/>
      <x:c r="F564" s="50"/>
      <x:c r="G564" s="50"/>
      <x:c r="H564" s="50"/>
      <x:c r="I564" s="50"/>
      <x:c r="J564" s="50"/>
      <x:c r="K564" s="50"/>
      <x:c r="L564" s="50"/>
      <x:c r="M564" s="50"/>
      <x:c r="N564" s="50"/>
      <x:c r="O564" s="50"/>
      <x:c r="P564" s="50"/>
      <x:c r="Q564" s="50"/>
      <x:c r="R564" s="50"/>
      <x:c r="S564" s="50"/>
      <x:c r="T564" s="50"/>
      <x:c r="U564" s="50"/>
      <x:c r="V564" s="50"/>
      <x:c r="W564" s="50"/>
      <x:c r="X564" s="50"/>
      <x:c r="Y564" s="50"/>
      <x:c r="Z564" s="50"/>
    </x:row>
    <x:row r="565">
      <x:c r="A565" s="50"/>
      <x:c r="B565" s="50"/>
      <x:c r="C565" s="50"/>
      <x:c r="D565" s="50"/>
      <x:c r="E565" s="50"/>
      <x:c r="F565" s="50"/>
      <x:c r="G565" s="50"/>
      <x:c r="H565" s="50"/>
      <x:c r="I565" s="50"/>
      <x:c r="J565" s="50"/>
      <x:c r="K565" s="50"/>
      <x:c r="L565" s="50"/>
      <x:c r="M565" s="50"/>
      <x:c r="N565" s="50"/>
      <x:c r="O565" s="50"/>
      <x:c r="P565" s="50"/>
      <x:c r="Q565" s="50"/>
      <x:c r="R565" s="50"/>
      <x:c r="S565" s="50"/>
      <x:c r="T565" s="50"/>
      <x:c r="U565" s="50"/>
      <x:c r="V565" s="50"/>
      <x:c r="W565" s="50"/>
      <x:c r="X565" s="50"/>
      <x:c r="Y565" s="50"/>
      <x:c r="Z565" s="50"/>
    </x:row>
    <x:row r="566">
      <x:c r="A566" s="50"/>
      <x:c r="B566" s="50"/>
      <x:c r="C566" s="50"/>
      <x:c r="D566" s="50"/>
      <x:c r="E566" s="50"/>
      <x:c r="F566" s="50"/>
      <x:c r="G566" s="50"/>
      <x:c r="H566" s="50"/>
      <x:c r="I566" s="50"/>
      <x:c r="J566" s="50"/>
      <x:c r="K566" s="50"/>
      <x:c r="L566" s="50"/>
      <x:c r="M566" s="50"/>
      <x:c r="N566" s="50"/>
      <x:c r="O566" s="50"/>
      <x:c r="P566" s="50"/>
      <x:c r="Q566" s="50"/>
      <x:c r="R566" s="50"/>
      <x:c r="S566" s="50"/>
      <x:c r="T566" s="50"/>
      <x:c r="U566" s="50"/>
      <x:c r="V566" s="50"/>
      <x:c r="W566" s="50"/>
      <x:c r="X566" s="50"/>
      <x:c r="Y566" s="50"/>
      <x:c r="Z566" s="50"/>
    </x:row>
    <x:row r="567">
      <x:c r="A567" s="50"/>
      <x:c r="B567" s="50"/>
      <x:c r="C567" s="50"/>
      <x:c r="D567" s="50"/>
      <x:c r="E567" s="50"/>
      <x:c r="F567" s="50"/>
      <x:c r="G567" s="50"/>
      <x:c r="H567" s="50"/>
      <x:c r="I567" s="50"/>
      <x:c r="J567" s="50"/>
      <x:c r="K567" s="50"/>
      <x:c r="L567" s="50"/>
      <x:c r="M567" s="50"/>
      <x:c r="N567" s="50"/>
      <x:c r="O567" s="50"/>
      <x:c r="P567" s="50"/>
      <x:c r="Q567" s="50"/>
      <x:c r="R567" s="50"/>
      <x:c r="S567" s="50"/>
      <x:c r="T567" s="50"/>
      <x:c r="U567" s="50"/>
      <x:c r="V567" s="50"/>
      <x:c r="W567" s="50"/>
      <x:c r="X567" s="50"/>
      <x:c r="Y567" s="50"/>
      <x:c r="Z567" s="50"/>
    </x:row>
    <x:row r="568">
      <x:c r="A568" s="50"/>
      <x:c r="B568" s="50"/>
      <x:c r="C568" s="50"/>
      <x:c r="D568" s="50"/>
      <x:c r="E568" s="50"/>
      <x:c r="F568" s="50"/>
      <x:c r="G568" s="50"/>
      <x:c r="H568" s="50"/>
      <x:c r="I568" s="50"/>
      <x:c r="J568" s="50"/>
      <x:c r="K568" s="50"/>
      <x:c r="L568" s="50"/>
      <x:c r="M568" s="50"/>
      <x:c r="N568" s="50"/>
      <x:c r="O568" s="50"/>
      <x:c r="P568" s="50"/>
      <x:c r="Q568" s="50"/>
      <x:c r="R568" s="50"/>
      <x:c r="S568" s="50"/>
      <x:c r="T568" s="50"/>
      <x:c r="U568" s="50"/>
      <x:c r="V568" s="50"/>
      <x:c r="W568" s="50"/>
      <x:c r="X568" s="50"/>
      <x:c r="Y568" s="50"/>
      <x:c r="Z568" s="50"/>
    </x:row>
    <x:row r="569">
      <x:c r="A569" s="50"/>
      <x:c r="B569" s="50"/>
      <x:c r="C569" s="50"/>
      <x:c r="D569" s="50"/>
      <x:c r="E569" s="50"/>
      <x:c r="F569" s="50"/>
      <x:c r="G569" s="50"/>
      <x:c r="H569" s="50"/>
      <x:c r="I569" s="50"/>
      <x:c r="J569" s="50"/>
      <x:c r="K569" s="50"/>
      <x:c r="L569" s="50"/>
      <x:c r="M569" s="50"/>
      <x:c r="N569" s="50"/>
      <x:c r="O569" s="50"/>
      <x:c r="P569" s="50"/>
      <x:c r="Q569" s="50"/>
      <x:c r="R569" s="50"/>
      <x:c r="S569" s="50"/>
      <x:c r="T569" s="50"/>
      <x:c r="U569" s="50"/>
      <x:c r="V569" s="50"/>
      <x:c r="W569" s="50"/>
      <x:c r="X569" s="50"/>
      <x:c r="Y569" s="50"/>
      <x:c r="Z569" s="50"/>
    </x:row>
    <x:row r="570">
      <x:c r="A570" s="50"/>
      <x:c r="B570" s="50"/>
      <x:c r="C570" s="50"/>
      <x:c r="D570" s="50"/>
      <x:c r="E570" s="50"/>
      <x:c r="F570" s="50"/>
      <x:c r="G570" s="50"/>
      <x:c r="H570" s="50"/>
      <x:c r="I570" s="50"/>
      <x:c r="J570" s="50"/>
      <x:c r="K570" s="50"/>
      <x:c r="L570" s="50"/>
      <x:c r="M570" s="50"/>
      <x:c r="N570" s="50"/>
      <x:c r="O570" s="50"/>
      <x:c r="P570" s="50"/>
      <x:c r="Q570" s="50"/>
      <x:c r="R570" s="50"/>
      <x:c r="S570" s="50"/>
      <x:c r="T570" s="50"/>
      <x:c r="U570" s="50"/>
      <x:c r="V570" s="50"/>
      <x:c r="W570" s="50"/>
      <x:c r="X570" s="50"/>
      <x:c r="Y570" s="50"/>
      <x:c r="Z570" s="50"/>
    </x:row>
    <x:row r="571">
      <x:c r="A571" s="50"/>
      <x:c r="B571" s="50"/>
      <x:c r="C571" s="50"/>
      <x:c r="D571" s="50"/>
      <x:c r="E571" s="50"/>
      <x:c r="F571" s="50"/>
      <x:c r="G571" s="50"/>
      <x:c r="H571" s="50"/>
      <x:c r="I571" s="50"/>
      <x:c r="J571" s="50"/>
      <x:c r="K571" s="50"/>
      <x:c r="L571" s="50"/>
      <x:c r="M571" s="50"/>
      <x:c r="N571" s="50"/>
      <x:c r="O571" s="50"/>
      <x:c r="P571" s="50"/>
      <x:c r="Q571" s="50"/>
      <x:c r="R571" s="50"/>
      <x:c r="S571" s="50"/>
      <x:c r="T571" s="50"/>
      <x:c r="U571" s="50"/>
      <x:c r="V571" s="50"/>
      <x:c r="W571" s="50"/>
      <x:c r="X571" s="50"/>
      <x:c r="Y571" s="50"/>
      <x:c r="Z571" s="50"/>
    </x:row>
    <x:row r="572">
      <x:c r="A572" s="50"/>
      <x:c r="B572" s="50"/>
      <x:c r="C572" s="50"/>
      <x:c r="D572" s="50"/>
      <x:c r="E572" s="50"/>
      <x:c r="F572" s="50"/>
      <x:c r="G572" s="50"/>
      <x:c r="H572" s="50"/>
      <x:c r="I572" s="50"/>
      <x:c r="J572" s="50"/>
      <x:c r="K572" s="50"/>
      <x:c r="L572" s="50"/>
      <x:c r="M572" s="50"/>
      <x:c r="N572" s="50"/>
      <x:c r="O572" s="50"/>
      <x:c r="P572" s="50"/>
      <x:c r="Q572" s="50"/>
      <x:c r="R572" s="50"/>
      <x:c r="S572" s="50"/>
      <x:c r="T572" s="50"/>
      <x:c r="U572" s="50"/>
      <x:c r="V572" s="50"/>
      <x:c r="W572" s="50"/>
      <x:c r="X572" s="50"/>
      <x:c r="Y572" s="50"/>
      <x:c r="Z572" s="50"/>
    </x:row>
    <x:row r="573">
      <x:c r="A573" s="50"/>
      <x:c r="B573" s="50"/>
      <x:c r="C573" s="50"/>
      <x:c r="D573" s="50"/>
      <x:c r="E573" s="50"/>
      <x:c r="F573" s="50"/>
      <x:c r="G573" s="50"/>
      <x:c r="H573" s="50"/>
      <x:c r="I573" s="50"/>
      <x:c r="J573" s="50"/>
      <x:c r="K573" s="50"/>
      <x:c r="L573" s="50"/>
      <x:c r="M573" s="50"/>
      <x:c r="N573" s="50"/>
      <x:c r="O573" s="50"/>
      <x:c r="P573" s="50"/>
      <x:c r="Q573" s="50"/>
      <x:c r="R573" s="50"/>
      <x:c r="S573" s="50"/>
      <x:c r="T573" s="50"/>
      <x:c r="U573" s="50"/>
      <x:c r="V573" s="50"/>
      <x:c r="W573" s="50"/>
      <x:c r="X573" s="50"/>
      <x:c r="Y573" s="50"/>
      <x:c r="Z573" s="50"/>
    </x:row>
    <x:row r="574">
      <x:c r="A574" s="50"/>
      <x:c r="B574" s="50"/>
      <x:c r="C574" s="50"/>
      <x:c r="D574" s="50"/>
      <x:c r="E574" s="50"/>
      <x:c r="F574" s="50"/>
      <x:c r="G574" s="50"/>
      <x:c r="H574" s="50"/>
      <x:c r="I574" s="50"/>
      <x:c r="J574" s="50"/>
      <x:c r="K574" s="50"/>
      <x:c r="L574" s="50"/>
      <x:c r="M574" s="50"/>
      <x:c r="N574" s="50"/>
      <x:c r="O574" s="50"/>
      <x:c r="P574" s="50"/>
      <x:c r="Q574" s="50"/>
      <x:c r="R574" s="50"/>
      <x:c r="S574" s="50"/>
      <x:c r="T574" s="50"/>
      <x:c r="U574" s="50"/>
      <x:c r="V574" s="50"/>
      <x:c r="W574" s="50"/>
      <x:c r="X574" s="50"/>
      <x:c r="Y574" s="50"/>
      <x:c r="Z574" s="50"/>
    </x:row>
    <x:row r="575">
      <x:c r="A575" s="50"/>
      <x:c r="B575" s="50"/>
      <x:c r="C575" s="50"/>
      <x:c r="D575" s="50"/>
      <x:c r="E575" s="50"/>
      <x:c r="F575" s="50"/>
      <x:c r="G575" s="50"/>
      <x:c r="H575" s="50"/>
      <x:c r="I575" s="50"/>
      <x:c r="J575" s="50"/>
      <x:c r="K575" s="50"/>
      <x:c r="L575" s="50"/>
      <x:c r="M575" s="50"/>
      <x:c r="N575" s="50"/>
      <x:c r="O575" s="50"/>
      <x:c r="P575" s="50"/>
      <x:c r="Q575" s="50"/>
      <x:c r="R575" s="50"/>
      <x:c r="S575" s="50"/>
      <x:c r="T575" s="50"/>
      <x:c r="U575" s="50"/>
      <x:c r="V575" s="50"/>
      <x:c r="W575" s="50"/>
      <x:c r="X575" s="50"/>
      <x:c r="Y575" s="50"/>
      <x:c r="Z575" s="50"/>
    </x:row>
    <x:row r="576">
      <x:c r="A576" s="50"/>
      <x:c r="B576" s="50"/>
      <x:c r="C576" s="50"/>
      <x:c r="D576" s="50"/>
      <x:c r="E576" s="50"/>
      <x:c r="F576" s="50"/>
      <x:c r="G576" s="50"/>
      <x:c r="H576" s="50"/>
      <x:c r="I576" s="50"/>
      <x:c r="J576" s="50"/>
      <x:c r="K576" s="50"/>
      <x:c r="L576" s="50"/>
      <x:c r="M576" s="50"/>
      <x:c r="N576" s="50"/>
      <x:c r="O576" s="50"/>
      <x:c r="P576" s="50"/>
      <x:c r="Q576" s="50"/>
      <x:c r="R576" s="50"/>
      <x:c r="S576" s="50"/>
      <x:c r="T576" s="50"/>
      <x:c r="U576" s="50"/>
      <x:c r="V576" s="50"/>
      <x:c r="W576" s="50"/>
      <x:c r="X576" s="50"/>
      <x:c r="Y576" s="50"/>
      <x:c r="Z576" s="50"/>
    </x:row>
    <x:row r="577">
      <x:c r="A577" s="50"/>
      <x:c r="B577" s="50"/>
      <x:c r="C577" s="50"/>
      <x:c r="D577" s="50"/>
      <x:c r="E577" s="50"/>
      <x:c r="F577" s="50"/>
      <x:c r="G577" s="50"/>
      <x:c r="H577" s="50"/>
      <x:c r="I577" s="50"/>
      <x:c r="J577" s="50"/>
      <x:c r="K577" s="50"/>
      <x:c r="L577" s="50"/>
      <x:c r="M577" s="50"/>
      <x:c r="N577" s="50"/>
      <x:c r="O577" s="50"/>
      <x:c r="P577" s="50"/>
      <x:c r="Q577" s="50"/>
      <x:c r="R577" s="50"/>
      <x:c r="S577" s="50"/>
      <x:c r="T577" s="50"/>
      <x:c r="U577" s="50"/>
      <x:c r="V577" s="50"/>
      <x:c r="W577" s="50"/>
      <x:c r="X577" s="50"/>
      <x:c r="Y577" s="50"/>
      <x:c r="Z577" s="50"/>
    </x:row>
    <x:row r="578">
      <x:c r="A578" s="50"/>
      <x:c r="B578" s="50"/>
      <x:c r="C578" s="50"/>
      <x:c r="D578" s="50"/>
      <x:c r="E578" s="50"/>
      <x:c r="F578" s="50"/>
      <x:c r="G578" s="50"/>
      <x:c r="H578" s="50"/>
      <x:c r="I578" s="50"/>
      <x:c r="J578" s="50"/>
      <x:c r="K578" s="50"/>
      <x:c r="L578" s="50"/>
      <x:c r="M578" s="50"/>
      <x:c r="N578" s="50"/>
      <x:c r="O578" s="50"/>
      <x:c r="P578" s="50"/>
      <x:c r="Q578" s="50"/>
      <x:c r="R578" s="50"/>
      <x:c r="S578" s="50"/>
      <x:c r="T578" s="50"/>
      <x:c r="U578" s="50"/>
      <x:c r="V578" s="50"/>
      <x:c r="W578" s="50"/>
      <x:c r="X578" s="50"/>
      <x:c r="Y578" s="50"/>
      <x:c r="Z578" s="50"/>
    </x:row>
    <x:row r="579">
      <x:c r="A579" s="50"/>
      <x:c r="B579" s="50"/>
      <x:c r="C579" s="50"/>
      <x:c r="D579" s="50"/>
      <x:c r="E579" s="50"/>
      <x:c r="F579" s="50"/>
      <x:c r="G579" s="50"/>
      <x:c r="H579" s="50"/>
      <x:c r="I579" s="50"/>
      <x:c r="J579" s="50"/>
      <x:c r="K579" s="50"/>
      <x:c r="L579" s="50"/>
      <x:c r="M579" s="50"/>
      <x:c r="N579" s="50"/>
      <x:c r="O579" s="50"/>
      <x:c r="P579" s="50"/>
      <x:c r="Q579" s="50"/>
      <x:c r="R579" s="50"/>
      <x:c r="S579" s="50"/>
      <x:c r="T579" s="50"/>
      <x:c r="U579" s="50"/>
      <x:c r="V579" s="50"/>
      <x:c r="W579" s="50"/>
      <x:c r="X579" s="50"/>
      <x:c r="Y579" s="50"/>
      <x:c r="Z579" s="50"/>
    </x:row>
    <x:row r="580">
      <x:c r="A580" s="50"/>
      <x:c r="B580" s="50"/>
      <x:c r="C580" s="50"/>
      <x:c r="D580" s="50"/>
      <x:c r="E580" s="50"/>
      <x:c r="F580" s="50"/>
      <x:c r="G580" s="50"/>
      <x:c r="H580" s="50"/>
      <x:c r="I580" s="50"/>
      <x:c r="J580" s="50"/>
      <x:c r="K580" s="50"/>
      <x:c r="L580" s="50"/>
      <x:c r="M580" s="50"/>
      <x:c r="N580" s="50"/>
      <x:c r="O580" s="50"/>
      <x:c r="P580" s="50"/>
      <x:c r="Q580" s="50"/>
      <x:c r="R580" s="50"/>
      <x:c r="S580" s="50"/>
      <x:c r="T580" s="50"/>
      <x:c r="U580" s="50"/>
      <x:c r="V580" s="50"/>
      <x:c r="W580" s="50"/>
      <x:c r="X580" s="50"/>
      <x:c r="Y580" s="50"/>
      <x:c r="Z580" s="50"/>
    </x:row>
    <x:row r="581">
      <x:c r="A581" s="50"/>
      <x:c r="B581" s="50"/>
      <x:c r="C581" s="50"/>
      <x:c r="D581" s="50"/>
      <x:c r="E581" s="50"/>
      <x:c r="F581" s="50"/>
      <x:c r="G581" s="50"/>
      <x:c r="H581" s="50"/>
      <x:c r="I581" s="50"/>
      <x:c r="J581" s="50"/>
      <x:c r="K581" s="50"/>
      <x:c r="L581" s="50"/>
      <x:c r="M581" s="50"/>
      <x:c r="N581" s="50"/>
      <x:c r="O581" s="50"/>
      <x:c r="P581" s="50"/>
      <x:c r="Q581" s="50"/>
      <x:c r="R581" s="50"/>
      <x:c r="S581" s="50"/>
      <x:c r="T581" s="50"/>
      <x:c r="U581" s="50"/>
      <x:c r="V581" s="50"/>
      <x:c r="W581" s="50"/>
      <x:c r="X581" s="50"/>
      <x:c r="Y581" s="50"/>
      <x:c r="Z581" s="50"/>
    </x:row>
    <x:row r="582">
      <x:c r="A582" s="50"/>
      <x:c r="B582" s="50"/>
      <x:c r="C582" s="50"/>
      <x:c r="D582" s="50"/>
      <x:c r="E582" s="50"/>
      <x:c r="F582" s="50"/>
      <x:c r="G582" s="50"/>
      <x:c r="H582" s="50"/>
      <x:c r="I582" s="50"/>
      <x:c r="J582" s="50"/>
      <x:c r="K582" s="50"/>
      <x:c r="L582" s="50"/>
      <x:c r="M582" s="50"/>
      <x:c r="N582" s="50"/>
      <x:c r="O582" s="50"/>
      <x:c r="P582" s="50"/>
      <x:c r="Q582" s="50"/>
      <x:c r="R582" s="50"/>
      <x:c r="S582" s="50"/>
      <x:c r="T582" s="50"/>
      <x:c r="U582" s="50"/>
      <x:c r="V582" s="50"/>
      <x:c r="W582" s="50"/>
      <x:c r="X582" s="50"/>
      <x:c r="Y582" s="50"/>
      <x:c r="Z582" s="50"/>
    </x:row>
    <x:row r="583">
      <x:c r="A583" s="50"/>
      <x:c r="B583" s="50"/>
      <x:c r="C583" s="50"/>
      <x:c r="D583" s="50"/>
      <x:c r="E583" s="50"/>
      <x:c r="F583" s="50"/>
      <x:c r="G583" s="50"/>
      <x:c r="H583" s="50"/>
      <x:c r="I583" s="50"/>
      <x:c r="J583" s="50"/>
      <x:c r="K583" s="50"/>
      <x:c r="L583" s="50"/>
      <x:c r="M583" s="50"/>
      <x:c r="N583" s="50"/>
      <x:c r="O583" s="50"/>
      <x:c r="P583" s="50"/>
      <x:c r="Q583" s="50"/>
      <x:c r="R583" s="50"/>
      <x:c r="S583" s="50"/>
      <x:c r="T583" s="50"/>
      <x:c r="U583" s="50"/>
      <x:c r="V583" s="50"/>
      <x:c r="W583" s="50"/>
      <x:c r="X583" s="50"/>
      <x:c r="Y583" s="50"/>
      <x:c r="Z583" s="50"/>
    </x:row>
    <x:row r="584">
      <x:c r="A584" s="50"/>
      <x:c r="B584" s="50"/>
      <x:c r="C584" s="50"/>
      <x:c r="D584" s="50"/>
      <x:c r="E584" s="50"/>
      <x:c r="F584" s="50"/>
      <x:c r="G584" s="50"/>
      <x:c r="H584" s="50"/>
      <x:c r="I584" s="50"/>
      <x:c r="J584" s="50"/>
      <x:c r="K584" s="50"/>
      <x:c r="L584" s="50"/>
      <x:c r="M584" s="50"/>
      <x:c r="N584" s="50"/>
      <x:c r="O584" s="50"/>
      <x:c r="P584" s="50"/>
      <x:c r="Q584" s="50"/>
      <x:c r="R584" s="50"/>
      <x:c r="S584" s="50"/>
      <x:c r="T584" s="50"/>
      <x:c r="U584" s="50"/>
      <x:c r="V584" s="50"/>
      <x:c r="W584" s="50"/>
      <x:c r="X584" s="50"/>
      <x:c r="Y584" s="50"/>
      <x:c r="Z584" s="50"/>
    </x:row>
    <x:row r="585">
      <x:c r="A585" s="50"/>
      <x:c r="B585" s="50"/>
      <x:c r="C585" s="50"/>
      <x:c r="D585" s="50"/>
      <x:c r="E585" s="50"/>
      <x:c r="F585" s="50"/>
      <x:c r="G585" s="50"/>
      <x:c r="H585" s="50"/>
      <x:c r="I585" s="50"/>
      <x:c r="J585" s="50"/>
      <x:c r="K585" s="50"/>
      <x:c r="L585" s="50"/>
      <x:c r="M585" s="50"/>
      <x:c r="N585" s="50"/>
      <x:c r="O585" s="50"/>
      <x:c r="P585" s="50"/>
      <x:c r="Q585" s="50"/>
      <x:c r="R585" s="50"/>
      <x:c r="S585" s="50"/>
      <x:c r="T585" s="50"/>
      <x:c r="U585" s="50"/>
      <x:c r="V585" s="50"/>
      <x:c r="W585" s="50"/>
      <x:c r="X585" s="50"/>
      <x:c r="Y585" s="50"/>
      <x:c r="Z585" s="50"/>
    </x:row>
    <x:row r="586">
      <x:c r="A586" s="50"/>
      <x:c r="B586" s="50"/>
      <x:c r="C586" s="50"/>
      <x:c r="D586" s="50"/>
      <x:c r="E586" s="50"/>
      <x:c r="F586" s="50"/>
      <x:c r="G586" s="50"/>
      <x:c r="H586" s="50"/>
      <x:c r="I586" s="50"/>
      <x:c r="J586" s="50"/>
      <x:c r="K586" s="50"/>
      <x:c r="L586" s="50"/>
      <x:c r="M586" s="50"/>
      <x:c r="N586" s="50"/>
      <x:c r="O586" s="50"/>
      <x:c r="P586" s="50"/>
      <x:c r="Q586" s="50"/>
      <x:c r="R586" s="50"/>
      <x:c r="S586" s="50"/>
      <x:c r="T586" s="50"/>
      <x:c r="U586" s="50"/>
      <x:c r="V586" s="50"/>
      <x:c r="W586" s="50"/>
      <x:c r="X586" s="50"/>
      <x:c r="Y586" s="50"/>
      <x:c r="Z586" s="50"/>
    </x:row>
    <x:row r="587">
      <x:c r="A587" s="50"/>
      <x:c r="B587" s="50"/>
      <x:c r="C587" s="50"/>
      <x:c r="D587" s="50"/>
      <x:c r="E587" s="50"/>
      <x:c r="F587" s="50"/>
      <x:c r="G587" s="50"/>
      <x:c r="H587" s="50"/>
      <x:c r="I587" s="50"/>
      <x:c r="J587" s="50"/>
      <x:c r="K587" s="50"/>
      <x:c r="L587" s="50"/>
      <x:c r="M587" s="50"/>
      <x:c r="N587" s="50"/>
      <x:c r="O587" s="50"/>
      <x:c r="P587" s="50"/>
      <x:c r="Q587" s="50"/>
      <x:c r="R587" s="50"/>
      <x:c r="S587" s="50"/>
      <x:c r="T587" s="50"/>
      <x:c r="U587" s="50"/>
      <x:c r="V587" s="50"/>
      <x:c r="W587" s="50"/>
      <x:c r="X587" s="50"/>
      <x:c r="Y587" s="50"/>
      <x:c r="Z587" s="50"/>
    </x:row>
    <x:row r="588">
      <x:c r="A588" s="50"/>
      <x:c r="B588" s="50"/>
      <x:c r="C588" s="50"/>
      <x:c r="D588" s="50"/>
      <x:c r="E588" s="50"/>
      <x:c r="F588" s="50"/>
      <x:c r="G588" s="50"/>
      <x:c r="H588" s="50"/>
      <x:c r="I588" s="50"/>
      <x:c r="J588" s="50"/>
      <x:c r="K588" s="50"/>
      <x:c r="L588" s="50"/>
      <x:c r="M588" s="50"/>
      <x:c r="N588" s="50"/>
      <x:c r="O588" s="50"/>
      <x:c r="P588" s="50"/>
      <x:c r="Q588" s="50"/>
      <x:c r="R588" s="50"/>
      <x:c r="S588" s="50"/>
      <x:c r="T588" s="50"/>
      <x:c r="U588" s="50"/>
      <x:c r="V588" s="50"/>
      <x:c r="W588" s="50"/>
      <x:c r="X588" s="50"/>
      <x:c r="Y588" s="50"/>
      <x:c r="Z588" s="50"/>
    </x:row>
    <x:row r="589">
      <x:c r="A589" s="50"/>
      <x:c r="B589" s="50"/>
      <x:c r="C589" s="50"/>
      <x:c r="D589" s="50"/>
      <x:c r="E589" s="50"/>
      <x:c r="F589" s="50"/>
      <x:c r="G589" s="50"/>
      <x:c r="H589" s="50"/>
      <x:c r="I589" s="50"/>
      <x:c r="J589" s="50"/>
      <x:c r="K589" s="50"/>
      <x:c r="L589" s="50"/>
      <x:c r="M589" s="50"/>
      <x:c r="N589" s="50"/>
      <x:c r="O589" s="50"/>
      <x:c r="P589" s="50"/>
      <x:c r="Q589" s="50"/>
      <x:c r="R589" s="50"/>
      <x:c r="S589" s="50"/>
      <x:c r="T589" s="50"/>
      <x:c r="U589" s="50"/>
      <x:c r="V589" s="50"/>
      <x:c r="W589" s="50"/>
      <x:c r="X589" s="50"/>
      <x:c r="Y589" s="50"/>
      <x:c r="Z589" s="50"/>
    </x:row>
    <x:row r="590">
      <x:c r="A590" s="50"/>
      <x:c r="B590" s="50"/>
      <x:c r="C590" s="50"/>
      <x:c r="D590" s="50"/>
      <x:c r="E590" s="50"/>
      <x:c r="F590" s="50"/>
      <x:c r="G590" s="50"/>
      <x:c r="H590" s="50"/>
      <x:c r="I590" s="50"/>
      <x:c r="J590" s="50"/>
      <x:c r="K590" s="50"/>
      <x:c r="L590" s="50"/>
      <x:c r="M590" s="50"/>
      <x:c r="N590" s="50"/>
      <x:c r="O590" s="50"/>
      <x:c r="P590" s="50"/>
      <x:c r="Q590" s="50"/>
      <x:c r="R590" s="50"/>
      <x:c r="S590" s="50"/>
      <x:c r="T590" s="50"/>
      <x:c r="U590" s="50"/>
      <x:c r="V590" s="50"/>
      <x:c r="W590" s="50"/>
      <x:c r="X590" s="50"/>
      <x:c r="Y590" s="50"/>
      <x:c r="Z590" s="50"/>
    </x:row>
    <x:row r="591">
      <x:c r="A591" s="50"/>
      <x:c r="B591" s="50"/>
      <x:c r="C591" s="50"/>
      <x:c r="D591" s="50"/>
      <x:c r="E591" s="50"/>
      <x:c r="F591" s="50"/>
      <x:c r="G591" s="50"/>
      <x:c r="H591" s="50"/>
      <x:c r="I591" s="50"/>
      <x:c r="J591" s="50"/>
      <x:c r="K591" s="50"/>
      <x:c r="L591" s="50"/>
      <x:c r="M591" s="50"/>
      <x:c r="N591" s="50"/>
      <x:c r="O591" s="50"/>
      <x:c r="P591" s="50"/>
      <x:c r="Q591" s="50"/>
      <x:c r="R591" s="50"/>
      <x:c r="S591" s="50"/>
      <x:c r="T591" s="50"/>
      <x:c r="U591" s="50"/>
      <x:c r="V591" s="50"/>
      <x:c r="W591" s="50"/>
      <x:c r="X591" s="50"/>
      <x:c r="Y591" s="50"/>
      <x:c r="Z591" s="50"/>
    </x:row>
    <x:row r="592">
      <x:c r="A592" s="50"/>
      <x:c r="B592" s="50"/>
      <x:c r="C592" s="50"/>
      <x:c r="D592" s="50"/>
      <x:c r="E592" s="50"/>
      <x:c r="F592" s="50"/>
      <x:c r="G592" s="50"/>
      <x:c r="H592" s="50"/>
      <x:c r="I592" s="50"/>
      <x:c r="J592" s="50"/>
      <x:c r="K592" s="50"/>
      <x:c r="L592" s="50"/>
      <x:c r="M592" s="50"/>
      <x:c r="N592" s="50"/>
      <x:c r="O592" s="50"/>
      <x:c r="P592" s="50"/>
      <x:c r="Q592" s="50"/>
      <x:c r="R592" s="50"/>
      <x:c r="S592" s="50"/>
      <x:c r="T592" s="50"/>
      <x:c r="U592" s="50"/>
      <x:c r="V592" s="50"/>
      <x:c r="W592" s="50"/>
      <x:c r="X592" s="50"/>
      <x:c r="Y592" s="50"/>
      <x:c r="Z592" s="50"/>
    </x:row>
    <x:row r="593">
      <x:c r="A593" s="50"/>
      <x:c r="B593" s="50"/>
      <x:c r="C593" s="50"/>
      <x:c r="D593" s="50"/>
      <x:c r="E593" s="50"/>
      <x:c r="F593" s="50"/>
      <x:c r="G593" s="50"/>
      <x:c r="H593" s="50"/>
      <x:c r="I593" s="50"/>
      <x:c r="J593" s="50"/>
      <x:c r="K593" s="50"/>
      <x:c r="L593" s="50"/>
      <x:c r="M593" s="50"/>
      <x:c r="N593" s="50"/>
      <x:c r="O593" s="50"/>
      <x:c r="P593" s="50"/>
      <x:c r="Q593" s="50"/>
      <x:c r="R593" s="50"/>
      <x:c r="S593" s="50"/>
      <x:c r="T593" s="50"/>
      <x:c r="U593" s="50"/>
      <x:c r="V593" s="50"/>
      <x:c r="W593" s="50"/>
      <x:c r="X593" s="50"/>
      <x:c r="Y593" s="50"/>
      <x:c r="Z593" s="50"/>
    </x:row>
    <x:row r="594">
      <x:c r="A594" s="50"/>
      <x:c r="B594" s="50"/>
      <x:c r="C594" s="50"/>
      <x:c r="D594" s="50"/>
      <x:c r="E594" s="50"/>
      <x:c r="F594" s="50"/>
      <x:c r="G594" s="50"/>
      <x:c r="H594" s="50"/>
      <x:c r="I594" s="50"/>
      <x:c r="J594" s="50"/>
      <x:c r="K594" s="50"/>
      <x:c r="L594" s="50"/>
      <x:c r="M594" s="50"/>
      <x:c r="N594" s="50"/>
      <x:c r="O594" s="50"/>
      <x:c r="P594" s="50"/>
      <x:c r="Q594" s="50"/>
      <x:c r="R594" s="50"/>
      <x:c r="S594" s="50"/>
      <x:c r="T594" s="50"/>
      <x:c r="U594" s="50"/>
      <x:c r="V594" s="50"/>
      <x:c r="W594" s="50"/>
      <x:c r="X594" s="50"/>
      <x:c r="Y594" s="50"/>
      <x:c r="Z594" s="50"/>
    </x:row>
    <x:row r="595">
      <x:c r="A595" s="50"/>
      <x:c r="B595" s="50"/>
      <x:c r="C595" s="50"/>
      <x:c r="D595" s="50"/>
      <x:c r="E595" s="50"/>
      <x:c r="F595" s="50"/>
      <x:c r="G595" s="50"/>
      <x:c r="H595" s="50"/>
      <x:c r="I595" s="50"/>
      <x:c r="J595" s="50"/>
      <x:c r="K595" s="50"/>
      <x:c r="L595" s="50"/>
      <x:c r="M595" s="50"/>
      <x:c r="N595" s="50"/>
      <x:c r="O595" s="50"/>
      <x:c r="P595" s="50"/>
      <x:c r="Q595" s="50"/>
      <x:c r="R595" s="50"/>
      <x:c r="S595" s="50"/>
      <x:c r="T595" s="50"/>
      <x:c r="U595" s="50"/>
      <x:c r="V595" s="50"/>
      <x:c r="W595" s="50"/>
      <x:c r="X595" s="50"/>
      <x:c r="Y595" s="50"/>
      <x:c r="Z595" s="50"/>
    </x:row>
    <x:row r="596">
      <x:c r="A596" s="50"/>
      <x:c r="B596" s="50"/>
      <x:c r="C596" s="50"/>
      <x:c r="D596" s="50"/>
      <x:c r="E596" s="50"/>
      <x:c r="F596" s="50"/>
      <x:c r="G596" s="50"/>
      <x:c r="H596" s="50"/>
      <x:c r="I596" s="50"/>
      <x:c r="J596" s="50"/>
      <x:c r="K596" s="50"/>
      <x:c r="L596" s="50"/>
      <x:c r="M596" s="50"/>
      <x:c r="N596" s="50"/>
      <x:c r="O596" s="50"/>
      <x:c r="P596" s="50"/>
      <x:c r="Q596" s="50"/>
      <x:c r="R596" s="50"/>
      <x:c r="S596" s="50"/>
      <x:c r="T596" s="50"/>
      <x:c r="U596" s="50"/>
      <x:c r="V596" s="50"/>
      <x:c r="W596" s="50"/>
      <x:c r="X596" s="50"/>
      <x:c r="Y596" s="50"/>
      <x:c r="Z596" s="50"/>
    </x:row>
    <x:row r="597">
      <x:c r="A597" s="50"/>
      <x:c r="B597" s="50"/>
      <x:c r="C597" s="50"/>
      <x:c r="D597" s="50"/>
      <x:c r="E597" s="50"/>
      <x:c r="F597" s="50"/>
      <x:c r="G597" s="50"/>
      <x:c r="H597" s="50"/>
      <x:c r="I597" s="50"/>
      <x:c r="J597" s="50"/>
      <x:c r="K597" s="50"/>
      <x:c r="L597" s="50"/>
      <x:c r="M597" s="50"/>
      <x:c r="N597" s="50"/>
      <x:c r="O597" s="50"/>
      <x:c r="P597" s="50"/>
      <x:c r="Q597" s="50"/>
      <x:c r="R597" s="50"/>
      <x:c r="S597" s="50"/>
      <x:c r="T597" s="50"/>
      <x:c r="U597" s="50"/>
      <x:c r="V597" s="50"/>
      <x:c r="W597" s="50"/>
      <x:c r="X597" s="50"/>
      <x:c r="Y597" s="50"/>
      <x:c r="Z597" s="50"/>
    </x:row>
    <x:row r="598">
      <x:c r="A598" s="50"/>
      <x:c r="B598" s="50"/>
      <x:c r="C598" s="50"/>
      <x:c r="D598" s="50"/>
      <x:c r="E598" s="50"/>
      <x:c r="F598" s="50"/>
      <x:c r="G598" s="50"/>
      <x:c r="H598" s="50"/>
      <x:c r="I598" s="50"/>
      <x:c r="J598" s="50"/>
      <x:c r="K598" s="50"/>
      <x:c r="L598" s="50"/>
      <x:c r="M598" s="50"/>
      <x:c r="N598" s="50"/>
      <x:c r="O598" s="50"/>
      <x:c r="P598" s="50"/>
      <x:c r="Q598" s="50"/>
      <x:c r="R598" s="50"/>
      <x:c r="S598" s="50"/>
      <x:c r="T598" s="50"/>
      <x:c r="U598" s="50"/>
      <x:c r="V598" s="50"/>
      <x:c r="W598" s="50"/>
      <x:c r="X598" s="50"/>
      <x:c r="Y598" s="50"/>
      <x:c r="Z598" s="50"/>
    </x:row>
    <x:row r="599">
      <x:c r="A599" s="50"/>
      <x:c r="B599" s="50"/>
      <x:c r="C599" s="50"/>
      <x:c r="D599" s="50"/>
      <x:c r="E599" s="50"/>
      <x:c r="F599" s="50"/>
      <x:c r="G599" s="50"/>
      <x:c r="H599" s="50"/>
      <x:c r="I599" s="50"/>
      <x:c r="J599" s="50"/>
      <x:c r="K599" s="50"/>
      <x:c r="L599" s="50"/>
      <x:c r="M599" s="50"/>
      <x:c r="N599" s="50"/>
      <x:c r="O599" s="50"/>
      <x:c r="P599" s="50"/>
      <x:c r="Q599" s="50"/>
      <x:c r="R599" s="50"/>
      <x:c r="S599" s="50"/>
      <x:c r="T599" s="50"/>
      <x:c r="U599" s="50"/>
      <x:c r="V599" s="50"/>
      <x:c r="W599" s="50"/>
      <x:c r="X599" s="50"/>
      <x:c r="Y599" s="50"/>
      <x:c r="Z599" s="50"/>
    </x:row>
    <x:row r="600">
      <x:c r="A600" s="50"/>
      <x:c r="B600" s="50"/>
      <x:c r="C600" s="50"/>
      <x:c r="D600" s="50"/>
      <x:c r="E600" s="50"/>
      <x:c r="F600" s="50"/>
      <x:c r="G600" s="50"/>
      <x:c r="H600" s="50"/>
      <x:c r="I600" s="50"/>
      <x:c r="J600" s="50"/>
      <x:c r="K600" s="50"/>
      <x:c r="L600" s="50"/>
      <x:c r="M600" s="50"/>
      <x:c r="N600" s="50"/>
      <x:c r="O600" s="50"/>
      <x:c r="P600" s="50"/>
      <x:c r="Q600" s="50"/>
      <x:c r="R600" s="50"/>
      <x:c r="S600" s="50"/>
      <x:c r="T600" s="50"/>
      <x:c r="U600" s="50"/>
      <x:c r="V600" s="50"/>
      <x:c r="W600" s="50"/>
      <x:c r="X600" s="50"/>
      <x:c r="Y600" s="50"/>
      <x:c r="Z600" s="50"/>
    </x:row>
    <x:row r="601">
      <x:c r="A601" s="50"/>
      <x:c r="B601" s="50"/>
      <x:c r="C601" s="50"/>
      <x:c r="D601" s="50"/>
      <x:c r="E601" s="50"/>
      <x:c r="F601" s="50"/>
      <x:c r="G601" s="50"/>
      <x:c r="H601" s="50"/>
      <x:c r="I601" s="50"/>
      <x:c r="J601" s="50"/>
      <x:c r="K601" s="50"/>
      <x:c r="L601" s="50"/>
      <x:c r="M601" s="50"/>
      <x:c r="N601" s="50"/>
      <x:c r="O601" s="50"/>
      <x:c r="P601" s="50"/>
      <x:c r="Q601" s="50"/>
      <x:c r="R601" s="50"/>
      <x:c r="S601" s="50"/>
      <x:c r="T601" s="50"/>
      <x:c r="U601" s="50"/>
      <x:c r="V601" s="50"/>
      <x:c r="W601" s="50"/>
      <x:c r="X601" s="50"/>
      <x:c r="Y601" s="50"/>
      <x:c r="Z601" s="50"/>
    </x:row>
    <x:row r="602">
      <x:c r="A602" s="50"/>
      <x:c r="B602" s="50"/>
      <x:c r="C602" s="50"/>
      <x:c r="D602" s="50"/>
      <x:c r="E602" s="50"/>
      <x:c r="F602" s="50"/>
      <x:c r="G602" s="50"/>
      <x:c r="H602" s="50"/>
      <x:c r="I602" s="50"/>
      <x:c r="J602" s="50"/>
      <x:c r="K602" s="50"/>
      <x:c r="L602" s="50"/>
      <x:c r="M602" s="50"/>
      <x:c r="N602" s="50"/>
      <x:c r="O602" s="50"/>
      <x:c r="P602" s="50"/>
      <x:c r="Q602" s="50"/>
      <x:c r="R602" s="50"/>
      <x:c r="S602" s="50"/>
      <x:c r="T602" s="50"/>
      <x:c r="U602" s="50"/>
      <x:c r="V602" s="50"/>
      <x:c r="W602" s="50"/>
      <x:c r="X602" s="50"/>
      <x:c r="Y602" s="50"/>
      <x:c r="Z602" s="50"/>
    </x:row>
    <x:row r="603">
      <x:c r="A603" s="50"/>
      <x:c r="B603" s="50"/>
      <x:c r="C603" s="50"/>
      <x:c r="D603" s="50"/>
      <x:c r="E603" s="50"/>
      <x:c r="F603" s="50"/>
      <x:c r="G603" s="50"/>
      <x:c r="H603" s="50"/>
      <x:c r="I603" s="50"/>
      <x:c r="J603" s="50"/>
      <x:c r="K603" s="50"/>
      <x:c r="L603" s="50"/>
      <x:c r="M603" s="50"/>
      <x:c r="N603" s="50"/>
      <x:c r="O603" s="50"/>
      <x:c r="P603" s="50"/>
      <x:c r="Q603" s="50"/>
      <x:c r="R603" s="50"/>
      <x:c r="S603" s="50"/>
      <x:c r="T603" s="50"/>
      <x:c r="U603" s="50"/>
      <x:c r="V603" s="50"/>
      <x:c r="W603" s="50"/>
      <x:c r="X603" s="50"/>
      <x:c r="Y603" s="50"/>
      <x:c r="Z603" s="50"/>
    </x:row>
    <x:row r="604">
      <x:c r="A604" s="50"/>
      <x:c r="B604" s="50"/>
      <x:c r="C604" s="50"/>
      <x:c r="D604" s="50"/>
      <x:c r="E604" s="50"/>
      <x:c r="F604" s="50"/>
      <x:c r="G604" s="50"/>
      <x:c r="H604" s="50"/>
      <x:c r="I604" s="50"/>
      <x:c r="J604" s="50"/>
      <x:c r="K604" s="50"/>
      <x:c r="L604" s="50"/>
      <x:c r="M604" s="50"/>
      <x:c r="N604" s="50"/>
      <x:c r="O604" s="50"/>
      <x:c r="P604" s="50"/>
      <x:c r="Q604" s="50"/>
      <x:c r="R604" s="50"/>
      <x:c r="S604" s="50"/>
      <x:c r="T604" s="50"/>
      <x:c r="U604" s="50"/>
      <x:c r="V604" s="50"/>
      <x:c r="W604" s="50"/>
      <x:c r="X604" s="50"/>
      <x:c r="Y604" s="50"/>
      <x:c r="Z604" s="50"/>
    </x:row>
    <x:row r="605">
      <x:c r="A605" s="50"/>
      <x:c r="B605" s="50"/>
      <x:c r="C605" s="50"/>
      <x:c r="D605" s="50"/>
      <x:c r="E605" s="50"/>
      <x:c r="F605" s="50"/>
      <x:c r="G605" s="50"/>
      <x:c r="H605" s="50"/>
      <x:c r="I605" s="50"/>
      <x:c r="J605" s="50"/>
      <x:c r="K605" s="50"/>
      <x:c r="L605" s="50"/>
      <x:c r="M605" s="50"/>
      <x:c r="N605" s="50"/>
      <x:c r="O605" s="50"/>
      <x:c r="P605" s="50"/>
      <x:c r="Q605" s="50"/>
      <x:c r="R605" s="50"/>
      <x:c r="S605" s="50"/>
      <x:c r="T605" s="50"/>
      <x:c r="U605" s="50"/>
      <x:c r="V605" s="50"/>
      <x:c r="W605" s="50"/>
      <x:c r="X605" s="50"/>
      <x:c r="Y605" s="50"/>
      <x:c r="Z605" s="50"/>
    </x:row>
    <x:row r="606">
      <x:c r="A606" s="50"/>
      <x:c r="B606" s="50"/>
      <x:c r="C606" s="50"/>
      <x:c r="D606" s="50"/>
      <x:c r="E606" s="50"/>
      <x:c r="F606" s="50"/>
      <x:c r="G606" s="50"/>
      <x:c r="H606" s="50"/>
      <x:c r="I606" s="50"/>
      <x:c r="J606" s="50"/>
      <x:c r="K606" s="50"/>
      <x:c r="L606" s="50"/>
      <x:c r="M606" s="50"/>
      <x:c r="N606" s="50"/>
      <x:c r="O606" s="50"/>
      <x:c r="P606" s="50"/>
      <x:c r="Q606" s="50"/>
      <x:c r="R606" s="50"/>
      <x:c r="S606" s="50"/>
      <x:c r="T606" s="50"/>
      <x:c r="U606" s="50"/>
      <x:c r="V606" s="50"/>
      <x:c r="W606" s="50"/>
      <x:c r="X606" s="50"/>
      <x:c r="Y606" s="50"/>
      <x:c r="Z606" s="50"/>
    </x:row>
    <x:row r="607">
      <x:c r="A607" s="50"/>
      <x:c r="B607" s="50"/>
      <x:c r="C607" s="50"/>
      <x:c r="D607" s="50"/>
      <x:c r="E607" s="50"/>
      <x:c r="F607" s="50"/>
      <x:c r="G607" s="50"/>
      <x:c r="H607" s="50"/>
      <x:c r="I607" s="50"/>
      <x:c r="J607" s="50"/>
      <x:c r="K607" s="50"/>
      <x:c r="L607" s="50"/>
      <x:c r="M607" s="50"/>
      <x:c r="N607" s="50"/>
      <x:c r="O607" s="50"/>
      <x:c r="P607" s="50"/>
      <x:c r="Q607" s="50"/>
      <x:c r="R607" s="50"/>
      <x:c r="S607" s="50"/>
      <x:c r="T607" s="50"/>
      <x:c r="U607" s="50"/>
      <x:c r="V607" s="50"/>
      <x:c r="W607" s="50"/>
      <x:c r="X607" s="50"/>
      <x:c r="Y607" s="50"/>
      <x:c r="Z607" s="50"/>
    </x:row>
    <x:row r="608">
      <x:c r="A608" s="50"/>
      <x:c r="B608" s="50"/>
      <x:c r="C608" s="50"/>
      <x:c r="D608" s="50"/>
      <x:c r="E608" s="50"/>
      <x:c r="F608" s="50"/>
      <x:c r="G608" s="50"/>
      <x:c r="H608" s="50"/>
      <x:c r="I608" s="50"/>
      <x:c r="J608" s="50"/>
      <x:c r="K608" s="50"/>
      <x:c r="L608" s="50"/>
      <x:c r="M608" s="50"/>
      <x:c r="N608" s="50"/>
      <x:c r="O608" s="50"/>
      <x:c r="P608" s="50"/>
      <x:c r="Q608" s="50"/>
      <x:c r="R608" s="50"/>
      <x:c r="S608" s="50"/>
      <x:c r="T608" s="50"/>
      <x:c r="U608" s="50"/>
      <x:c r="V608" s="50"/>
      <x:c r="W608" s="50"/>
      <x:c r="X608" s="50"/>
      <x:c r="Y608" s="50"/>
      <x:c r="Z608" s="50"/>
    </x:row>
    <x:row r="609">
      <x:c r="A609" s="50"/>
      <x:c r="B609" s="50"/>
      <x:c r="C609" s="50"/>
      <x:c r="D609" s="50"/>
      <x:c r="E609" s="50"/>
      <x:c r="F609" s="50"/>
      <x:c r="G609" s="50"/>
      <x:c r="H609" s="50"/>
      <x:c r="I609" s="50"/>
      <x:c r="J609" s="50"/>
      <x:c r="K609" s="50"/>
      <x:c r="L609" s="50"/>
      <x:c r="M609" s="50"/>
      <x:c r="N609" s="50"/>
      <x:c r="O609" s="50"/>
      <x:c r="P609" s="50"/>
      <x:c r="Q609" s="50"/>
      <x:c r="R609" s="50"/>
      <x:c r="S609" s="50"/>
      <x:c r="T609" s="50"/>
      <x:c r="U609" s="50"/>
      <x:c r="V609" s="50"/>
      <x:c r="W609" s="50"/>
      <x:c r="X609" s="50"/>
      <x:c r="Y609" s="50"/>
      <x:c r="Z609" s="50"/>
    </x:row>
    <x:row r="610">
      <x:c r="A610" s="50"/>
      <x:c r="B610" s="50"/>
      <x:c r="C610" s="50"/>
      <x:c r="D610" s="50"/>
      <x:c r="E610" s="50"/>
      <x:c r="F610" s="50"/>
      <x:c r="G610" s="50"/>
      <x:c r="H610" s="50"/>
      <x:c r="I610" s="50"/>
      <x:c r="J610" s="50"/>
      <x:c r="K610" s="50"/>
      <x:c r="L610" s="50"/>
      <x:c r="M610" s="50"/>
      <x:c r="N610" s="50"/>
      <x:c r="O610" s="50"/>
      <x:c r="P610" s="50"/>
      <x:c r="Q610" s="50"/>
      <x:c r="R610" s="50"/>
      <x:c r="S610" s="50"/>
      <x:c r="T610" s="50"/>
      <x:c r="U610" s="50"/>
      <x:c r="V610" s="50"/>
      <x:c r="W610" s="50"/>
      <x:c r="X610" s="50"/>
      <x:c r="Y610" s="50"/>
      <x:c r="Z610" s="50"/>
    </x:row>
    <x:row r="611">
      <x:c r="A611" s="50"/>
      <x:c r="B611" s="50"/>
      <x:c r="C611" s="50"/>
      <x:c r="D611" s="50"/>
      <x:c r="E611" s="50"/>
      <x:c r="F611" s="50"/>
      <x:c r="G611" s="50"/>
      <x:c r="H611" s="50"/>
      <x:c r="I611" s="50"/>
      <x:c r="J611" s="50"/>
      <x:c r="K611" s="50"/>
      <x:c r="L611" s="50"/>
      <x:c r="M611" s="50"/>
      <x:c r="N611" s="50"/>
      <x:c r="O611" s="50"/>
      <x:c r="P611" s="50"/>
      <x:c r="Q611" s="50"/>
      <x:c r="R611" s="50"/>
      <x:c r="S611" s="50"/>
      <x:c r="T611" s="50"/>
      <x:c r="U611" s="50"/>
      <x:c r="V611" s="50"/>
      <x:c r="W611" s="50"/>
      <x:c r="X611" s="50"/>
      <x:c r="Y611" s="50"/>
      <x:c r="Z611" s="50"/>
    </x:row>
    <x:row r="612">
      <x:c r="A612" s="50"/>
      <x:c r="B612" s="50"/>
      <x:c r="C612" s="50"/>
      <x:c r="D612" s="50"/>
      <x:c r="E612" s="50"/>
      <x:c r="F612" s="50"/>
      <x:c r="G612" s="50"/>
      <x:c r="H612" s="50"/>
      <x:c r="I612" s="50"/>
      <x:c r="J612" s="50"/>
      <x:c r="K612" s="50"/>
      <x:c r="L612" s="50"/>
      <x:c r="M612" s="50"/>
      <x:c r="N612" s="50"/>
      <x:c r="O612" s="50"/>
      <x:c r="P612" s="50"/>
      <x:c r="Q612" s="50"/>
      <x:c r="R612" s="50"/>
      <x:c r="S612" s="50"/>
      <x:c r="T612" s="50"/>
      <x:c r="U612" s="50"/>
      <x:c r="V612" s="50"/>
      <x:c r="W612" s="50"/>
      <x:c r="X612" s="50"/>
      <x:c r="Y612" s="50"/>
      <x:c r="Z612" s="50"/>
    </x:row>
    <x:row r="613">
      <x:c r="A613" s="50"/>
      <x:c r="B613" s="50"/>
      <x:c r="C613" s="50"/>
      <x:c r="D613" s="50"/>
      <x:c r="E613" s="50"/>
      <x:c r="F613" s="50"/>
      <x:c r="G613" s="50"/>
      <x:c r="H613" s="50"/>
      <x:c r="I613" s="50"/>
      <x:c r="J613" s="50"/>
      <x:c r="K613" s="50"/>
      <x:c r="L613" s="50"/>
      <x:c r="M613" s="50"/>
      <x:c r="N613" s="50"/>
      <x:c r="O613" s="50"/>
      <x:c r="P613" s="50"/>
      <x:c r="Q613" s="50"/>
      <x:c r="R613" s="50"/>
      <x:c r="S613" s="50"/>
      <x:c r="T613" s="50"/>
      <x:c r="U613" s="50"/>
      <x:c r="V613" s="50"/>
      <x:c r="W613" s="50"/>
      <x:c r="X613" s="50"/>
      <x:c r="Y613" s="50"/>
      <x:c r="Z613" s="50"/>
    </x:row>
    <x:row r="614">
      <x:c r="A614" s="50"/>
      <x:c r="B614" s="50"/>
      <x:c r="C614" s="50"/>
      <x:c r="D614" s="50"/>
      <x:c r="E614" s="50"/>
      <x:c r="F614" s="50"/>
      <x:c r="G614" s="50"/>
      <x:c r="H614" s="50"/>
      <x:c r="I614" s="50"/>
      <x:c r="J614" s="50"/>
      <x:c r="K614" s="50"/>
      <x:c r="L614" s="50"/>
      <x:c r="M614" s="50"/>
      <x:c r="N614" s="50"/>
      <x:c r="O614" s="50"/>
      <x:c r="P614" s="50"/>
      <x:c r="Q614" s="50"/>
      <x:c r="R614" s="50"/>
      <x:c r="S614" s="50"/>
      <x:c r="T614" s="50"/>
      <x:c r="U614" s="50"/>
      <x:c r="V614" s="50"/>
      <x:c r="W614" s="50"/>
      <x:c r="X614" s="50"/>
      <x:c r="Y614" s="50"/>
      <x:c r="Z614" s="50"/>
    </x:row>
    <x:row r="615">
      <x:c r="A615" s="50"/>
      <x:c r="B615" s="50"/>
      <x:c r="C615" s="50"/>
      <x:c r="D615" s="50"/>
      <x:c r="E615" s="50"/>
      <x:c r="F615" s="50"/>
      <x:c r="G615" s="50"/>
      <x:c r="H615" s="50"/>
      <x:c r="I615" s="50"/>
      <x:c r="J615" s="50"/>
      <x:c r="K615" s="50"/>
      <x:c r="L615" s="50"/>
      <x:c r="M615" s="50"/>
      <x:c r="N615" s="50"/>
      <x:c r="O615" s="50"/>
      <x:c r="P615" s="50"/>
      <x:c r="Q615" s="50"/>
      <x:c r="R615" s="50"/>
      <x:c r="S615" s="50"/>
      <x:c r="T615" s="50"/>
      <x:c r="U615" s="50"/>
      <x:c r="V615" s="50"/>
      <x:c r="W615" s="50"/>
      <x:c r="X615" s="50"/>
      <x:c r="Y615" s="50"/>
      <x:c r="Z615" s="50"/>
    </x:row>
    <x:row r="616">
      <x:c r="A616" s="50"/>
      <x:c r="B616" s="50"/>
      <x:c r="C616" s="50"/>
      <x:c r="D616" s="50"/>
      <x:c r="E616" s="50"/>
      <x:c r="F616" s="50"/>
      <x:c r="G616" s="50"/>
      <x:c r="H616" s="50"/>
      <x:c r="I616" s="50"/>
      <x:c r="J616" s="50"/>
      <x:c r="K616" s="50"/>
      <x:c r="L616" s="50"/>
      <x:c r="M616" s="50"/>
      <x:c r="N616" s="50"/>
      <x:c r="O616" s="50"/>
      <x:c r="P616" s="50"/>
      <x:c r="Q616" s="50"/>
      <x:c r="R616" s="50"/>
      <x:c r="S616" s="50"/>
      <x:c r="T616" s="50"/>
      <x:c r="U616" s="50"/>
      <x:c r="V616" s="50"/>
      <x:c r="W616" s="50"/>
      <x:c r="X616" s="50"/>
      <x:c r="Y616" s="50"/>
      <x:c r="Z616" s="50"/>
    </x:row>
    <x:row r="617">
      <x:c r="A617" s="50"/>
      <x:c r="B617" s="50"/>
      <x:c r="C617" s="50"/>
      <x:c r="D617" s="50"/>
      <x:c r="E617" s="50"/>
      <x:c r="F617" s="50"/>
      <x:c r="G617" s="50"/>
      <x:c r="H617" s="50"/>
      <x:c r="I617" s="50"/>
      <x:c r="J617" s="50"/>
      <x:c r="K617" s="50"/>
      <x:c r="L617" s="50"/>
      <x:c r="M617" s="50"/>
      <x:c r="N617" s="50"/>
      <x:c r="O617" s="50"/>
      <x:c r="P617" s="50"/>
      <x:c r="Q617" s="50"/>
      <x:c r="R617" s="50"/>
      <x:c r="S617" s="50"/>
      <x:c r="T617" s="50"/>
      <x:c r="U617" s="50"/>
      <x:c r="V617" s="50"/>
      <x:c r="W617" s="50"/>
      <x:c r="X617" s="50"/>
      <x:c r="Y617" s="50"/>
      <x:c r="Z617" s="50"/>
    </x:row>
    <x:row r="618">
      <x:c r="A618" s="50"/>
      <x:c r="B618" s="50"/>
      <x:c r="C618" s="50"/>
      <x:c r="D618" s="50"/>
      <x:c r="E618" s="50"/>
      <x:c r="F618" s="50"/>
      <x:c r="G618" s="50"/>
      <x:c r="H618" s="50"/>
      <x:c r="I618" s="50"/>
      <x:c r="J618" s="50"/>
      <x:c r="K618" s="50"/>
      <x:c r="L618" s="50"/>
      <x:c r="M618" s="50"/>
      <x:c r="N618" s="50"/>
      <x:c r="O618" s="50"/>
      <x:c r="P618" s="50"/>
      <x:c r="Q618" s="50"/>
      <x:c r="R618" s="50"/>
      <x:c r="S618" s="50"/>
      <x:c r="T618" s="50"/>
      <x:c r="U618" s="50"/>
      <x:c r="V618" s="50"/>
      <x:c r="W618" s="50"/>
      <x:c r="X618" s="50"/>
      <x:c r="Y618" s="50"/>
      <x:c r="Z618" s="50"/>
    </x:row>
    <x:row r="619">
      <x:c r="A619" s="50"/>
      <x:c r="B619" s="50"/>
      <x:c r="C619" s="50"/>
      <x:c r="D619" s="50"/>
      <x:c r="E619" s="50"/>
      <x:c r="F619" s="50"/>
      <x:c r="G619" s="50"/>
      <x:c r="H619" s="50"/>
      <x:c r="I619" s="50"/>
      <x:c r="J619" s="50"/>
      <x:c r="K619" s="50"/>
      <x:c r="L619" s="50"/>
      <x:c r="M619" s="50"/>
      <x:c r="N619" s="50"/>
      <x:c r="O619" s="50"/>
      <x:c r="P619" s="50"/>
      <x:c r="Q619" s="50"/>
      <x:c r="R619" s="50"/>
      <x:c r="S619" s="50"/>
      <x:c r="T619" s="50"/>
      <x:c r="U619" s="50"/>
      <x:c r="V619" s="50"/>
      <x:c r="W619" s="50"/>
      <x:c r="X619" s="50"/>
      <x:c r="Y619" s="50"/>
      <x:c r="Z619" s="50"/>
    </x:row>
    <x:row r="620">
      <x:c r="A620" s="50"/>
      <x:c r="B620" s="50"/>
      <x:c r="C620" s="50"/>
      <x:c r="D620" s="50"/>
      <x:c r="E620" s="50"/>
      <x:c r="F620" s="50"/>
      <x:c r="G620" s="50"/>
      <x:c r="H620" s="50"/>
      <x:c r="I620" s="50"/>
      <x:c r="J620" s="50"/>
      <x:c r="K620" s="50"/>
      <x:c r="L620" s="50"/>
      <x:c r="M620" s="50"/>
      <x:c r="N620" s="50"/>
      <x:c r="O620" s="50"/>
      <x:c r="P620" s="50"/>
      <x:c r="Q620" s="50"/>
      <x:c r="R620" s="50"/>
      <x:c r="S620" s="50"/>
      <x:c r="T620" s="50"/>
      <x:c r="U620" s="50"/>
      <x:c r="V620" s="50"/>
      <x:c r="W620" s="50"/>
      <x:c r="X620" s="50"/>
      <x:c r="Y620" s="50"/>
      <x:c r="Z620" s="50"/>
    </x:row>
    <x:row r="621">
      <x:c r="A621" s="50"/>
      <x:c r="B621" s="50"/>
      <x:c r="C621" s="50"/>
      <x:c r="D621" s="50"/>
      <x:c r="E621" s="50"/>
      <x:c r="F621" s="50"/>
      <x:c r="G621" s="50"/>
      <x:c r="H621" s="50"/>
      <x:c r="I621" s="50"/>
      <x:c r="J621" s="50"/>
      <x:c r="K621" s="50"/>
      <x:c r="L621" s="50"/>
      <x:c r="M621" s="50"/>
      <x:c r="N621" s="50"/>
      <x:c r="O621" s="50"/>
      <x:c r="P621" s="50"/>
      <x:c r="Q621" s="50"/>
      <x:c r="R621" s="50"/>
      <x:c r="S621" s="50"/>
      <x:c r="T621" s="50"/>
      <x:c r="U621" s="50"/>
      <x:c r="V621" s="50"/>
      <x:c r="W621" s="50"/>
      <x:c r="X621" s="50"/>
      <x:c r="Y621" s="50"/>
      <x:c r="Z621" s="50"/>
    </x:row>
    <x:row r="622">
      <x:c r="A622" s="50"/>
      <x:c r="B622" s="50"/>
      <x:c r="C622" s="50"/>
      <x:c r="D622" s="50"/>
      <x:c r="E622" s="50"/>
      <x:c r="F622" s="50"/>
      <x:c r="G622" s="50"/>
      <x:c r="H622" s="50"/>
      <x:c r="I622" s="50"/>
      <x:c r="J622" s="50"/>
      <x:c r="K622" s="50"/>
      <x:c r="L622" s="50"/>
      <x:c r="M622" s="50"/>
      <x:c r="N622" s="50"/>
      <x:c r="O622" s="50"/>
      <x:c r="P622" s="50"/>
      <x:c r="Q622" s="50"/>
      <x:c r="R622" s="50"/>
      <x:c r="S622" s="50"/>
      <x:c r="T622" s="50"/>
      <x:c r="U622" s="50"/>
      <x:c r="V622" s="50"/>
      <x:c r="W622" s="50"/>
      <x:c r="X622" s="50"/>
      <x:c r="Y622" s="50"/>
      <x:c r="Z622" s="50"/>
    </x:row>
    <x:row r="623">
      <x:c r="A623" s="50"/>
      <x:c r="B623" s="50"/>
      <x:c r="C623" s="50"/>
      <x:c r="D623" s="50"/>
      <x:c r="E623" s="50"/>
      <x:c r="F623" s="50"/>
      <x:c r="G623" s="50"/>
      <x:c r="H623" s="50"/>
      <x:c r="I623" s="50"/>
      <x:c r="J623" s="50"/>
      <x:c r="K623" s="50"/>
      <x:c r="L623" s="50"/>
      <x:c r="M623" s="50"/>
      <x:c r="N623" s="50"/>
      <x:c r="O623" s="50"/>
      <x:c r="P623" s="50"/>
      <x:c r="Q623" s="50"/>
      <x:c r="R623" s="50"/>
      <x:c r="S623" s="50"/>
      <x:c r="T623" s="50"/>
      <x:c r="U623" s="50"/>
      <x:c r="V623" s="50"/>
      <x:c r="W623" s="50"/>
      <x:c r="X623" s="50"/>
      <x:c r="Y623" s="50"/>
      <x:c r="Z623" s="50"/>
    </x:row>
    <x:row r="624">
      <x:c r="A624" s="50"/>
      <x:c r="B624" s="50"/>
      <x:c r="C624" s="50"/>
      <x:c r="D624" s="50"/>
      <x:c r="E624" s="50"/>
      <x:c r="F624" s="50"/>
      <x:c r="G624" s="50"/>
      <x:c r="H624" s="50"/>
      <x:c r="I624" s="50"/>
      <x:c r="J624" s="50"/>
      <x:c r="K624" s="50"/>
      <x:c r="L624" s="50"/>
      <x:c r="M624" s="50"/>
      <x:c r="N624" s="50"/>
      <x:c r="O624" s="50"/>
      <x:c r="P624" s="50"/>
      <x:c r="Q624" s="50"/>
      <x:c r="R624" s="50"/>
      <x:c r="S624" s="50"/>
      <x:c r="T624" s="50"/>
      <x:c r="U624" s="50"/>
      <x:c r="V624" s="50"/>
      <x:c r="W624" s="50"/>
      <x:c r="X624" s="50"/>
      <x:c r="Y624" s="50"/>
      <x:c r="Z624" s="50"/>
    </x:row>
    <x:row r="625">
      <x:c r="A625" s="50"/>
      <x:c r="B625" s="50"/>
      <x:c r="C625" s="50"/>
      <x:c r="D625" s="50"/>
      <x:c r="E625" s="50"/>
      <x:c r="F625" s="50"/>
      <x:c r="G625" s="50"/>
      <x:c r="H625" s="50"/>
      <x:c r="I625" s="50"/>
      <x:c r="J625" s="50"/>
      <x:c r="K625" s="50"/>
      <x:c r="L625" s="50"/>
      <x:c r="M625" s="50"/>
      <x:c r="N625" s="50"/>
      <x:c r="O625" s="50"/>
      <x:c r="P625" s="50"/>
      <x:c r="Q625" s="50"/>
      <x:c r="R625" s="50"/>
      <x:c r="S625" s="50"/>
      <x:c r="T625" s="50"/>
      <x:c r="U625" s="50"/>
      <x:c r="V625" s="50"/>
      <x:c r="W625" s="50"/>
      <x:c r="X625" s="50"/>
      <x:c r="Y625" s="50"/>
      <x:c r="Z625" s="50"/>
    </x:row>
    <x:row r="626">
      <x:c r="A626" s="50"/>
      <x:c r="B626" s="50"/>
      <x:c r="C626" s="50"/>
      <x:c r="D626" s="50"/>
      <x:c r="E626" s="50"/>
      <x:c r="F626" s="50"/>
      <x:c r="G626" s="50"/>
      <x:c r="H626" s="50"/>
      <x:c r="I626" s="50"/>
      <x:c r="J626" s="50"/>
      <x:c r="K626" s="50"/>
      <x:c r="L626" s="50"/>
      <x:c r="M626" s="50"/>
      <x:c r="N626" s="50"/>
      <x:c r="O626" s="50"/>
      <x:c r="P626" s="50"/>
      <x:c r="Q626" s="50"/>
      <x:c r="R626" s="50"/>
      <x:c r="S626" s="50"/>
      <x:c r="T626" s="50"/>
      <x:c r="U626" s="50"/>
      <x:c r="V626" s="50"/>
      <x:c r="W626" s="50"/>
      <x:c r="X626" s="50"/>
      <x:c r="Y626" s="50"/>
      <x:c r="Z626" s="50"/>
    </x:row>
    <x:row r="627">
      <x:c r="A627" s="50"/>
      <x:c r="B627" s="50"/>
      <x:c r="C627" s="50"/>
      <x:c r="D627" s="50"/>
      <x:c r="E627" s="50"/>
      <x:c r="F627" s="50"/>
      <x:c r="G627" s="50"/>
      <x:c r="H627" s="50"/>
      <x:c r="I627" s="50"/>
      <x:c r="J627" s="50"/>
      <x:c r="K627" s="50"/>
      <x:c r="L627" s="50"/>
      <x:c r="M627" s="50"/>
      <x:c r="N627" s="50"/>
      <x:c r="O627" s="50"/>
      <x:c r="P627" s="50"/>
      <x:c r="Q627" s="50"/>
      <x:c r="R627" s="50"/>
      <x:c r="S627" s="50"/>
      <x:c r="T627" s="50"/>
      <x:c r="U627" s="50"/>
      <x:c r="V627" s="50"/>
      <x:c r="W627" s="50"/>
      <x:c r="X627" s="50"/>
      <x:c r="Y627" s="50"/>
      <x:c r="Z627" s="50"/>
    </x:row>
    <x:row r="628">
      <x:c r="A628" s="50"/>
      <x:c r="B628" s="50"/>
      <x:c r="C628" s="50"/>
      <x:c r="D628" s="50"/>
      <x:c r="E628" s="50"/>
      <x:c r="F628" s="50"/>
      <x:c r="G628" s="50"/>
      <x:c r="H628" s="50"/>
      <x:c r="I628" s="50"/>
      <x:c r="J628" s="50"/>
      <x:c r="K628" s="50"/>
      <x:c r="L628" s="50"/>
      <x:c r="M628" s="50"/>
      <x:c r="N628" s="50"/>
      <x:c r="O628" s="50"/>
      <x:c r="P628" s="50"/>
      <x:c r="Q628" s="50"/>
      <x:c r="R628" s="50"/>
      <x:c r="S628" s="50"/>
      <x:c r="T628" s="50"/>
      <x:c r="U628" s="50"/>
      <x:c r="V628" s="50"/>
      <x:c r="W628" s="50"/>
      <x:c r="X628" s="50"/>
      <x:c r="Y628" s="50"/>
      <x:c r="Z628" s="50"/>
    </x:row>
    <x:row r="629">
      <x:c r="A629" s="50"/>
      <x:c r="B629" s="50"/>
      <x:c r="C629" s="50"/>
      <x:c r="D629" s="50"/>
      <x:c r="E629" s="50"/>
      <x:c r="F629" s="50"/>
      <x:c r="G629" s="50"/>
      <x:c r="H629" s="50"/>
      <x:c r="I629" s="50"/>
      <x:c r="J629" s="50"/>
      <x:c r="K629" s="50"/>
      <x:c r="L629" s="50"/>
      <x:c r="M629" s="50"/>
      <x:c r="N629" s="50"/>
      <x:c r="O629" s="50"/>
      <x:c r="P629" s="50"/>
      <x:c r="Q629" s="50"/>
      <x:c r="R629" s="50"/>
      <x:c r="S629" s="50"/>
      <x:c r="T629" s="50"/>
      <x:c r="U629" s="50"/>
      <x:c r="V629" s="50"/>
      <x:c r="W629" s="50"/>
      <x:c r="X629" s="50"/>
      <x:c r="Y629" s="50"/>
      <x:c r="Z629" s="50"/>
    </x:row>
    <x:row r="630">
      <x:c r="A630" s="50"/>
      <x:c r="B630" s="50"/>
      <x:c r="C630" s="50"/>
      <x:c r="D630" s="50"/>
      <x:c r="E630" s="50"/>
      <x:c r="F630" s="50"/>
      <x:c r="G630" s="50"/>
      <x:c r="H630" s="50"/>
      <x:c r="I630" s="50"/>
      <x:c r="J630" s="50"/>
      <x:c r="K630" s="50"/>
      <x:c r="L630" s="50"/>
      <x:c r="M630" s="50"/>
      <x:c r="N630" s="50"/>
      <x:c r="O630" s="50"/>
      <x:c r="P630" s="50"/>
      <x:c r="Q630" s="50"/>
      <x:c r="R630" s="50"/>
      <x:c r="S630" s="50"/>
      <x:c r="T630" s="50"/>
      <x:c r="U630" s="50"/>
      <x:c r="V630" s="50"/>
      <x:c r="W630" s="50"/>
      <x:c r="X630" s="50"/>
      <x:c r="Y630" s="50"/>
      <x:c r="Z630" s="50"/>
    </x:row>
    <x:row r="631">
      <x:c r="A631" s="50"/>
      <x:c r="B631" s="50"/>
      <x:c r="C631" s="50"/>
      <x:c r="D631" s="50"/>
      <x:c r="E631" s="50"/>
      <x:c r="F631" s="50"/>
      <x:c r="G631" s="50"/>
      <x:c r="H631" s="50"/>
      <x:c r="I631" s="50"/>
      <x:c r="J631" s="50"/>
      <x:c r="K631" s="50"/>
      <x:c r="L631" s="50"/>
      <x:c r="M631" s="50"/>
      <x:c r="N631" s="50"/>
      <x:c r="O631" s="50"/>
      <x:c r="P631" s="50"/>
      <x:c r="Q631" s="50"/>
      <x:c r="R631" s="50"/>
      <x:c r="S631" s="50"/>
      <x:c r="T631" s="50"/>
      <x:c r="U631" s="50"/>
      <x:c r="V631" s="50"/>
      <x:c r="W631" s="50"/>
      <x:c r="X631" s="50"/>
      <x:c r="Y631" s="50"/>
      <x:c r="Z631" s="50"/>
    </x:row>
    <x:row r="632">
      <x:c r="A632" s="50"/>
      <x:c r="B632" s="50"/>
      <x:c r="C632" s="50"/>
      <x:c r="D632" s="50"/>
      <x:c r="E632" s="50"/>
      <x:c r="F632" s="50"/>
      <x:c r="G632" s="50"/>
      <x:c r="H632" s="50"/>
      <x:c r="I632" s="50"/>
      <x:c r="J632" s="50"/>
      <x:c r="K632" s="50"/>
      <x:c r="L632" s="50"/>
      <x:c r="M632" s="50"/>
      <x:c r="N632" s="50"/>
      <x:c r="O632" s="50"/>
      <x:c r="P632" s="50"/>
      <x:c r="Q632" s="50"/>
      <x:c r="R632" s="50"/>
      <x:c r="S632" s="50"/>
      <x:c r="T632" s="50"/>
      <x:c r="U632" s="50"/>
      <x:c r="V632" s="50"/>
      <x:c r="W632" s="50"/>
      <x:c r="X632" s="50"/>
      <x:c r="Y632" s="50"/>
      <x:c r="Z632" s="50"/>
    </x:row>
    <x:row r="633">
      <x:c r="A633" s="50"/>
      <x:c r="B633" s="50"/>
      <x:c r="C633" s="50"/>
      <x:c r="D633" s="50"/>
      <x:c r="E633" s="50"/>
      <x:c r="F633" s="50"/>
      <x:c r="G633" s="50"/>
      <x:c r="H633" s="50"/>
      <x:c r="I633" s="50"/>
      <x:c r="J633" s="50"/>
      <x:c r="K633" s="50"/>
      <x:c r="L633" s="50"/>
      <x:c r="M633" s="50"/>
      <x:c r="N633" s="50"/>
      <x:c r="O633" s="50"/>
      <x:c r="P633" s="50"/>
      <x:c r="Q633" s="50"/>
      <x:c r="R633" s="50"/>
      <x:c r="S633" s="50"/>
      <x:c r="T633" s="50"/>
      <x:c r="U633" s="50"/>
      <x:c r="V633" s="50"/>
      <x:c r="W633" s="50"/>
      <x:c r="X633" s="50"/>
      <x:c r="Y633" s="50"/>
      <x:c r="Z633" s="50"/>
    </x:row>
    <x:row r="634">
      <x:c r="A634" s="50"/>
      <x:c r="B634" s="50"/>
      <x:c r="C634" s="50"/>
      <x:c r="D634" s="50"/>
      <x:c r="E634" s="50"/>
      <x:c r="F634" s="50"/>
      <x:c r="G634" s="50"/>
      <x:c r="H634" s="50"/>
      <x:c r="I634" s="50"/>
      <x:c r="J634" s="50"/>
      <x:c r="K634" s="50"/>
      <x:c r="L634" s="50"/>
      <x:c r="M634" s="50"/>
      <x:c r="N634" s="50"/>
      <x:c r="O634" s="50"/>
      <x:c r="P634" s="50"/>
      <x:c r="Q634" s="50"/>
      <x:c r="R634" s="50"/>
      <x:c r="S634" s="50"/>
      <x:c r="T634" s="50"/>
      <x:c r="U634" s="50"/>
      <x:c r="V634" s="50"/>
      <x:c r="W634" s="50"/>
      <x:c r="X634" s="50"/>
      <x:c r="Y634" s="50"/>
      <x:c r="Z634" s="50"/>
    </x:row>
    <x:row r="635">
      <x:c r="A635" s="50"/>
      <x:c r="B635" s="50"/>
      <x:c r="C635" s="50"/>
      <x:c r="D635" s="50"/>
      <x:c r="E635" s="50"/>
      <x:c r="F635" s="50"/>
      <x:c r="G635" s="50"/>
      <x:c r="H635" s="50"/>
      <x:c r="I635" s="50"/>
      <x:c r="J635" s="50"/>
      <x:c r="K635" s="50"/>
      <x:c r="L635" s="50"/>
      <x:c r="M635" s="50"/>
      <x:c r="N635" s="50"/>
      <x:c r="O635" s="50"/>
      <x:c r="P635" s="50"/>
      <x:c r="Q635" s="50"/>
      <x:c r="R635" s="50"/>
      <x:c r="S635" s="50"/>
      <x:c r="T635" s="50"/>
      <x:c r="U635" s="50"/>
      <x:c r="V635" s="50"/>
      <x:c r="W635" s="50"/>
      <x:c r="X635" s="50"/>
      <x:c r="Y635" s="50"/>
      <x:c r="Z635" s="50"/>
    </x:row>
    <x:row r="636">
      <x:c r="A636" s="50"/>
      <x:c r="B636" s="50"/>
      <x:c r="C636" s="50"/>
      <x:c r="D636" s="50"/>
      <x:c r="E636" s="50"/>
      <x:c r="F636" s="50"/>
      <x:c r="G636" s="50"/>
      <x:c r="H636" s="50"/>
      <x:c r="I636" s="50"/>
      <x:c r="J636" s="50"/>
      <x:c r="K636" s="50"/>
      <x:c r="L636" s="50"/>
      <x:c r="M636" s="50"/>
      <x:c r="N636" s="50"/>
      <x:c r="O636" s="50"/>
      <x:c r="P636" s="50"/>
      <x:c r="Q636" s="50"/>
      <x:c r="R636" s="50"/>
      <x:c r="S636" s="50"/>
      <x:c r="T636" s="50"/>
      <x:c r="U636" s="50"/>
      <x:c r="V636" s="50"/>
      <x:c r="W636" s="50"/>
      <x:c r="X636" s="50"/>
      <x:c r="Y636" s="50"/>
      <x:c r="Z636" s="50"/>
    </x:row>
    <x:row r="637">
      <x:c r="A637" s="50"/>
      <x:c r="B637" s="50"/>
      <x:c r="C637" s="50"/>
      <x:c r="D637" s="50"/>
      <x:c r="E637" s="50"/>
      <x:c r="F637" s="50"/>
      <x:c r="G637" s="50"/>
      <x:c r="H637" s="50"/>
      <x:c r="I637" s="50"/>
      <x:c r="J637" s="50"/>
      <x:c r="K637" s="50"/>
      <x:c r="L637" s="50"/>
      <x:c r="M637" s="50"/>
      <x:c r="N637" s="50"/>
      <x:c r="O637" s="50"/>
      <x:c r="P637" s="50"/>
      <x:c r="Q637" s="50"/>
      <x:c r="R637" s="50"/>
      <x:c r="S637" s="50"/>
      <x:c r="T637" s="50"/>
      <x:c r="U637" s="50"/>
      <x:c r="V637" s="50"/>
      <x:c r="W637" s="50"/>
      <x:c r="X637" s="50"/>
      <x:c r="Y637" s="50"/>
      <x:c r="Z637" s="50"/>
    </x:row>
    <x:row r="638">
      <x:c r="A638" s="50"/>
      <x:c r="B638" s="50"/>
      <x:c r="C638" s="50"/>
      <x:c r="D638" s="50"/>
      <x:c r="E638" s="50"/>
      <x:c r="F638" s="50"/>
      <x:c r="G638" s="50"/>
      <x:c r="H638" s="50"/>
      <x:c r="I638" s="50"/>
      <x:c r="J638" s="50"/>
      <x:c r="K638" s="50"/>
      <x:c r="L638" s="50"/>
      <x:c r="M638" s="50"/>
      <x:c r="N638" s="50"/>
      <x:c r="O638" s="50"/>
      <x:c r="P638" s="50"/>
      <x:c r="Q638" s="50"/>
      <x:c r="R638" s="50"/>
      <x:c r="S638" s="50"/>
      <x:c r="T638" s="50"/>
      <x:c r="U638" s="50"/>
      <x:c r="V638" s="50"/>
      <x:c r="W638" s="50"/>
      <x:c r="X638" s="50"/>
      <x:c r="Y638" s="50"/>
      <x:c r="Z638" s="50"/>
    </x:row>
    <x:row r="639">
      <x:c r="A639" s="50"/>
      <x:c r="B639" s="50"/>
      <x:c r="C639" s="50"/>
      <x:c r="D639" s="50"/>
      <x:c r="E639" s="50"/>
      <x:c r="F639" s="50"/>
      <x:c r="G639" s="50"/>
      <x:c r="H639" s="50"/>
      <x:c r="I639" s="50"/>
      <x:c r="J639" s="50"/>
      <x:c r="K639" s="50"/>
      <x:c r="L639" s="50"/>
      <x:c r="M639" s="50"/>
      <x:c r="N639" s="50"/>
      <x:c r="O639" s="50"/>
      <x:c r="P639" s="50"/>
      <x:c r="Q639" s="50"/>
      <x:c r="R639" s="50"/>
      <x:c r="S639" s="50"/>
      <x:c r="T639" s="50"/>
      <x:c r="U639" s="50"/>
      <x:c r="V639" s="50"/>
      <x:c r="W639" s="50"/>
      <x:c r="X639" s="50"/>
      <x:c r="Y639" s="50"/>
      <x:c r="Z639" s="50"/>
    </x:row>
    <x:row r="640">
      <x:c r="A640" s="50"/>
      <x:c r="B640" s="50"/>
      <x:c r="C640" s="50"/>
      <x:c r="D640" s="50"/>
      <x:c r="E640" s="50"/>
      <x:c r="F640" s="50"/>
      <x:c r="G640" s="50"/>
      <x:c r="H640" s="50"/>
      <x:c r="I640" s="50"/>
      <x:c r="J640" s="50"/>
      <x:c r="K640" s="50"/>
      <x:c r="L640" s="50"/>
      <x:c r="M640" s="50"/>
      <x:c r="N640" s="50"/>
      <x:c r="O640" s="50"/>
      <x:c r="P640" s="50"/>
      <x:c r="Q640" s="50"/>
      <x:c r="R640" s="50"/>
      <x:c r="S640" s="50"/>
      <x:c r="T640" s="50"/>
      <x:c r="U640" s="50"/>
      <x:c r="V640" s="50"/>
      <x:c r="W640" s="50"/>
      <x:c r="X640" s="50"/>
      <x:c r="Y640" s="50"/>
      <x:c r="Z640" s="50"/>
    </x:row>
    <x:row r="641">
      <x:c r="A641" s="50"/>
      <x:c r="B641" s="50"/>
      <x:c r="C641" s="50"/>
      <x:c r="D641" s="50"/>
      <x:c r="E641" s="50"/>
      <x:c r="F641" s="50"/>
      <x:c r="G641" s="50"/>
      <x:c r="H641" s="50"/>
      <x:c r="I641" s="50"/>
      <x:c r="J641" s="50"/>
      <x:c r="K641" s="50"/>
      <x:c r="L641" s="50"/>
      <x:c r="M641" s="50"/>
      <x:c r="N641" s="50"/>
      <x:c r="O641" s="50"/>
      <x:c r="P641" s="50"/>
      <x:c r="Q641" s="50"/>
      <x:c r="R641" s="50"/>
      <x:c r="S641" s="50"/>
      <x:c r="T641" s="50"/>
      <x:c r="U641" s="50"/>
      <x:c r="V641" s="50"/>
      <x:c r="W641" s="50"/>
      <x:c r="X641" s="50"/>
      <x:c r="Y641" s="50"/>
      <x:c r="Z641" s="50"/>
    </x:row>
    <x:row r="642">
      <x:c r="A642" s="50"/>
      <x:c r="B642" s="50"/>
      <x:c r="C642" s="50"/>
      <x:c r="D642" s="50"/>
      <x:c r="E642" s="50"/>
      <x:c r="F642" s="50"/>
      <x:c r="G642" s="50"/>
      <x:c r="H642" s="50"/>
      <x:c r="I642" s="50"/>
      <x:c r="J642" s="50"/>
      <x:c r="K642" s="50"/>
      <x:c r="L642" s="50"/>
      <x:c r="M642" s="50"/>
      <x:c r="N642" s="50"/>
      <x:c r="O642" s="50"/>
      <x:c r="P642" s="50"/>
      <x:c r="Q642" s="50"/>
      <x:c r="R642" s="50"/>
      <x:c r="S642" s="50"/>
      <x:c r="T642" s="50"/>
      <x:c r="U642" s="50"/>
      <x:c r="V642" s="50"/>
      <x:c r="W642" s="50"/>
      <x:c r="X642" s="50"/>
      <x:c r="Y642" s="50"/>
      <x:c r="Z642" s="50"/>
    </x:row>
    <x:row r="643">
      <x:c r="A643" s="50"/>
      <x:c r="B643" s="50"/>
      <x:c r="C643" s="50"/>
      <x:c r="D643" s="50"/>
      <x:c r="E643" s="50"/>
      <x:c r="F643" s="50"/>
      <x:c r="G643" s="50"/>
      <x:c r="H643" s="50"/>
      <x:c r="I643" s="50"/>
      <x:c r="J643" s="50"/>
      <x:c r="K643" s="50"/>
      <x:c r="L643" s="50"/>
      <x:c r="M643" s="50"/>
      <x:c r="N643" s="50"/>
      <x:c r="O643" s="50"/>
      <x:c r="P643" s="50"/>
      <x:c r="Q643" s="50"/>
      <x:c r="R643" s="50"/>
      <x:c r="S643" s="50"/>
      <x:c r="T643" s="50"/>
      <x:c r="U643" s="50"/>
      <x:c r="V643" s="50"/>
      <x:c r="W643" s="50"/>
      <x:c r="X643" s="50"/>
      <x:c r="Y643" s="50"/>
      <x:c r="Z643" s="50"/>
    </x:row>
    <x:row r="644">
      <x:c r="A644" s="50"/>
      <x:c r="B644" s="50"/>
      <x:c r="C644" s="50"/>
      <x:c r="D644" s="50"/>
      <x:c r="E644" s="50"/>
      <x:c r="F644" s="50"/>
      <x:c r="G644" s="50"/>
      <x:c r="H644" s="50"/>
      <x:c r="I644" s="50"/>
      <x:c r="J644" s="50"/>
      <x:c r="K644" s="50"/>
      <x:c r="L644" s="50"/>
      <x:c r="M644" s="50"/>
      <x:c r="N644" s="50"/>
      <x:c r="O644" s="50"/>
      <x:c r="P644" s="50"/>
      <x:c r="Q644" s="50"/>
      <x:c r="R644" s="50"/>
      <x:c r="S644" s="50"/>
      <x:c r="T644" s="50"/>
      <x:c r="U644" s="50"/>
      <x:c r="V644" s="50"/>
      <x:c r="W644" s="50"/>
      <x:c r="X644" s="50"/>
      <x:c r="Y644" s="50"/>
      <x:c r="Z644" s="50"/>
    </x:row>
    <x:row r="645">
      <x:c r="A645" s="50"/>
      <x:c r="B645" s="50"/>
      <x:c r="C645" s="50"/>
      <x:c r="D645" s="50"/>
      <x:c r="E645" s="50"/>
      <x:c r="F645" s="50"/>
      <x:c r="G645" s="50"/>
      <x:c r="H645" s="50"/>
      <x:c r="I645" s="50"/>
      <x:c r="J645" s="50"/>
      <x:c r="K645" s="50"/>
      <x:c r="L645" s="50"/>
      <x:c r="M645" s="50"/>
      <x:c r="N645" s="50"/>
      <x:c r="O645" s="50"/>
      <x:c r="P645" s="50"/>
      <x:c r="Q645" s="50"/>
      <x:c r="R645" s="50"/>
      <x:c r="S645" s="50"/>
      <x:c r="T645" s="50"/>
      <x:c r="U645" s="50"/>
      <x:c r="V645" s="50"/>
      <x:c r="W645" s="50"/>
      <x:c r="X645" s="50"/>
      <x:c r="Y645" s="50"/>
      <x:c r="Z645" s="50"/>
    </x:row>
    <x:row r="646">
      <x:c r="A646" s="50"/>
      <x:c r="B646" s="50"/>
      <x:c r="C646" s="50"/>
      <x:c r="D646" s="50"/>
      <x:c r="E646" s="50"/>
      <x:c r="F646" s="50"/>
      <x:c r="G646" s="50"/>
      <x:c r="H646" s="50"/>
      <x:c r="I646" s="50"/>
      <x:c r="J646" s="50"/>
      <x:c r="K646" s="50"/>
      <x:c r="L646" s="50"/>
      <x:c r="M646" s="50"/>
      <x:c r="N646" s="50"/>
      <x:c r="O646" s="50"/>
      <x:c r="P646" s="50"/>
      <x:c r="Q646" s="50"/>
      <x:c r="R646" s="50"/>
      <x:c r="S646" s="50"/>
      <x:c r="T646" s="50"/>
      <x:c r="U646" s="50"/>
      <x:c r="V646" s="50"/>
      <x:c r="W646" s="50"/>
      <x:c r="X646" s="50"/>
      <x:c r="Y646" s="50"/>
      <x:c r="Z646" s="50"/>
    </x:row>
    <x:row r="647">
      <x:c r="A647" s="50"/>
      <x:c r="B647" s="50"/>
      <x:c r="C647" s="50"/>
      <x:c r="D647" s="50"/>
      <x:c r="E647" s="50"/>
      <x:c r="F647" s="50"/>
      <x:c r="G647" s="50"/>
      <x:c r="H647" s="50"/>
      <x:c r="I647" s="50"/>
      <x:c r="J647" s="50"/>
      <x:c r="K647" s="50"/>
      <x:c r="L647" s="50"/>
      <x:c r="M647" s="50"/>
      <x:c r="N647" s="50"/>
      <x:c r="O647" s="50"/>
      <x:c r="P647" s="50"/>
      <x:c r="Q647" s="50"/>
      <x:c r="R647" s="50"/>
      <x:c r="S647" s="50"/>
      <x:c r="T647" s="50"/>
      <x:c r="U647" s="50"/>
      <x:c r="V647" s="50"/>
      <x:c r="W647" s="50"/>
      <x:c r="X647" s="50"/>
      <x:c r="Y647" s="50"/>
      <x:c r="Z647" s="50"/>
    </x:row>
    <x:row r="648">
      <x:c r="A648" s="50"/>
      <x:c r="B648" s="50"/>
      <x:c r="C648" s="50"/>
      <x:c r="D648" s="50"/>
      <x:c r="E648" s="50"/>
      <x:c r="F648" s="50"/>
      <x:c r="G648" s="50"/>
      <x:c r="H648" s="50"/>
      <x:c r="I648" s="50"/>
      <x:c r="J648" s="50"/>
      <x:c r="K648" s="50"/>
      <x:c r="L648" s="50"/>
      <x:c r="M648" s="50"/>
      <x:c r="N648" s="50"/>
      <x:c r="O648" s="50"/>
      <x:c r="P648" s="50"/>
      <x:c r="Q648" s="50"/>
      <x:c r="R648" s="50"/>
      <x:c r="S648" s="50"/>
      <x:c r="T648" s="50"/>
      <x:c r="U648" s="50"/>
      <x:c r="V648" s="50"/>
      <x:c r="W648" s="50"/>
      <x:c r="X648" s="50"/>
      <x:c r="Y648" s="50"/>
      <x:c r="Z648" s="50"/>
    </x:row>
    <x:row r="649">
      <x:c r="A649" s="50"/>
      <x:c r="B649" s="50"/>
      <x:c r="C649" s="50"/>
      <x:c r="D649" s="50"/>
      <x:c r="E649" s="50"/>
      <x:c r="F649" s="50"/>
      <x:c r="G649" s="50"/>
      <x:c r="H649" s="50"/>
      <x:c r="I649" s="50"/>
      <x:c r="J649" s="50"/>
      <x:c r="K649" s="50"/>
      <x:c r="L649" s="50"/>
      <x:c r="M649" s="50"/>
      <x:c r="N649" s="50"/>
      <x:c r="O649" s="50"/>
      <x:c r="P649" s="50"/>
      <x:c r="Q649" s="50"/>
      <x:c r="R649" s="50"/>
      <x:c r="S649" s="50"/>
      <x:c r="T649" s="50"/>
      <x:c r="U649" s="50"/>
      <x:c r="V649" s="50"/>
      <x:c r="W649" s="50"/>
      <x:c r="X649" s="50"/>
      <x:c r="Y649" s="50"/>
      <x:c r="Z649" s="50"/>
    </x:row>
    <x:row r="650">
      <x:c r="A650" s="50"/>
      <x:c r="B650" s="50"/>
      <x:c r="C650" s="50"/>
      <x:c r="D650" s="50"/>
      <x:c r="E650" s="50"/>
      <x:c r="F650" s="50"/>
      <x:c r="G650" s="50"/>
      <x:c r="H650" s="50"/>
      <x:c r="I650" s="50"/>
      <x:c r="J650" s="50"/>
      <x:c r="K650" s="50"/>
      <x:c r="L650" s="50"/>
      <x:c r="M650" s="50"/>
      <x:c r="N650" s="50"/>
      <x:c r="O650" s="50"/>
      <x:c r="P650" s="50"/>
      <x:c r="Q650" s="50"/>
      <x:c r="R650" s="50"/>
      <x:c r="S650" s="50"/>
      <x:c r="T650" s="50"/>
      <x:c r="U650" s="50"/>
      <x:c r="V650" s="50"/>
      <x:c r="W650" s="50"/>
      <x:c r="X650" s="50"/>
      <x:c r="Y650" s="50"/>
      <x:c r="Z650" s="50"/>
    </x:row>
    <x:row r="651">
      <x:c r="A651" s="50"/>
      <x:c r="B651" s="50"/>
      <x:c r="C651" s="50"/>
      <x:c r="D651" s="50"/>
      <x:c r="E651" s="50"/>
      <x:c r="F651" s="50"/>
      <x:c r="G651" s="50"/>
      <x:c r="H651" s="50"/>
      <x:c r="I651" s="50"/>
      <x:c r="J651" s="50"/>
      <x:c r="K651" s="50"/>
      <x:c r="L651" s="50"/>
      <x:c r="M651" s="50"/>
      <x:c r="N651" s="50"/>
      <x:c r="O651" s="50"/>
      <x:c r="P651" s="50"/>
      <x:c r="Q651" s="50"/>
      <x:c r="R651" s="50"/>
      <x:c r="S651" s="50"/>
      <x:c r="T651" s="50"/>
      <x:c r="U651" s="50"/>
      <x:c r="V651" s="50"/>
      <x:c r="W651" s="50"/>
      <x:c r="X651" s="50"/>
      <x:c r="Y651" s="50"/>
      <x:c r="Z651" s="50"/>
    </x:row>
    <x:row r="652">
      <x:c r="A652" s="50"/>
      <x:c r="B652" s="50"/>
      <x:c r="C652" s="50"/>
      <x:c r="D652" s="50"/>
      <x:c r="E652" s="50"/>
      <x:c r="F652" s="50"/>
      <x:c r="G652" s="50"/>
      <x:c r="H652" s="50"/>
      <x:c r="I652" s="50"/>
      <x:c r="J652" s="50"/>
      <x:c r="K652" s="50"/>
      <x:c r="L652" s="50"/>
      <x:c r="M652" s="50"/>
      <x:c r="N652" s="50"/>
      <x:c r="O652" s="50"/>
      <x:c r="P652" s="50"/>
      <x:c r="Q652" s="50"/>
      <x:c r="R652" s="50"/>
      <x:c r="S652" s="50"/>
      <x:c r="T652" s="50"/>
      <x:c r="U652" s="50"/>
      <x:c r="V652" s="50"/>
      <x:c r="W652" s="50"/>
      <x:c r="X652" s="50"/>
      <x:c r="Y652" s="50"/>
      <x:c r="Z652" s="50"/>
    </x:row>
    <x:row r="653">
      <x:c r="A653" s="50"/>
      <x:c r="B653" s="50"/>
      <x:c r="C653" s="50"/>
      <x:c r="D653" s="50"/>
      <x:c r="E653" s="50"/>
      <x:c r="F653" s="50"/>
      <x:c r="G653" s="50"/>
      <x:c r="H653" s="50"/>
      <x:c r="I653" s="50"/>
      <x:c r="J653" s="50"/>
      <x:c r="K653" s="50"/>
      <x:c r="L653" s="50"/>
      <x:c r="M653" s="50"/>
      <x:c r="N653" s="50"/>
      <x:c r="O653" s="50"/>
      <x:c r="P653" s="50"/>
      <x:c r="Q653" s="50"/>
      <x:c r="R653" s="50"/>
      <x:c r="S653" s="50"/>
      <x:c r="T653" s="50"/>
      <x:c r="U653" s="50"/>
      <x:c r="V653" s="50"/>
      <x:c r="W653" s="50"/>
      <x:c r="X653" s="50"/>
      <x:c r="Y653" s="50"/>
      <x:c r="Z653" s="50"/>
    </x:row>
    <x:row r="654">
      <x:c r="A654" s="50"/>
      <x:c r="B654" s="50"/>
      <x:c r="C654" s="50"/>
      <x:c r="D654" s="50"/>
      <x:c r="E654" s="50"/>
      <x:c r="F654" s="50"/>
      <x:c r="G654" s="50"/>
      <x:c r="H654" s="50"/>
      <x:c r="I654" s="50"/>
      <x:c r="J654" s="50"/>
      <x:c r="K654" s="50"/>
      <x:c r="L654" s="50"/>
      <x:c r="M654" s="50"/>
      <x:c r="N654" s="50"/>
      <x:c r="O654" s="50"/>
      <x:c r="P654" s="50"/>
      <x:c r="Q654" s="50"/>
      <x:c r="R654" s="50"/>
      <x:c r="S654" s="50"/>
      <x:c r="T654" s="50"/>
      <x:c r="U654" s="50"/>
      <x:c r="V654" s="50"/>
      <x:c r="W654" s="50"/>
      <x:c r="X654" s="50"/>
      <x:c r="Y654" s="50"/>
      <x:c r="Z654" s="50"/>
    </x:row>
    <x:row r="655">
      <x:c r="A655" s="50"/>
      <x:c r="B655" s="50"/>
      <x:c r="C655" s="50"/>
      <x:c r="D655" s="50"/>
      <x:c r="E655" s="50"/>
      <x:c r="F655" s="50"/>
      <x:c r="G655" s="50"/>
      <x:c r="H655" s="50"/>
      <x:c r="I655" s="50"/>
      <x:c r="J655" s="50"/>
      <x:c r="K655" s="50"/>
      <x:c r="L655" s="50"/>
      <x:c r="M655" s="50"/>
      <x:c r="N655" s="50"/>
      <x:c r="O655" s="50"/>
      <x:c r="P655" s="50"/>
      <x:c r="Q655" s="50"/>
      <x:c r="R655" s="50"/>
      <x:c r="S655" s="50"/>
      <x:c r="T655" s="50"/>
      <x:c r="U655" s="50"/>
      <x:c r="V655" s="50"/>
      <x:c r="W655" s="50"/>
      <x:c r="X655" s="50"/>
      <x:c r="Y655" s="50"/>
      <x:c r="Z655" s="50"/>
    </x:row>
    <x:row r="656">
      <x:c r="A656" s="50"/>
      <x:c r="B656" s="50"/>
      <x:c r="C656" s="50"/>
      <x:c r="D656" s="50"/>
      <x:c r="E656" s="50"/>
      <x:c r="F656" s="50"/>
      <x:c r="G656" s="50"/>
      <x:c r="H656" s="50"/>
      <x:c r="I656" s="50"/>
      <x:c r="J656" s="50"/>
      <x:c r="K656" s="50"/>
      <x:c r="L656" s="50"/>
      <x:c r="M656" s="50"/>
      <x:c r="N656" s="50"/>
      <x:c r="O656" s="50"/>
      <x:c r="P656" s="50"/>
      <x:c r="Q656" s="50"/>
      <x:c r="R656" s="50"/>
      <x:c r="S656" s="50"/>
      <x:c r="T656" s="50"/>
      <x:c r="U656" s="50"/>
      <x:c r="V656" s="50"/>
      <x:c r="W656" s="50"/>
      <x:c r="X656" s="50"/>
      <x:c r="Y656" s="50"/>
      <x:c r="Z656" s="50"/>
    </x:row>
    <x:row r="657">
      <x:c r="A657" s="50"/>
      <x:c r="B657" s="50"/>
      <x:c r="C657" s="50"/>
      <x:c r="D657" s="50"/>
      <x:c r="E657" s="50"/>
      <x:c r="F657" s="50"/>
      <x:c r="G657" s="50"/>
      <x:c r="H657" s="50"/>
      <x:c r="I657" s="50"/>
      <x:c r="J657" s="50"/>
      <x:c r="K657" s="50"/>
      <x:c r="L657" s="50"/>
      <x:c r="M657" s="50"/>
      <x:c r="N657" s="50"/>
      <x:c r="O657" s="50"/>
      <x:c r="P657" s="50"/>
      <x:c r="Q657" s="50"/>
      <x:c r="R657" s="50"/>
      <x:c r="S657" s="50"/>
      <x:c r="T657" s="50"/>
      <x:c r="U657" s="50"/>
      <x:c r="V657" s="50"/>
      <x:c r="W657" s="50"/>
      <x:c r="X657" s="50"/>
      <x:c r="Y657" s="50"/>
      <x:c r="Z657" s="50"/>
    </x:row>
    <x:row r="658">
      <x:c r="A658" s="50"/>
      <x:c r="B658" s="50"/>
      <x:c r="C658" s="50"/>
      <x:c r="D658" s="50"/>
      <x:c r="E658" s="50"/>
      <x:c r="F658" s="50"/>
      <x:c r="G658" s="50"/>
      <x:c r="H658" s="50"/>
      <x:c r="I658" s="50"/>
      <x:c r="J658" s="50"/>
      <x:c r="K658" s="50"/>
      <x:c r="L658" s="50"/>
      <x:c r="M658" s="50"/>
      <x:c r="N658" s="50"/>
      <x:c r="O658" s="50"/>
      <x:c r="P658" s="50"/>
      <x:c r="Q658" s="50"/>
      <x:c r="R658" s="50"/>
      <x:c r="S658" s="50"/>
      <x:c r="T658" s="50"/>
      <x:c r="U658" s="50"/>
      <x:c r="V658" s="50"/>
      <x:c r="W658" s="50"/>
      <x:c r="X658" s="50"/>
      <x:c r="Y658" s="50"/>
      <x:c r="Z658" s="50"/>
    </x:row>
    <x:row r="659">
      <x:c r="A659" s="50"/>
      <x:c r="B659" s="50"/>
      <x:c r="C659" s="50"/>
      <x:c r="D659" s="50"/>
      <x:c r="E659" s="50"/>
      <x:c r="F659" s="50"/>
      <x:c r="G659" s="50"/>
      <x:c r="H659" s="50"/>
      <x:c r="I659" s="50"/>
      <x:c r="J659" s="50"/>
      <x:c r="K659" s="50"/>
      <x:c r="L659" s="50"/>
      <x:c r="M659" s="50"/>
      <x:c r="N659" s="50"/>
      <x:c r="O659" s="50"/>
      <x:c r="P659" s="50"/>
      <x:c r="Q659" s="50"/>
      <x:c r="R659" s="50"/>
      <x:c r="S659" s="50"/>
      <x:c r="T659" s="50"/>
      <x:c r="U659" s="50"/>
      <x:c r="V659" s="50"/>
      <x:c r="W659" s="50"/>
      <x:c r="X659" s="50"/>
      <x:c r="Y659" s="50"/>
      <x:c r="Z659" s="50"/>
    </x:row>
    <x:row r="660">
      <x:c r="A660" s="50"/>
      <x:c r="B660" s="50"/>
      <x:c r="C660" s="50"/>
      <x:c r="D660" s="50"/>
      <x:c r="E660" s="50"/>
      <x:c r="F660" s="50"/>
      <x:c r="G660" s="50"/>
      <x:c r="H660" s="50"/>
      <x:c r="I660" s="50"/>
      <x:c r="J660" s="50"/>
      <x:c r="K660" s="50"/>
      <x:c r="L660" s="50"/>
      <x:c r="M660" s="50"/>
      <x:c r="N660" s="50"/>
      <x:c r="O660" s="50"/>
      <x:c r="P660" s="50"/>
      <x:c r="Q660" s="50"/>
      <x:c r="R660" s="50"/>
      <x:c r="S660" s="50"/>
      <x:c r="T660" s="50"/>
      <x:c r="U660" s="50"/>
      <x:c r="V660" s="50"/>
      <x:c r="W660" s="50"/>
      <x:c r="X660" s="50"/>
      <x:c r="Y660" s="50"/>
      <x:c r="Z660" s="50"/>
    </x:row>
    <x:row r="661">
      <x:c r="A661" s="50"/>
      <x:c r="B661" s="50"/>
      <x:c r="C661" s="50"/>
      <x:c r="D661" s="50"/>
      <x:c r="E661" s="50"/>
      <x:c r="F661" s="50"/>
      <x:c r="G661" s="50"/>
      <x:c r="H661" s="50"/>
      <x:c r="I661" s="50"/>
      <x:c r="J661" s="50"/>
      <x:c r="K661" s="50"/>
      <x:c r="L661" s="50"/>
      <x:c r="M661" s="50"/>
      <x:c r="N661" s="50"/>
      <x:c r="O661" s="50"/>
      <x:c r="P661" s="50"/>
      <x:c r="Q661" s="50"/>
      <x:c r="R661" s="50"/>
      <x:c r="S661" s="50"/>
      <x:c r="T661" s="50"/>
      <x:c r="U661" s="50"/>
      <x:c r="V661" s="50"/>
      <x:c r="W661" s="50"/>
      <x:c r="X661" s="50"/>
      <x:c r="Y661" s="50"/>
      <x:c r="Z661" s="50"/>
    </x:row>
    <x:row r="662">
      <x:c r="A662" s="50"/>
      <x:c r="B662" s="50"/>
      <x:c r="C662" s="50"/>
      <x:c r="D662" s="50"/>
      <x:c r="E662" s="50"/>
      <x:c r="F662" s="50"/>
      <x:c r="G662" s="50"/>
      <x:c r="H662" s="50"/>
      <x:c r="I662" s="50"/>
      <x:c r="J662" s="50"/>
      <x:c r="K662" s="50"/>
      <x:c r="L662" s="50"/>
      <x:c r="M662" s="50"/>
      <x:c r="N662" s="50"/>
      <x:c r="O662" s="50"/>
      <x:c r="P662" s="50"/>
      <x:c r="Q662" s="50"/>
      <x:c r="R662" s="50"/>
      <x:c r="S662" s="50"/>
      <x:c r="T662" s="50"/>
      <x:c r="U662" s="50"/>
      <x:c r="V662" s="50"/>
      <x:c r="W662" s="50"/>
      <x:c r="X662" s="50"/>
      <x:c r="Y662" s="50"/>
      <x:c r="Z662" s="50"/>
    </x:row>
    <x:row r="663">
      <x:c r="A663" s="50"/>
      <x:c r="B663" s="50"/>
      <x:c r="C663" s="50"/>
      <x:c r="D663" s="50"/>
      <x:c r="E663" s="50"/>
      <x:c r="F663" s="50"/>
      <x:c r="G663" s="50"/>
      <x:c r="H663" s="50"/>
      <x:c r="I663" s="50"/>
      <x:c r="J663" s="50"/>
      <x:c r="K663" s="50"/>
      <x:c r="L663" s="50"/>
      <x:c r="M663" s="50"/>
      <x:c r="N663" s="50"/>
      <x:c r="O663" s="50"/>
      <x:c r="P663" s="50"/>
      <x:c r="Q663" s="50"/>
      <x:c r="R663" s="50"/>
      <x:c r="S663" s="50"/>
      <x:c r="T663" s="50"/>
      <x:c r="U663" s="50"/>
      <x:c r="V663" s="50"/>
      <x:c r="W663" s="50"/>
      <x:c r="X663" s="50"/>
      <x:c r="Y663" s="50"/>
      <x:c r="Z663" s="50"/>
    </x:row>
    <x:row r="664">
      <x:c r="A664" s="50"/>
      <x:c r="B664" s="50"/>
      <x:c r="C664" s="50"/>
      <x:c r="D664" s="50"/>
      <x:c r="E664" s="50"/>
      <x:c r="F664" s="50"/>
      <x:c r="G664" s="50"/>
      <x:c r="H664" s="50"/>
      <x:c r="I664" s="50"/>
      <x:c r="J664" s="50"/>
      <x:c r="K664" s="50"/>
      <x:c r="L664" s="50"/>
      <x:c r="M664" s="50"/>
      <x:c r="N664" s="50"/>
      <x:c r="O664" s="50"/>
      <x:c r="P664" s="50"/>
      <x:c r="Q664" s="50"/>
      <x:c r="R664" s="50"/>
      <x:c r="S664" s="50"/>
      <x:c r="T664" s="50"/>
      <x:c r="U664" s="50"/>
      <x:c r="V664" s="50"/>
      <x:c r="W664" s="50"/>
      <x:c r="X664" s="50"/>
      <x:c r="Y664" s="50"/>
      <x:c r="Z664" s="50"/>
    </x:row>
    <x:row r="665">
      <x:c r="A665" s="50"/>
      <x:c r="B665" s="50"/>
      <x:c r="C665" s="50"/>
      <x:c r="D665" s="50"/>
      <x:c r="E665" s="50"/>
      <x:c r="F665" s="50"/>
      <x:c r="G665" s="50"/>
      <x:c r="H665" s="50"/>
      <x:c r="I665" s="50"/>
      <x:c r="J665" s="50"/>
      <x:c r="K665" s="50"/>
      <x:c r="L665" s="50"/>
      <x:c r="M665" s="50"/>
      <x:c r="N665" s="50"/>
      <x:c r="O665" s="50"/>
      <x:c r="P665" s="50"/>
      <x:c r="Q665" s="50"/>
      <x:c r="R665" s="50"/>
      <x:c r="S665" s="50"/>
      <x:c r="T665" s="50"/>
      <x:c r="U665" s="50"/>
      <x:c r="V665" s="50"/>
      <x:c r="W665" s="50"/>
      <x:c r="X665" s="50"/>
      <x:c r="Y665" s="50"/>
      <x:c r="Z665" s="50"/>
    </x:row>
    <x:row r="666">
      <x:c r="A666" s="50"/>
      <x:c r="B666" s="50"/>
      <x:c r="C666" s="50"/>
      <x:c r="D666" s="50"/>
      <x:c r="E666" s="50"/>
      <x:c r="F666" s="50"/>
      <x:c r="G666" s="50"/>
      <x:c r="H666" s="50"/>
      <x:c r="I666" s="50"/>
      <x:c r="J666" s="50"/>
      <x:c r="K666" s="50"/>
      <x:c r="L666" s="50"/>
      <x:c r="M666" s="50"/>
      <x:c r="N666" s="50"/>
      <x:c r="O666" s="50"/>
      <x:c r="P666" s="50"/>
      <x:c r="Q666" s="50"/>
      <x:c r="R666" s="50"/>
      <x:c r="S666" s="50"/>
      <x:c r="T666" s="50"/>
      <x:c r="U666" s="50"/>
      <x:c r="V666" s="50"/>
      <x:c r="W666" s="50"/>
      <x:c r="X666" s="50"/>
      <x:c r="Y666" s="50"/>
      <x:c r="Z666" s="50"/>
    </x:row>
    <x:row r="667">
      <x:c r="A667" s="50"/>
      <x:c r="B667" s="50"/>
      <x:c r="C667" s="50"/>
      <x:c r="D667" s="50"/>
      <x:c r="E667" s="50"/>
      <x:c r="F667" s="50"/>
      <x:c r="G667" s="50"/>
      <x:c r="H667" s="50"/>
      <x:c r="I667" s="50"/>
      <x:c r="J667" s="50"/>
      <x:c r="K667" s="50"/>
      <x:c r="L667" s="50"/>
      <x:c r="M667" s="50"/>
      <x:c r="N667" s="50"/>
      <x:c r="O667" s="50"/>
      <x:c r="P667" s="50"/>
      <x:c r="Q667" s="50"/>
      <x:c r="R667" s="50"/>
      <x:c r="S667" s="50"/>
      <x:c r="T667" s="50"/>
      <x:c r="U667" s="50"/>
      <x:c r="V667" s="50"/>
      <x:c r="W667" s="50"/>
      <x:c r="X667" s="50"/>
      <x:c r="Y667" s="50"/>
      <x:c r="Z667" s="50"/>
    </x:row>
    <x:row r="668">
      <x:c r="A668" s="50"/>
      <x:c r="B668" s="50"/>
      <x:c r="C668" s="50"/>
      <x:c r="D668" s="50"/>
      <x:c r="E668" s="50"/>
      <x:c r="F668" s="50"/>
      <x:c r="G668" s="50"/>
      <x:c r="H668" s="50"/>
      <x:c r="I668" s="50"/>
      <x:c r="J668" s="50"/>
      <x:c r="K668" s="50"/>
      <x:c r="L668" s="50"/>
      <x:c r="M668" s="50"/>
      <x:c r="N668" s="50"/>
      <x:c r="O668" s="50"/>
      <x:c r="P668" s="50"/>
      <x:c r="Q668" s="50"/>
      <x:c r="R668" s="50"/>
      <x:c r="S668" s="50"/>
      <x:c r="T668" s="50"/>
      <x:c r="U668" s="50"/>
      <x:c r="V668" s="50"/>
      <x:c r="W668" s="50"/>
      <x:c r="X668" s="50"/>
      <x:c r="Y668" s="50"/>
      <x:c r="Z668" s="50"/>
    </x:row>
    <x:row r="669">
      <x:c r="A669" s="50"/>
      <x:c r="B669" s="50"/>
      <x:c r="C669" s="50"/>
      <x:c r="D669" s="50"/>
      <x:c r="E669" s="50"/>
      <x:c r="F669" s="50"/>
      <x:c r="G669" s="50"/>
      <x:c r="H669" s="50"/>
      <x:c r="I669" s="50"/>
      <x:c r="J669" s="50"/>
      <x:c r="K669" s="50"/>
      <x:c r="L669" s="50"/>
      <x:c r="M669" s="50"/>
      <x:c r="N669" s="50"/>
      <x:c r="O669" s="50"/>
      <x:c r="P669" s="50"/>
      <x:c r="Q669" s="50"/>
      <x:c r="R669" s="50"/>
      <x:c r="S669" s="50"/>
      <x:c r="T669" s="50"/>
      <x:c r="U669" s="50"/>
      <x:c r="V669" s="50"/>
      <x:c r="W669" s="50"/>
      <x:c r="X669" s="50"/>
      <x:c r="Y669" s="50"/>
      <x:c r="Z669" s="50"/>
    </x:row>
    <x:row r="670">
      <x:c r="A670" s="50"/>
      <x:c r="B670" s="50"/>
      <x:c r="C670" s="50"/>
      <x:c r="D670" s="50"/>
      <x:c r="E670" s="50"/>
      <x:c r="F670" s="50"/>
      <x:c r="G670" s="50"/>
      <x:c r="H670" s="50"/>
      <x:c r="I670" s="50"/>
      <x:c r="J670" s="50"/>
      <x:c r="K670" s="50"/>
      <x:c r="L670" s="50"/>
      <x:c r="M670" s="50"/>
      <x:c r="N670" s="50"/>
      <x:c r="O670" s="50"/>
      <x:c r="P670" s="50"/>
      <x:c r="Q670" s="50"/>
      <x:c r="R670" s="50"/>
      <x:c r="S670" s="50"/>
      <x:c r="T670" s="50"/>
      <x:c r="U670" s="50"/>
      <x:c r="V670" s="50"/>
      <x:c r="W670" s="50"/>
      <x:c r="X670" s="50"/>
      <x:c r="Y670" s="50"/>
      <x:c r="Z670" s="50"/>
    </x:row>
    <x:row r="671">
      <x:c r="A671" s="50"/>
      <x:c r="B671" s="50"/>
      <x:c r="C671" s="50"/>
      <x:c r="D671" s="50"/>
      <x:c r="E671" s="50"/>
      <x:c r="F671" s="50"/>
      <x:c r="G671" s="50"/>
      <x:c r="H671" s="50"/>
      <x:c r="I671" s="50"/>
      <x:c r="J671" s="50"/>
      <x:c r="K671" s="50"/>
      <x:c r="L671" s="50"/>
      <x:c r="M671" s="50"/>
      <x:c r="N671" s="50"/>
      <x:c r="O671" s="50"/>
      <x:c r="P671" s="50"/>
      <x:c r="Q671" s="50"/>
      <x:c r="R671" s="50"/>
      <x:c r="S671" s="50"/>
      <x:c r="T671" s="50"/>
      <x:c r="U671" s="50"/>
      <x:c r="V671" s="50"/>
      <x:c r="W671" s="50"/>
      <x:c r="X671" s="50"/>
      <x:c r="Y671" s="50"/>
      <x:c r="Z671" s="50"/>
    </x:row>
    <x:row r="672">
      <x:c r="A672" s="50"/>
      <x:c r="B672" s="50"/>
      <x:c r="C672" s="50"/>
      <x:c r="D672" s="50"/>
      <x:c r="E672" s="50"/>
      <x:c r="F672" s="50"/>
      <x:c r="G672" s="50"/>
      <x:c r="H672" s="50"/>
      <x:c r="I672" s="50"/>
      <x:c r="J672" s="50"/>
      <x:c r="K672" s="50"/>
      <x:c r="L672" s="50"/>
      <x:c r="M672" s="50"/>
      <x:c r="N672" s="50"/>
      <x:c r="O672" s="50"/>
      <x:c r="P672" s="50"/>
      <x:c r="Q672" s="50"/>
      <x:c r="R672" s="50"/>
      <x:c r="S672" s="50"/>
      <x:c r="T672" s="50"/>
      <x:c r="U672" s="50"/>
      <x:c r="V672" s="50"/>
      <x:c r="W672" s="50"/>
      <x:c r="X672" s="50"/>
      <x:c r="Y672" s="50"/>
      <x:c r="Z672" s="50"/>
    </x:row>
    <x:row r="673">
      <x:c r="A673" s="50"/>
      <x:c r="B673" s="50"/>
      <x:c r="C673" s="50"/>
      <x:c r="D673" s="50"/>
      <x:c r="E673" s="50"/>
      <x:c r="F673" s="50"/>
      <x:c r="G673" s="50"/>
      <x:c r="H673" s="50"/>
      <x:c r="I673" s="50"/>
      <x:c r="J673" s="50"/>
      <x:c r="K673" s="50"/>
      <x:c r="L673" s="50"/>
      <x:c r="M673" s="50"/>
      <x:c r="N673" s="50"/>
      <x:c r="O673" s="50"/>
      <x:c r="P673" s="50"/>
      <x:c r="Q673" s="50"/>
      <x:c r="R673" s="50"/>
      <x:c r="S673" s="50"/>
      <x:c r="T673" s="50"/>
      <x:c r="U673" s="50"/>
      <x:c r="V673" s="50"/>
      <x:c r="W673" s="50"/>
      <x:c r="X673" s="50"/>
      <x:c r="Y673" s="50"/>
      <x:c r="Z673" s="50"/>
    </x:row>
    <x:row r="674">
      <x:c r="A674" s="50"/>
      <x:c r="B674" s="50"/>
      <x:c r="C674" s="50"/>
      <x:c r="D674" s="50"/>
      <x:c r="E674" s="50"/>
      <x:c r="F674" s="50"/>
      <x:c r="G674" s="50"/>
      <x:c r="H674" s="50"/>
      <x:c r="I674" s="50"/>
      <x:c r="J674" s="50"/>
      <x:c r="K674" s="50"/>
      <x:c r="L674" s="50"/>
      <x:c r="M674" s="50"/>
      <x:c r="N674" s="50"/>
      <x:c r="O674" s="50"/>
      <x:c r="P674" s="50"/>
      <x:c r="Q674" s="50"/>
      <x:c r="R674" s="50"/>
      <x:c r="S674" s="50"/>
      <x:c r="T674" s="50"/>
      <x:c r="U674" s="50"/>
      <x:c r="V674" s="50"/>
      <x:c r="W674" s="50"/>
      <x:c r="X674" s="50"/>
      <x:c r="Y674" s="50"/>
      <x:c r="Z674" s="50"/>
    </x:row>
    <x:row r="675">
      <x:c r="A675" s="50"/>
      <x:c r="B675" s="50"/>
      <x:c r="C675" s="50"/>
      <x:c r="D675" s="50"/>
      <x:c r="E675" s="50"/>
      <x:c r="F675" s="50"/>
      <x:c r="G675" s="50"/>
      <x:c r="H675" s="50"/>
      <x:c r="I675" s="50"/>
      <x:c r="J675" s="50"/>
      <x:c r="K675" s="50"/>
      <x:c r="L675" s="50"/>
      <x:c r="M675" s="50"/>
      <x:c r="N675" s="50"/>
      <x:c r="O675" s="50"/>
      <x:c r="P675" s="50"/>
      <x:c r="Q675" s="50"/>
      <x:c r="R675" s="50"/>
      <x:c r="S675" s="50"/>
      <x:c r="T675" s="50"/>
      <x:c r="U675" s="50"/>
      <x:c r="V675" s="50"/>
      <x:c r="W675" s="50"/>
      <x:c r="X675" s="50"/>
      <x:c r="Y675" s="50"/>
      <x:c r="Z675" s="50"/>
    </x:row>
    <x:row r="676">
      <x:c r="A676" s="50"/>
      <x:c r="B676" s="50"/>
      <x:c r="C676" s="50"/>
      <x:c r="D676" s="50"/>
      <x:c r="E676" s="50"/>
      <x:c r="F676" s="50"/>
      <x:c r="G676" s="50"/>
      <x:c r="H676" s="50"/>
      <x:c r="I676" s="50"/>
      <x:c r="J676" s="50"/>
      <x:c r="K676" s="50"/>
      <x:c r="L676" s="50"/>
      <x:c r="M676" s="50"/>
      <x:c r="N676" s="50"/>
      <x:c r="O676" s="50"/>
      <x:c r="P676" s="50"/>
      <x:c r="Q676" s="50"/>
      <x:c r="R676" s="50"/>
      <x:c r="S676" s="50"/>
      <x:c r="T676" s="50"/>
      <x:c r="U676" s="50"/>
      <x:c r="V676" s="50"/>
      <x:c r="W676" s="50"/>
      <x:c r="X676" s="50"/>
      <x:c r="Y676" s="50"/>
      <x:c r="Z676" s="50"/>
    </x:row>
    <x:row r="677">
      <x:c r="A677" s="50"/>
      <x:c r="B677" s="50"/>
      <x:c r="C677" s="50"/>
      <x:c r="D677" s="50"/>
      <x:c r="E677" s="50"/>
      <x:c r="F677" s="50"/>
      <x:c r="G677" s="50"/>
      <x:c r="H677" s="50"/>
      <x:c r="I677" s="50"/>
      <x:c r="J677" s="50"/>
      <x:c r="K677" s="50"/>
      <x:c r="L677" s="50"/>
      <x:c r="M677" s="50"/>
      <x:c r="N677" s="50"/>
      <x:c r="O677" s="50"/>
      <x:c r="P677" s="50"/>
      <x:c r="Q677" s="50"/>
      <x:c r="R677" s="50"/>
      <x:c r="S677" s="50"/>
      <x:c r="T677" s="50"/>
      <x:c r="U677" s="50"/>
      <x:c r="V677" s="50"/>
      <x:c r="W677" s="50"/>
      <x:c r="X677" s="50"/>
      <x:c r="Y677" s="50"/>
      <x:c r="Z677" s="50"/>
    </x:row>
    <x:row r="678">
      <x:c r="A678" s="50"/>
      <x:c r="B678" s="50"/>
      <x:c r="C678" s="50"/>
      <x:c r="D678" s="50"/>
      <x:c r="E678" s="50"/>
      <x:c r="F678" s="50"/>
      <x:c r="G678" s="50"/>
      <x:c r="H678" s="50"/>
      <x:c r="I678" s="50"/>
      <x:c r="J678" s="50"/>
      <x:c r="K678" s="50"/>
      <x:c r="L678" s="50"/>
      <x:c r="M678" s="50"/>
      <x:c r="N678" s="50"/>
      <x:c r="O678" s="50"/>
      <x:c r="P678" s="50"/>
      <x:c r="Q678" s="50"/>
      <x:c r="R678" s="50"/>
      <x:c r="S678" s="50"/>
      <x:c r="T678" s="50"/>
      <x:c r="U678" s="50"/>
      <x:c r="V678" s="50"/>
      <x:c r="W678" s="50"/>
      <x:c r="X678" s="50"/>
      <x:c r="Y678" s="50"/>
      <x:c r="Z678" s="50"/>
    </x:row>
    <x:row r="679">
      <x:c r="A679" s="50"/>
      <x:c r="B679" s="50"/>
      <x:c r="C679" s="50"/>
      <x:c r="D679" s="50"/>
      <x:c r="E679" s="50"/>
      <x:c r="F679" s="50"/>
      <x:c r="G679" s="50"/>
      <x:c r="H679" s="50"/>
      <x:c r="I679" s="50"/>
      <x:c r="J679" s="50"/>
      <x:c r="K679" s="50"/>
      <x:c r="L679" s="50"/>
      <x:c r="M679" s="50"/>
      <x:c r="N679" s="50"/>
      <x:c r="O679" s="50"/>
      <x:c r="P679" s="50"/>
      <x:c r="Q679" s="50"/>
      <x:c r="R679" s="50"/>
      <x:c r="S679" s="50"/>
      <x:c r="T679" s="50"/>
      <x:c r="U679" s="50"/>
      <x:c r="V679" s="50"/>
      <x:c r="W679" s="50"/>
      <x:c r="X679" s="50"/>
      <x:c r="Y679" s="50"/>
      <x:c r="Z679" s="50"/>
    </x:row>
    <x:row r="680">
      <x:c r="A680" s="50"/>
      <x:c r="B680" s="50"/>
      <x:c r="C680" s="50"/>
      <x:c r="D680" s="50"/>
      <x:c r="E680" s="50"/>
      <x:c r="F680" s="50"/>
      <x:c r="G680" s="50"/>
      <x:c r="H680" s="50"/>
      <x:c r="I680" s="50"/>
      <x:c r="J680" s="50"/>
      <x:c r="K680" s="50"/>
      <x:c r="L680" s="50"/>
      <x:c r="M680" s="50"/>
      <x:c r="N680" s="50"/>
      <x:c r="O680" s="50"/>
      <x:c r="P680" s="50"/>
      <x:c r="Q680" s="50"/>
      <x:c r="R680" s="50"/>
      <x:c r="S680" s="50"/>
      <x:c r="T680" s="50"/>
      <x:c r="U680" s="50"/>
      <x:c r="V680" s="50"/>
      <x:c r="W680" s="50"/>
      <x:c r="X680" s="50"/>
      <x:c r="Y680" s="50"/>
      <x:c r="Z680" s="50"/>
    </x:row>
    <x:row r="681">
      <x:c r="A681" s="50"/>
      <x:c r="B681" s="50"/>
      <x:c r="C681" s="50"/>
      <x:c r="D681" s="50"/>
      <x:c r="E681" s="50"/>
      <x:c r="F681" s="50"/>
      <x:c r="G681" s="50"/>
      <x:c r="H681" s="50"/>
      <x:c r="I681" s="50"/>
      <x:c r="J681" s="50"/>
      <x:c r="K681" s="50"/>
      <x:c r="L681" s="50"/>
      <x:c r="M681" s="50"/>
      <x:c r="N681" s="50"/>
      <x:c r="O681" s="50"/>
      <x:c r="P681" s="50"/>
      <x:c r="Q681" s="50"/>
      <x:c r="R681" s="50"/>
      <x:c r="S681" s="50"/>
      <x:c r="T681" s="50"/>
      <x:c r="U681" s="50"/>
      <x:c r="V681" s="50"/>
      <x:c r="W681" s="50"/>
      <x:c r="X681" s="50"/>
      <x:c r="Y681" s="50"/>
      <x:c r="Z681" s="50"/>
    </x:row>
    <x:row r="682">
      <x:c r="A682" s="50"/>
      <x:c r="B682" s="50"/>
      <x:c r="C682" s="50"/>
      <x:c r="D682" s="50"/>
      <x:c r="E682" s="50"/>
      <x:c r="F682" s="50"/>
      <x:c r="G682" s="50"/>
      <x:c r="H682" s="50"/>
      <x:c r="I682" s="50"/>
      <x:c r="J682" s="50"/>
      <x:c r="K682" s="50"/>
      <x:c r="L682" s="50"/>
      <x:c r="M682" s="50"/>
      <x:c r="N682" s="50"/>
      <x:c r="O682" s="50"/>
      <x:c r="P682" s="50"/>
      <x:c r="Q682" s="50"/>
      <x:c r="R682" s="50"/>
      <x:c r="S682" s="50"/>
      <x:c r="T682" s="50"/>
      <x:c r="U682" s="50"/>
      <x:c r="V682" s="50"/>
      <x:c r="W682" s="50"/>
      <x:c r="X682" s="50"/>
      <x:c r="Y682" s="50"/>
      <x:c r="Z682" s="50"/>
    </x:row>
    <x:row r="683">
      <x:c r="A683" s="50"/>
      <x:c r="B683" s="50"/>
      <x:c r="C683" s="50"/>
      <x:c r="D683" s="50"/>
      <x:c r="E683" s="50"/>
      <x:c r="F683" s="50"/>
      <x:c r="G683" s="50"/>
      <x:c r="H683" s="50"/>
      <x:c r="I683" s="50"/>
      <x:c r="J683" s="50"/>
      <x:c r="K683" s="50"/>
      <x:c r="L683" s="50"/>
      <x:c r="M683" s="50"/>
      <x:c r="N683" s="50"/>
      <x:c r="O683" s="50"/>
      <x:c r="P683" s="50"/>
      <x:c r="Q683" s="50"/>
      <x:c r="R683" s="50"/>
      <x:c r="S683" s="50"/>
      <x:c r="T683" s="50"/>
      <x:c r="U683" s="50"/>
      <x:c r="V683" s="50"/>
      <x:c r="W683" s="50"/>
      <x:c r="X683" s="50"/>
      <x:c r="Y683" s="50"/>
      <x:c r="Z683" s="50"/>
    </x:row>
    <x:row r="684">
      <x:c r="A684" s="50"/>
      <x:c r="B684" s="50"/>
      <x:c r="C684" s="50"/>
      <x:c r="D684" s="50"/>
      <x:c r="E684" s="50"/>
      <x:c r="F684" s="50"/>
      <x:c r="G684" s="50"/>
      <x:c r="H684" s="50"/>
      <x:c r="I684" s="50"/>
      <x:c r="J684" s="50"/>
      <x:c r="K684" s="50"/>
      <x:c r="L684" s="50"/>
      <x:c r="M684" s="50"/>
      <x:c r="N684" s="50"/>
      <x:c r="O684" s="50"/>
      <x:c r="P684" s="50"/>
      <x:c r="Q684" s="50"/>
      <x:c r="R684" s="50"/>
      <x:c r="S684" s="50"/>
      <x:c r="T684" s="50"/>
      <x:c r="U684" s="50"/>
      <x:c r="V684" s="50"/>
      <x:c r="W684" s="50"/>
      <x:c r="X684" s="50"/>
      <x:c r="Y684" s="50"/>
      <x:c r="Z684" s="50"/>
    </x:row>
    <x:row r="685">
      <x:c r="A685" s="50"/>
      <x:c r="B685" s="50"/>
      <x:c r="C685" s="50"/>
      <x:c r="D685" s="50"/>
      <x:c r="E685" s="50"/>
      <x:c r="F685" s="50"/>
      <x:c r="G685" s="50"/>
      <x:c r="H685" s="50"/>
      <x:c r="I685" s="50"/>
      <x:c r="J685" s="50"/>
      <x:c r="K685" s="50"/>
      <x:c r="L685" s="50"/>
      <x:c r="M685" s="50"/>
      <x:c r="N685" s="50"/>
      <x:c r="O685" s="50"/>
      <x:c r="P685" s="50"/>
      <x:c r="Q685" s="50"/>
      <x:c r="R685" s="50"/>
      <x:c r="S685" s="50"/>
      <x:c r="T685" s="50"/>
      <x:c r="U685" s="50"/>
      <x:c r="V685" s="50"/>
      <x:c r="W685" s="50"/>
      <x:c r="X685" s="50"/>
      <x:c r="Y685" s="50"/>
      <x:c r="Z685" s="50"/>
    </x:row>
    <x:row r="686">
      <x:c r="A686" s="50"/>
      <x:c r="B686" s="50"/>
      <x:c r="C686" s="50"/>
      <x:c r="D686" s="50"/>
      <x:c r="E686" s="50"/>
      <x:c r="F686" s="50"/>
      <x:c r="G686" s="50"/>
      <x:c r="H686" s="50"/>
      <x:c r="I686" s="50"/>
      <x:c r="J686" s="50"/>
      <x:c r="K686" s="50"/>
      <x:c r="L686" s="50"/>
      <x:c r="M686" s="50"/>
      <x:c r="N686" s="50"/>
      <x:c r="O686" s="50"/>
      <x:c r="P686" s="50"/>
      <x:c r="Q686" s="50"/>
      <x:c r="R686" s="50"/>
      <x:c r="S686" s="50"/>
      <x:c r="T686" s="50"/>
      <x:c r="U686" s="50"/>
      <x:c r="V686" s="50"/>
      <x:c r="W686" s="50"/>
      <x:c r="X686" s="50"/>
      <x:c r="Y686" s="50"/>
      <x:c r="Z686" s="50"/>
    </x:row>
    <x:row r="687">
      <x:c r="A687" s="50"/>
      <x:c r="B687" s="50"/>
      <x:c r="C687" s="50"/>
      <x:c r="D687" s="50"/>
      <x:c r="E687" s="50"/>
      <x:c r="F687" s="50"/>
      <x:c r="G687" s="50"/>
      <x:c r="H687" s="50"/>
      <x:c r="I687" s="50"/>
      <x:c r="J687" s="50"/>
      <x:c r="K687" s="50"/>
      <x:c r="L687" s="50"/>
      <x:c r="M687" s="50"/>
      <x:c r="N687" s="50"/>
      <x:c r="O687" s="50"/>
      <x:c r="P687" s="50"/>
      <x:c r="Q687" s="50"/>
      <x:c r="R687" s="50"/>
      <x:c r="S687" s="50"/>
      <x:c r="T687" s="50"/>
      <x:c r="U687" s="50"/>
      <x:c r="V687" s="50"/>
      <x:c r="W687" s="50"/>
      <x:c r="X687" s="50"/>
      <x:c r="Y687" s="50"/>
      <x:c r="Z687" s="50"/>
    </x:row>
    <x:row r="688">
      <x:c r="A688" s="50"/>
      <x:c r="B688" s="50"/>
      <x:c r="C688" s="50"/>
      <x:c r="D688" s="50"/>
      <x:c r="E688" s="50"/>
      <x:c r="F688" s="50"/>
      <x:c r="G688" s="50"/>
      <x:c r="H688" s="50"/>
      <x:c r="I688" s="50"/>
      <x:c r="J688" s="50"/>
      <x:c r="K688" s="50"/>
      <x:c r="L688" s="50"/>
      <x:c r="M688" s="50"/>
      <x:c r="N688" s="50"/>
      <x:c r="O688" s="50"/>
      <x:c r="P688" s="50"/>
      <x:c r="Q688" s="50"/>
      <x:c r="R688" s="50"/>
      <x:c r="S688" s="50"/>
      <x:c r="T688" s="50"/>
      <x:c r="U688" s="50"/>
      <x:c r="V688" s="50"/>
      <x:c r="W688" s="50"/>
      <x:c r="X688" s="50"/>
      <x:c r="Y688" s="50"/>
      <x:c r="Z688" s="50"/>
    </x:row>
    <x:row r="689">
      <x:c r="A689" s="50"/>
      <x:c r="B689" s="50"/>
      <x:c r="C689" s="50"/>
      <x:c r="D689" s="50"/>
      <x:c r="E689" s="50"/>
      <x:c r="F689" s="50"/>
      <x:c r="G689" s="50"/>
      <x:c r="H689" s="50"/>
      <x:c r="I689" s="50"/>
      <x:c r="J689" s="50"/>
      <x:c r="K689" s="50"/>
      <x:c r="L689" s="50"/>
      <x:c r="M689" s="50"/>
      <x:c r="N689" s="50"/>
      <x:c r="O689" s="50"/>
      <x:c r="P689" s="50"/>
      <x:c r="Q689" s="50"/>
      <x:c r="R689" s="50"/>
      <x:c r="S689" s="50"/>
      <x:c r="T689" s="50"/>
      <x:c r="U689" s="50"/>
      <x:c r="V689" s="50"/>
      <x:c r="W689" s="50"/>
      <x:c r="X689" s="50"/>
      <x:c r="Y689" s="50"/>
      <x:c r="Z689" s="50"/>
    </x:row>
    <x:row r="690">
      <x:c r="A690" s="50"/>
      <x:c r="B690" s="50"/>
      <x:c r="C690" s="50"/>
      <x:c r="D690" s="50"/>
      <x:c r="E690" s="50"/>
      <x:c r="F690" s="50"/>
      <x:c r="G690" s="50"/>
      <x:c r="H690" s="50"/>
      <x:c r="I690" s="50"/>
      <x:c r="J690" s="50"/>
      <x:c r="K690" s="50"/>
      <x:c r="L690" s="50"/>
      <x:c r="M690" s="50"/>
      <x:c r="N690" s="50"/>
      <x:c r="O690" s="50"/>
      <x:c r="P690" s="50"/>
      <x:c r="Q690" s="50"/>
      <x:c r="R690" s="50"/>
      <x:c r="S690" s="50"/>
      <x:c r="T690" s="50"/>
      <x:c r="U690" s="50"/>
      <x:c r="V690" s="50"/>
      <x:c r="W690" s="50"/>
      <x:c r="X690" s="50"/>
      <x:c r="Y690" s="50"/>
      <x:c r="Z690" s="50"/>
    </x:row>
    <x:row r="691">
      <x:c r="A691" s="50"/>
      <x:c r="B691" s="50"/>
      <x:c r="C691" s="50"/>
      <x:c r="D691" s="50"/>
      <x:c r="E691" s="50"/>
      <x:c r="F691" s="50"/>
      <x:c r="G691" s="50"/>
      <x:c r="H691" s="50"/>
      <x:c r="I691" s="50"/>
      <x:c r="J691" s="50"/>
      <x:c r="K691" s="50"/>
      <x:c r="L691" s="50"/>
      <x:c r="M691" s="50"/>
      <x:c r="N691" s="50"/>
      <x:c r="O691" s="50"/>
      <x:c r="P691" s="50"/>
      <x:c r="Q691" s="50"/>
      <x:c r="R691" s="50"/>
      <x:c r="S691" s="50"/>
      <x:c r="T691" s="50"/>
      <x:c r="U691" s="50"/>
      <x:c r="V691" s="50"/>
      <x:c r="W691" s="50"/>
      <x:c r="X691" s="50"/>
      <x:c r="Y691" s="50"/>
      <x:c r="Z691" s="50"/>
    </x:row>
    <x:row r="692">
      <x:c r="A692" s="50"/>
      <x:c r="B692" s="50"/>
      <x:c r="C692" s="50"/>
      <x:c r="D692" s="50"/>
      <x:c r="E692" s="50"/>
      <x:c r="F692" s="50"/>
      <x:c r="G692" s="50"/>
      <x:c r="H692" s="50"/>
      <x:c r="I692" s="50"/>
      <x:c r="J692" s="50"/>
      <x:c r="K692" s="50"/>
      <x:c r="L692" s="50"/>
      <x:c r="M692" s="50"/>
      <x:c r="N692" s="50"/>
      <x:c r="O692" s="50"/>
      <x:c r="P692" s="50"/>
      <x:c r="Q692" s="50"/>
      <x:c r="R692" s="50"/>
      <x:c r="S692" s="50"/>
      <x:c r="T692" s="50"/>
      <x:c r="U692" s="50"/>
      <x:c r="V692" s="50"/>
      <x:c r="W692" s="50"/>
      <x:c r="X692" s="50"/>
      <x:c r="Y692" s="50"/>
      <x:c r="Z692" s="50"/>
    </x:row>
    <x:row r="693">
      <x:c r="A693" s="50"/>
      <x:c r="B693" s="50"/>
      <x:c r="C693" s="50"/>
      <x:c r="D693" s="50"/>
      <x:c r="E693" s="50"/>
      <x:c r="F693" s="50"/>
      <x:c r="G693" s="50"/>
      <x:c r="H693" s="50"/>
      <x:c r="I693" s="50"/>
      <x:c r="J693" s="50"/>
      <x:c r="K693" s="50"/>
      <x:c r="L693" s="50"/>
      <x:c r="M693" s="50"/>
      <x:c r="N693" s="50"/>
      <x:c r="O693" s="50"/>
      <x:c r="P693" s="50"/>
      <x:c r="Q693" s="50"/>
      <x:c r="R693" s="50"/>
      <x:c r="S693" s="50"/>
      <x:c r="T693" s="50"/>
      <x:c r="U693" s="50"/>
      <x:c r="V693" s="50"/>
      <x:c r="W693" s="50"/>
      <x:c r="X693" s="50"/>
      <x:c r="Y693" s="50"/>
      <x:c r="Z693" s="50"/>
    </x:row>
    <x:row r="694">
      <x:c r="A694" s="50"/>
      <x:c r="B694" s="50"/>
      <x:c r="C694" s="50"/>
      <x:c r="D694" s="50"/>
      <x:c r="E694" s="50"/>
      <x:c r="F694" s="50"/>
      <x:c r="G694" s="50"/>
      <x:c r="H694" s="50"/>
      <x:c r="I694" s="50"/>
      <x:c r="J694" s="50"/>
      <x:c r="K694" s="50"/>
      <x:c r="L694" s="50"/>
      <x:c r="M694" s="50"/>
      <x:c r="N694" s="50"/>
      <x:c r="O694" s="50"/>
      <x:c r="P694" s="50"/>
      <x:c r="Q694" s="50"/>
      <x:c r="R694" s="50"/>
      <x:c r="S694" s="50"/>
      <x:c r="T694" s="50"/>
      <x:c r="U694" s="50"/>
      <x:c r="V694" s="50"/>
      <x:c r="W694" s="50"/>
      <x:c r="X694" s="50"/>
      <x:c r="Y694" s="50"/>
      <x:c r="Z694" s="50"/>
    </x:row>
    <x:row r="695">
      <x:c r="A695" s="50"/>
      <x:c r="B695" s="50"/>
      <x:c r="C695" s="50"/>
      <x:c r="D695" s="50"/>
      <x:c r="E695" s="50"/>
      <x:c r="F695" s="50"/>
      <x:c r="G695" s="50"/>
      <x:c r="H695" s="50"/>
      <x:c r="I695" s="50"/>
      <x:c r="J695" s="50"/>
      <x:c r="K695" s="50"/>
      <x:c r="L695" s="50"/>
      <x:c r="M695" s="50"/>
      <x:c r="N695" s="50"/>
      <x:c r="O695" s="50"/>
      <x:c r="P695" s="50"/>
      <x:c r="Q695" s="50"/>
      <x:c r="R695" s="50"/>
      <x:c r="S695" s="50"/>
      <x:c r="T695" s="50"/>
      <x:c r="U695" s="50"/>
      <x:c r="V695" s="50"/>
      <x:c r="W695" s="50"/>
      <x:c r="X695" s="50"/>
      <x:c r="Y695" s="50"/>
      <x:c r="Z695" s="50"/>
    </x:row>
    <x:row r="696">
      <x:c r="A696" s="50"/>
      <x:c r="B696" s="50"/>
      <x:c r="C696" s="50"/>
      <x:c r="D696" s="50"/>
      <x:c r="E696" s="50"/>
      <x:c r="F696" s="50"/>
      <x:c r="G696" s="50"/>
      <x:c r="H696" s="50"/>
      <x:c r="I696" s="50"/>
      <x:c r="J696" s="50"/>
      <x:c r="K696" s="50"/>
      <x:c r="L696" s="50"/>
      <x:c r="M696" s="50"/>
      <x:c r="N696" s="50"/>
      <x:c r="O696" s="50"/>
      <x:c r="P696" s="50"/>
      <x:c r="Q696" s="50"/>
      <x:c r="R696" s="50"/>
      <x:c r="S696" s="50"/>
      <x:c r="T696" s="50"/>
      <x:c r="U696" s="50"/>
      <x:c r="V696" s="50"/>
      <x:c r="W696" s="50"/>
      <x:c r="X696" s="50"/>
      <x:c r="Y696" s="50"/>
      <x:c r="Z696" s="50"/>
    </x:row>
    <x:row r="697">
      <x:c r="A697" s="50"/>
      <x:c r="B697" s="50"/>
      <x:c r="C697" s="50"/>
      <x:c r="D697" s="50"/>
      <x:c r="E697" s="50"/>
      <x:c r="F697" s="50"/>
      <x:c r="G697" s="50"/>
      <x:c r="H697" s="50"/>
      <x:c r="I697" s="50"/>
      <x:c r="J697" s="50"/>
      <x:c r="K697" s="50"/>
      <x:c r="L697" s="50"/>
      <x:c r="M697" s="50"/>
      <x:c r="N697" s="50"/>
      <x:c r="O697" s="50"/>
      <x:c r="P697" s="50"/>
      <x:c r="Q697" s="50"/>
      <x:c r="R697" s="50"/>
      <x:c r="S697" s="50"/>
      <x:c r="T697" s="50"/>
      <x:c r="U697" s="50"/>
      <x:c r="V697" s="50"/>
      <x:c r="W697" s="50"/>
      <x:c r="X697" s="50"/>
      <x:c r="Y697" s="50"/>
      <x:c r="Z697" s="50"/>
    </x:row>
    <x:row r="698">
      <x:c r="A698" s="50"/>
      <x:c r="B698" s="50"/>
      <x:c r="C698" s="50"/>
      <x:c r="D698" s="50"/>
      <x:c r="E698" s="50"/>
      <x:c r="F698" s="50"/>
      <x:c r="G698" s="50"/>
      <x:c r="H698" s="50"/>
      <x:c r="I698" s="50"/>
      <x:c r="J698" s="50"/>
      <x:c r="K698" s="50"/>
      <x:c r="L698" s="50"/>
      <x:c r="M698" s="50"/>
      <x:c r="N698" s="50"/>
      <x:c r="O698" s="50"/>
      <x:c r="P698" s="50"/>
      <x:c r="Q698" s="50"/>
      <x:c r="R698" s="50"/>
      <x:c r="S698" s="50"/>
      <x:c r="T698" s="50"/>
      <x:c r="U698" s="50"/>
      <x:c r="V698" s="50"/>
      <x:c r="W698" s="50"/>
      <x:c r="X698" s="50"/>
      <x:c r="Y698" s="50"/>
      <x:c r="Z698" s="50"/>
    </x:row>
    <x:row r="699">
      <x:c r="A699" s="50"/>
      <x:c r="B699" s="50"/>
      <x:c r="C699" s="50"/>
      <x:c r="D699" s="50"/>
      <x:c r="E699" s="50"/>
      <x:c r="F699" s="50"/>
      <x:c r="G699" s="50"/>
      <x:c r="H699" s="50"/>
      <x:c r="I699" s="50"/>
      <x:c r="J699" s="50"/>
      <x:c r="K699" s="50"/>
      <x:c r="L699" s="50"/>
      <x:c r="M699" s="50"/>
      <x:c r="N699" s="50"/>
      <x:c r="O699" s="50"/>
      <x:c r="P699" s="50"/>
      <x:c r="Q699" s="50"/>
      <x:c r="R699" s="50"/>
      <x:c r="S699" s="50"/>
      <x:c r="T699" s="50"/>
      <x:c r="U699" s="50"/>
      <x:c r="V699" s="50"/>
      <x:c r="W699" s="50"/>
      <x:c r="X699" s="50"/>
      <x:c r="Y699" s="50"/>
      <x:c r="Z699" s="50"/>
    </x:row>
    <x:row r="700">
      <x:c r="A700" s="50"/>
      <x:c r="B700" s="50"/>
      <x:c r="C700" s="50"/>
      <x:c r="D700" s="50"/>
      <x:c r="E700" s="50"/>
      <x:c r="F700" s="50"/>
      <x:c r="G700" s="50"/>
      <x:c r="H700" s="50"/>
      <x:c r="I700" s="50"/>
      <x:c r="J700" s="50"/>
      <x:c r="K700" s="50"/>
      <x:c r="L700" s="50"/>
      <x:c r="M700" s="50"/>
      <x:c r="N700" s="50"/>
      <x:c r="O700" s="50"/>
      <x:c r="P700" s="50"/>
      <x:c r="Q700" s="50"/>
      <x:c r="R700" s="50"/>
      <x:c r="S700" s="50"/>
      <x:c r="T700" s="50"/>
      <x:c r="U700" s="50"/>
      <x:c r="V700" s="50"/>
      <x:c r="W700" s="50"/>
      <x:c r="X700" s="50"/>
      <x:c r="Y700" s="50"/>
      <x:c r="Z700" s="50"/>
    </x:row>
    <x:row r="701">
      <x:c r="A701" s="50"/>
      <x:c r="B701" s="50"/>
      <x:c r="C701" s="50"/>
      <x:c r="D701" s="50"/>
      <x:c r="E701" s="50"/>
      <x:c r="F701" s="50"/>
      <x:c r="G701" s="50"/>
      <x:c r="H701" s="50"/>
      <x:c r="I701" s="50"/>
      <x:c r="J701" s="50"/>
      <x:c r="K701" s="50"/>
      <x:c r="L701" s="50"/>
      <x:c r="M701" s="50"/>
      <x:c r="N701" s="50"/>
      <x:c r="O701" s="50"/>
      <x:c r="P701" s="50"/>
      <x:c r="Q701" s="50"/>
      <x:c r="R701" s="50"/>
      <x:c r="S701" s="50"/>
      <x:c r="T701" s="50"/>
      <x:c r="U701" s="50"/>
      <x:c r="V701" s="50"/>
      <x:c r="W701" s="50"/>
      <x:c r="X701" s="50"/>
      <x:c r="Y701" s="50"/>
      <x:c r="Z701" s="50"/>
    </x:row>
    <x:row r="702">
      <x:c r="A702" s="50"/>
      <x:c r="B702" s="50"/>
      <x:c r="C702" s="50"/>
      <x:c r="D702" s="50"/>
      <x:c r="E702" s="50"/>
      <x:c r="F702" s="50"/>
      <x:c r="G702" s="50"/>
      <x:c r="H702" s="50"/>
      <x:c r="I702" s="50"/>
      <x:c r="J702" s="50"/>
      <x:c r="K702" s="50"/>
      <x:c r="L702" s="50"/>
      <x:c r="M702" s="50"/>
      <x:c r="N702" s="50"/>
      <x:c r="O702" s="50"/>
      <x:c r="P702" s="50"/>
      <x:c r="Q702" s="50"/>
      <x:c r="R702" s="50"/>
      <x:c r="S702" s="50"/>
      <x:c r="T702" s="50"/>
      <x:c r="U702" s="50"/>
      <x:c r="V702" s="50"/>
      <x:c r="W702" s="50"/>
      <x:c r="X702" s="50"/>
      <x:c r="Y702" s="50"/>
      <x:c r="Z702" s="50"/>
    </x:row>
    <x:row r="703">
      <x:c r="A703" s="50"/>
      <x:c r="B703" s="50"/>
      <x:c r="C703" s="50"/>
      <x:c r="D703" s="50"/>
      <x:c r="E703" s="50"/>
      <x:c r="F703" s="50"/>
      <x:c r="G703" s="50"/>
      <x:c r="H703" s="50"/>
      <x:c r="I703" s="50"/>
      <x:c r="J703" s="50"/>
      <x:c r="K703" s="50"/>
      <x:c r="L703" s="50"/>
      <x:c r="M703" s="50"/>
      <x:c r="N703" s="50"/>
      <x:c r="O703" s="50"/>
      <x:c r="P703" s="50"/>
      <x:c r="Q703" s="50"/>
      <x:c r="R703" s="50"/>
      <x:c r="S703" s="50"/>
      <x:c r="T703" s="50"/>
      <x:c r="U703" s="50"/>
      <x:c r="V703" s="50"/>
      <x:c r="W703" s="50"/>
      <x:c r="X703" s="50"/>
      <x:c r="Y703" s="50"/>
      <x:c r="Z703" s="50"/>
    </x:row>
    <x:row r="704">
      <x:c r="A704" s="50"/>
      <x:c r="B704" s="50"/>
      <x:c r="C704" s="50"/>
      <x:c r="D704" s="50"/>
      <x:c r="E704" s="50"/>
      <x:c r="F704" s="50"/>
      <x:c r="G704" s="50"/>
      <x:c r="H704" s="50"/>
      <x:c r="I704" s="50"/>
      <x:c r="J704" s="50"/>
      <x:c r="K704" s="50"/>
      <x:c r="L704" s="50"/>
      <x:c r="M704" s="50"/>
      <x:c r="N704" s="50"/>
      <x:c r="O704" s="50"/>
      <x:c r="P704" s="50"/>
      <x:c r="Q704" s="50"/>
      <x:c r="R704" s="50"/>
      <x:c r="S704" s="50"/>
      <x:c r="T704" s="50"/>
      <x:c r="U704" s="50"/>
      <x:c r="V704" s="50"/>
      <x:c r="W704" s="50"/>
      <x:c r="X704" s="50"/>
      <x:c r="Y704" s="50"/>
      <x:c r="Z704" s="50"/>
    </x:row>
    <x:row r="705">
      <x:c r="A705" s="50"/>
      <x:c r="B705" s="50"/>
      <x:c r="C705" s="50"/>
      <x:c r="D705" s="50"/>
      <x:c r="E705" s="50"/>
      <x:c r="F705" s="50"/>
      <x:c r="G705" s="50"/>
      <x:c r="H705" s="50"/>
      <x:c r="I705" s="50"/>
      <x:c r="J705" s="50"/>
      <x:c r="K705" s="50"/>
      <x:c r="L705" s="50"/>
      <x:c r="M705" s="50"/>
      <x:c r="N705" s="50"/>
      <x:c r="O705" s="50"/>
      <x:c r="P705" s="50"/>
      <x:c r="Q705" s="50"/>
      <x:c r="R705" s="50"/>
      <x:c r="S705" s="50"/>
      <x:c r="T705" s="50"/>
      <x:c r="U705" s="50"/>
      <x:c r="V705" s="50"/>
      <x:c r="W705" s="50"/>
      <x:c r="X705" s="50"/>
      <x:c r="Y705" s="50"/>
      <x:c r="Z705" s="50"/>
    </x:row>
    <x:row r="706">
      <x:c r="A706" s="50"/>
      <x:c r="B706" s="50"/>
      <x:c r="C706" s="50"/>
      <x:c r="D706" s="50"/>
      <x:c r="E706" s="50"/>
      <x:c r="F706" s="50"/>
      <x:c r="G706" s="50"/>
      <x:c r="H706" s="50"/>
      <x:c r="I706" s="50"/>
      <x:c r="J706" s="50"/>
      <x:c r="K706" s="50"/>
      <x:c r="L706" s="50"/>
      <x:c r="M706" s="50"/>
      <x:c r="N706" s="50"/>
      <x:c r="O706" s="50"/>
      <x:c r="P706" s="50"/>
      <x:c r="Q706" s="50"/>
      <x:c r="R706" s="50"/>
      <x:c r="S706" s="50"/>
      <x:c r="T706" s="50"/>
      <x:c r="U706" s="50"/>
      <x:c r="V706" s="50"/>
      <x:c r="W706" s="50"/>
      <x:c r="X706" s="50"/>
      <x:c r="Y706" s="50"/>
      <x:c r="Z706" s="50"/>
    </x:row>
    <x:row r="707">
      <x:c r="A707" s="50"/>
      <x:c r="B707" s="50"/>
      <x:c r="C707" s="50"/>
      <x:c r="D707" s="50"/>
      <x:c r="E707" s="50"/>
      <x:c r="F707" s="50"/>
      <x:c r="G707" s="50"/>
      <x:c r="H707" s="50"/>
      <x:c r="I707" s="50"/>
      <x:c r="J707" s="50"/>
      <x:c r="K707" s="50"/>
      <x:c r="L707" s="50"/>
      <x:c r="M707" s="50"/>
      <x:c r="N707" s="50"/>
      <x:c r="O707" s="50"/>
      <x:c r="P707" s="50"/>
      <x:c r="Q707" s="50"/>
      <x:c r="R707" s="50"/>
      <x:c r="S707" s="50"/>
      <x:c r="T707" s="50"/>
      <x:c r="U707" s="50"/>
      <x:c r="V707" s="50"/>
      <x:c r="W707" s="50"/>
      <x:c r="X707" s="50"/>
      <x:c r="Y707" s="50"/>
      <x:c r="Z707" s="50"/>
    </x:row>
    <x:row r="708">
      <x:c r="A708" s="50"/>
      <x:c r="B708" s="50"/>
      <x:c r="C708" s="50"/>
      <x:c r="D708" s="50"/>
      <x:c r="E708" s="50"/>
      <x:c r="F708" s="50"/>
      <x:c r="G708" s="50"/>
      <x:c r="H708" s="50"/>
      <x:c r="I708" s="50"/>
      <x:c r="J708" s="50"/>
      <x:c r="K708" s="50"/>
      <x:c r="L708" s="50"/>
      <x:c r="M708" s="50"/>
      <x:c r="N708" s="50"/>
      <x:c r="O708" s="50"/>
      <x:c r="P708" s="50"/>
      <x:c r="Q708" s="50"/>
      <x:c r="R708" s="50"/>
      <x:c r="S708" s="50"/>
      <x:c r="T708" s="50"/>
      <x:c r="U708" s="50"/>
      <x:c r="V708" s="50"/>
      <x:c r="W708" s="50"/>
      <x:c r="X708" s="50"/>
      <x:c r="Y708" s="50"/>
      <x:c r="Z708" s="50"/>
    </x:row>
    <x:row r="709">
      <x:c r="A709" s="50"/>
      <x:c r="B709" s="50"/>
      <x:c r="C709" s="50"/>
      <x:c r="D709" s="50"/>
      <x:c r="E709" s="50"/>
      <x:c r="F709" s="50"/>
      <x:c r="G709" s="50"/>
      <x:c r="H709" s="50"/>
      <x:c r="I709" s="50"/>
      <x:c r="J709" s="50"/>
      <x:c r="K709" s="50"/>
      <x:c r="L709" s="50"/>
      <x:c r="M709" s="50"/>
      <x:c r="N709" s="50"/>
      <x:c r="O709" s="50"/>
      <x:c r="P709" s="50"/>
      <x:c r="Q709" s="50"/>
      <x:c r="R709" s="50"/>
      <x:c r="S709" s="50"/>
      <x:c r="T709" s="50"/>
      <x:c r="U709" s="50"/>
      <x:c r="V709" s="50"/>
      <x:c r="W709" s="50"/>
      <x:c r="X709" s="50"/>
      <x:c r="Y709" s="50"/>
      <x:c r="Z709" s="50"/>
    </x:row>
    <x:row r="710">
      <x:c r="A710" s="50"/>
      <x:c r="B710" s="50"/>
      <x:c r="C710" s="50"/>
      <x:c r="D710" s="50"/>
      <x:c r="E710" s="50"/>
      <x:c r="F710" s="50"/>
      <x:c r="G710" s="50"/>
      <x:c r="H710" s="50"/>
      <x:c r="I710" s="50"/>
      <x:c r="J710" s="50"/>
      <x:c r="K710" s="50"/>
      <x:c r="L710" s="50"/>
      <x:c r="M710" s="50"/>
      <x:c r="N710" s="50"/>
      <x:c r="O710" s="50"/>
      <x:c r="P710" s="50"/>
      <x:c r="Q710" s="50"/>
      <x:c r="R710" s="50"/>
      <x:c r="S710" s="50"/>
      <x:c r="T710" s="50"/>
      <x:c r="U710" s="50"/>
      <x:c r="V710" s="50"/>
      <x:c r="W710" s="50"/>
      <x:c r="X710" s="50"/>
      <x:c r="Y710" s="50"/>
      <x:c r="Z710" s="50"/>
    </x:row>
    <x:row r="711">
      <x:c r="A711" s="50"/>
      <x:c r="B711" s="50"/>
      <x:c r="C711" s="50"/>
      <x:c r="D711" s="50"/>
      <x:c r="E711" s="50"/>
      <x:c r="F711" s="50"/>
      <x:c r="G711" s="50"/>
      <x:c r="H711" s="50"/>
      <x:c r="I711" s="50"/>
      <x:c r="J711" s="50"/>
      <x:c r="K711" s="50"/>
      <x:c r="L711" s="50"/>
      <x:c r="M711" s="50"/>
      <x:c r="N711" s="50"/>
      <x:c r="O711" s="50"/>
      <x:c r="P711" s="50"/>
      <x:c r="Q711" s="50"/>
      <x:c r="R711" s="50"/>
      <x:c r="S711" s="50"/>
      <x:c r="T711" s="50"/>
      <x:c r="U711" s="50"/>
      <x:c r="V711" s="50"/>
      <x:c r="W711" s="50"/>
      <x:c r="X711" s="50"/>
      <x:c r="Y711" s="50"/>
      <x:c r="Z711" s="50"/>
    </x:row>
    <x:row r="712">
      <x:c r="A712" s="50"/>
      <x:c r="B712" s="50"/>
      <x:c r="C712" s="50"/>
      <x:c r="D712" s="50"/>
      <x:c r="E712" s="50"/>
      <x:c r="F712" s="50"/>
      <x:c r="G712" s="50"/>
      <x:c r="H712" s="50"/>
      <x:c r="I712" s="50"/>
      <x:c r="J712" s="50"/>
      <x:c r="K712" s="50"/>
      <x:c r="L712" s="50"/>
      <x:c r="M712" s="50"/>
      <x:c r="N712" s="50"/>
      <x:c r="O712" s="50"/>
      <x:c r="P712" s="50"/>
      <x:c r="Q712" s="50"/>
      <x:c r="R712" s="50"/>
      <x:c r="S712" s="50"/>
      <x:c r="T712" s="50"/>
      <x:c r="U712" s="50"/>
      <x:c r="V712" s="50"/>
      <x:c r="W712" s="50"/>
      <x:c r="X712" s="50"/>
      <x:c r="Y712" s="50"/>
      <x:c r="Z712" s="50"/>
    </x:row>
    <x:row r="713">
      <x:c r="A713" s="50"/>
      <x:c r="B713" s="50"/>
      <x:c r="C713" s="50"/>
      <x:c r="D713" s="50"/>
      <x:c r="E713" s="50"/>
      <x:c r="F713" s="50"/>
      <x:c r="G713" s="50"/>
      <x:c r="H713" s="50"/>
      <x:c r="I713" s="50"/>
      <x:c r="J713" s="50"/>
      <x:c r="K713" s="50"/>
      <x:c r="L713" s="50"/>
      <x:c r="M713" s="50"/>
      <x:c r="N713" s="50"/>
      <x:c r="O713" s="50"/>
      <x:c r="P713" s="50"/>
      <x:c r="Q713" s="50"/>
      <x:c r="R713" s="50"/>
      <x:c r="S713" s="50"/>
      <x:c r="T713" s="50"/>
      <x:c r="U713" s="50"/>
      <x:c r="V713" s="50"/>
      <x:c r="W713" s="50"/>
      <x:c r="X713" s="50"/>
      <x:c r="Y713" s="50"/>
      <x:c r="Z713" s="50"/>
    </x:row>
    <x:row r="714">
      <x:c r="A714" s="50"/>
      <x:c r="B714" s="50"/>
      <x:c r="C714" s="50"/>
      <x:c r="D714" s="50"/>
      <x:c r="E714" s="50"/>
      <x:c r="F714" s="50"/>
      <x:c r="G714" s="50"/>
      <x:c r="H714" s="50"/>
      <x:c r="I714" s="50"/>
      <x:c r="J714" s="50"/>
      <x:c r="K714" s="50"/>
      <x:c r="L714" s="50"/>
      <x:c r="M714" s="50"/>
      <x:c r="N714" s="50"/>
      <x:c r="O714" s="50"/>
      <x:c r="P714" s="50"/>
      <x:c r="Q714" s="50"/>
      <x:c r="R714" s="50"/>
      <x:c r="S714" s="50"/>
      <x:c r="T714" s="50"/>
      <x:c r="U714" s="50"/>
      <x:c r="V714" s="50"/>
      <x:c r="W714" s="50"/>
      <x:c r="X714" s="50"/>
      <x:c r="Y714" s="50"/>
      <x:c r="Z714" s="50"/>
    </x:row>
    <x:row r="715">
      <x:c r="A715" s="50"/>
      <x:c r="B715" s="50"/>
      <x:c r="C715" s="50"/>
      <x:c r="D715" s="50"/>
      <x:c r="E715" s="50"/>
      <x:c r="F715" s="50"/>
      <x:c r="G715" s="50"/>
      <x:c r="H715" s="50"/>
      <x:c r="I715" s="50"/>
      <x:c r="J715" s="50"/>
      <x:c r="K715" s="50"/>
      <x:c r="L715" s="50"/>
      <x:c r="M715" s="50"/>
      <x:c r="N715" s="50"/>
      <x:c r="O715" s="50"/>
      <x:c r="P715" s="50"/>
      <x:c r="Q715" s="50"/>
      <x:c r="R715" s="50"/>
      <x:c r="S715" s="50"/>
      <x:c r="T715" s="50"/>
      <x:c r="U715" s="50"/>
      <x:c r="V715" s="50"/>
      <x:c r="W715" s="50"/>
      <x:c r="X715" s="50"/>
      <x:c r="Y715" s="50"/>
      <x:c r="Z715" s="50"/>
    </x:row>
    <x:row r="716">
      <x:c r="A716" s="50"/>
      <x:c r="B716" s="50"/>
      <x:c r="C716" s="50"/>
      <x:c r="D716" s="50"/>
      <x:c r="E716" s="50"/>
      <x:c r="F716" s="50"/>
      <x:c r="G716" s="50"/>
      <x:c r="H716" s="50"/>
      <x:c r="I716" s="50"/>
      <x:c r="J716" s="50"/>
      <x:c r="K716" s="50"/>
      <x:c r="L716" s="50"/>
      <x:c r="M716" s="50"/>
      <x:c r="N716" s="50"/>
      <x:c r="O716" s="50"/>
      <x:c r="P716" s="50"/>
      <x:c r="Q716" s="50"/>
      <x:c r="R716" s="50"/>
      <x:c r="S716" s="50"/>
      <x:c r="T716" s="50"/>
      <x:c r="U716" s="50"/>
      <x:c r="V716" s="50"/>
      <x:c r="W716" s="50"/>
      <x:c r="X716" s="50"/>
      <x:c r="Y716" s="50"/>
      <x:c r="Z716" s="50"/>
    </x:row>
    <x:row r="717">
      <x:c r="A717" s="50"/>
      <x:c r="B717" s="50"/>
      <x:c r="C717" s="50"/>
      <x:c r="D717" s="50"/>
      <x:c r="E717" s="50"/>
      <x:c r="F717" s="50"/>
      <x:c r="G717" s="50"/>
      <x:c r="H717" s="50"/>
      <x:c r="I717" s="50"/>
      <x:c r="J717" s="50"/>
      <x:c r="K717" s="50"/>
      <x:c r="L717" s="50"/>
      <x:c r="M717" s="50"/>
      <x:c r="N717" s="50"/>
      <x:c r="O717" s="50"/>
      <x:c r="P717" s="50"/>
      <x:c r="Q717" s="50"/>
      <x:c r="R717" s="50"/>
      <x:c r="S717" s="50"/>
      <x:c r="T717" s="50"/>
      <x:c r="U717" s="50"/>
      <x:c r="V717" s="50"/>
      <x:c r="W717" s="50"/>
      <x:c r="X717" s="50"/>
      <x:c r="Y717" s="50"/>
      <x:c r="Z717" s="50"/>
    </x:row>
    <x:row r="718">
      <x:c r="A718" s="50"/>
      <x:c r="B718" s="50"/>
      <x:c r="C718" s="50"/>
      <x:c r="D718" s="50"/>
      <x:c r="E718" s="50"/>
      <x:c r="F718" s="50"/>
      <x:c r="G718" s="50"/>
      <x:c r="H718" s="50"/>
      <x:c r="I718" s="50"/>
      <x:c r="J718" s="50"/>
      <x:c r="K718" s="50"/>
      <x:c r="L718" s="50"/>
      <x:c r="M718" s="50"/>
      <x:c r="N718" s="50"/>
      <x:c r="O718" s="50"/>
      <x:c r="P718" s="50"/>
      <x:c r="Q718" s="50"/>
      <x:c r="R718" s="50"/>
      <x:c r="S718" s="50"/>
      <x:c r="T718" s="50"/>
      <x:c r="U718" s="50"/>
      <x:c r="V718" s="50"/>
      <x:c r="W718" s="50"/>
      <x:c r="X718" s="50"/>
      <x:c r="Y718" s="50"/>
      <x:c r="Z718" s="50"/>
    </x:row>
    <x:row r="719">
      <x:c r="A719" s="50"/>
      <x:c r="B719" s="50"/>
      <x:c r="C719" s="50"/>
      <x:c r="D719" s="50"/>
      <x:c r="E719" s="50"/>
      <x:c r="F719" s="50"/>
      <x:c r="G719" s="50"/>
      <x:c r="H719" s="50"/>
      <x:c r="I719" s="50"/>
      <x:c r="J719" s="50"/>
      <x:c r="K719" s="50"/>
      <x:c r="L719" s="50"/>
      <x:c r="M719" s="50"/>
      <x:c r="N719" s="50"/>
      <x:c r="O719" s="50"/>
      <x:c r="P719" s="50"/>
      <x:c r="Q719" s="50"/>
      <x:c r="R719" s="50"/>
      <x:c r="S719" s="50"/>
      <x:c r="T719" s="50"/>
      <x:c r="U719" s="50"/>
      <x:c r="V719" s="50"/>
      <x:c r="W719" s="50"/>
      <x:c r="X719" s="50"/>
      <x:c r="Y719" s="50"/>
      <x:c r="Z719" s="50"/>
    </x:row>
    <x:row r="720">
      <x:c r="A720" s="50"/>
      <x:c r="B720" s="50"/>
      <x:c r="C720" s="50"/>
      <x:c r="D720" s="50"/>
      <x:c r="E720" s="50"/>
      <x:c r="F720" s="50"/>
      <x:c r="G720" s="50"/>
      <x:c r="H720" s="50"/>
      <x:c r="I720" s="50"/>
      <x:c r="J720" s="50"/>
      <x:c r="K720" s="50"/>
      <x:c r="L720" s="50"/>
      <x:c r="M720" s="50"/>
      <x:c r="N720" s="50"/>
      <x:c r="O720" s="50"/>
      <x:c r="P720" s="50"/>
      <x:c r="Q720" s="50"/>
      <x:c r="R720" s="50"/>
      <x:c r="S720" s="50"/>
      <x:c r="T720" s="50"/>
      <x:c r="U720" s="50"/>
      <x:c r="V720" s="50"/>
      <x:c r="W720" s="50"/>
      <x:c r="X720" s="50"/>
      <x:c r="Y720" s="50"/>
      <x:c r="Z720" s="50"/>
    </x:row>
    <x:row r="721">
      <x:c r="A721" s="50"/>
      <x:c r="B721" s="50"/>
      <x:c r="C721" s="50"/>
      <x:c r="D721" s="50"/>
      <x:c r="E721" s="50"/>
      <x:c r="F721" s="50"/>
      <x:c r="G721" s="50"/>
      <x:c r="H721" s="50"/>
      <x:c r="I721" s="50"/>
      <x:c r="J721" s="50"/>
      <x:c r="K721" s="50"/>
      <x:c r="L721" s="50"/>
      <x:c r="M721" s="50"/>
      <x:c r="N721" s="50"/>
      <x:c r="O721" s="50"/>
      <x:c r="P721" s="50"/>
      <x:c r="Q721" s="50"/>
      <x:c r="R721" s="50"/>
      <x:c r="S721" s="50"/>
      <x:c r="T721" s="50"/>
      <x:c r="U721" s="50"/>
      <x:c r="V721" s="50"/>
      <x:c r="W721" s="50"/>
      <x:c r="X721" s="50"/>
      <x:c r="Y721" s="50"/>
      <x:c r="Z721" s="50"/>
    </x:row>
    <x:row r="722">
      <x:c r="A722" s="50"/>
      <x:c r="B722" s="50"/>
      <x:c r="C722" s="50"/>
      <x:c r="D722" s="50"/>
      <x:c r="E722" s="50"/>
      <x:c r="F722" s="50"/>
      <x:c r="G722" s="50"/>
      <x:c r="H722" s="50"/>
      <x:c r="I722" s="50"/>
      <x:c r="J722" s="50"/>
      <x:c r="K722" s="50"/>
      <x:c r="L722" s="50"/>
      <x:c r="M722" s="50"/>
      <x:c r="N722" s="50"/>
      <x:c r="O722" s="50"/>
      <x:c r="P722" s="50"/>
      <x:c r="Q722" s="50"/>
      <x:c r="R722" s="50"/>
      <x:c r="S722" s="50"/>
      <x:c r="T722" s="50"/>
      <x:c r="U722" s="50"/>
      <x:c r="V722" s="50"/>
      <x:c r="W722" s="50"/>
      <x:c r="X722" s="50"/>
      <x:c r="Y722" s="50"/>
      <x:c r="Z722" s="50"/>
    </x:row>
    <x:row r="723">
      <x:c r="A723" s="50"/>
      <x:c r="B723" s="50"/>
      <x:c r="C723" s="50"/>
      <x:c r="D723" s="50"/>
      <x:c r="E723" s="50"/>
      <x:c r="F723" s="50"/>
      <x:c r="G723" s="50"/>
      <x:c r="H723" s="50"/>
      <x:c r="I723" s="50"/>
      <x:c r="J723" s="50"/>
      <x:c r="K723" s="50"/>
      <x:c r="L723" s="50"/>
      <x:c r="M723" s="50"/>
      <x:c r="N723" s="50"/>
      <x:c r="O723" s="50"/>
      <x:c r="P723" s="50"/>
      <x:c r="Q723" s="50"/>
      <x:c r="R723" s="50"/>
      <x:c r="S723" s="50"/>
      <x:c r="T723" s="50"/>
      <x:c r="U723" s="50"/>
      <x:c r="V723" s="50"/>
      <x:c r="W723" s="50"/>
      <x:c r="X723" s="50"/>
      <x:c r="Y723" s="50"/>
      <x:c r="Z723" s="50"/>
    </x:row>
    <x:row r="724">
      <x:c r="A724" s="50"/>
      <x:c r="B724" s="50"/>
      <x:c r="C724" s="50"/>
      <x:c r="D724" s="50"/>
      <x:c r="E724" s="50"/>
      <x:c r="F724" s="50"/>
      <x:c r="G724" s="50"/>
      <x:c r="H724" s="50"/>
      <x:c r="I724" s="50"/>
      <x:c r="J724" s="50"/>
      <x:c r="K724" s="50"/>
      <x:c r="L724" s="50"/>
      <x:c r="M724" s="50"/>
      <x:c r="N724" s="50"/>
      <x:c r="O724" s="50"/>
      <x:c r="P724" s="50"/>
      <x:c r="Q724" s="50"/>
      <x:c r="R724" s="50"/>
      <x:c r="S724" s="50"/>
      <x:c r="T724" s="50"/>
      <x:c r="U724" s="50"/>
      <x:c r="V724" s="50"/>
      <x:c r="W724" s="50"/>
      <x:c r="X724" s="50"/>
      <x:c r="Y724" s="50"/>
      <x:c r="Z724" s="50"/>
    </x:row>
    <x:row r="725">
      <x:c r="A725" s="50"/>
      <x:c r="B725" s="50"/>
      <x:c r="C725" s="50"/>
      <x:c r="D725" s="50"/>
      <x:c r="E725" s="50"/>
      <x:c r="F725" s="50"/>
      <x:c r="G725" s="50"/>
      <x:c r="H725" s="50"/>
      <x:c r="I725" s="50"/>
      <x:c r="J725" s="50"/>
      <x:c r="K725" s="50"/>
      <x:c r="L725" s="50"/>
      <x:c r="M725" s="50"/>
      <x:c r="N725" s="50"/>
      <x:c r="O725" s="50"/>
      <x:c r="P725" s="50"/>
      <x:c r="Q725" s="50"/>
      <x:c r="R725" s="50"/>
      <x:c r="S725" s="50"/>
      <x:c r="T725" s="50"/>
      <x:c r="U725" s="50"/>
      <x:c r="V725" s="50"/>
      <x:c r="W725" s="50"/>
      <x:c r="X725" s="50"/>
      <x:c r="Y725" s="50"/>
      <x:c r="Z725" s="50"/>
    </x:row>
    <x:row r="726">
      <x:c r="A726" s="50"/>
      <x:c r="B726" s="50"/>
      <x:c r="C726" s="50"/>
      <x:c r="D726" s="50"/>
      <x:c r="E726" s="50"/>
      <x:c r="F726" s="50"/>
      <x:c r="G726" s="50"/>
      <x:c r="H726" s="50"/>
      <x:c r="I726" s="50"/>
      <x:c r="J726" s="50"/>
      <x:c r="K726" s="50"/>
      <x:c r="L726" s="50"/>
      <x:c r="M726" s="50"/>
      <x:c r="N726" s="50"/>
      <x:c r="O726" s="50"/>
      <x:c r="P726" s="50"/>
      <x:c r="Q726" s="50"/>
      <x:c r="R726" s="50"/>
      <x:c r="S726" s="50"/>
      <x:c r="T726" s="50"/>
      <x:c r="U726" s="50"/>
      <x:c r="V726" s="50"/>
      <x:c r="W726" s="50"/>
      <x:c r="X726" s="50"/>
      <x:c r="Y726" s="50"/>
      <x:c r="Z726" s="50"/>
    </x:row>
    <x:row r="727">
      <x:c r="A727" s="50"/>
      <x:c r="B727" s="50"/>
      <x:c r="C727" s="50"/>
      <x:c r="D727" s="50"/>
      <x:c r="E727" s="50"/>
      <x:c r="F727" s="50"/>
      <x:c r="G727" s="50"/>
      <x:c r="H727" s="50"/>
      <x:c r="I727" s="50"/>
      <x:c r="J727" s="50"/>
      <x:c r="K727" s="50"/>
      <x:c r="L727" s="50"/>
      <x:c r="M727" s="50"/>
      <x:c r="N727" s="50"/>
      <x:c r="O727" s="50"/>
      <x:c r="P727" s="50"/>
      <x:c r="Q727" s="50"/>
      <x:c r="R727" s="50"/>
      <x:c r="S727" s="50"/>
      <x:c r="T727" s="50"/>
      <x:c r="U727" s="50"/>
      <x:c r="V727" s="50"/>
      <x:c r="W727" s="50"/>
      <x:c r="X727" s="50"/>
      <x:c r="Y727" s="50"/>
      <x:c r="Z727" s="50"/>
    </x:row>
    <x:row r="728">
      <x:c r="A728" s="50"/>
      <x:c r="B728" s="50"/>
      <x:c r="C728" s="50"/>
      <x:c r="D728" s="50"/>
      <x:c r="E728" s="50"/>
      <x:c r="F728" s="50"/>
      <x:c r="G728" s="50"/>
      <x:c r="H728" s="50"/>
      <x:c r="I728" s="50"/>
      <x:c r="J728" s="50"/>
      <x:c r="K728" s="50"/>
      <x:c r="L728" s="50"/>
      <x:c r="M728" s="50"/>
      <x:c r="N728" s="50"/>
      <x:c r="O728" s="50"/>
      <x:c r="P728" s="50"/>
      <x:c r="Q728" s="50"/>
      <x:c r="R728" s="50"/>
      <x:c r="S728" s="50"/>
      <x:c r="T728" s="50"/>
      <x:c r="U728" s="50"/>
      <x:c r="V728" s="50"/>
      <x:c r="W728" s="50"/>
      <x:c r="X728" s="50"/>
      <x:c r="Y728" s="50"/>
      <x:c r="Z728" s="50"/>
    </x:row>
    <x:row r="729">
      <x:c r="A729" s="50"/>
      <x:c r="B729" s="50"/>
      <x:c r="C729" s="50"/>
      <x:c r="D729" s="50"/>
      <x:c r="E729" s="50"/>
      <x:c r="F729" s="50"/>
      <x:c r="G729" s="50"/>
      <x:c r="H729" s="50"/>
      <x:c r="I729" s="50"/>
      <x:c r="J729" s="50"/>
      <x:c r="K729" s="50"/>
      <x:c r="L729" s="50"/>
      <x:c r="M729" s="50"/>
      <x:c r="N729" s="50"/>
      <x:c r="O729" s="50"/>
      <x:c r="P729" s="50"/>
      <x:c r="Q729" s="50"/>
      <x:c r="R729" s="50"/>
      <x:c r="S729" s="50"/>
      <x:c r="T729" s="50"/>
      <x:c r="U729" s="50"/>
      <x:c r="V729" s="50"/>
      <x:c r="W729" s="50"/>
      <x:c r="X729" s="50"/>
      <x:c r="Y729" s="50"/>
      <x:c r="Z729" s="50"/>
    </x:row>
    <x:row r="730">
      <x:c r="A730" s="50"/>
      <x:c r="B730" s="50"/>
      <x:c r="C730" s="50"/>
      <x:c r="D730" s="50"/>
      <x:c r="E730" s="50"/>
      <x:c r="F730" s="50"/>
      <x:c r="G730" s="50"/>
      <x:c r="H730" s="50"/>
      <x:c r="I730" s="50"/>
      <x:c r="J730" s="50"/>
      <x:c r="K730" s="50"/>
      <x:c r="L730" s="50"/>
      <x:c r="M730" s="50"/>
      <x:c r="N730" s="50"/>
      <x:c r="O730" s="50"/>
      <x:c r="P730" s="50"/>
      <x:c r="Q730" s="50"/>
      <x:c r="R730" s="50"/>
      <x:c r="S730" s="50"/>
      <x:c r="T730" s="50"/>
      <x:c r="U730" s="50"/>
      <x:c r="V730" s="50"/>
      <x:c r="W730" s="50"/>
      <x:c r="X730" s="50"/>
      <x:c r="Y730" s="50"/>
      <x:c r="Z730" s="50"/>
    </x:row>
    <x:row r="731">
      <x:c r="A731" s="50"/>
      <x:c r="B731" s="50"/>
      <x:c r="C731" s="50"/>
      <x:c r="D731" s="50"/>
      <x:c r="E731" s="50"/>
      <x:c r="F731" s="50"/>
      <x:c r="G731" s="50"/>
      <x:c r="H731" s="50"/>
      <x:c r="I731" s="50"/>
      <x:c r="J731" s="50"/>
      <x:c r="K731" s="50"/>
      <x:c r="L731" s="50"/>
      <x:c r="M731" s="50"/>
      <x:c r="N731" s="50"/>
      <x:c r="O731" s="50"/>
      <x:c r="P731" s="50"/>
      <x:c r="Q731" s="50"/>
      <x:c r="R731" s="50"/>
      <x:c r="S731" s="50"/>
      <x:c r="T731" s="50"/>
      <x:c r="U731" s="50"/>
      <x:c r="V731" s="50"/>
      <x:c r="W731" s="50"/>
      <x:c r="X731" s="50"/>
      <x:c r="Y731" s="50"/>
      <x:c r="Z731" s="50"/>
    </x:row>
    <x:row r="732">
      <x:c r="A732" s="50"/>
      <x:c r="B732" s="50"/>
      <x:c r="C732" s="50"/>
      <x:c r="D732" s="50"/>
      <x:c r="E732" s="50"/>
      <x:c r="F732" s="50"/>
      <x:c r="G732" s="50"/>
      <x:c r="H732" s="50"/>
      <x:c r="I732" s="50"/>
      <x:c r="J732" s="50"/>
      <x:c r="K732" s="50"/>
      <x:c r="L732" s="50"/>
      <x:c r="M732" s="50"/>
      <x:c r="N732" s="50"/>
      <x:c r="O732" s="50"/>
      <x:c r="P732" s="50"/>
      <x:c r="Q732" s="50"/>
      <x:c r="R732" s="50"/>
      <x:c r="S732" s="50"/>
      <x:c r="T732" s="50"/>
      <x:c r="U732" s="50"/>
      <x:c r="V732" s="50"/>
      <x:c r="W732" s="50"/>
      <x:c r="X732" s="50"/>
      <x:c r="Y732" s="50"/>
      <x:c r="Z732" s="50"/>
    </x:row>
    <x:row r="733">
      <x:c r="A733" s="50"/>
      <x:c r="B733" s="50"/>
      <x:c r="C733" s="50"/>
      <x:c r="D733" s="50"/>
      <x:c r="E733" s="50"/>
      <x:c r="F733" s="50"/>
      <x:c r="G733" s="50"/>
      <x:c r="H733" s="50"/>
      <x:c r="I733" s="50"/>
      <x:c r="J733" s="50"/>
      <x:c r="K733" s="50"/>
      <x:c r="L733" s="50"/>
      <x:c r="M733" s="50"/>
      <x:c r="N733" s="50"/>
      <x:c r="O733" s="50"/>
      <x:c r="P733" s="50"/>
      <x:c r="Q733" s="50"/>
      <x:c r="R733" s="50"/>
      <x:c r="S733" s="50"/>
      <x:c r="T733" s="50"/>
      <x:c r="U733" s="50"/>
      <x:c r="V733" s="50"/>
      <x:c r="W733" s="50"/>
      <x:c r="X733" s="50"/>
      <x:c r="Y733" s="50"/>
      <x:c r="Z733" s="50"/>
    </x:row>
    <x:row r="734">
      <x:c r="A734" s="50"/>
      <x:c r="B734" s="50"/>
      <x:c r="C734" s="50"/>
      <x:c r="D734" s="50"/>
      <x:c r="E734" s="50"/>
      <x:c r="F734" s="50"/>
      <x:c r="G734" s="50"/>
      <x:c r="H734" s="50"/>
      <x:c r="I734" s="50"/>
      <x:c r="J734" s="50"/>
      <x:c r="K734" s="50"/>
      <x:c r="L734" s="50"/>
      <x:c r="M734" s="50"/>
      <x:c r="N734" s="50"/>
      <x:c r="O734" s="50"/>
      <x:c r="P734" s="50"/>
      <x:c r="Q734" s="50"/>
      <x:c r="R734" s="50"/>
      <x:c r="S734" s="50"/>
      <x:c r="T734" s="50"/>
      <x:c r="U734" s="50"/>
      <x:c r="V734" s="50"/>
      <x:c r="W734" s="50"/>
      <x:c r="X734" s="50"/>
      <x:c r="Y734" s="50"/>
      <x:c r="Z734" s="50"/>
    </x:row>
    <x:row r="735">
      <x:c r="A735" s="50"/>
      <x:c r="B735" s="50"/>
      <x:c r="C735" s="50"/>
      <x:c r="D735" s="50"/>
      <x:c r="E735" s="50"/>
      <x:c r="F735" s="50"/>
      <x:c r="G735" s="50"/>
      <x:c r="H735" s="50"/>
      <x:c r="I735" s="50"/>
      <x:c r="J735" s="50"/>
      <x:c r="K735" s="50"/>
      <x:c r="L735" s="50"/>
      <x:c r="M735" s="50"/>
      <x:c r="N735" s="50"/>
      <x:c r="O735" s="50"/>
      <x:c r="P735" s="50"/>
      <x:c r="Q735" s="50"/>
      <x:c r="R735" s="50"/>
      <x:c r="S735" s="50"/>
      <x:c r="T735" s="50"/>
      <x:c r="U735" s="50"/>
      <x:c r="V735" s="50"/>
      <x:c r="W735" s="50"/>
      <x:c r="X735" s="50"/>
      <x:c r="Y735" s="50"/>
      <x:c r="Z735" s="50"/>
    </x:row>
    <x:row r="736">
      <x:c r="A736" s="50"/>
      <x:c r="B736" s="50"/>
      <x:c r="C736" s="50"/>
      <x:c r="D736" s="50"/>
      <x:c r="E736" s="50"/>
      <x:c r="F736" s="50"/>
      <x:c r="G736" s="50"/>
      <x:c r="H736" s="50"/>
      <x:c r="I736" s="50"/>
      <x:c r="J736" s="50"/>
      <x:c r="K736" s="50"/>
      <x:c r="L736" s="50"/>
      <x:c r="M736" s="50"/>
      <x:c r="N736" s="50"/>
      <x:c r="O736" s="50"/>
      <x:c r="P736" s="50"/>
      <x:c r="Q736" s="50"/>
      <x:c r="R736" s="50"/>
      <x:c r="S736" s="50"/>
      <x:c r="T736" s="50"/>
      <x:c r="U736" s="50"/>
      <x:c r="V736" s="50"/>
      <x:c r="W736" s="50"/>
      <x:c r="X736" s="50"/>
      <x:c r="Y736" s="50"/>
      <x:c r="Z736" s="50"/>
    </x:row>
    <x:row r="737">
      <x:c r="A737" s="50"/>
      <x:c r="B737" s="50"/>
      <x:c r="C737" s="50"/>
      <x:c r="D737" s="50"/>
      <x:c r="E737" s="50"/>
      <x:c r="F737" s="50"/>
      <x:c r="G737" s="50"/>
      <x:c r="H737" s="50"/>
      <x:c r="I737" s="50"/>
      <x:c r="J737" s="50"/>
      <x:c r="K737" s="50"/>
      <x:c r="L737" s="50"/>
      <x:c r="M737" s="50"/>
      <x:c r="N737" s="50"/>
      <x:c r="O737" s="50"/>
      <x:c r="P737" s="50"/>
      <x:c r="Q737" s="50"/>
      <x:c r="R737" s="50"/>
      <x:c r="S737" s="50"/>
      <x:c r="T737" s="50"/>
      <x:c r="U737" s="50"/>
      <x:c r="V737" s="50"/>
      <x:c r="W737" s="50"/>
      <x:c r="X737" s="50"/>
      <x:c r="Y737" s="50"/>
      <x:c r="Z737" s="50"/>
    </x:row>
    <x:row r="738">
      <x:c r="A738" s="50"/>
      <x:c r="B738" s="50"/>
      <x:c r="C738" s="50"/>
      <x:c r="D738" s="50"/>
      <x:c r="E738" s="50"/>
      <x:c r="F738" s="50"/>
      <x:c r="G738" s="50"/>
      <x:c r="H738" s="50"/>
      <x:c r="I738" s="50"/>
      <x:c r="J738" s="50"/>
      <x:c r="K738" s="50"/>
      <x:c r="L738" s="50"/>
      <x:c r="M738" s="50"/>
      <x:c r="N738" s="50"/>
      <x:c r="O738" s="50"/>
      <x:c r="P738" s="50"/>
      <x:c r="Q738" s="50"/>
      <x:c r="R738" s="50"/>
      <x:c r="S738" s="50"/>
      <x:c r="T738" s="50"/>
      <x:c r="U738" s="50"/>
      <x:c r="V738" s="50"/>
      <x:c r="W738" s="50"/>
      <x:c r="X738" s="50"/>
      <x:c r="Y738" s="50"/>
      <x:c r="Z738" s="50"/>
    </x:row>
    <x:row r="739">
      <x:c r="A739" s="50"/>
      <x:c r="B739" s="50"/>
      <x:c r="C739" s="50"/>
      <x:c r="D739" s="50"/>
      <x:c r="E739" s="50"/>
      <x:c r="F739" s="50"/>
      <x:c r="G739" s="50"/>
      <x:c r="H739" s="50"/>
      <x:c r="I739" s="50"/>
      <x:c r="J739" s="50"/>
      <x:c r="K739" s="50"/>
      <x:c r="L739" s="50"/>
      <x:c r="M739" s="50"/>
      <x:c r="N739" s="50"/>
      <x:c r="O739" s="50"/>
      <x:c r="P739" s="50"/>
      <x:c r="Q739" s="50"/>
      <x:c r="R739" s="50"/>
      <x:c r="S739" s="50"/>
      <x:c r="T739" s="50"/>
      <x:c r="U739" s="50"/>
      <x:c r="V739" s="50"/>
      <x:c r="W739" s="50"/>
      <x:c r="X739" s="50"/>
      <x:c r="Y739" s="50"/>
      <x:c r="Z739" s="50"/>
    </x:row>
    <x:row r="740">
      <x:c r="A740" s="50"/>
      <x:c r="B740" s="50"/>
      <x:c r="C740" s="50"/>
      <x:c r="D740" s="50"/>
      <x:c r="E740" s="50"/>
      <x:c r="F740" s="50"/>
      <x:c r="G740" s="50"/>
      <x:c r="H740" s="50"/>
      <x:c r="I740" s="50"/>
      <x:c r="J740" s="50"/>
      <x:c r="K740" s="50"/>
      <x:c r="L740" s="50"/>
      <x:c r="M740" s="50"/>
      <x:c r="N740" s="50"/>
      <x:c r="O740" s="50"/>
      <x:c r="P740" s="50"/>
      <x:c r="Q740" s="50"/>
      <x:c r="R740" s="50"/>
      <x:c r="S740" s="50"/>
      <x:c r="T740" s="50"/>
      <x:c r="U740" s="50"/>
      <x:c r="V740" s="50"/>
      <x:c r="W740" s="50"/>
      <x:c r="X740" s="50"/>
      <x:c r="Y740" s="50"/>
      <x:c r="Z740" s="50"/>
    </x:row>
    <x:row r="741">
      <x:c r="A741" s="50"/>
      <x:c r="B741" s="50"/>
      <x:c r="C741" s="50"/>
      <x:c r="D741" s="50"/>
      <x:c r="E741" s="50"/>
      <x:c r="F741" s="50"/>
      <x:c r="G741" s="50"/>
      <x:c r="H741" s="50"/>
      <x:c r="I741" s="50"/>
      <x:c r="J741" s="50"/>
      <x:c r="K741" s="50"/>
      <x:c r="L741" s="50"/>
      <x:c r="M741" s="50"/>
      <x:c r="N741" s="50"/>
      <x:c r="O741" s="50"/>
      <x:c r="P741" s="50"/>
      <x:c r="Q741" s="50"/>
      <x:c r="R741" s="50"/>
      <x:c r="S741" s="50"/>
      <x:c r="T741" s="50"/>
      <x:c r="U741" s="50"/>
      <x:c r="V741" s="50"/>
      <x:c r="W741" s="50"/>
      <x:c r="X741" s="50"/>
      <x:c r="Y741" s="50"/>
      <x:c r="Z741" s="50"/>
    </x:row>
    <x:row r="742">
      <x:c r="A742" s="50"/>
      <x:c r="B742" s="50"/>
      <x:c r="C742" s="50"/>
      <x:c r="D742" s="50"/>
      <x:c r="E742" s="50"/>
      <x:c r="F742" s="50"/>
      <x:c r="G742" s="50"/>
      <x:c r="H742" s="50"/>
      <x:c r="I742" s="50"/>
      <x:c r="J742" s="50"/>
      <x:c r="K742" s="50"/>
      <x:c r="L742" s="50"/>
      <x:c r="M742" s="50"/>
      <x:c r="N742" s="50"/>
      <x:c r="O742" s="50"/>
      <x:c r="P742" s="50"/>
      <x:c r="Q742" s="50"/>
      <x:c r="R742" s="50"/>
      <x:c r="S742" s="50"/>
      <x:c r="T742" s="50"/>
      <x:c r="U742" s="50"/>
      <x:c r="V742" s="50"/>
      <x:c r="W742" s="50"/>
      <x:c r="X742" s="50"/>
      <x:c r="Y742" s="50"/>
      <x:c r="Z742" s="50"/>
    </x:row>
    <x:row r="743">
      <x:c r="A743" s="50"/>
      <x:c r="B743" s="50"/>
      <x:c r="C743" s="50"/>
      <x:c r="D743" s="50"/>
      <x:c r="E743" s="50"/>
      <x:c r="F743" s="50"/>
      <x:c r="G743" s="50"/>
      <x:c r="H743" s="50"/>
      <x:c r="I743" s="50"/>
      <x:c r="J743" s="50"/>
      <x:c r="K743" s="50"/>
      <x:c r="L743" s="50"/>
      <x:c r="M743" s="50"/>
      <x:c r="N743" s="50"/>
      <x:c r="O743" s="50"/>
      <x:c r="P743" s="50"/>
      <x:c r="Q743" s="50"/>
      <x:c r="R743" s="50"/>
      <x:c r="S743" s="50"/>
      <x:c r="T743" s="50"/>
      <x:c r="U743" s="50"/>
      <x:c r="V743" s="50"/>
      <x:c r="W743" s="50"/>
      <x:c r="X743" s="50"/>
      <x:c r="Y743" s="50"/>
      <x:c r="Z743" s="50"/>
    </x:row>
    <x:row r="744">
      <x:c r="A744" s="50"/>
      <x:c r="B744" s="50"/>
      <x:c r="C744" s="50"/>
      <x:c r="D744" s="50"/>
      <x:c r="E744" s="50"/>
      <x:c r="F744" s="50"/>
      <x:c r="G744" s="50"/>
      <x:c r="H744" s="50"/>
      <x:c r="I744" s="50"/>
      <x:c r="J744" s="50"/>
      <x:c r="K744" s="50"/>
      <x:c r="L744" s="50"/>
      <x:c r="M744" s="50"/>
      <x:c r="N744" s="50"/>
      <x:c r="O744" s="50"/>
      <x:c r="P744" s="50"/>
      <x:c r="Q744" s="50"/>
      <x:c r="R744" s="50"/>
      <x:c r="S744" s="50"/>
      <x:c r="T744" s="50"/>
      <x:c r="U744" s="50"/>
      <x:c r="V744" s="50"/>
      <x:c r="W744" s="50"/>
      <x:c r="X744" s="50"/>
      <x:c r="Y744" s="50"/>
      <x:c r="Z744" s="50"/>
    </x:row>
    <x:row r="745">
      <x:c r="A745" s="50"/>
      <x:c r="B745" s="50"/>
      <x:c r="C745" s="50"/>
      <x:c r="D745" s="50"/>
      <x:c r="E745" s="50"/>
      <x:c r="F745" s="50"/>
      <x:c r="G745" s="50"/>
      <x:c r="H745" s="50"/>
      <x:c r="I745" s="50"/>
      <x:c r="J745" s="50"/>
      <x:c r="K745" s="50"/>
      <x:c r="L745" s="50"/>
      <x:c r="M745" s="50"/>
      <x:c r="N745" s="50"/>
      <x:c r="O745" s="50"/>
      <x:c r="P745" s="50"/>
      <x:c r="Q745" s="50"/>
      <x:c r="R745" s="50"/>
      <x:c r="S745" s="50"/>
      <x:c r="T745" s="50"/>
      <x:c r="U745" s="50"/>
      <x:c r="V745" s="50"/>
      <x:c r="W745" s="50"/>
      <x:c r="X745" s="50"/>
      <x:c r="Y745" s="50"/>
      <x:c r="Z745" s="50"/>
    </x:row>
    <x:row r="746">
      <x:c r="A746" s="50"/>
      <x:c r="B746" s="50"/>
      <x:c r="C746" s="50"/>
      <x:c r="D746" s="50"/>
      <x:c r="E746" s="50"/>
      <x:c r="F746" s="50"/>
      <x:c r="G746" s="50"/>
      <x:c r="H746" s="50"/>
      <x:c r="I746" s="50"/>
      <x:c r="J746" s="50"/>
      <x:c r="K746" s="50"/>
      <x:c r="L746" s="50"/>
      <x:c r="M746" s="50"/>
      <x:c r="N746" s="50"/>
      <x:c r="O746" s="50"/>
      <x:c r="P746" s="50"/>
      <x:c r="Q746" s="50"/>
      <x:c r="R746" s="50"/>
      <x:c r="S746" s="50"/>
      <x:c r="T746" s="50"/>
      <x:c r="U746" s="50"/>
      <x:c r="V746" s="50"/>
      <x:c r="W746" s="50"/>
      <x:c r="X746" s="50"/>
      <x:c r="Y746" s="50"/>
      <x:c r="Z746" s="50"/>
    </x:row>
    <x:row r="747">
      <x:c r="A747" s="50"/>
      <x:c r="B747" s="50"/>
      <x:c r="C747" s="50"/>
      <x:c r="D747" s="50"/>
      <x:c r="E747" s="50"/>
      <x:c r="F747" s="50"/>
      <x:c r="G747" s="50"/>
      <x:c r="H747" s="50"/>
      <x:c r="I747" s="50"/>
      <x:c r="J747" s="50"/>
      <x:c r="K747" s="50"/>
      <x:c r="L747" s="50"/>
      <x:c r="M747" s="50"/>
      <x:c r="N747" s="50"/>
      <x:c r="O747" s="50"/>
      <x:c r="P747" s="50"/>
      <x:c r="Q747" s="50"/>
      <x:c r="R747" s="50"/>
      <x:c r="S747" s="50"/>
      <x:c r="T747" s="50"/>
      <x:c r="U747" s="50"/>
      <x:c r="V747" s="50"/>
      <x:c r="W747" s="50"/>
      <x:c r="X747" s="50"/>
      <x:c r="Y747" s="50"/>
      <x:c r="Z747" s="50"/>
    </x:row>
    <x:row r="748">
      <x:c r="A748" s="50"/>
      <x:c r="B748" s="50"/>
      <x:c r="C748" s="50"/>
      <x:c r="D748" s="50"/>
      <x:c r="E748" s="50"/>
      <x:c r="F748" s="50"/>
      <x:c r="G748" s="50"/>
      <x:c r="H748" s="50"/>
      <x:c r="I748" s="50"/>
      <x:c r="J748" s="50"/>
      <x:c r="K748" s="50"/>
      <x:c r="L748" s="50"/>
      <x:c r="M748" s="50"/>
      <x:c r="N748" s="50"/>
      <x:c r="O748" s="50"/>
      <x:c r="P748" s="50"/>
      <x:c r="Q748" s="50"/>
      <x:c r="R748" s="50"/>
      <x:c r="S748" s="50"/>
      <x:c r="T748" s="50"/>
      <x:c r="U748" s="50"/>
      <x:c r="V748" s="50"/>
      <x:c r="W748" s="50"/>
      <x:c r="X748" s="50"/>
      <x:c r="Y748" s="50"/>
      <x:c r="Z748" s="50"/>
    </x:row>
    <x:row r="749">
      <x:c r="A749" s="50"/>
      <x:c r="B749" s="50"/>
      <x:c r="C749" s="50"/>
      <x:c r="D749" s="50"/>
      <x:c r="E749" s="50"/>
      <x:c r="F749" s="50"/>
      <x:c r="G749" s="50"/>
      <x:c r="H749" s="50"/>
      <x:c r="I749" s="50"/>
      <x:c r="J749" s="50"/>
      <x:c r="K749" s="50"/>
      <x:c r="L749" s="50"/>
      <x:c r="M749" s="50"/>
      <x:c r="N749" s="50"/>
      <x:c r="O749" s="50"/>
      <x:c r="P749" s="50"/>
      <x:c r="Q749" s="50"/>
      <x:c r="R749" s="50"/>
      <x:c r="S749" s="50"/>
      <x:c r="T749" s="50"/>
      <x:c r="U749" s="50"/>
      <x:c r="V749" s="50"/>
      <x:c r="W749" s="50"/>
      <x:c r="X749" s="50"/>
      <x:c r="Y749" s="50"/>
      <x:c r="Z749" s="50"/>
    </x:row>
    <x:row r="750">
      <x:c r="A750" s="50"/>
      <x:c r="B750" s="50"/>
      <x:c r="C750" s="50"/>
      <x:c r="D750" s="50"/>
      <x:c r="E750" s="50"/>
      <x:c r="F750" s="50"/>
      <x:c r="G750" s="50"/>
      <x:c r="H750" s="50"/>
      <x:c r="I750" s="50"/>
      <x:c r="J750" s="50"/>
      <x:c r="K750" s="50"/>
      <x:c r="L750" s="50"/>
      <x:c r="M750" s="50"/>
      <x:c r="N750" s="50"/>
      <x:c r="O750" s="50"/>
      <x:c r="P750" s="50"/>
      <x:c r="Q750" s="50"/>
      <x:c r="R750" s="50"/>
      <x:c r="S750" s="50"/>
      <x:c r="T750" s="50"/>
      <x:c r="U750" s="50"/>
      <x:c r="V750" s="50"/>
      <x:c r="W750" s="50"/>
      <x:c r="X750" s="50"/>
      <x:c r="Y750" s="50"/>
      <x:c r="Z750" s="50"/>
    </x:row>
    <x:row r="751">
      <x:c r="A751" s="50"/>
      <x:c r="B751" s="50"/>
      <x:c r="C751" s="50"/>
      <x:c r="D751" s="50"/>
      <x:c r="E751" s="50"/>
      <x:c r="F751" s="50"/>
      <x:c r="G751" s="50"/>
      <x:c r="H751" s="50"/>
      <x:c r="I751" s="50"/>
      <x:c r="J751" s="50"/>
      <x:c r="K751" s="50"/>
      <x:c r="L751" s="50"/>
      <x:c r="M751" s="50"/>
      <x:c r="N751" s="50"/>
      <x:c r="O751" s="50"/>
      <x:c r="P751" s="50"/>
      <x:c r="Q751" s="50"/>
      <x:c r="R751" s="50"/>
      <x:c r="S751" s="50"/>
      <x:c r="T751" s="50"/>
      <x:c r="U751" s="50"/>
      <x:c r="V751" s="50"/>
      <x:c r="W751" s="50"/>
      <x:c r="X751" s="50"/>
      <x:c r="Y751" s="50"/>
      <x:c r="Z751" s="50"/>
    </x:row>
    <x:row r="752">
      <x:c r="A752" s="50"/>
      <x:c r="B752" s="50"/>
      <x:c r="C752" s="50"/>
      <x:c r="D752" s="50"/>
      <x:c r="E752" s="50"/>
      <x:c r="F752" s="50"/>
      <x:c r="G752" s="50"/>
      <x:c r="H752" s="50"/>
      <x:c r="I752" s="50"/>
      <x:c r="J752" s="50"/>
      <x:c r="K752" s="50"/>
      <x:c r="L752" s="50"/>
      <x:c r="M752" s="50"/>
      <x:c r="N752" s="50"/>
      <x:c r="O752" s="50"/>
      <x:c r="P752" s="50"/>
      <x:c r="Q752" s="50"/>
      <x:c r="R752" s="50"/>
      <x:c r="S752" s="50"/>
      <x:c r="T752" s="50"/>
      <x:c r="U752" s="50"/>
      <x:c r="V752" s="50"/>
      <x:c r="W752" s="50"/>
      <x:c r="X752" s="50"/>
      <x:c r="Y752" s="50"/>
      <x:c r="Z752" s="50"/>
    </x:row>
    <x:row r="753">
      <x:c r="A753" s="50"/>
      <x:c r="B753" s="50"/>
      <x:c r="C753" s="50"/>
      <x:c r="D753" s="50"/>
      <x:c r="E753" s="50"/>
      <x:c r="F753" s="50"/>
      <x:c r="G753" s="50"/>
      <x:c r="H753" s="50"/>
      <x:c r="I753" s="50"/>
      <x:c r="J753" s="50"/>
      <x:c r="K753" s="50"/>
      <x:c r="L753" s="50"/>
      <x:c r="M753" s="50"/>
      <x:c r="N753" s="50"/>
      <x:c r="O753" s="50"/>
      <x:c r="P753" s="50"/>
      <x:c r="Q753" s="50"/>
      <x:c r="R753" s="50"/>
      <x:c r="S753" s="50"/>
      <x:c r="T753" s="50"/>
      <x:c r="U753" s="50"/>
      <x:c r="V753" s="50"/>
      <x:c r="W753" s="50"/>
      <x:c r="X753" s="50"/>
      <x:c r="Y753" s="50"/>
      <x:c r="Z753" s="50"/>
    </x:row>
    <x:row r="754">
      <x:c r="A754" s="50"/>
      <x:c r="B754" s="50"/>
      <x:c r="C754" s="50"/>
      <x:c r="D754" s="50"/>
      <x:c r="E754" s="50"/>
      <x:c r="F754" s="50"/>
      <x:c r="G754" s="50"/>
      <x:c r="H754" s="50"/>
      <x:c r="I754" s="50"/>
      <x:c r="J754" s="50"/>
      <x:c r="K754" s="50"/>
      <x:c r="L754" s="50"/>
      <x:c r="M754" s="50"/>
      <x:c r="N754" s="50"/>
      <x:c r="O754" s="50"/>
      <x:c r="P754" s="50"/>
      <x:c r="Q754" s="50"/>
      <x:c r="R754" s="50"/>
      <x:c r="S754" s="50"/>
      <x:c r="T754" s="50"/>
      <x:c r="U754" s="50"/>
      <x:c r="V754" s="50"/>
      <x:c r="W754" s="50"/>
      <x:c r="X754" s="50"/>
      <x:c r="Y754" s="50"/>
      <x:c r="Z754" s="50"/>
    </x:row>
    <x:row r="755">
      <x:c r="A755" s="50"/>
      <x:c r="B755" s="50"/>
      <x:c r="C755" s="50"/>
      <x:c r="D755" s="50"/>
      <x:c r="E755" s="50"/>
      <x:c r="F755" s="50"/>
      <x:c r="G755" s="50"/>
      <x:c r="H755" s="50"/>
      <x:c r="I755" s="50"/>
      <x:c r="J755" s="50"/>
      <x:c r="K755" s="50"/>
      <x:c r="L755" s="50"/>
      <x:c r="M755" s="50"/>
      <x:c r="N755" s="50"/>
      <x:c r="O755" s="50"/>
      <x:c r="P755" s="50"/>
      <x:c r="Q755" s="50"/>
      <x:c r="R755" s="50"/>
      <x:c r="S755" s="50"/>
      <x:c r="T755" s="50"/>
      <x:c r="U755" s="50"/>
      <x:c r="V755" s="50"/>
      <x:c r="W755" s="50"/>
      <x:c r="X755" s="50"/>
      <x:c r="Y755" s="50"/>
      <x:c r="Z755" s="50"/>
    </x:row>
    <x:row r="756">
      <x:c r="A756" s="50"/>
      <x:c r="B756" s="50"/>
      <x:c r="C756" s="50"/>
      <x:c r="D756" s="50"/>
      <x:c r="E756" s="50"/>
      <x:c r="F756" s="50"/>
      <x:c r="G756" s="50"/>
      <x:c r="H756" s="50"/>
      <x:c r="I756" s="50"/>
      <x:c r="J756" s="50"/>
      <x:c r="K756" s="50"/>
      <x:c r="L756" s="50"/>
      <x:c r="M756" s="50"/>
      <x:c r="N756" s="50"/>
      <x:c r="O756" s="50"/>
      <x:c r="P756" s="50"/>
      <x:c r="Q756" s="50"/>
      <x:c r="R756" s="50"/>
      <x:c r="S756" s="50"/>
      <x:c r="T756" s="50"/>
      <x:c r="U756" s="50"/>
      <x:c r="V756" s="50"/>
      <x:c r="W756" s="50"/>
      <x:c r="X756" s="50"/>
      <x:c r="Y756" s="50"/>
      <x:c r="Z756" s="50"/>
    </x:row>
    <x:row r="757">
      <x:c r="A757" s="50"/>
      <x:c r="B757" s="50"/>
      <x:c r="C757" s="50"/>
      <x:c r="D757" s="50"/>
      <x:c r="E757" s="50"/>
      <x:c r="F757" s="50"/>
      <x:c r="G757" s="50"/>
      <x:c r="H757" s="50"/>
      <x:c r="I757" s="50"/>
      <x:c r="J757" s="50"/>
      <x:c r="K757" s="50"/>
      <x:c r="L757" s="50"/>
      <x:c r="M757" s="50"/>
      <x:c r="N757" s="50"/>
      <x:c r="O757" s="50"/>
      <x:c r="P757" s="50"/>
      <x:c r="Q757" s="50"/>
      <x:c r="R757" s="50"/>
      <x:c r="S757" s="50"/>
      <x:c r="T757" s="50"/>
      <x:c r="U757" s="50"/>
      <x:c r="V757" s="50"/>
      <x:c r="W757" s="50"/>
      <x:c r="X757" s="50"/>
      <x:c r="Y757" s="50"/>
      <x:c r="Z757" s="50"/>
    </x:row>
    <x:row r="758">
      <x:c r="A758" s="50"/>
      <x:c r="B758" s="50"/>
      <x:c r="C758" s="50"/>
      <x:c r="D758" s="50"/>
      <x:c r="E758" s="50"/>
      <x:c r="F758" s="50"/>
      <x:c r="G758" s="50"/>
      <x:c r="H758" s="50"/>
      <x:c r="I758" s="50"/>
      <x:c r="J758" s="50"/>
      <x:c r="K758" s="50"/>
      <x:c r="L758" s="50"/>
      <x:c r="M758" s="50"/>
      <x:c r="N758" s="50"/>
      <x:c r="O758" s="50"/>
      <x:c r="P758" s="50"/>
      <x:c r="Q758" s="50"/>
      <x:c r="R758" s="50"/>
      <x:c r="S758" s="50"/>
      <x:c r="T758" s="50"/>
      <x:c r="U758" s="50"/>
      <x:c r="V758" s="50"/>
      <x:c r="W758" s="50"/>
      <x:c r="X758" s="50"/>
      <x:c r="Y758" s="50"/>
      <x:c r="Z758" s="50"/>
    </x:row>
    <x:row r="759">
      <x:c r="A759" s="50"/>
      <x:c r="B759" s="50"/>
      <x:c r="C759" s="50"/>
      <x:c r="D759" s="50"/>
      <x:c r="E759" s="50"/>
      <x:c r="F759" s="50"/>
      <x:c r="G759" s="50"/>
      <x:c r="H759" s="50"/>
      <x:c r="I759" s="50"/>
      <x:c r="J759" s="50"/>
      <x:c r="K759" s="50"/>
      <x:c r="L759" s="50"/>
      <x:c r="M759" s="50"/>
      <x:c r="N759" s="50"/>
      <x:c r="O759" s="50"/>
      <x:c r="P759" s="50"/>
      <x:c r="Q759" s="50"/>
      <x:c r="R759" s="50"/>
      <x:c r="S759" s="50"/>
      <x:c r="T759" s="50"/>
      <x:c r="U759" s="50"/>
      <x:c r="V759" s="50"/>
      <x:c r="W759" s="50"/>
      <x:c r="X759" s="50"/>
      <x:c r="Y759" s="50"/>
      <x:c r="Z759" s="50"/>
    </x:row>
    <x:row r="760">
      <x:c r="A760" s="50"/>
      <x:c r="B760" s="50"/>
      <x:c r="C760" s="50"/>
      <x:c r="D760" s="50"/>
      <x:c r="E760" s="50"/>
      <x:c r="F760" s="50"/>
      <x:c r="G760" s="50"/>
      <x:c r="H760" s="50"/>
      <x:c r="I760" s="50"/>
      <x:c r="J760" s="50"/>
      <x:c r="K760" s="50"/>
      <x:c r="L760" s="50"/>
      <x:c r="M760" s="50"/>
      <x:c r="N760" s="50"/>
      <x:c r="O760" s="50"/>
      <x:c r="P760" s="50"/>
      <x:c r="Q760" s="50"/>
      <x:c r="R760" s="50"/>
      <x:c r="S760" s="50"/>
      <x:c r="T760" s="50"/>
      <x:c r="U760" s="50"/>
      <x:c r="V760" s="50"/>
      <x:c r="W760" s="50"/>
      <x:c r="X760" s="50"/>
      <x:c r="Y760" s="50"/>
      <x:c r="Z760" s="50"/>
    </x:row>
    <x:row r="761">
      <x:c r="A761" s="50"/>
      <x:c r="B761" s="50"/>
      <x:c r="C761" s="50"/>
      <x:c r="D761" s="50"/>
      <x:c r="E761" s="50"/>
      <x:c r="F761" s="50"/>
      <x:c r="G761" s="50"/>
      <x:c r="H761" s="50"/>
      <x:c r="I761" s="50"/>
      <x:c r="J761" s="50"/>
      <x:c r="K761" s="50"/>
      <x:c r="L761" s="50"/>
      <x:c r="M761" s="50"/>
      <x:c r="N761" s="50"/>
      <x:c r="O761" s="50"/>
      <x:c r="P761" s="50"/>
      <x:c r="Q761" s="50"/>
      <x:c r="R761" s="50"/>
      <x:c r="S761" s="50"/>
      <x:c r="T761" s="50"/>
      <x:c r="U761" s="50"/>
      <x:c r="V761" s="50"/>
      <x:c r="W761" s="50"/>
      <x:c r="X761" s="50"/>
      <x:c r="Y761" s="50"/>
      <x:c r="Z761" s="50"/>
    </x:row>
    <x:row r="762">
      <x:c r="A762" s="50"/>
      <x:c r="B762" s="50"/>
      <x:c r="C762" s="50"/>
      <x:c r="D762" s="50"/>
      <x:c r="E762" s="50"/>
      <x:c r="F762" s="50"/>
      <x:c r="G762" s="50"/>
      <x:c r="H762" s="50"/>
      <x:c r="I762" s="50"/>
      <x:c r="J762" s="50"/>
      <x:c r="K762" s="50"/>
      <x:c r="L762" s="50"/>
      <x:c r="M762" s="50"/>
      <x:c r="N762" s="50"/>
      <x:c r="O762" s="50"/>
      <x:c r="P762" s="50"/>
      <x:c r="Q762" s="50"/>
      <x:c r="R762" s="50"/>
      <x:c r="S762" s="50"/>
      <x:c r="T762" s="50"/>
      <x:c r="U762" s="50"/>
      <x:c r="V762" s="50"/>
      <x:c r="W762" s="50"/>
      <x:c r="X762" s="50"/>
      <x:c r="Y762" s="50"/>
      <x:c r="Z762" s="50"/>
    </x:row>
    <x:row r="763">
      <x:c r="A763" s="50"/>
      <x:c r="B763" s="50"/>
      <x:c r="C763" s="50"/>
      <x:c r="D763" s="50"/>
      <x:c r="E763" s="50"/>
      <x:c r="F763" s="50"/>
      <x:c r="G763" s="50"/>
      <x:c r="H763" s="50"/>
      <x:c r="I763" s="50"/>
      <x:c r="J763" s="50"/>
      <x:c r="K763" s="50"/>
      <x:c r="L763" s="50"/>
      <x:c r="M763" s="50"/>
      <x:c r="N763" s="50"/>
      <x:c r="O763" s="50"/>
      <x:c r="P763" s="50"/>
      <x:c r="Q763" s="50"/>
      <x:c r="R763" s="50"/>
      <x:c r="S763" s="50"/>
      <x:c r="T763" s="50"/>
      <x:c r="U763" s="50"/>
      <x:c r="V763" s="50"/>
      <x:c r="W763" s="50"/>
      <x:c r="X763" s="50"/>
      <x:c r="Y763" s="50"/>
      <x:c r="Z763" s="50"/>
    </x:row>
    <x:row r="764">
      <x:c r="A764" s="50"/>
      <x:c r="B764" s="50"/>
      <x:c r="C764" s="50"/>
      <x:c r="D764" s="50"/>
      <x:c r="E764" s="50"/>
      <x:c r="F764" s="50"/>
      <x:c r="G764" s="50"/>
      <x:c r="H764" s="50"/>
      <x:c r="I764" s="50"/>
      <x:c r="J764" s="50"/>
      <x:c r="K764" s="50"/>
      <x:c r="L764" s="50"/>
      <x:c r="M764" s="50"/>
      <x:c r="N764" s="50"/>
      <x:c r="O764" s="50"/>
      <x:c r="P764" s="50"/>
      <x:c r="Q764" s="50"/>
      <x:c r="R764" s="50"/>
      <x:c r="S764" s="50"/>
      <x:c r="T764" s="50"/>
      <x:c r="U764" s="50"/>
      <x:c r="V764" s="50"/>
      <x:c r="W764" s="50"/>
      <x:c r="X764" s="50"/>
      <x:c r="Y764" s="50"/>
      <x:c r="Z764" s="50"/>
    </x:row>
    <x:row r="765">
      <x:c r="A765" s="50"/>
      <x:c r="B765" s="50"/>
      <x:c r="C765" s="50"/>
      <x:c r="D765" s="50"/>
      <x:c r="E765" s="50"/>
      <x:c r="F765" s="50"/>
      <x:c r="G765" s="50"/>
      <x:c r="H765" s="50"/>
      <x:c r="I765" s="50"/>
      <x:c r="J765" s="50"/>
      <x:c r="K765" s="50"/>
      <x:c r="L765" s="50"/>
      <x:c r="M765" s="50"/>
      <x:c r="N765" s="50"/>
      <x:c r="O765" s="50"/>
      <x:c r="P765" s="50"/>
      <x:c r="Q765" s="50"/>
      <x:c r="R765" s="50"/>
      <x:c r="S765" s="50"/>
      <x:c r="T765" s="50"/>
      <x:c r="U765" s="50"/>
      <x:c r="V765" s="50"/>
      <x:c r="W765" s="50"/>
      <x:c r="X765" s="50"/>
      <x:c r="Y765" s="50"/>
      <x:c r="Z765" s="50"/>
    </x:row>
    <x:row r="766">
      <x:c r="A766" s="50"/>
      <x:c r="B766" s="50"/>
      <x:c r="C766" s="50"/>
      <x:c r="D766" s="50"/>
      <x:c r="E766" s="50"/>
      <x:c r="F766" s="50"/>
      <x:c r="G766" s="50"/>
      <x:c r="H766" s="50"/>
      <x:c r="I766" s="50"/>
      <x:c r="J766" s="50"/>
      <x:c r="K766" s="50"/>
      <x:c r="L766" s="50"/>
      <x:c r="M766" s="50"/>
      <x:c r="N766" s="50"/>
      <x:c r="O766" s="50"/>
      <x:c r="P766" s="50"/>
      <x:c r="Q766" s="50"/>
      <x:c r="R766" s="50"/>
      <x:c r="S766" s="50"/>
      <x:c r="T766" s="50"/>
      <x:c r="U766" s="50"/>
      <x:c r="V766" s="50"/>
      <x:c r="W766" s="50"/>
      <x:c r="X766" s="50"/>
      <x:c r="Y766" s="50"/>
      <x:c r="Z766" s="50"/>
    </x:row>
    <x:row r="767">
      <x:c r="A767" s="50"/>
      <x:c r="B767" s="50"/>
      <x:c r="C767" s="50"/>
      <x:c r="D767" s="50"/>
      <x:c r="E767" s="50"/>
      <x:c r="F767" s="50"/>
      <x:c r="G767" s="50"/>
      <x:c r="H767" s="50"/>
      <x:c r="I767" s="50"/>
      <x:c r="J767" s="50"/>
      <x:c r="K767" s="50"/>
      <x:c r="L767" s="50"/>
      <x:c r="M767" s="50"/>
      <x:c r="N767" s="50"/>
      <x:c r="O767" s="50"/>
      <x:c r="P767" s="50"/>
      <x:c r="Q767" s="50"/>
      <x:c r="R767" s="50"/>
      <x:c r="S767" s="50"/>
      <x:c r="T767" s="50"/>
      <x:c r="U767" s="50"/>
      <x:c r="V767" s="50"/>
      <x:c r="W767" s="50"/>
      <x:c r="X767" s="50"/>
      <x:c r="Y767" s="50"/>
      <x:c r="Z767" s="50"/>
    </x:row>
    <x:row r="768">
      <x:c r="A768" s="50"/>
      <x:c r="B768" s="50"/>
      <x:c r="C768" s="50"/>
      <x:c r="D768" s="50"/>
      <x:c r="E768" s="50"/>
      <x:c r="F768" s="50"/>
      <x:c r="G768" s="50"/>
      <x:c r="H768" s="50"/>
      <x:c r="I768" s="50"/>
      <x:c r="J768" s="50"/>
      <x:c r="K768" s="50"/>
      <x:c r="L768" s="50"/>
      <x:c r="M768" s="50"/>
      <x:c r="N768" s="50"/>
      <x:c r="O768" s="50"/>
      <x:c r="P768" s="50"/>
      <x:c r="Q768" s="50"/>
      <x:c r="R768" s="50"/>
      <x:c r="S768" s="50"/>
      <x:c r="T768" s="50"/>
      <x:c r="U768" s="50"/>
      <x:c r="V768" s="50"/>
      <x:c r="W768" s="50"/>
      <x:c r="X768" s="50"/>
      <x:c r="Y768" s="50"/>
      <x:c r="Z768" s="50"/>
    </x:row>
    <x:row r="769">
      <x:c r="A769" s="50"/>
      <x:c r="B769" s="50"/>
      <x:c r="C769" s="50"/>
      <x:c r="D769" s="50"/>
      <x:c r="E769" s="50"/>
      <x:c r="F769" s="50"/>
      <x:c r="G769" s="50"/>
      <x:c r="H769" s="50"/>
      <x:c r="I769" s="50"/>
      <x:c r="J769" s="50"/>
      <x:c r="K769" s="50"/>
      <x:c r="L769" s="50"/>
      <x:c r="M769" s="50"/>
      <x:c r="N769" s="50"/>
      <x:c r="O769" s="50"/>
      <x:c r="P769" s="50"/>
      <x:c r="Q769" s="50"/>
      <x:c r="R769" s="50"/>
      <x:c r="S769" s="50"/>
      <x:c r="T769" s="50"/>
      <x:c r="U769" s="50"/>
      <x:c r="V769" s="50"/>
      <x:c r="W769" s="50"/>
      <x:c r="X769" s="50"/>
      <x:c r="Y769" s="50"/>
      <x:c r="Z769" s="50"/>
    </x:row>
    <x:row r="770">
      <x:c r="A770" s="50"/>
      <x:c r="B770" s="50"/>
      <x:c r="C770" s="50"/>
      <x:c r="D770" s="50"/>
      <x:c r="E770" s="50"/>
      <x:c r="F770" s="50"/>
      <x:c r="G770" s="50"/>
      <x:c r="H770" s="50"/>
      <x:c r="I770" s="50"/>
      <x:c r="J770" s="50"/>
      <x:c r="K770" s="50"/>
      <x:c r="L770" s="50"/>
      <x:c r="M770" s="50"/>
      <x:c r="N770" s="50"/>
      <x:c r="O770" s="50"/>
      <x:c r="P770" s="50"/>
      <x:c r="Q770" s="50"/>
      <x:c r="R770" s="50"/>
      <x:c r="S770" s="50"/>
      <x:c r="T770" s="50"/>
      <x:c r="U770" s="50"/>
      <x:c r="V770" s="50"/>
      <x:c r="W770" s="50"/>
      <x:c r="X770" s="50"/>
      <x:c r="Y770" s="50"/>
      <x:c r="Z770" s="50"/>
    </x:row>
    <x:row r="771">
      <x:c r="A771" s="50"/>
      <x:c r="B771" s="50"/>
      <x:c r="C771" s="50"/>
      <x:c r="D771" s="50"/>
      <x:c r="E771" s="50"/>
      <x:c r="F771" s="50"/>
      <x:c r="G771" s="50"/>
      <x:c r="H771" s="50"/>
      <x:c r="I771" s="50"/>
      <x:c r="J771" s="50"/>
      <x:c r="K771" s="50"/>
      <x:c r="L771" s="50"/>
      <x:c r="M771" s="50"/>
      <x:c r="N771" s="50"/>
      <x:c r="O771" s="50"/>
      <x:c r="P771" s="50"/>
      <x:c r="Q771" s="50"/>
      <x:c r="R771" s="50"/>
      <x:c r="S771" s="50"/>
      <x:c r="T771" s="50"/>
      <x:c r="U771" s="50"/>
      <x:c r="V771" s="50"/>
      <x:c r="W771" s="50"/>
      <x:c r="X771" s="50"/>
      <x:c r="Y771" s="50"/>
      <x:c r="Z771" s="50"/>
    </x:row>
    <x:row r="772">
      <x:c r="A772" s="50"/>
      <x:c r="B772" s="50"/>
      <x:c r="C772" s="50"/>
      <x:c r="D772" s="50"/>
      <x:c r="E772" s="50"/>
      <x:c r="F772" s="50"/>
      <x:c r="G772" s="50"/>
      <x:c r="H772" s="50"/>
      <x:c r="I772" s="50"/>
      <x:c r="J772" s="50"/>
      <x:c r="K772" s="50"/>
      <x:c r="L772" s="50"/>
      <x:c r="M772" s="50"/>
      <x:c r="N772" s="50"/>
      <x:c r="O772" s="50"/>
      <x:c r="P772" s="50"/>
      <x:c r="Q772" s="50"/>
      <x:c r="R772" s="50"/>
      <x:c r="S772" s="50"/>
      <x:c r="T772" s="50"/>
      <x:c r="U772" s="50"/>
      <x:c r="V772" s="50"/>
      <x:c r="W772" s="50"/>
      <x:c r="X772" s="50"/>
      <x:c r="Y772" s="50"/>
      <x:c r="Z772" s="50"/>
    </x:row>
    <x:row r="773">
      <x:c r="A773" s="50"/>
      <x:c r="B773" s="50"/>
      <x:c r="C773" s="50"/>
      <x:c r="D773" s="50"/>
      <x:c r="E773" s="50"/>
      <x:c r="F773" s="50"/>
      <x:c r="G773" s="50"/>
      <x:c r="H773" s="50"/>
      <x:c r="I773" s="50"/>
      <x:c r="J773" s="50"/>
      <x:c r="K773" s="50"/>
      <x:c r="L773" s="50"/>
      <x:c r="M773" s="50"/>
      <x:c r="N773" s="50"/>
      <x:c r="O773" s="50"/>
      <x:c r="P773" s="50"/>
      <x:c r="Q773" s="50"/>
      <x:c r="R773" s="50"/>
      <x:c r="S773" s="50"/>
      <x:c r="T773" s="50"/>
      <x:c r="U773" s="50"/>
      <x:c r="V773" s="50"/>
      <x:c r="W773" s="50"/>
      <x:c r="X773" s="50"/>
      <x:c r="Y773" s="50"/>
      <x:c r="Z773" s="50"/>
    </x:row>
    <x:row r="774">
      <x:c r="A774" s="50"/>
      <x:c r="B774" s="50"/>
      <x:c r="C774" s="50"/>
      <x:c r="D774" s="50"/>
      <x:c r="E774" s="50"/>
      <x:c r="F774" s="50"/>
      <x:c r="G774" s="50"/>
      <x:c r="H774" s="50"/>
      <x:c r="I774" s="50"/>
      <x:c r="J774" s="50"/>
      <x:c r="K774" s="50"/>
      <x:c r="L774" s="50"/>
      <x:c r="M774" s="50"/>
      <x:c r="N774" s="50"/>
      <x:c r="O774" s="50"/>
      <x:c r="P774" s="50"/>
      <x:c r="Q774" s="50"/>
      <x:c r="R774" s="50"/>
      <x:c r="S774" s="50"/>
      <x:c r="T774" s="50"/>
      <x:c r="U774" s="50"/>
      <x:c r="V774" s="50"/>
      <x:c r="W774" s="50"/>
      <x:c r="X774" s="50"/>
      <x:c r="Y774" s="50"/>
      <x:c r="Z774" s="50"/>
    </x:row>
    <x:row r="775">
      <x:c r="A775" s="50"/>
      <x:c r="B775" s="50"/>
      <x:c r="C775" s="50"/>
      <x:c r="D775" s="50"/>
      <x:c r="E775" s="50"/>
      <x:c r="F775" s="50"/>
      <x:c r="G775" s="50"/>
      <x:c r="H775" s="50"/>
      <x:c r="I775" s="50"/>
      <x:c r="J775" s="50"/>
      <x:c r="K775" s="50"/>
      <x:c r="L775" s="50"/>
      <x:c r="M775" s="50"/>
      <x:c r="N775" s="50"/>
      <x:c r="O775" s="50"/>
      <x:c r="P775" s="50"/>
      <x:c r="Q775" s="50"/>
      <x:c r="R775" s="50"/>
      <x:c r="S775" s="50"/>
      <x:c r="T775" s="50"/>
      <x:c r="U775" s="50"/>
      <x:c r="V775" s="50"/>
      <x:c r="W775" s="50"/>
      <x:c r="X775" s="50"/>
      <x:c r="Y775" s="50"/>
      <x:c r="Z775" s="50"/>
    </x:row>
    <x:row r="776">
      <x:c r="A776" s="50"/>
      <x:c r="B776" s="50"/>
      <x:c r="C776" s="50"/>
      <x:c r="D776" s="50"/>
      <x:c r="E776" s="50"/>
      <x:c r="F776" s="50"/>
      <x:c r="G776" s="50"/>
      <x:c r="H776" s="50"/>
      <x:c r="I776" s="50"/>
      <x:c r="J776" s="50"/>
      <x:c r="K776" s="50"/>
      <x:c r="L776" s="50"/>
      <x:c r="M776" s="50"/>
      <x:c r="N776" s="50"/>
      <x:c r="O776" s="50"/>
      <x:c r="P776" s="50"/>
      <x:c r="Q776" s="50"/>
      <x:c r="R776" s="50"/>
      <x:c r="S776" s="50"/>
      <x:c r="T776" s="50"/>
      <x:c r="U776" s="50"/>
      <x:c r="V776" s="50"/>
      <x:c r="W776" s="50"/>
      <x:c r="X776" s="50"/>
      <x:c r="Y776" s="50"/>
      <x:c r="Z776" s="50"/>
    </x:row>
    <x:row r="777">
      <x:c r="A777" s="50"/>
      <x:c r="B777" s="50"/>
      <x:c r="C777" s="50"/>
      <x:c r="D777" s="50"/>
      <x:c r="E777" s="50"/>
      <x:c r="F777" s="50"/>
      <x:c r="G777" s="50"/>
      <x:c r="H777" s="50"/>
      <x:c r="I777" s="50"/>
      <x:c r="J777" s="50"/>
      <x:c r="K777" s="50"/>
      <x:c r="L777" s="50"/>
      <x:c r="M777" s="50"/>
      <x:c r="N777" s="50"/>
      <x:c r="O777" s="50"/>
      <x:c r="P777" s="50"/>
      <x:c r="Q777" s="50"/>
      <x:c r="R777" s="50"/>
      <x:c r="S777" s="50"/>
      <x:c r="T777" s="50"/>
      <x:c r="U777" s="50"/>
      <x:c r="V777" s="50"/>
      <x:c r="W777" s="50"/>
      <x:c r="X777" s="50"/>
      <x:c r="Y777" s="50"/>
      <x:c r="Z777" s="50"/>
    </x:row>
    <x:row r="778">
      <x:c r="A778" s="50"/>
      <x:c r="B778" s="50"/>
      <x:c r="C778" s="50"/>
      <x:c r="D778" s="50"/>
      <x:c r="E778" s="50"/>
      <x:c r="F778" s="50"/>
      <x:c r="G778" s="50"/>
      <x:c r="H778" s="50"/>
      <x:c r="I778" s="50"/>
      <x:c r="J778" s="50"/>
      <x:c r="K778" s="50"/>
      <x:c r="L778" s="50"/>
      <x:c r="M778" s="50"/>
      <x:c r="N778" s="50"/>
      <x:c r="O778" s="50"/>
      <x:c r="P778" s="50"/>
      <x:c r="Q778" s="50"/>
      <x:c r="R778" s="50"/>
      <x:c r="S778" s="50"/>
      <x:c r="T778" s="50"/>
      <x:c r="U778" s="50"/>
      <x:c r="V778" s="50"/>
      <x:c r="W778" s="50"/>
      <x:c r="X778" s="50"/>
      <x:c r="Y778" s="50"/>
      <x:c r="Z778" s="50"/>
    </x:row>
    <x:row r="779">
      <x:c r="A779" s="50"/>
      <x:c r="B779" s="50"/>
      <x:c r="C779" s="50"/>
      <x:c r="D779" s="50"/>
      <x:c r="E779" s="50"/>
      <x:c r="F779" s="50"/>
      <x:c r="G779" s="50"/>
      <x:c r="H779" s="50"/>
      <x:c r="I779" s="50"/>
      <x:c r="J779" s="50"/>
      <x:c r="K779" s="50"/>
      <x:c r="L779" s="50"/>
      <x:c r="M779" s="50"/>
      <x:c r="N779" s="50"/>
      <x:c r="O779" s="50"/>
      <x:c r="P779" s="50"/>
      <x:c r="Q779" s="50"/>
      <x:c r="R779" s="50"/>
      <x:c r="S779" s="50"/>
      <x:c r="T779" s="50"/>
      <x:c r="U779" s="50"/>
      <x:c r="V779" s="50"/>
      <x:c r="W779" s="50"/>
      <x:c r="X779" s="50"/>
      <x:c r="Y779" s="50"/>
      <x:c r="Z779" s="50"/>
    </x:row>
    <x:row r="780">
      <x:c r="A780" s="50"/>
      <x:c r="B780" s="50"/>
      <x:c r="C780" s="50"/>
      <x:c r="D780" s="50"/>
      <x:c r="E780" s="50"/>
      <x:c r="F780" s="50"/>
      <x:c r="G780" s="50"/>
      <x:c r="H780" s="50"/>
      <x:c r="I780" s="50"/>
      <x:c r="J780" s="50"/>
      <x:c r="K780" s="50"/>
      <x:c r="L780" s="50"/>
      <x:c r="M780" s="50"/>
      <x:c r="N780" s="50"/>
      <x:c r="O780" s="50"/>
      <x:c r="P780" s="50"/>
      <x:c r="Q780" s="50"/>
      <x:c r="R780" s="50"/>
      <x:c r="S780" s="50"/>
      <x:c r="T780" s="50"/>
      <x:c r="U780" s="50"/>
      <x:c r="V780" s="50"/>
      <x:c r="W780" s="50"/>
      <x:c r="X780" s="50"/>
      <x:c r="Y780" s="50"/>
      <x:c r="Z780" s="50"/>
    </x:row>
    <x:row r="781">
      <x:c r="A781" s="50"/>
      <x:c r="B781" s="50"/>
      <x:c r="C781" s="50"/>
      <x:c r="D781" s="50"/>
      <x:c r="E781" s="50"/>
      <x:c r="F781" s="50"/>
      <x:c r="G781" s="50"/>
      <x:c r="H781" s="50"/>
      <x:c r="I781" s="50"/>
      <x:c r="J781" s="50"/>
      <x:c r="K781" s="50"/>
      <x:c r="L781" s="50"/>
      <x:c r="M781" s="50"/>
      <x:c r="N781" s="50"/>
      <x:c r="O781" s="50"/>
      <x:c r="P781" s="50"/>
      <x:c r="Q781" s="50"/>
      <x:c r="R781" s="50"/>
      <x:c r="S781" s="50"/>
      <x:c r="T781" s="50"/>
      <x:c r="U781" s="50"/>
      <x:c r="V781" s="50"/>
      <x:c r="W781" s="50"/>
      <x:c r="X781" s="50"/>
      <x:c r="Y781" s="50"/>
      <x:c r="Z781" s="50"/>
    </x:row>
    <x:row r="782">
      <x:c r="A782" s="50"/>
      <x:c r="B782" s="50"/>
      <x:c r="C782" s="50"/>
      <x:c r="D782" s="50"/>
      <x:c r="E782" s="50"/>
      <x:c r="F782" s="50"/>
      <x:c r="G782" s="50"/>
      <x:c r="H782" s="50"/>
      <x:c r="I782" s="50"/>
      <x:c r="J782" s="50"/>
      <x:c r="K782" s="50"/>
      <x:c r="L782" s="50"/>
      <x:c r="M782" s="50"/>
      <x:c r="N782" s="50"/>
      <x:c r="O782" s="50"/>
      <x:c r="P782" s="50"/>
      <x:c r="Q782" s="50"/>
      <x:c r="R782" s="50"/>
      <x:c r="S782" s="50"/>
      <x:c r="T782" s="50"/>
      <x:c r="U782" s="50"/>
      <x:c r="V782" s="50"/>
      <x:c r="W782" s="50"/>
      <x:c r="X782" s="50"/>
      <x:c r="Y782" s="50"/>
      <x:c r="Z782" s="50"/>
    </x:row>
    <x:row r="783">
      <x:c r="A783" s="50"/>
      <x:c r="B783" s="50"/>
      <x:c r="C783" s="50"/>
      <x:c r="D783" s="50"/>
      <x:c r="E783" s="50"/>
      <x:c r="F783" s="50"/>
      <x:c r="G783" s="50"/>
      <x:c r="H783" s="50"/>
      <x:c r="I783" s="50"/>
      <x:c r="J783" s="50"/>
      <x:c r="K783" s="50"/>
      <x:c r="L783" s="50"/>
      <x:c r="M783" s="50"/>
      <x:c r="N783" s="50"/>
      <x:c r="O783" s="50"/>
      <x:c r="P783" s="50"/>
      <x:c r="Q783" s="50"/>
      <x:c r="R783" s="50"/>
      <x:c r="S783" s="50"/>
      <x:c r="T783" s="50"/>
      <x:c r="U783" s="50"/>
      <x:c r="V783" s="50"/>
      <x:c r="W783" s="50"/>
      <x:c r="X783" s="50"/>
      <x:c r="Y783" s="50"/>
      <x:c r="Z783" s="50"/>
    </x:row>
    <x:row r="784">
      <x:c r="A784" s="50"/>
      <x:c r="B784" s="50"/>
      <x:c r="C784" s="50"/>
      <x:c r="D784" s="50"/>
      <x:c r="E784" s="50"/>
      <x:c r="F784" s="50"/>
      <x:c r="G784" s="50"/>
      <x:c r="H784" s="50"/>
      <x:c r="I784" s="50"/>
      <x:c r="J784" s="50"/>
      <x:c r="K784" s="50"/>
      <x:c r="L784" s="50"/>
      <x:c r="M784" s="50"/>
      <x:c r="N784" s="50"/>
      <x:c r="O784" s="50"/>
      <x:c r="P784" s="50"/>
      <x:c r="Q784" s="50"/>
      <x:c r="R784" s="50"/>
      <x:c r="S784" s="50"/>
      <x:c r="T784" s="50"/>
      <x:c r="U784" s="50"/>
      <x:c r="V784" s="50"/>
      <x:c r="W784" s="50"/>
      <x:c r="X784" s="50"/>
      <x:c r="Y784" s="50"/>
      <x:c r="Z784" s="50"/>
    </x:row>
    <x:row r="785">
      <x:c r="A785" s="50"/>
      <x:c r="B785" s="50"/>
      <x:c r="C785" s="50"/>
      <x:c r="D785" s="50"/>
      <x:c r="E785" s="50"/>
      <x:c r="F785" s="50"/>
      <x:c r="G785" s="50"/>
      <x:c r="H785" s="50"/>
      <x:c r="I785" s="50"/>
      <x:c r="J785" s="50"/>
      <x:c r="K785" s="50"/>
      <x:c r="L785" s="50"/>
      <x:c r="M785" s="50"/>
      <x:c r="N785" s="50"/>
      <x:c r="O785" s="50"/>
      <x:c r="P785" s="50"/>
      <x:c r="Q785" s="50"/>
      <x:c r="R785" s="50"/>
      <x:c r="S785" s="50"/>
      <x:c r="T785" s="50"/>
      <x:c r="U785" s="50"/>
      <x:c r="V785" s="50"/>
      <x:c r="W785" s="50"/>
      <x:c r="X785" s="50"/>
      <x:c r="Y785" s="50"/>
      <x:c r="Z785" s="50"/>
    </x:row>
    <x:row r="786">
      <x:c r="A786" s="50"/>
      <x:c r="B786" s="50"/>
      <x:c r="C786" s="50"/>
      <x:c r="D786" s="50"/>
      <x:c r="E786" s="50"/>
      <x:c r="F786" s="50"/>
      <x:c r="G786" s="50"/>
      <x:c r="H786" s="50"/>
      <x:c r="I786" s="50"/>
      <x:c r="J786" s="50"/>
      <x:c r="K786" s="50"/>
      <x:c r="L786" s="50"/>
      <x:c r="M786" s="50"/>
      <x:c r="N786" s="50"/>
      <x:c r="O786" s="50"/>
      <x:c r="P786" s="50"/>
      <x:c r="Q786" s="50"/>
      <x:c r="R786" s="50"/>
      <x:c r="S786" s="50"/>
      <x:c r="T786" s="50"/>
      <x:c r="U786" s="50"/>
      <x:c r="V786" s="50"/>
      <x:c r="W786" s="50"/>
      <x:c r="X786" s="50"/>
      <x:c r="Y786" s="50"/>
      <x:c r="Z786" s="50"/>
    </x:row>
    <x:row r="787">
      <x:c r="A787" s="50"/>
      <x:c r="B787" s="50"/>
      <x:c r="C787" s="50"/>
      <x:c r="D787" s="50"/>
      <x:c r="E787" s="50"/>
      <x:c r="F787" s="50"/>
      <x:c r="G787" s="50"/>
      <x:c r="H787" s="50"/>
      <x:c r="I787" s="50"/>
      <x:c r="J787" s="50"/>
      <x:c r="K787" s="50"/>
      <x:c r="L787" s="50"/>
      <x:c r="M787" s="50"/>
      <x:c r="N787" s="50"/>
      <x:c r="O787" s="50"/>
      <x:c r="P787" s="50"/>
      <x:c r="Q787" s="50"/>
      <x:c r="R787" s="50"/>
      <x:c r="S787" s="50"/>
      <x:c r="T787" s="50"/>
      <x:c r="U787" s="50"/>
      <x:c r="V787" s="50"/>
      <x:c r="W787" s="50"/>
      <x:c r="X787" s="50"/>
      <x:c r="Y787" s="50"/>
      <x:c r="Z787" s="50"/>
    </x:row>
    <x:row r="788">
      <x:c r="A788" s="50"/>
      <x:c r="B788" s="50"/>
      <x:c r="C788" s="50"/>
      <x:c r="D788" s="50"/>
      <x:c r="E788" s="50"/>
      <x:c r="F788" s="50"/>
      <x:c r="G788" s="50"/>
      <x:c r="H788" s="50"/>
      <x:c r="I788" s="50"/>
      <x:c r="J788" s="50"/>
      <x:c r="K788" s="50"/>
      <x:c r="L788" s="50"/>
      <x:c r="M788" s="50"/>
      <x:c r="N788" s="50"/>
      <x:c r="O788" s="50"/>
      <x:c r="P788" s="50"/>
      <x:c r="Q788" s="50"/>
      <x:c r="R788" s="50"/>
      <x:c r="S788" s="50"/>
      <x:c r="T788" s="50"/>
      <x:c r="U788" s="50"/>
      <x:c r="V788" s="50"/>
      <x:c r="W788" s="50"/>
      <x:c r="X788" s="50"/>
      <x:c r="Y788" s="50"/>
      <x:c r="Z788" s="50"/>
    </x:row>
    <x:row r="789">
      <x:c r="A789" s="50"/>
      <x:c r="B789" s="50"/>
      <x:c r="C789" s="50"/>
      <x:c r="D789" s="50"/>
      <x:c r="E789" s="50"/>
      <x:c r="F789" s="50"/>
      <x:c r="G789" s="50"/>
      <x:c r="H789" s="50"/>
      <x:c r="I789" s="50"/>
      <x:c r="J789" s="50"/>
      <x:c r="K789" s="50"/>
      <x:c r="L789" s="50"/>
      <x:c r="M789" s="50"/>
      <x:c r="N789" s="50"/>
      <x:c r="O789" s="50"/>
      <x:c r="P789" s="50"/>
      <x:c r="Q789" s="50"/>
      <x:c r="R789" s="50"/>
      <x:c r="S789" s="50"/>
      <x:c r="T789" s="50"/>
      <x:c r="U789" s="50"/>
      <x:c r="V789" s="50"/>
      <x:c r="W789" s="50"/>
      <x:c r="X789" s="50"/>
      <x:c r="Y789" s="50"/>
      <x:c r="Z789" s="50"/>
    </x:row>
    <x:row r="790">
      <x:c r="A790" s="50"/>
      <x:c r="B790" s="50"/>
      <x:c r="C790" s="50"/>
      <x:c r="D790" s="50"/>
      <x:c r="E790" s="50"/>
      <x:c r="F790" s="50"/>
      <x:c r="G790" s="50"/>
      <x:c r="H790" s="50"/>
      <x:c r="I790" s="50"/>
      <x:c r="J790" s="50"/>
      <x:c r="K790" s="50"/>
      <x:c r="L790" s="50"/>
      <x:c r="M790" s="50"/>
      <x:c r="N790" s="50"/>
      <x:c r="O790" s="50"/>
      <x:c r="P790" s="50"/>
      <x:c r="Q790" s="50"/>
      <x:c r="R790" s="50"/>
      <x:c r="S790" s="50"/>
      <x:c r="T790" s="50"/>
      <x:c r="U790" s="50"/>
      <x:c r="V790" s="50"/>
      <x:c r="W790" s="50"/>
      <x:c r="X790" s="50"/>
      <x:c r="Y790" s="50"/>
      <x:c r="Z790" s="50"/>
    </x:row>
    <x:row r="791">
      <x:c r="A791" s="50"/>
      <x:c r="B791" s="50"/>
      <x:c r="C791" s="50"/>
      <x:c r="D791" s="50"/>
      <x:c r="E791" s="50"/>
      <x:c r="F791" s="50"/>
      <x:c r="G791" s="50"/>
      <x:c r="H791" s="50"/>
      <x:c r="I791" s="50"/>
      <x:c r="J791" s="50"/>
      <x:c r="K791" s="50"/>
      <x:c r="L791" s="50"/>
      <x:c r="M791" s="50"/>
      <x:c r="N791" s="50"/>
      <x:c r="O791" s="50"/>
      <x:c r="P791" s="50"/>
      <x:c r="Q791" s="50"/>
      <x:c r="R791" s="50"/>
      <x:c r="S791" s="50"/>
      <x:c r="T791" s="50"/>
      <x:c r="U791" s="50"/>
      <x:c r="V791" s="50"/>
      <x:c r="W791" s="50"/>
      <x:c r="X791" s="50"/>
      <x:c r="Y791" s="50"/>
      <x:c r="Z791" s="50"/>
    </x:row>
    <x:row r="792">
      <x:c r="A792" s="50"/>
      <x:c r="B792" s="50"/>
      <x:c r="C792" s="50"/>
      <x:c r="D792" s="50"/>
      <x:c r="E792" s="50"/>
      <x:c r="F792" s="50"/>
      <x:c r="G792" s="50"/>
      <x:c r="H792" s="50"/>
      <x:c r="I792" s="50"/>
      <x:c r="J792" s="50"/>
      <x:c r="K792" s="50"/>
      <x:c r="L792" s="50"/>
      <x:c r="M792" s="50"/>
      <x:c r="N792" s="50"/>
      <x:c r="O792" s="50"/>
      <x:c r="P792" s="50"/>
      <x:c r="Q792" s="50"/>
      <x:c r="R792" s="50"/>
      <x:c r="S792" s="50"/>
      <x:c r="T792" s="50"/>
      <x:c r="U792" s="50"/>
      <x:c r="V792" s="50"/>
      <x:c r="W792" s="50"/>
      <x:c r="X792" s="50"/>
      <x:c r="Y792" s="50"/>
      <x:c r="Z792" s="50"/>
    </x:row>
    <x:row r="793">
      <x:c r="A793" s="50"/>
      <x:c r="B793" s="50"/>
      <x:c r="C793" s="50"/>
      <x:c r="D793" s="50"/>
      <x:c r="E793" s="50"/>
      <x:c r="F793" s="50"/>
      <x:c r="G793" s="50"/>
      <x:c r="H793" s="50"/>
      <x:c r="I793" s="50"/>
      <x:c r="J793" s="50"/>
      <x:c r="K793" s="50"/>
      <x:c r="L793" s="50"/>
      <x:c r="M793" s="50"/>
      <x:c r="N793" s="50"/>
      <x:c r="O793" s="50"/>
      <x:c r="P793" s="50"/>
      <x:c r="Q793" s="50"/>
      <x:c r="R793" s="50"/>
      <x:c r="S793" s="50"/>
      <x:c r="T793" s="50"/>
      <x:c r="U793" s="50"/>
      <x:c r="V793" s="50"/>
      <x:c r="W793" s="50"/>
      <x:c r="X793" s="50"/>
      <x:c r="Y793" s="50"/>
      <x:c r="Z793" s="50"/>
    </x:row>
    <x:row r="794">
      <x:c r="A794" s="50"/>
      <x:c r="B794" s="50"/>
      <x:c r="C794" s="50"/>
      <x:c r="D794" s="50"/>
      <x:c r="E794" s="50"/>
      <x:c r="F794" s="50"/>
      <x:c r="G794" s="50"/>
      <x:c r="H794" s="50"/>
      <x:c r="I794" s="50"/>
      <x:c r="J794" s="50"/>
      <x:c r="K794" s="50"/>
      <x:c r="L794" s="50"/>
      <x:c r="M794" s="50"/>
      <x:c r="N794" s="50"/>
      <x:c r="O794" s="50"/>
      <x:c r="P794" s="50"/>
      <x:c r="Q794" s="50"/>
      <x:c r="R794" s="50"/>
      <x:c r="S794" s="50"/>
      <x:c r="T794" s="50"/>
      <x:c r="U794" s="50"/>
      <x:c r="V794" s="50"/>
      <x:c r="W794" s="50"/>
      <x:c r="X794" s="50"/>
      <x:c r="Y794" s="50"/>
      <x:c r="Z794" s="50"/>
    </x:row>
    <x:row r="795">
      <x:c r="A795" s="50"/>
      <x:c r="B795" s="50"/>
      <x:c r="C795" s="50"/>
      <x:c r="D795" s="50"/>
      <x:c r="E795" s="50"/>
      <x:c r="F795" s="50"/>
      <x:c r="G795" s="50"/>
      <x:c r="H795" s="50"/>
      <x:c r="I795" s="50"/>
      <x:c r="J795" s="50"/>
      <x:c r="K795" s="50"/>
      <x:c r="L795" s="50"/>
      <x:c r="M795" s="50"/>
      <x:c r="N795" s="50"/>
      <x:c r="O795" s="50"/>
      <x:c r="P795" s="50"/>
      <x:c r="Q795" s="50"/>
      <x:c r="R795" s="50"/>
      <x:c r="S795" s="50"/>
      <x:c r="T795" s="50"/>
      <x:c r="U795" s="50"/>
      <x:c r="V795" s="50"/>
      <x:c r="W795" s="50"/>
      <x:c r="X795" s="50"/>
      <x:c r="Y795" s="50"/>
      <x:c r="Z795" s="50"/>
    </x:row>
    <x:row r="796">
      <x:c r="A796" s="50"/>
      <x:c r="B796" s="50"/>
      <x:c r="C796" s="50"/>
      <x:c r="D796" s="50"/>
      <x:c r="E796" s="50"/>
      <x:c r="F796" s="50"/>
      <x:c r="G796" s="50"/>
      <x:c r="H796" s="50"/>
      <x:c r="I796" s="50"/>
      <x:c r="J796" s="50"/>
      <x:c r="K796" s="50"/>
      <x:c r="L796" s="50"/>
      <x:c r="M796" s="50"/>
      <x:c r="N796" s="50"/>
      <x:c r="O796" s="50"/>
      <x:c r="P796" s="50"/>
      <x:c r="Q796" s="50"/>
      <x:c r="R796" s="50"/>
      <x:c r="S796" s="50"/>
      <x:c r="T796" s="50"/>
      <x:c r="U796" s="50"/>
      <x:c r="V796" s="50"/>
      <x:c r="W796" s="50"/>
      <x:c r="X796" s="50"/>
      <x:c r="Y796" s="50"/>
      <x:c r="Z796" s="50"/>
    </x:row>
    <x:row r="797">
      <x:c r="A797" s="50"/>
      <x:c r="B797" s="50"/>
      <x:c r="C797" s="50"/>
      <x:c r="D797" s="50"/>
      <x:c r="E797" s="50"/>
      <x:c r="F797" s="50"/>
      <x:c r="G797" s="50"/>
      <x:c r="H797" s="50"/>
      <x:c r="I797" s="50"/>
      <x:c r="J797" s="50"/>
      <x:c r="K797" s="50"/>
      <x:c r="L797" s="50"/>
      <x:c r="M797" s="50"/>
      <x:c r="N797" s="50"/>
      <x:c r="O797" s="50"/>
      <x:c r="P797" s="50"/>
      <x:c r="Q797" s="50"/>
      <x:c r="R797" s="50"/>
      <x:c r="S797" s="50"/>
      <x:c r="T797" s="50"/>
      <x:c r="U797" s="50"/>
      <x:c r="V797" s="50"/>
      <x:c r="W797" s="50"/>
      <x:c r="X797" s="50"/>
      <x:c r="Y797" s="50"/>
      <x:c r="Z797" s="50"/>
    </x:row>
    <x:row r="798">
      <x:c r="A798" s="50"/>
      <x:c r="B798" s="50"/>
      <x:c r="C798" s="50"/>
      <x:c r="D798" s="50"/>
      <x:c r="E798" s="50"/>
      <x:c r="F798" s="50"/>
      <x:c r="G798" s="50"/>
      <x:c r="H798" s="50"/>
      <x:c r="I798" s="50"/>
      <x:c r="J798" s="50"/>
      <x:c r="K798" s="50"/>
      <x:c r="L798" s="50"/>
      <x:c r="M798" s="50"/>
      <x:c r="N798" s="50"/>
      <x:c r="O798" s="50"/>
      <x:c r="P798" s="50"/>
      <x:c r="Q798" s="50"/>
      <x:c r="R798" s="50"/>
      <x:c r="S798" s="50"/>
      <x:c r="T798" s="50"/>
      <x:c r="U798" s="50"/>
      <x:c r="V798" s="50"/>
      <x:c r="W798" s="50"/>
      <x:c r="X798" s="50"/>
      <x:c r="Y798" s="50"/>
      <x:c r="Z798" s="50"/>
    </x:row>
    <x:row r="799">
      <x:c r="A799" s="50"/>
      <x:c r="B799" s="50"/>
      <x:c r="C799" s="50"/>
      <x:c r="D799" s="50"/>
      <x:c r="E799" s="50"/>
      <x:c r="F799" s="50"/>
      <x:c r="G799" s="50"/>
      <x:c r="H799" s="50"/>
      <x:c r="I799" s="50"/>
      <x:c r="J799" s="50"/>
      <x:c r="K799" s="50"/>
      <x:c r="L799" s="50"/>
      <x:c r="M799" s="50"/>
      <x:c r="N799" s="50"/>
      <x:c r="O799" s="50"/>
      <x:c r="P799" s="50"/>
      <x:c r="Q799" s="50"/>
      <x:c r="R799" s="50"/>
      <x:c r="S799" s="50"/>
      <x:c r="T799" s="50"/>
      <x:c r="U799" s="50"/>
      <x:c r="V799" s="50"/>
      <x:c r="W799" s="50"/>
      <x:c r="X799" s="50"/>
      <x:c r="Y799" s="50"/>
      <x:c r="Z799" s="50"/>
    </x:row>
    <x:row r="800">
      <x:c r="A800" s="50"/>
      <x:c r="B800" s="50"/>
      <x:c r="C800" s="50"/>
      <x:c r="D800" s="50"/>
      <x:c r="E800" s="50"/>
      <x:c r="F800" s="50"/>
      <x:c r="G800" s="50"/>
      <x:c r="H800" s="50"/>
      <x:c r="I800" s="50"/>
      <x:c r="J800" s="50"/>
      <x:c r="K800" s="50"/>
      <x:c r="L800" s="50"/>
      <x:c r="M800" s="50"/>
      <x:c r="N800" s="50"/>
      <x:c r="O800" s="50"/>
      <x:c r="P800" s="50"/>
      <x:c r="Q800" s="50"/>
      <x:c r="R800" s="50"/>
      <x:c r="S800" s="50"/>
      <x:c r="T800" s="50"/>
      <x:c r="U800" s="50"/>
      <x:c r="V800" s="50"/>
      <x:c r="W800" s="50"/>
      <x:c r="X800" s="50"/>
      <x:c r="Y800" s="50"/>
      <x:c r="Z800" s="50"/>
    </x:row>
    <x:row r="801">
      <x:c r="A801" s="50"/>
      <x:c r="B801" s="50"/>
      <x:c r="C801" s="50"/>
      <x:c r="D801" s="50"/>
      <x:c r="E801" s="50"/>
      <x:c r="F801" s="50"/>
      <x:c r="G801" s="50"/>
      <x:c r="H801" s="50"/>
      <x:c r="I801" s="50"/>
      <x:c r="J801" s="50"/>
      <x:c r="K801" s="50"/>
      <x:c r="L801" s="50"/>
      <x:c r="M801" s="50"/>
      <x:c r="N801" s="50"/>
      <x:c r="O801" s="50"/>
      <x:c r="P801" s="50"/>
      <x:c r="Q801" s="50"/>
      <x:c r="R801" s="50"/>
      <x:c r="S801" s="50"/>
      <x:c r="T801" s="50"/>
      <x:c r="U801" s="50"/>
      <x:c r="V801" s="50"/>
      <x:c r="W801" s="50"/>
      <x:c r="X801" s="50"/>
      <x:c r="Y801" s="50"/>
      <x:c r="Z801" s="50"/>
    </x:row>
    <x:row r="802">
      <x:c r="A802" s="50"/>
      <x:c r="B802" s="50"/>
      <x:c r="C802" s="50"/>
      <x:c r="D802" s="50"/>
      <x:c r="E802" s="50"/>
      <x:c r="F802" s="50"/>
      <x:c r="G802" s="50"/>
      <x:c r="H802" s="50"/>
      <x:c r="I802" s="50"/>
      <x:c r="J802" s="50"/>
      <x:c r="K802" s="50"/>
      <x:c r="L802" s="50"/>
      <x:c r="M802" s="50"/>
      <x:c r="N802" s="50"/>
      <x:c r="O802" s="50"/>
      <x:c r="P802" s="50"/>
      <x:c r="Q802" s="50"/>
      <x:c r="R802" s="50"/>
      <x:c r="S802" s="50"/>
      <x:c r="T802" s="50"/>
      <x:c r="U802" s="50"/>
      <x:c r="V802" s="50"/>
      <x:c r="W802" s="50"/>
      <x:c r="X802" s="50"/>
      <x:c r="Y802" s="50"/>
      <x:c r="Z802" s="50"/>
    </x:row>
    <x:row r="803">
      <x:c r="A803" s="50"/>
      <x:c r="B803" s="50"/>
      <x:c r="C803" s="50"/>
      <x:c r="D803" s="50"/>
      <x:c r="E803" s="50"/>
      <x:c r="F803" s="50"/>
      <x:c r="G803" s="50"/>
      <x:c r="H803" s="50"/>
      <x:c r="I803" s="50"/>
      <x:c r="J803" s="50"/>
      <x:c r="K803" s="50"/>
      <x:c r="L803" s="50"/>
      <x:c r="M803" s="50"/>
      <x:c r="N803" s="50"/>
      <x:c r="O803" s="50"/>
      <x:c r="P803" s="50"/>
      <x:c r="Q803" s="50"/>
      <x:c r="R803" s="50"/>
      <x:c r="S803" s="50"/>
      <x:c r="T803" s="50"/>
      <x:c r="U803" s="50"/>
      <x:c r="V803" s="50"/>
      <x:c r="W803" s="50"/>
      <x:c r="X803" s="50"/>
      <x:c r="Y803" s="50"/>
      <x:c r="Z803" s="50"/>
    </x:row>
    <x:row r="804">
      <x:c r="A804" s="50"/>
      <x:c r="B804" s="50"/>
      <x:c r="C804" s="50"/>
      <x:c r="D804" s="50"/>
      <x:c r="E804" s="50"/>
      <x:c r="F804" s="50"/>
      <x:c r="G804" s="50"/>
      <x:c r="H804" s="50"/>
      <x:c r="I804" s="50"/>
      <x:c r="J804" s="50"/>
      <x:c r="K804" s="50"/>
      <x:c r="L804" s="50"/>
      <x:c r="M804" s="50"/>
      <x:c r="N804" s="50"/>
      <x:c r="O804" s="50"/>
      <x:c r="P804" s="50"/>
      <x:c r="Q804" s="50"/>
      <x:c r="R804" s="50"/>
      <x:c r="S804" s="50"/>
      <x:c r="T804" s="50"/>
      <x:c r="U804" s="50"/>
      <x:c r="V804" s="50"/>
      <x:c r="W804" s="50"/>
      <x:c r="X804" s="50"/>
      <x:c r="Y804" s="50"/>
      <x:c r="Z804" s="50"/>
    </x:row>
    <x:row r="805">
      <x:c r="A805" s="50"/>
      <x:c r="B805" s="50"/>
      <x:c r="C805" s="50"/>
      <x:c r="D805" s="50"/>
      <x:c r="E805" s="50"/>
      <x:c r="F805" s="50"/>
      <x:c r="G805" s="50"/>
      <x:c r="H805" s="50"/>
      <x:c r="I805" s="50"/>
      <x:c r="J805" s="50"/>
      <x:c r="K805" s="50"/>
      <x:c r="L805" s="50"/>
      <x:c r="M805" s="50"/>
      <x:c r="N805" s="50"/>
      <x:c r="O805" s="50"/>
      <x:c r="P805" s="50"/>
      <x:c r="Q805" s="50"/>
      <x:c r="R805" s="50"/>
      <x:c r="S805" s="50"/>
      <x:c r="T805" s="50"/>
      <x:c r="U805" s="50"/>
      <x:c r="V805" s="50"/>
      <x:c r="W805" s="50"/>
      <x:c r="X805" s="50"/>
      <x:c r="Y805" s="50"/>
      <x:c r="Z805" s="50"/>
    </x:row>
    <x:row r="806">
      <x:c r="A806" s="50"/>
      <x:c r="B806" s="50"/>
      <x:c r="C806" s="50"/>
      <x:c r="D806" s="50"/>
      <x:c r="E806" s="50"/>
      <x:c r="F806" s="50"/>
      <x:c r="G806" s="50"/>
      <x:c r="H806" s="50"/>
      <x:c r="I806" s="50"/>
      <x:c r="J806" s="50"/>
      <x:c r="K806" s="50"/>
      <x:c r="L806" s="50"/>
      <x:c r="M806" s="50"/>
      <x:c r="N806" s="50"/>
      <x:c r="O806" s="50"/>
      <x:c r="P806" s="50"/>
      <x:c r="Q806" s="50"/>
      <x:c r="R806" s="50"/>
      <x:c r="S806" s="50"/>
      <x:c r="T806" s="50"/>
      <x:c r="U806" s="50"/>
      <x:c r="V806" s="50"/>
      <x:c r="W806" s="50"/>
      <x:c r="X806" s="50"/>
      <x:c r="Y806" s="50"/>
      <x:c r="Z806" s="50"/>
    </x:row>
    <x:row r="807">
      <x:c r="A807" s="50"/>
      <x:c r="B807" s="50"/>
      <x:c r="C807" s="50"/>
      <x:c r="D807" s="50"/>
      <x:c r="E807" s="50"/>
      <x:c r="F807" s="50"/>
      <x:c r="G807" s="50"/>
      <x:c r="H807" s="50"/>
      <x:c r="I807" s="50"/>
      <x:c r="J807" s="50"/>
      <x:c r="K807" s="50"/>
      <x:c r="L807" s="50"/>
      <x:c r="M807" s="50"/>
      <x:c r="N807" s="50"/>
      <x:c r="O807" s="50"/>
      <x:c r="P807" s="50"/>
      <x:c r="Q807" s="50"/>
      <x:c r="R807" s="50"/>
      <x:c r="S807" s="50"/>
      <x:c r="T807" s="50"/>
      <x:c r="U807" s="50"/>
      <x:c r="V807" s="50"/>
      <x:c r="W807" s="50"/>
      <x:c r="X807" s="50"/>
      <x:c r="Y807" s="50"/>
      <x:c r="Z807" s="50"/>
    </x:row>
    <x:row r="808">
      <x:c r="A808" s="50"/>
      <x:c r="B808" s="50"/>
      <x:c r="C808" s="50"/>
      <x:c r="D808" s="50"/>
      <x:c r="E808" s="50"/>
      <x:c r="F808" s="50"/>
      <x:c r="G808" s="50"/>
      <x:c r="H808" s="50"/>
      <x:c r="I808" s="50"/>
      <x:c r="J808" s="50"/>
      <x:c r="K808" s="50"/>
      <x:c r="L808" s="50"/>
      <x:c r="M808" s="50"/>
      <x:c r="N808" s="50"/>
      <x:c r="O808" s="50"/>
      <x:c r="P808" s="50"/>
      <x:c r="Q808" s="50"/>
      <x:c r="R808" s="50"/>
      <x:c r="S808" s="50"/>
      <x:c r="T808" s="50"/>
      <x:c r="U808" s="50"/>
      <x:c r="V808" s="50"/>
      <x:c r="W808" s="50"/>
      <x:c r="X808" s="50"/>
      <x:c r="Y808" s="50"/>
      <x:c r="Z808" s="50"/>
    </x:row>
    <x:row r="809">
      <x:c r="A809" s="50"/>
      <x:c r="B809" s="50"/>
      <x:c r="C809" s="50"/>
      <x:c r="D809" s="50"/>
      <x:c r="E809" s="50"/>
      <x:c r="F809" s="50"/>
      <x:c r="G809" s="50"/>
      <x:c r="H809" s="50"/>
      <x:c r="I809" s="50"/>
      <x:c r="J809" s="50"/>
      <x:c r="K809" s="50"/>
      <x:c r="L809" s="50"/>
      <x:c r="M809" s="50"/>
      <x:c r="N809" s="50"/>
      <x:c r="O809" s="50"/>
      <x:c r="P809" s="50"/>
      <x:c r="Q809" s="50"/>
      <x:c r="R809" s="50"/>
      <x:c r="S809" s="50"/>
      <x:c r="T809" s="50"/>
      <x:c r="U809" s="50"/>
      <x:c r="V809" s="50"/>
      <x:c r="W809" s="50"/>
      <x:c r="X809" s="50"/>
      <x:c r="Y809" s="50"/>
      <x:c r="Z809" s="50"/>
    </x:row>
    <x:row r="810">
      <x:c r="A810" s="50"/>
      <x:c r="B810" s="50"/>
      <x:c r="C810" s="50"/>
      <x:c r="D810" s="50"/>
      <x:c r="E810" s="50"/>
      <x:c r="F810" s="50"/>
      <x:c r="G810" s="50"/>
      <x:c r="H810" s="50"/>
      <x:c r="I810" s="50"/>
      <x:c r="J810" s="50"/>
      <x:c r="K810" s="50"/>
      <x:c r="L810" s="50"/>
      <x:c r="M810" s="50"/>
      <x:c r="N810" s="50"/>
      <x:c r="O810" s="50"/>
      <x:c r="P810" s="50"/>
      <x:c r="Q810" s="50"/>
      <x:c r="R810" s="50"/>
      <x:c r="S810" s="50"/>
      <x:c r="T810" s="50"/>
      <x:c r="U810" s="50"/>
      <x:c r="V810" s="50"/>
      <x:c r="W810" s="50"/>
      <x:c r="X810" s="50"/>
      <x:c r="Y810" s="50"/>
      <x:c r="Z810" s="50"/>
    </x:row>
    <x:row r="811">
      <x:c r="A811" s="50"/>
      <x:c r="B811" s="50"/>
      <x:c r="C811" s="50"/>
      <x:c r="D811" s="50"/>
      <x:c r="E811" s="50"/>
      <x:c r="F811" s="50"/>
      <x:c r="G811" s="50"/>
      <x:c r="H811" s="50"/>
      <x:c r="I811" s="50"/>
      <x:c r="J811" s="50"/>
      <x:c r="K811" s="50"/>
      <x:c r="L811" s="50"/>
      <x:c r="M811" s="50"/>
      <x:c r="N811" s="50"/>
      <x:c r="O811" s="50"/>
      <x:c r="P811" s="50"/>
      <x:c r="Q811" s="50"/>
      <x:c r="R811" s="50"/>
      <x:c r="S811" s="50"/>
      <x:c r="T811" s="50"/>
      <x:c r="U811" s="50"/>
      <x:c r="V811" s="50"/>
      <x:c r="W811" s="50"/>
      <x:c r="X811" s="50"/>
      <x:c r="Y811" s="50"/>
      <x:c r="Z811" s="50"/>
    </x:row>
    <x:row r="812">
      <x:c r="A812" s="50"/>
      <x:c r="B812" s="50"/>
      <x:c r="C812" s="50"/>
      <x:c r="D812" s="50"/>
      <x:c r="E812" s="50"/>
      <x:c r="F812" s="50"/>
      <x:c r="G812" s="50"/>
      <x:c r="H812" s="50"/>
      <x:c r="I812" s="50"/>
      <x:c r="J812" s="50"/>
      <x:c r="K812" s="50"/>
      <x:c r="L812" s="50"/>
      <x:c r="M812" s="50"/>
      <x:c r="N812" s="50"/>
      <x:c r="O812" s="50"/>
      <x:c r="P812" s="50"/>
      <x:c r="Q812" s="50"/>
      <x:c r="R812" s="50"/>
      <x:c r="S812" s="50"/>
      <x:c r="T812" s="50"/>
      <x:c r="U812" s="50"/>
      <x:c r="V812" s="50"/>
      <x:c r="W812" s="50"/>
      <x:c r="X812" s="50"/>
      <x:c r="Y812" s="50"/>
      <x:c r="Z812" s="50"/>
    </x:row>
    <x:row r="813">
      <x:c r="A813" s="50"/>
      <x:c r="B813" s="50"/>
      <x:c r="C813" s="50"/>
      <x:c r="D813" s="50"/>
      <x:c r="E813" s="50"/>
      <x:c r="F813" s="50"/>
      <x:c r="G813" s="50"/>
      <x:c r="H813" s="50"/>
      <x:c r="I813" s="50"/>
      <x:c r="J813" s="50"/>
      <x:c r="K813" s="50"/>
      <x:c r="L813" s="50"/>
      <x:c r="M813" s="50"/>
      <x:c r="N813" s="50"/>
      <x:c r="O813" s="50"/>
      <x:c r="P813" s="50"/>
      <x:c r="Q813" s="50"/>
      <x:c r="R813" s="50"/>
      <x:c r="S813" s="50"/>
      <x:c r="T813" s="50"/>
      <x:c r="U813" s="50"/>
      <x:c r="V813" s="50"/>
      <x:c r="W813" s="50"/>
      <x:c r="X813" s="50"/>
      <x:c r="Y813" s="50"/>
      <x:c r="Z813" s="50"/>
    </x:row>
    <x:row r="814">
      <x:c r="A814" s="50"/>
      <x:c r="B814" s="50"/>
      <x:c r="C814" s="50"/>
      <x:c r="D814" s="50"/>
      <x:c r="E814" s="50"/>
      <x:c r="F814" s="50"/>
      <x:c r="G814" s="50"/>
      <x:c r="H814" s="50"/>
      <x:c r="I814" s="50"/>
      <x:c r="J814" s="50"/>
      <x:c r="K814" s="50"/>
      <x:c r="L814" s="50"/>
      <x:c r="M814" s="50"/>
      <x:c r="N814" s="50"/>
      <x:c r="O814" s="50"/>
      <x:c r="P814" s="50"/>
      <x:c r="Q814" s="50"/>
      <x:c r="R814" s="50"/>
      <x:c r="S814" s="50"/>
      <x:c r="T814" s="50"/>
      <x:c r="U814" s="50"/>
      <x:c r="V814" s="50"/>
      <x:c r="W814" s="50"/>
      <x:c r="X814" s="50"/>
      <x:c r="Y814" s="50"/>
      <x:c r="Z814" s="50"/>
    </x:row>
    <x:row r="815">
      <x:c r="A815" s="50"/>
      <x:c r="B815" s="50"/>
      <x:c r="C815" s="50"/>
      <x:c r="D815" s="50"/>
      <x:c r="E815" s="50"/>
      <x:c r="F815" s="50"/>
      <x:c r="G815" s="50"/>
      <x:c r="H815" s="50"/>
      <x:c r="I815" s="50"/>
      <x:c r="J815" s="50"/>
      <x:c r="K815" s="50"/>
      <x:c r="L815" s="50"/>
      <x:c r="M815" s="50"/>
      <x:c r="N815" s="50"/>
      <x:c r="O815" s="50"/>
      <x:c r="P815" s="50"/>
      <x:c r="Q815" s="50"/>
      <x:c r="R815" s="50"/>
      <x:c r="S815" s="50"/>
      <x:c r="T815" s="50"/>
      <x:c r="U815" s="50"/>
      <x:c r="V815" s="50"/>
      <x:c r="W815" s="50"/>
      <x:c r="X815" s="50"/>
      <x:c r="Y815" s="50"/>
      <x:c r="Z815" s="50"/>
    </x:row>
    <x:row r="816">
      <x:c r="A816" s="50"/>
      <x:c r="B816" s="50"/>
      <x:c r="C816" s="50"/>
      <x:c r="D816" s="50"/>
      <x:c r="E816" s="50"/>
      <x:c r="F816" s="50"/>
      <x:c r="G816" s="50"/>
      <x:c r="H816" s="50"/>
      <x:c r="I816" s="50"/>
      <x:c r="J816" s="50"/>
      <x:c r="K816" s="50"/>
      <x:c r="L816" s="50"/>
      <x:c r="M816" s="50"/>
      <x:c r="N816" s="50"/>
      <x:c r="O816" s="50"/>
      <x:c r="P816" s="50"/>
      <x:c r="Q816" s="50"/>
      <x:c r="R816" s="50"/>
      <x:c r="S816" s="50"/>
      <x:c r="T816" s="50"/>
      <x:c r="U816" s="50"/>
      <x:c r="V816" s="50"/>
      <x:c r="W816" s="50"/>
      <x:c r="X816" s="50"/>
      <x:c r="Y816" s="50"/>
      <x:c r="Z816" s="50"/>
    </x:row>
    <x:row r="817">
      <x:c r="A817" s="50"/>
      <x:c r="B817" s="50"/>
      <x:c r="C817" s="50"/>
      <x:c r="D817" s="50"/>
      <x:c r="E817" s="50"/>
      <x:c r="F817" s="50"/>
      <x:c r="G817" s="50"/>
      <x:c r="H817" s="50"/>
      <x:c r="I817" s="50"/>
      <x:c r="J817" s="50"/>
      <x:c r="K817" s="50"/>
      <x:c r="L817" s="50"/>
      <x:c r="M817" s="50"/>
      <x:c r="N817" s="50"/>
      <x:c r="O817" s="50"/>
      <x:c r="P817" s="50"/>
      <x:c r="Q817" s="50"/>
      <x:c r="R817" s="50"/>
      <x:c r="S817" s="50"/>
      <x:c r="T817" s="50"/>
      <x:c r="U817" s="50"/>
      <x:c r="V817" s="50"/>
      <x:c r="W817" s="50"/>
      <x:c r="X817" s="50"/>
      <x:c r="Y817" s="50"/>
      <x:c r="Z817" s="50"/>
    </x:row>
    <x:row r="818">
      <x:c r="A818" s="50"/>
      <x:c r="B818" s="50"/>
      <x:c r="C818" s="50"/>
      <x:c r="D818" s="50"/>
      <x:c r="E818" s="50"/>
      <x:c r="F818" s="50"/>
      <x:c r="G818" s="50"/>
      <x:c r="H818" s="50"/>
      <x:c r="I818" s="50"/>
      <x:c r="J818" s="50"/>
      <x:c r="K818" s="50"/>
      <x:c r="L818" s="50"/>
      <x:c r="M818" s="50"/>
      <x:c r="N818" s="50"/>
      <x:c r="O818" s="50"/>
      <x:c r="P818" s="50"/>
      <x:c r="Q818" s="50"/>
      <x:c r="R818" s="50"/>
      <x:c r="S818" s="50"/>
      <x:c r="T818" s="50"/>
      <x:c r="U818" s="50"/>
      <x:c r="V818" s="50"/>
      <x:c r="W818" s="50"/>
      <x:c r="X818" s="50"/>
      <x:c r="Y818" s="50"/>
      <x:c r="Z818" s="50"/>
    </x:row>
    <x:row r="819">
      <x:c r="A819" s="50"/>
      <x:c r="B819" s="50"/>
      <x:c r="C819" s="50"/>
      <x:c r="D819" s="50"/>
      <x:c r="E819" s="50"/>
      <x:c r="F819" s="50"/>
      <x:c r="G819" s="50"/>
      <x:c r="H819" s="50"/>
      <x:c r="I819" s="50"/>
      <x:c r="J819" s="50"/>
      <x:c r="K819" s="50"/>
      <x:c r="L819" s="50"/>
      <x:c r="M819" s="50"/>
      <x:c r="N819" s="50"/>
      <x:c r="O819" s="50"/>
      <x:c r="P819" s="50"/>
      <x:c r="Q819" s="50"/>
      <x:c r="R819" s="50"/>
      <x:c r="S819" s="50"/>
      <x:c r="T819" s="50"/>
      <x:c r="U819" s="50"/>
      <x:c r="V819" s="50"/>
      <x:c r="W819" s="50"/>
      <x:c r="X819" s="50"/>
      <x:c r="Y819" s="50"/>
      <x:c r="Z819" s="50"/>
    </x:row>
    <x:row r="820">
      <x:c r="A820" s="50"/>
      <x:c r="B820" s="50"/>
      <x:c r="C820" s="50"/>
      <x:c r="D820" s="50"/>
      <x:c r="E820" s="50"/>
      <x:c r="F820" s="50"/>
      <x:c r="G820" s="50"/>
      <x:c r="H820" s="50"/>
      <x:c r="I820" s="50"/>
      <x:c r="J820" s="50"/>
      <x:c r="K820" s="50"/>
      <x:c r="L820" s="50"/>
      <x:c r="M820" s="50"/>
      <x:c r="N820" s="50"/>
      <x:c r="O820" s="50"/>
      <x:c r="P820" s="50"/>
      <x:c r="Q820" s="50"/>
      <x:c r="R820" s="50"/>
      <x:c r="S820" s="50"/>
      <x:c r="T820" s="50"/>
      <x:c r="U820" s="50"/>
      <x:c r="V820" s="50"/>
      <x:c r="W820" s="50"/>
      <x:c r="X820" s="50"/>
      <x:c r="Y820" s="50"/>
      <x:c r="Z820" s="50"/>
    </x:row>
    <x:row r="821">
      <x:c r="A821" s="50"/>
      <x:c r="B821" s="50"/>
      <x:c r="C821" s="50"/>
      <x:c r="D821" s="50"/>
      <x:c r="E821" s="50"/>
      <x:c r="F821" s="50"/>
      <x:c r="G821" s="50"/>
      <x:c r="H821" s="50"/>
      <x:c r="I821" s="50"/>
      <x:c r="J821" s="50"/>
      <x:c r="K821" s="50"/>
      <x:c r="L821" s="50"/>
      <x:c r="M821" s="50"/>
      <x:c r="N821" s="50"/>
      <x:c r="O821" s="50"/>
      <x:c r="P821" s="50"/>
      <x:c r="Q821" s="50"/>
      <x:c r="R821" s="50"/>
      <x:c r="S821" s="50"/>
      <x:c r="T821" s="50"/>
      <x:c r="U821" s="50"/>
      <x:c r="V821" s="50"/>
      <x:c r="W821" s="50"/>
      <x:c r="X821" s="50"/>
      <x:c r="Y821" s="50"/>
      <x:c r="Z821" s="50"/>
    </x:row>
    <x:row r="822">
      <x:c r="A822" s="50"/>
      <x:c r="B822" s="50"/>
      <x:c r="C822" s="50"/>
      <x:c r="D822" s="50"/>
      <x:c r="E822" s="50"/>
      <x:c r="F822" s="50"/>
      <x:c r="G822" s="50"/>
      <x:c r="H822" s="50"/>
      <x:c r="I822" s="50"/>
      <x:c r="J822" s="50"/>
      <x:c r="K822" s="50"/>
      <x:c r="L822" s="50"/>
      <x:c r="M822" s="50"/>
      <x:c r="N822" s="50"/>
      <x:c r="O822" s="50"/>
      <x:c r="P822" s="50"/>
      <x:c r="Q822" s="50"/>
      <x:c r="R822" s="50"/>
      <x:c r="S822" s="50"/>
      <x:c r="T822" s="50"/>
      <x:c r="U822" s="50"/>
      <x:c r="V822" s="50"/>
      <x:c r="W822" s="50"/>
      <x:c r="X822" s="50"/>
      <x:c r="Y822" s="50"/>
      <x:c r="Z822" s="50"/>
    </x:row>
    <x:row r="823">
      <x:c r="A823" s="50"/>
      <x:c r="B823" s="50"/>
      <x:c r="C823" s="50"/>
      <x:c r="D823" s="50"/>
      <x:c r="E823" s="50"/>
      <x:c r="F823" s="50"/>
      <x:c r="G823" s="50"/>
      <x:c r="H823" s="50"/>
      <x:c r="I823" s="50"/>
      <x:c r="J823" s="50"/>
      <x:c r="K823" s="50"/>
      <x:c r="L823" s="50"/>
      <x:c r="M823" s="50"/>
      <x:c r="N823" s="50"/>
      <x:c r="O823" s="50"/>
      <x:c r="P823" s="50"/>
      <x:c r="Q823" s="50"/>
      <x:c r="R823" s="50"/>
      <x:c r="S823" s="50"/>
      <x:c r="T823" s="50"/>
      <x:c r="U823" s="50"/>
      <x:c r="V823" s="50"/>
      <x:c r="W823" s="50"/>
      <x:c r="X823" s="50"/>
      <x:c r="Y823" s="50"/>
      <x:c r="Z823" s="50"/>
    </x:row>
    <x:row r="824">
      <x:c r="A824" s="50"/>
      <x:c r="B824" s="50"/>
      <x:c r="C824" s="50"/>
      <x:c r="D824" s="50"/>
      <x:c r="E824" s="50"/>
      <x:c r="F824" s="50"/>
      <x:c r="G824" s="50"/>
      <x:c r="H824" s="50"/>
      <x:c r="I824" s="50"/>
      <x:c r="J824" s="50"/>
      <x:c r="K824" s="50"/>
      <x:c r="L824" s="50"/>
      <x:c r="M824" s="50"/>
      <x:c r="N824" s="50"/>
      <x:c r="O824" s="50"/>
      <x:c r="P824" s="50"/>
      <x:c r="Q824" s="50"/>
      <x:c r="R824" s="50"/>
      <x:c r="S824" s="50"/>
      <x:c r="T824" s="50"/>
      <x:c r="U824" s="50"/>
      <x:c r="V824" s="50"/>
      <x:c r="W824" s="50"/>
      <x:c r="X824" s="50"/>
      <x:c r="Y824" s="50"/>
      <x:c r="Z824" s="50"/>
    </x:row>
    <x:row r="825">
      <x:c r="A825" s="50"/>
      <x:c r="B825" s="50"/>
      <x:c r="C825" s="50"/>
      <x:c r="D825" s="50"/>
      <x:c r="E825" s="50"/>
      <x:c r="F825" s="50"/>
      <x:c r="G825" s="50"/>
      <x:c r="H825" s="50"/>
      <x:c r="I825" s="50"/>
      <x:c r="J825" s="50"/>
      <x:c r="K825" s="50"/>
      <x:c r="L825" s="50"/>
      <x:c r="M825" s="50"/>
      <x:c r="N825" s="50"/>
      <x:c r="O825" s="50"/>
      <x:c r="P825" s="50"/>
      <x:c r="Q825" s="50"/>
      <x:c r="R825" s="50"/>
      <x:c r="S825" s="50"/>
      <x:c r="T825" s="50"/>
      <x:c r="U825" s="50"/>
      <x:c r="V825" s="50"/>
      <x:c r="W825" s="50"/>
      <x:c r="X825" s="50"/>
      <x:c r="Y825" s="50"/>
      <x:c r="Z825" s="50"/>
    </x:row>
    <x:row r="826">
      <x:c r="A826" s="50"/>
      <x:c r="B826" s="50"/>
      <x:c r="C826" s="50"/>
      <x:c r="D826" s="50"/>
      <x:c r="E826" s="50"/>
      <x:c r="F826" s="50"/>
      <x:c r="G826" s="50"/>
      <x:c r="H826" s="50"/>
      <x:c r="I826" s="50"/>
      <x:c r="J826" s="50"/>
      <x:c r="K826" s="50"/>
      <x:c r="L826" s="50"/>
      <x:c r="M826" s="50"/>
      <x:c r="N826" s="50"/>
      <x:c r="O826" s="50"/>
      <x:c r="P826" s="50"/>
      <x:c r="Q826" s="50"/>
      <x:c r="R826" s="50"/>
      <x:c r="S826" s="50"/>
      <x:c r="T826" s="50"/>
      <x:c r="U826" s="50"/>
      <x:c r="V826" s="50"/>
      <x:c r="W826" s="50"/>
      <x:c r="X826" s="50"/>
      <x:c r="Y826" s="50"/>
      <x:c r="Z826" s="50"/>
    </x:row>
    <x:row r="827">
      <x:c r="A827" s="50"/>
      <x:c r="B827" s="50"/>
      <x:c r="C827" s="50"/>
      <x:c r="D827" s="50"/>
      <x:c r="E827" s="50"/>
      <x:c r="F827" s="50"/>
      <x:c r="G827" s="50"/>
      <x:c r="H827" s="50"/>
      <x:c r="I827" s="50"/>
      <x:c r="J827" s="50"/>
      <x:c r="K827" s="50"/>
      <x:c r="L827" s="50"/>
      <x:c r="M827" s="50"/>
      <x:c r="N827" s="50"/>
      <x:c r="O827" s="50"/>
      <x:c r="P827" s="50"/>
      <x:c r="Q827" s="50"/>
      <x:c r="R827" s="50"/>
      <x:c r="S827" s="50"/>
      <x:c r="T827" s="50"/>
      <x:c r="U827" s="50"/>
      <x:c r="V827" s="50"/>
      <x:c r="W827" s="50"/>
      <x:c r="X827" s="50"/>
      <x:c r="Y827" s="50"/>
      <x:c r="Z827" s="50"/>
    </x:row>
    <x:row r="828">
      <x:c r="A828" s="50"/>
      <x:c r="B828" s="50"/>
      <x:c r="C828" s="50"/>
      <x:c r="D828" s="50"/>
      <x:c r="E828" s="50"/>
      <x:c r="F828" s="50"/>
      <x:c r="G828" s="50"/>
      <x:c r="H828" s="50"/>
      <x:c r="I828" s="50"/>
      <x:c r="J828" s="50"/>
      <x:c r="K828" s="50"/>
      <x:c r="L828" s="50"/>
      <x:c r="M828" s="50"/>
      <x:c r="N828" s="50"/>
      <x:c r="O828" s="50"/>
      <x:c r="P828" s="50"/>
      <x:c r="Q828" s="50"/>
      <x:c r="R828" s="50"/>
      <x:c r="S828" s="50"/>
      <x:c r="T828" s="50"/>
      <x:c r="U828" s="50"/>
      <x:c r="V828" s="50"/>
      <x:c r="W828" s="50"/>
      <x:c r="X828" s="50"/>
      <x:c r="Y828" s="50"/>
      <x:c r="Z828" s="50"/>
    </x:row>
    <x:row r="829">
      <x:c r="A829" s="50"/>
      <x:c r="B829" s="50"/>
      <x:c r="C829" s="50"/>
      <x:c r="D829" s="50"/>
      <x:c r="E829" s="50"/>
      <x:c r="F829" s="50"/>
      <x:c r="G829" s="50"/>
      <x:c r="H829" s="50"/>
      <x:c r="I829" s="50"/>
      <x:c r="J829" s="50"/>
      <x:c r="K829" s="50"/>
      <x:c r="L829" s="50"/>
      <x:c r="M829" s="50"/>
      <x:c r="N829" s="50"/>
      <x:c r="O829" s="50"/>
      <x:c r="P829" s="50"/>
      <x:c r="Q829" s="50"/>
      <x:c r="R829" s="50"/>
      <x:c r="S829" s="50"/>
      <x:c r="T829" s="50"/>
      <x:c r="U829" s="50"/>
      <x:c r="V829" s="50"/>
      <x:c r="W829" s="50"/>
      <x:c r="X829" s="50"/>
      <x:c r="Y829" s="50"/>
      <x:c r="Z829" s="50"/>
    </x:row>
    <x:row r="830">
      <x:c r="A830" s="50"/>
      <x:c r="B830" s="50"/>
      <x:c r="C830" s="50"/>
      <x:c r="D830" s="50"/>
      <x:c r="E830" s="50"/>
      <x:c r="F830" s="50"/>
      <x:c r="G830" s="50"/>
      <x:c r="H830" s="50"/>
      <x:c r="I830" s="50"/>
      <x:c r="J830" s="50"/>
      <x:c r="K830" s="50"/>
      <x:c r="L830" s="50"/>
      <x:c r="M830" s="50"/>
      <x:c r="N830" s="50"/>
      <x:c r="O830" s="50"/>
      <x:c r="P830" s="50"/>
      <x:c r="Q830" s="50"/>
      <x:c r="R830" s="50"/>
      <x:c r="S830" s="50"/>
      <x:c r="T830" s="50"/>
      <x:c r="U830" s="50"/>
      <x:c r="V830" s="50"/>
      <x:c r="W830" s="50"/>
      <x:c r="X830" s="50"/>
      <x:c r="Y830" s="50"/>
      <x:c r="Z830" s="50"/>
    </x:row>
    <x:row r="831">
      <x:c r="A831" s="50"/>
      <x:c r="B831" s="50"/>
      <x:c r="C831" s="50"/>
      <x:c r="D831" s="50"/>
      <x:c r="E831" s="50"/>
      <x:c r="F831" s="50"/>
      <x:c r="G831" s="50"/>
      <x:c r="H831" s="50"/>
      <x:c r="I831" s="50"/>
      <x:c r="J831" s="50"/>
      <x:c r="K831" s="50"/>
      <x:c r="L831" s="50"/>
      <x:c r="M831" s="50"/>
      <x:c r="N831" s="50"/>
      <x:c r="O831" s="50"/>
      <x:c r="P831" s="50"/>
      <x:c r="Q831" s="50"/>
      <x:c r="R831" s="50"/>
      <x:c r="S831" s="50"/>
      <x:c r="T831" s="50"/>
      <x:c r="U831" s="50"/>
      <x:c r="V831" s="50"/>
      <x:c r="W831" s="50"/>
      <x:c r="X831" s="50"/>
      <x:c r="Y831" s="50"/>
      <x:c r="Z831" s="50"/>
    </x:row>
    <x:row r="832">
      <x:c r="A832" s="50"/>
      <x:c r="B832" s="50"/>
      <x:c r="C832" s="50"/>
      <x:c r="D832" s="50"/>
      <x:c r="E832" s="50"/>
      <x:c r="F832" s="50"/>
      <x:c r="G832" s="50"/>
      <x:c r="H832" s="50"/>
      <x:c r="I832" s="50"/>
      <x:c r="J832" s="50"/>
      <x:c r="K832" s="50"/>
      <x:c r="L832" s="50"/>
      <x:c r="M832" s="50"/>
      <x:c r="N832" s="50"/>
      <x:c r="O832" s="50"/>
      <x:c r="P832" s="50"/>
      <x:c r="Q832" s="50"/>
      <x:c r="R832" s="50"/>
      <x:c r="S832" s="50"/>
      <x:c r="T832" s="50"/>
      <x:c r="U832" s="50"/>
      <x:c r="V832" s="50"/>
      <x:c r="W832" s="50"/>
      <x:c r="X832" s="50"/>
      <x:c r="Y832" s="50"/>
      <x:c r="Z832" s="50"/>
    </x:row>
    <x:row r="833">
      <x:c r="A833" s="50"/>
      <x:c r="B833" s="50"/>
      <x:c r="C833" s="50"/>
      <x:c r="D833" s="50"/>
      <x:c r="E833" s="50"/>
      <x:c r="F833" s="50"/>
      <x:c r="G833" s="50"/>
      <x:c r="H833" s="50"/>
      <x:c r="I833" s="50"/>
      <x:c r="J833" s="50"/>
      <x:c r="K833" s="50"/>
      <x:c r="L833" s="50"/>
      <x:c r="M833" s="50"/>
      <x:c r="N833" s="50"/>
      <x:c r="O833" s="50"/>
      <x:c r="P833" s="50"/>
      <x:c r="Q833" s="50"/>
      <x:c r="R833" s="50"/>
      <x:c r="S833" s="50"/>
      <x:c r="T833" s="50"/>
      <x:c r="U833" s="50"/>
      <x:c r="V833" s="50"/>
      <x:c r="W833" s="50"/>
      <x:c r="X833" s="50"/>
      <x:c r="Y833" s="50"/>
      <x:c r="Z833" s="50"/>
    </x:row>
    <x:row r="834">
      <x:c r="A834" s="50"/>
      <x:c r="B834" s="50"/>
      <x:c r="C834" s="50"/>
      <x:c r="D834" s="50"/>
      <x:c r="E834" s="50"/>
      <x:c r="F834" s="50"/>
      <x:c r="G834" s="50"/>
      <x:c r="H834" s="50"/>
      <x:c r="I834" s="50"/>
      <x:c r="J834" s="50"/>
      <x:c r="K834" s="50"/>
      <x:c r="L834" s="50"/>
      <x:c r="M834" s="50"/>
      <x:c r="N834" s="50"/>
      <x:c r="O834" s="50"/>
      <x:c r="P834" s="50"/>
      <x:c r="Q834" s="50"/>
      <x:c r="R834" s="50"/>
      <x:c r="S834" s="50"/>
      <x:c r="T834" s="50"/>
      <x:c r="U834" s="50"/>
      <x:c r="V834" s="50"/>
      <x:c r="W834" s="50"/>
      <x:c r="X834" s="50"/>
      <x:c r="Y834" s="50"/>
      <x:c r="Z834" s="50"/>
    </x:row>
    <x:row r="835">
      <x:c r="A835" s="50"/>
      <x:c r="B835" s="50"/>
      <x:c r="C835" s="50"/>
      <x:c r="D835" s="50"/>
      <x:c r="E835" s="50"/>
      <x:c r="F835" s="50"/>
      <x:c r="G835" s="50"/>
      <x:c r="H835" s="50"/>
      <x:c r="I835" s="50"/>
      <x:c r="J835" s="50"/>
      <x:c r="K835" s="50"/>
      <x:c r="L835" s="50"/>
      <x:c r="M835" s="50"/>
      <x:c r="N835" s="50"/>
      <x:c r="O835" s="50"/>
      <x:c r="P835" s="50"/>
      <x:c r="Q835" s="50"/>
      <x:c r="R835" s="50"/>
      <x:c r="S835" s="50"/>
      <x:c r="T835" s="50"/>
      <x:c r="U835" s="50"/>
      <x:c r="V835" s="50"/>
      <x:c r="W835" s="50"/>
      <x:c r="X835" s="50"/>
      <x:c r="Y835" s="50"/>
      <x:c r="Z835" s="50"/>
    </x:row>
    <x:row r="836">
      <x:c r="A836" s="50"/>
      <x:c r="B836" s="50"/>
      <x:c r="C836" s="50"/>
      <x:c r="D836" s="50"/>
      <x:c r="E836" s="50"/>
      <x:c r="F836" s="50"/>
      <x:c r="G836" s="50"/>
      <x:c r="H836" s="50"/>
      <x:c r="I836" s="50"/>
      <x:c r="J836" s="50"/>
      <x:c r="K836" s="50"/>
      <x:c r="L836" s="50"/>
      <x:c r="M836" s="50"/>
      <x:c r="N836" s="50"/>
      <x:c r="O836" s="50"/>
      <x:c r="P836" s="50"/>
      <x:c r="Q836" s="50"/>
      <x:c r="R836" s="50"/>
      <x:c r="S836" s="50"/>
      <x:c r="T836" s="50"/>
      <x:c r="U836" s="50"/>
      <x:c r="V836" s="50"/>
      <x:c r="W836" s="50"/>
      <x:c r="X836" s="50"/>
      <x:c r="Y836" s="50"/>
      <x:c r="Z836" s="50"/>
    </x:row>
    <x:row r="837">
      <x:c r="A837" s="50"/>
      <x:c r="B837" s="50"/>
      <x:c r="C837" s="50"/>
      <x:c r="D837" s="50"/>
      <x:c r="E837" s="50"/>
      <x:c r="F837" s="50"/>
      <x:c r="G837" s="50"/>
      <x:c r="H837" s="50"/>
      <x:c r="I837" s="50"/>
      <x:c r="J837" s="50"/>
      <x:c r="K837" s="50"/>
      <x:c r="L837" s="50"/>
      <x:c r="M837" s="50"/>
      <x:c r="N837" s="50"/>
      <x:c r="O837" s="50"/>
      <x:c r="P837" s="50"/>
      <x:c r="Q837" s="50"/>
      <x:c r="R837" s="50"/>
      <x:c r="S837" s="50"/>
      <x:c r="T837" s="50"/>
      <x:c r="U837" s="50"/>
      <x:c r="V837" s="50"/>
      <x:c r="W837" s="50"/>
      <x:c r="X837" s="50"/>
      <x:c r="Y837" s="50"/>
      <x:c r="Z837" s="50"/>
    </x:row>
    <x:row r="838">
      <x:c r="A838" s="50"/>
      <x:c r="B838" s="50"/>
      <x:c r="C838" s="50"/>
      <x:c r="D838" s="50"/>
      <x:c r="E838" s="50"/>
      <x:c r="F838" s="50"/>
      <x:c r="G838" s="50"/>
      <x:c r="H838" s="50"/>
      <x:c r="I838" s="50"/>
      <x:c r="J838" s="50"/>
      <x:c r="K838" s="50"/>
      <x:c r="L838" s="50"/>
      <x:c r="M838" s="50"/>
      <x:c r="N838" s="50"/>
      <x:c r="O838" s="50"/>
      <x:c r="P838" s="50"/>
      <x:c r="Q838" s="50"/>
      <x:c r="R838" s="50"/>
      <x:c r="S838" s="50"/>
      <x:c r="T838" s="50"/>
      <x:c r="U838" s="50"/>
      <x:c r="V838" s="50"/>
      <x:c r="W838" s="50"/>
      <x:c r="X838" s="50"/>
      <x:c r="Y838" s="50"/>
      <x:c r="Z838" s="50"/>
    </x:row>
    <x:row r="839">
      <x:c r="A839" s="50"/>
      <x:c r="B839" s="50"/>
      <x:c r="C839" s="50"/>
      <x:c r="D839" s="50"/>
      <x:c r="E839" s="50"/>
      <x:c r="F839" s="50"/>
      <x:c r="G839" s="50"/>
      <x:c r="H839" s="50"/>
      <x:c r="I839" s="50"/>
      <x:c r="J839" s="50"/>
      <x:c r="K839" s="50"/>
      <x:c r="L839" s="50"/>
      <x:c r="M839" s="50"/>
      <x:c r="N839" s="50"/>
      <x:c r="O839" s="50"/>
      <x:c r="P839" s="50"/>
      <x:c r="Q839" s="50"/>
      <x:c r="R839" s="50"/>
      <x:c r="S839" s="50"/>
      <x:c r="T839" s="50"/>
      <x:c r="U839" s="50"/>
      <x:c r="V839" s="50"/>
      <x:c r="W839" s="50"/>
      <x:c r="X839" s="50"/>
      <x:c r="Y839" s="50"/>
      <x:c r="Z839" s="50"/>
    </x:row>
    <x:row r="840">
      <x:c r="A840" s="50"/>
      <x:c r="B840" s="50"/>
      <x:c r="C840" s="50"/>
      <x:c r="D840" s="50"/>
      <x:c r="E840" s="50"/>
      <x:c r="F840" s="50"/>
      <x:c r="G840" s="50"/>
      <x:c r="H840" s="50"/>
      <x:c r="I840" s="50"/>
      <x:c r="J840" s="50"/>
      <x:c r="K840" s="50"/>
      <x:c r="L840" s="50"/>
      <x:c r="M840" s="50"/>
      <x:c r="N840" s="50"/>
      <x:c r="O840" s="50"/>
      <x:c r="P840" s="50"/>
      <x:c r="Q840" s="50"/>
      <x:c r="R840" s="50"/>
      <x:c r="S840" s="50"/>
      <x:c r="T840" s="50"/>
      <x:c r="U840" s="50"/>
      <x:c r="V840" s="50"/>
      <x:c r="W840" s="50"/>
      <x:c r="X840" s="50"/>
      <x:c r="Y840" s="50"/>
      <x:c r="Z840" s="50"/>
    </x:row>
    <x:row r="841">
      <x:c r="A841" s="50"/>
      <x:c r="B841" s="50"/>
      <x:c r="C841" s="50"/>
      <x:c r="D841" s="50"/>
      <x:c r="E841" s="50"/>
      <x:c r="F841" s="50"/>
      <x:c r="G841" s="50"/>
      <x:c r="H841" s="50"/>
      <x:c r="I841" s="50"/>
      <x:c r="J841" s="50"/>
      <x:c r="K841" s="50"/>
      <x:c r="L841" s="50"/>
      <x:c r="M841" s="50"/>
      <x:c r="N841" s="50"/>
      <x:c r="O841" s="50"/>
      <x:c r="P841" s="50"/>
      <x:c r="Q841" s="50"/>
      <x:c r="R841" s="50"/>
      <x:c r="S841" s="50"/>
      <x:c r="T841" s="50"/>
      <x:c r="U841" s="50"/>
      <x:c r="V841" s="50"/>
      <x:c r="W841" s="50"/>
      <x:c r="X841" s="50"/>
      <x:c r="Y841" s="50"/>
      <x:c r="Z841" s="50"/>
    </x:row>
    <x:row r="842">
      <x:c r="A842" s="50"/>
      <x:c r="B842" s="50"/>
      <x:c r="C842" s="50"/>
      <x:c r="D842" s="50"/>
      <x:c r="E842" s="50"/>
      <x:c r="F842" s="50"/>
      <x:c r="G842" s="50"/>
      <x:c r="H842" s="50"/>
      <x:c r="I842" s="50"/>
      <x:c r="J842" s="50"/>
      <x:c r="K842" s="50"/>
      <x:c r="L842" s="50"/>
      <x:c r="M842" s="50"/>
      <x:c r="N842" s="50"/>
      <x:c r="O842" s="50"/>
      <x:c r="P842" s="50"/>
      <x:c r="Q842" s="50"/>
      <x:c r="R842" s="50"/>
      <x:c r="S842" s="50"/>
      <x:c r="T842" s="50"/>
      <x:c r="U842" s="50"/>
      <x:c r="V842" s="50"/>
      <x:c r="W842" s="50"/>
      <x:c r="X842" s="50"/>
      <x:c r="Y842" s="50"/>
      <x:c r="Z842" s="50"/>
    </x:row>
    <x:row r="843">
      <x:c r="A843" s="50"/>
      <x:c r="B843" s="50"/>
      <x:c r="C843" s="50"/>
      <x:c r="D843" s="50"/>
      <x:c r="E843" s="50"/>
      <x:c r="F843" s="50"/>
      <x:c r="G843" s="50"/>
      <x:c r="H843" s="50"/>
      <x:c r="I843" s="50"/>
      <x:c r="J843" s="50"/>
      <x:c r="K843" s="50"/>
      <x:c r="L843" s="50"/>
      <x:c r="M843" s="50"/>
      <x:c r="N843" s="50"/>
      <x:c r="O843" s="50"/>
      <x:c r="P843" s="50"/>
      <x:c r="Q843" s="50"/>
      <x:c r="R843" s="50"/>
      <x:c r="S843" s="50"/>
      <x:c r="T843" s="50"/>
      <x:c r="U843" s="50"/>
      <x:c r="V843" s="50"/>
      <x:c r="W843" s="50"/>
      <x:c r="X843" s="50"/>
      <x:c r="Y843" s="50"/>
      <x:c r="Z843" s="50"/>
    </x:row>
    <x:row r="844">
      <x:c r="A844" s="50"/>
      <x:c r="B844" s="50"/>
      <x:c r="C844" s="50"/>
      <x:c r="D844" s="50"/>
      <x:c r="E844" s="50"/>
      <x:c r="F844" s="50"/>
      <x:c r="G844" s="50"/>
      <x:c r="H844" s="50"/>
      <x:c r="I844" s="50"/>
      <x:c r="J844" s="50"/>
      <x:c r="K844" s="50"/>
      <x:c r="L844" s="50"/>
      <x:c r="M844" s="50"/>
      <x:c r="N844" s="50"/>
      <x:c r="O844" s="50"/>
      <x:c r="P844" s="50"/>
      <x:c r="Q844" s="50"/>
      <x:c r="R844" s="50"/>
      <x:c r="S844" s="50"/>
      <x:c r="T844" s="50"/>
      <x:c r="U844" s="50"/>
      <x:c r="V844" s="50"/>
      <x:c r="W844" s="50"/>
      <x:c r="X844" s="50"/>
      <x:c r="Y844" s="50"/>
      <x:c r="Z844" s="50"/>
    </x:row>
    <x:row r="845">
      <x:c r="A845" s="50"/>
      <x:c r="B845" s="50"/>
      <x:c r="C845" s="50"/>
      <x:c r="D845" s="50"/>
      <x:c r="E845" s="50"/>
      <x:c r="F845" s="50"/>
      <x:c r="G845" s="50"/>
      <x:c r="H845" s="50"/>
      <x:c r="I845" s="50"/>
      <x:c r="J845" s="50"/>
      <x:c r="K845" s="50"/>
      <x:c r="L845" s="50"/>
      <x:c r="M845" s="50"/>
      <x:c r="N845" s="50"/>
      <x:c r="O845" s="50"/>
      <x:c r="P845" s="50"/>
      <x:c r="Q845" s="50"/>
      <x:c r="R845" s="50"/>
      <x:c r="S845" s="50"/>
      <x:c r="T845" s="50"/>
      <x:c r="U845" s="50"/>
      <x:c r="V845" s="50"/>
      <x:c r="W845" s="50"/>
      <x:c r="X845" s="50"/>
      <x:c r="Y845" s="50"/>
      <x:c r="Z845" s="50"/>
    </x:row>
    <x:row r="846">
      <x:c r="A846" s="50"/>
      <x:c r="B846" s="50"/>
      <x:c r="C846" s="50"/>
      <x:c r="D846" s="50"/>
      <x:c r="E846" s="50"/>
      <x:c r="F846" s="50"/>
      <x:c r="G846" s="50"/>
      <x:c r="H846" s="50"/>
      <x:c r="I846" s="50"/>
      <x:c r="J846" s="50"/>
      <x:c r="K846" s="50"/>
      <x:c r="L846" s="50"/>
      <x:c r="M846" s="50"/>
      <x:c r="N846" s="50"/>
      <x:c r="O846" s="50"/>
      <x:c r="P846" s="50"/>
      <x:c r="Q846" s="50"/>
      <x:c r="R846" s="50"/>
      <x:c r="S846" s="50"/>
      <x:c r="T846" s="50"/>
      <x:c r="U846" s="50"/>
      <x:c r="V846" s="50"/>
      <x:c r="W846" s="50"/>
      <x:c r="X846" s="50"/>
      <x:c r="Y846" s="50"/>
      <x:c r="Z846" s="50"/>
    </x:row>
    <x:row r="847">
      <x:c r="A847" s="50"/>
      <x:c r="B847" s="50"/>
      <x:c r="C847" s="50"/>
      <x:c r="D847" s="50"/>
      <x:c r="E847" s="50"/>
      <x:c r="F847" s="50"/>
      <x:c r="G847" s="50"/>
      <x:c r="H847" s="50"/>
      <x:c r="I847" s="50"/>
      <x:c r="J847" s="50"/>
      <x:c r="K847" s="50"/>
      <x:c r="L847" s="50"/>
      <x:c r="M847" s="50"/>
      <x:c r="N847" s="50"/>
      <x:c r="O847" s="50"/>
      <x:c r="P847" s="50"/>
      <x:c r="Q847" s="50"/>
      <x:c r="R847" s="50"/>
      <x:c r="S847" s="50"/>
      <x:c r="T847" s="50"/>
      <x:c r="U847" s="50"/>
      <x:c r="V847" s="50"/>
      <x:c r="W847" s="50"/>
      <x:c r="X847" s="50"/>
      <x:c r="Y847" s="50"/>
      <x:c r="Z847" s="50"/>
    </x:row>
    <x:row r="848">
      <x:c r="A848" s="50"/>
      <x:c r="B848" s="50"/>
      <x:c r="C848" s="50"/>
      <x:c r="D848" s="50"/>
      <x:c r="E848" s="50"/>
      <x:c r="F848" s="50"/>
      <x:c r="G848" s="50"/>
      <x:c r="H848" s="50"/>
      <x:c r="I848" s="50"/>
      <x:c r="J848" s="50"/>
      <x:c r="K848" s="50"/>
      <x:c r="L848" s="50"/>
      <x:c r="M848" s="50"/>
      <x:c r="N848" s="50"/>
      <x:c r="O848" s="50"/>
      <x:c r="P848" s="50"/>
      <x:c r="Q848" s="50"/>
      <x:c r="R848" s="50"/>
      <x:c r="S848" s="50"/>
      <x:c r="T848" s="50"/>
      <x:c r="U848" s="50"/>
      <x:c r="V848" s="50"/>
      <x:c r="W848" s="50"/>
      <x:c r="X848" s="50"/>
      <x:c r="Y848" s="50"/>
      <x:c r="Z848" s="50"/>
    </x:row>
    <x:row r="849">
      <x:c r="A849" s="50"/>
      <x:c r="B849" s="50"/>
      <x:c r="C849" s="50"/>
      <x:c r="D849" s="50"/>
      <x:c r="E849" s="50"/>
      <x:c r="F849" s="50"/>
      <x:c r="G849" s="50"/>
      <x:c r="H849" s="50"/>
      <x:c r="I849" s="50"/>
      <x:c r="J849" s="50"/>
      <x:c r="K849" s="50"/>
      <x:c r="L849" s="50"/>
      <x:c r="M849" s="50"/>
      <x:c r="N849" s="50"/>
      <x:c r="O849" s="50"/>
      <x:c r="P849" s="50"/>
      <x:c r="Q849" s="50"/>
      <x:c r="R849" s="50"/>
      <x:c r="S849" s="50"/>
      <x:c r="T849" s="50"/>
      <x:c r="U849" s="50"/>
      <x:c r="V849" s="50"/>
      <x:c r="W849" s="50"/>
      <x:c r="X849" s="50"/>
      <x:c r="Y849" s="50"/>
      <x:c r="Z849" s="50"/>
    </x:row>
    <x:row r="850">
      <x:c r="A850" s="50"/>
      <x:c r="B850" s="50"/>
      <x:c r="C850" s="50"/>
      <x:c r="D850" s="50"/>
      <x:c r="E850" s="50"/>
      <x:c r="F850" s="50"/>
      <x:c r="G850" s="50"/>
      <x:c r="H850" s="50"/>
      <x:c r="I850" s="50"/>
      <x:c r="J850" s="50"/>
      <x:c r="K850" s="50"/>
      <x:c r="L850" s="50"/>
      <x:c r="M850" s="50"/>
      <x:c r="N850" s="50"/>
      <x:c r="O850" s="50"/>
      <x:c r="P850" s="50"/>
      <x:c r="Q850" s="50"/>
      <x:c r="R850" s="50"/>
      <x:c r="S850" s="50"/>
      <x:c r="T850" s="50"/>
      <x:c r="U850" s="50"/>
      <x:c r="V850" s="50"/>
      <x:c r="W850" s="50"/>
      <x:c r="X850" s="50"/>
      <x:c r="Y850" s="50"/>
      <x:c r="Z850" s="50"/>
    </x:row>
    <x:row r="851">
      <x:c r="A851" s="50"/>
      <x:c r="B851" s="50"/>
      <x:c r="C851" s="50"/>
      <x:c r="D851" s="50"/>
      <x:c r="E851" s="50"/>
      <x:c r="F851" s="50"/>
      <x:c r="G851" s="50"/>
      <x:c r="H851" s="50"/>
      <x:c r="I851" s="50"/>
      <x:c r="J851" s="50"/>
      <x:c r="K851" s="50"/>
      <x:c r="L851" s="50"/>
      <x:c r="M851" s="50"/>
      <x:c r="N851" s="50"/>
      <x:c r="O851" s="50"/>
      <x:c r="P851" s="50"/>
      <x:c r="Q851" s="50"/>
      <x:c r="R851" s="50"/>
      <x:c r="S851" s="50"/>
      <x:c r="T851" s="50"/>
      <x:c r="U851" s="50"/>
      <x:c r="V851" s="50"/>
      <x:c r="W851" s="50"/>
      <x:c r="X851" s="50"/>
      <x:c r="Y851" s="50"/>
      <x:c r="Z851" s="50"/>
    </x:row>
    <x:row r="852">
      <x:c r="A852" s="50"/>
      <x:c r="B852" s="50"/>
      <x:c r="C852" s="50"/>
      <x:c r="D852" s="50"/>
      <x:c r="E852" s="50"/>
      <x:c r="F852" s="50"/>
      <x:c r="G852" s="50"/>
      <x:c r="H852" s="50"/>
      <x:c r="I852" s="50"/>
      <x:c r="J852" s="50"/>
      <x:c r="K852" s="50"/>
      <x:c r="L852" s="50"/>
      <x:c r="M852" s="50"/>
      <x:c r="N852" s="50"/>
      <x:c r="O852" s="50"/>
      <x:c r="P852" s="50"/>
      <x:c r="Q852" s="50"/>
      <x:c r="R852" s="50"/>
      <x:c r="S852" s="50"/>
      <x:c r="T852" s="50"/>
      <x:c r="U852" s="50"/>
      <x:c r="V852" s="50"/>
      <x:c r="W852" s="50"/>
      <x:c r="X852" s="50"/>
      <x:c r="Y852" s="50"/>
      <x:c r="Z852" s="50"/>
    </x:row>
    <x:row r="853">
      <x:c r="A853" s="50"/>
      <x:c r="B853" s="50"/>
      <x:c r="C853" s="50"/>
      <x:c r="D853" s="50"/>
      <x:c r="E853" s="50"/>
      <x:c r="F853" s="50"/>
      <x:c r="G853" s="50"/>
      <x:c r="H853" s="50"/>
      <x:c r="I853" s="50"/>
      <x:c r="J853" s="50"/>
      <x:c r="K853" s="50"/>
      <x:c r="L853" s="50"/>
      <x:c r="M853" s="50"/>
      <x:c r="N853" s="50"/>
      <x:c r="O853" s="50"/>
      <x:c r="P853" s="50"/>
      <x:c r="Q853" s="50"/>
      <x:c r="R853" s="50"/>
      <x:c r="S853" s="50"/>
      <x:c r="T853" s="50"/>
      <x:c r="U853" s="50"/>
      <x:c r="V853" s="50"/>
      <x:c r="W853" s="50"/>
      <x:c r="X853" s="50"/>
      <x:c r="Y853" s="50"/>
      <x:c r="Z853" s="50"/>
    </x:row>
    <x:row r="854">
      <x:c r="A854" s="50"/>
      <x:c r="B854" s="50"/>
      <x:c r="C854" s="50"/>
      <x:c r="D854" s="50"/>
      <x:c r="E854" s="50"/>
      <x:c r="F854" s="50"/>
      <x:c r="G854" s="50"/>
      <x:c r="H854" s="50"/>
      <x:c r="I854" s="50"/>
      <x:c r="J854" s="50"/>
      <x:c r="K854" s="50"/>
      <x:c r="L854" s="50"/>
      <x:c r="M854" s="50"/>
      <x:c r="N854" s="50"/>
      <x:c r="O854" s="50"/>
      <x:c r="P854" s="50"/>
      <x:c r="Q854" s="50"/>
      <x:c r="R854" s="50"/>
      <x:c r="S854" s="50"/>
      <x:c r="T854" s="50"/>
      <x:c r="U854" s="50"/>
      <x:c r="V854" s="50"/>
      <x:c r="W854" s="50"/>
      <x:c r="X854" s="50"/>
      <x:c r="Y854" s="50"/>
      <x:c r="Z854" s="50"/>
    </x:row>
    <x:row r="855">
      <x:c r="A855" s="50"/>
      <x:c r="B855" s="50"/>
      <x:c r="C855" s="50"/>
      <x:c r="D855" s="50"/>
      <x:c r="E855" s="50"/>
      <x:c r="F855" s="50"/>
      <x:c r="G855" s="50"/>
      <x:c r="H855" s="50"/>
      <x:c r="I855" s="50"/>
      <x:c r="J855" s="50"/>
      <x:c r="K855" s="50"/>
      <x:c r="L855" s="50"/>
      <x:c r="M855" s="50"/>
      <x:c r="N855" s="50"/>
      <x:c r="O855" s="50"/>
      <x:c r="P855" s="50"/>
      <x:c r="Q855" s="50"/>
      <x:c r="R855" s="50"/>
      <x:c r="S855" s="50"/>
      <x:c r="T855" s="50"/>
      <x:c r="U855" s="50"/>
      <x:c r="V855" s="50"/>
      <x:c r="W855" s="50"/>
      <x:c r="X855" s="50"/>
      <x:c r="Y855" s="50"/>
      <x:c r="Z855" s="50"/>
    </x:row>
    <x:row r="856">
      <x:c r="A856" s="50"/>
      <x:c r="B856" s="50"/>
      <x:c r="C856" s="50"/>
      <x:c r="D856" s="50"/>
      <x:c r="E856" s="50"/>
      <x:c r="F856" s="50"/>
      <x:c r="G856" s="50"/>
      <x:c r="H856" s="50"/>
      <x:c r="I856" s="50"/>
      <x:c r="J856" s="50"/>
      <x:c r="K856" s="50"/>
      <x:c r="L856" s="50"/>
      <x:c r="M856" s="50"/>
      <x:c r="N856" s="50"/>
      <x:c r="O856" s="50"/>
      <x:c r="P856" s="50"/>
      <x:c r="Q856" s="50"/>
      <x:c r="R856" s="50"/>
      <x:c r="S856" s="50"/>
      <x:c r="T856" s="50"/>
      <x:c r="U856" s="50"/>
      <x:c r="V856" s="50"/>
      <x:c r="W856" s="50"/>
      <x:c r="X856" s="50"/>
      <x:c r="Y856" s="50"/>
      <x:c r="Z856" s="50"/>
    </x:row>
    <x:row r="857">
      <x:c r="A857" s="50"/>
      <x:c r="B857" s="50"/>
      <x:c r="C857" s="50"/>
      <x:c r="D857" s="50"/>
      <x:c r="E857" s="50"/>
      <x:c r="F857" s="50"/>
      <x:c r="G857" s="50"/>
      <x:c r="H857" s="50"/>
      <x:c r="I857" s="50"/>
      <x:c r="J857" s="50"/>
      <x:c r="K857" s="50"/>
      <x:c r="L857" s="50"/>
      <x:c r="M857" s="50"/>
      <x:c r="N857" s="50"/>
      <x:c r="O857" s="50"/>
      <x:c r="P857" s="50"/>
      <x:c r="Q857" s="50"/>
      <x:c r="R857" s="50"/>
      <x:c r="S857" s="50"/>
      <x:c r="T857" s="50"/>
      <x:c r="U857" s="50"/>
      <x:c r="V857" s="50"/>
      <x:c r="W857" s="50"/>
      <x:c r="X857" s="50"/>
      <x:c r="Y857" s="50"/>
      <x:c r="Z857" s="50"/>
    </x:row>
    <x:row r="858">
      <x:c r="A858" s="50"/>
      <x:c r="B858" s="50"/>
      <x:c r="C858" s="50"/>
      <x:c r="D858" s="50"/>
      <x:c r="E858" s="50"/>
      <x:c r="F858" s="50"/>
      <x:c r="G858" s="50"/>
      <x:c r="H858" s="50"/>
      <x:c r="I858" s="50"/>
      <x:c r="J858" s="50"/>
      <x:c r="K858" s="50"/>
      <x:c r="L858" s="50"/>
      <x:c r="M858" s="50"/>
      <x:c r="N858" s="50"/>
      <x:c r="O858" s="50"/>
      <x:c r="P858" s="50"/>
      <x:c r="Q858" s="50"/>
      <x:c r="R858" s="50"/>
      <x:c r="S858" s="50"/>
      <x:c r="T858" s="50"/>
      <x:c r="U858" s="50"/>
      <x:c r="V858" s="50"/>
      <x:c r="W858" s="50"/>
      <x:c r="X858" s="50"/>
      <x:c r="Y858" s="50"/>
      <x:c r="Z858" s="50"/>
    </x:row>
    <x:row r="859">
      <x:c r="A859" s="50"/>
      <x:c r="B859" s="50"/>
      <x:c r="C859" s="50"/>
      <x:c r="D859" s="50"/>
      <x:c r="E859" s="50"/>
      <x:c r="F859" s="50"/>
      <x:c r="G859" s="50"/>
      <x:c r="H859" s="50"/>
      <x:c r="I859" s="50"/>
      <x:c r="J859" s="50"/>
      <x:c r="K859" s="50"/>
      <x:c r="L859" s="50"/>
      <x:c r="M859" s="50"/>
      <x:c r="N859" s="50"/>
      <x:c r="O859" s="50"/>
      <x:c r="P859" s="50"/>
      <x:c r="Q859" s="50"/>
      <x:c r="R859" s="50"/>
      <x:c r="S859" s="50"/>
      <x:c r="T859" s="50"/>
      <x:c r="U859" s="50"/>
      <x:c r="V859" s="50"/>
      <x:c r="W859" s="50"/>
      <x:c r="X859" s="50"/>
      <x:c r="Y859" s="50"/>
      <x:c r="Z859" s="50"/>
    </x:row>
    <x:row r="860">
      <x:c r="A860" s="50"/>
      <x:c r="B860" s="50"/>
      <x:c r="C860" s="50"/>
      <x:c r="D860" s="50"/>
      <x:c r="E860" s="50"/>
      <x:c r="F860" s="50"/>
      <x:c r="G860" s="50"/>
      <x:c r="H860" s="50"/>
      <x:c r="I860" s="50"/>
      <x:c r="J860" s="50"/>
      <x:c r="K860" s="50"/>
      <x:c r="L860" s="50"/>
      <x:c r="M860" s="50"/>
      <x:c r="N860" s="50"/>
      <x:c r="O860" s="50"/>
      <x:c r="P860" s="50"/>
      <x:c r="Q860" s="50"/>
      <x:c r="R860" s="50"/>
      <x:c r="S860" s="50"/>
      <x:c r="T860" s="50"/>
      <x:c r="U860" s="50"/>
      <x:c r="V860" s="50"/>
      <x:c r="W860" s="50"/>
      <x:c r="X860" s="50"/>
      <x:c r="Y860" s="50"/>
      <x:c r="Z860" s="50"/>
    </x:row>
    <x:row r="861">
      <x:c r="A861" s="50"/>
      <x:c r="B861" s="50"/>
      <x:c r="C861" s="50"/>
      <x:c r="D861" s="50"/>
      <x:c r="E861" s="50"/>
      <x:c r="F861" s="50"/>
      <x:c r="G861" s="50"/>
      <x:c r="H861" s="50"/>
      <x:c r="I861" s="50"/>
      <x:c r="J861" s="50"/>
      <x:c r="K861" s="50"/>
      <x:c r="L861" s="50"/>
      <x:c r="M861" s="50"/>
      <x:c r="N861" s="50"/>
      <x:c r="O861" s="50"/>
      <x:c r="P861" s="50"/>
      <x:c r="Q861" s="50"/>
      <x:c r="R861" s="50"/>
      <x:c r="S861" s="50"/>
      <x:c r="T861" s="50"/>
      <x:c r="U861" s="50"/>
      <x:c r="V861" s="50"/>
      <x:c r="W861" s="50"/>
      <x:c r="X861" s="50"/>
      <x:c r="Y861" s="50"/>
      <x:c r="Z861" s="50"/>
    </x:row>
    <x:row r="862">
      <x:c r="A862" s="50"/>
      <x:c r="B862" s="50"/>
      <x:c r="C862" s="50"/>
      <x:c r="D862" s="50"/>
      <x:c r="E862" s="50"/>
      <x:c r="F862" s="50"/>
      <x:c r="G862" s="50"/>
      <x:c r="H862" s="50"/>
      <x:c r="I862" s="50"/>
      <x:c r="J862" s="50"/>
      <x:c r="K862" s="50"/>
      <x:c r="L862" s="50"/>
      <x:c r="M862" s="50"/>
      <x:c r="N862" s="50"/>
      <x:c r="O862" s="50"/>
      <x:c r="P862" s="50"/>
      <x:c r="Q862" s="50"/>
      <x:c r="R862" s="50"/>
      <x:c r="S862" s="50"/>
      <x:c r="T862" s="50"/>
      <x:c r="U862" s="50"/>
      <x:c r="V862" s="50"/>
      <x:c r="W862" s="50"/>
      <x:c r="X862" s="50"/>
      <x:c r="Y862" s="50"/>
      <x:c r="Z862" s="50"/>
    </x:row>
    <x:row r="863">
      <x:c r="A863" s="50"/>
      <x:c r="B863" s="50"/>
      <x:c r="C863" s="50"/>
      <x:c r="D863" s="50"/>
      <x:c r="E863" s="50"/>
      <x:c r="F863" s="50"/>
      <x:c r="G863" s="50"/>
      <x:c r="H863" s="50"/>
      <x:c r="I863" s="50"/>
      <x:c r="J863" s="50"/>
      <x:c r="K863" s="50"/>
      <x:c r="L863" s="50"/>
      <x:c r="M863" s="50"/>
      <x:c r="N863" s="50"/>
      <x:c r="O863" s="50"/>
      <x:c r="P863" s="50"/>
      <x:c r="Q863" s="50"/>
      <x:c r="R863" s="50"/>
      <x:c r="S863" s="50"/>
      <x:c r="T863" s="50"/>
      <x:c r="U863" s="50"/>
      <x:c r="V863" s="50"/>
      <x:c r="W863" s="50"/>
      <x:c r="X863" s="50"/>
      <x:c r="Y863" s="50"/>
      <x:c r="Z863" s="50"/>
    </x:row>
    <x:row r="864">
      <x:c r="A864" s="50"/>
      <x:c r="B864" s="50"/>
      <x:c r="C864" s="50"/>
      <x:c r="D864" s="50"/>
      <x:c r="E864" s="50"/>
      <x:c r="F864" s="50"/>
      <x:c r="G864" s="50"/>
      <x:c r="H864" s="50"/>
      <x:c r="I864" s="50"/>
      <x:c r="J864" s="50"/>
      <x:c r="K864" s="50"/>
      <x:c r="L864" s="50"/>
      <x:c r="M864" s="50"/>
      <x:c r="N864" s="50"/>
      <x:c r="O864" s="50"/>
      <x:c r="P864" s="50"/>
      <x:c r="Q864" s="50"/>
      <x:c r="R864" s="50"/>
      <x:c r="S864" s="50"/>
      <x:c r="T864" s="50"/>
      <x:c r="U864" s="50"/>
      <x:c r="V864" s="50"/>
      <x:c r="W864" s="50"/>
      <x:c r="X864" s="50"/>
      <x:c r="Y864" s="50"/>
      <x:c r="Z864" s="50"/>
    </x:row>
    <x:row r="865">
      <x:c r="A865" s="50"/>
      <x:c r="B865" s="50"/>
      <x:c r="C865" s="50"/>
      <x:c r="D865" s="50"/>
      <x:c r="E865" s="50"/>
      <x:c r="F865" s="50"/>
      <x:c r="G865" s="50"/>
      <x:c r="H865" s="50"/>
      <x:c r="I865" s="50"/>
      <x:c r="J865" s="50"/>
      <x:c r="K865" s="50"/>
      <x:c r="L865" s="50"/>
      <x:c r="M865" s="50"/>
      <x:c r="N865" s="50"/>
      <x:c r="O865" s="50"/>
      <x:c r="P865" s="50"/>
      <x:c r="Q865" s="50"/>
      <x:c r="R865" s="50"/>
      <x:c r="S865" s="50"/>
      <x:c r="T865" s="50"/>
      <x:c r="U865" s="50"/>
      <x:c r="V865" s="50"/>
      <x:c r="W865" s="50"/>
      <x:c r="X865" s="50"/>
      <x:c r="Y865" s="50"/>
      <x:c r="Z865" s="50"/>
    </x:row>
    <x:row r="866">
      <x:c r="A866" s="50"/>
      <x:c r="B866" s="50"/>
      <x:c r="C866" s="50"/>
      <x:c r="D866" s="50"/>
      <x:c r="E866" s="50"/>
      <x:c r="F866" s="50"/>
      <x:c r="G866" s="50"/>
      <x:c r="H866" s="50"/>
      <x:c r="I866" s="50"/>
      <x:c r="J866" s="50"/>
      <x:c r="K866" s="50"/>
      <x:c r="L866" s="50"/>
      <x:c r="M866" s="50"/>
      <x:c r="N866" s="50"/>
      <x:c r="O866" s="50"/>
      <x:c r="P866" s="50"/>
      <x:c r="Q866" s="50"/>
      <x:c r="R866" s="50"/>
      <x:c r="S866" s="50"/>
      <x:c r="T866" s="50"/>
      <x:c r="U866" s="50"/>
      <x:c r="V866" s="50"/>
      <x:c r="W866" s="50"/>
      <x:c r="X866" s="50"/>
      <x:c r="Y866" s="50"/>
      <x:c r="Z866" s="50"/>
    </x:row>
    <x:row r="867">
      <x:c r="A867" s="50"/>
      <x:c r="B867" s="50"/>
      <x:c r="C867" s="50"/>
      <x:c r="D867" s="50"/>
      <x:c r="E867" s="50"/>
      <x:c r="F867" s="50"/>
      <x:c r="G867" s="50"/>
      <x:c r="H867" s="50"/>
      <x:c r="I867" s="50"/>
      <x:c r="J867" s="50"/>
      <x:c r="K867" s="50"/>
      <x:c r="L867" s="50"/>
      <x:c r="M867" s="50"/>
      <x:c r="N867" s="50"/>
      <x:c r="O867" s="50"/>
      <x:c r="P867" s="50"/>
      <x:c r="Q867" s="50"/>
      <x:c r="R867" s="50"/>
      <x:c r="S867" s="50"/>
      <x:c r="T867" s="50"/>
      <x:c r="U867" s="50"/>
      <x:c r="V867" s="50"/>
      <x:c r="W867" s="50"/>
      <x:c r="X867" s="50"/>
      <x:c r="Y867" s="50"/>
      <x:c r="Z867" s="50"/>
    </x:row>
    <x:row r="868">
      <x:c r="A868" s="50"/>
      <x:c r="B868" s="50"/>
      <x:c r="C868" s="50"/>
      <x:c r="D868" s="50"/>
      <x:c r="E868" s="50"/>
      <x:c r="F868" s="50"/>
      <x:c r="G868" s="50"/>
      <x:c r="H868" s="50"/>
      <x:c r="I868" s="50"/>
      <x:c r="J868" s="50"/>
      <x:c r="K868" s="50"/>
      <x:c r="L868" s="50"/>
      <x:c r="M868" s="50"/>
      <x:c r="N868" s="50"/>
      <x:c r="O868" s="50"/>
      <x:c r="P868" s="50"/>
      <x:c r="Q868" s="50"/>
      <x:c r="R868" s="50"/>
      <x:c r="S868" s="50"/>
      <x:c r="T868" s="50"/>
      <x:c r="U868" s="50"/>
      <x:c r="V868" s="50"/>
      <x:c r="W868" s="50"/>
      <x:c r="X868" s="50"/>
      <x:c r="Y868" s="50"/>
      <x:c r="Z868" s="50"/>
    </x:row>
    <x:row r="869">
      <x:c r="A869" s="50"/>
      <x:c r="B869" s="50"/>
      <x:c r="C869" s="50"/>
      <x:c r="D869" s="50"/>
      <x:c r="E869" s="50"/>
      <x:c r="F869" s="50"/>
      <x:c r="G869" s="50"/>
      <x:c r="H869" s="50"/>
      <x:c r="I869" s="50"/>
      <x:c r="J869" s="50"/>
      <x:c r="K869" s="50"/>
      <x:c r="L869" s="50"/>
      <x:c r="M869" s="50"/>
      <x:c r="N869" s="50"/>
      <x:c r="O869" s="50"/>
      <x:c r="P869" s="50"/>
      <x:c r="Q869" s="50"/>
      <x:c r="R869" s="50"/>
      <x:c r="S869" s="50"/>
      <x:c r="T869" s="50"/>
      <x:c r="U869" s="50"/>
      <x:c r="V869" s="50"/>
      <x:c r="W869" s="50"/>
      <x:c r="X869" s="50"/>
      <x:c r="Y869" s="50"/>
      <x:c r="Z869" s="50"/>
    </x:row>
    <x:row r="870">
      <x:c r="A870" s="50"/>
      <x:c r="B870" s="50"/>
      <x:c r="C870" s="50"/>
      <x:c r="D870" s="50"/>
      <x:c r="E870" s="50"/>
      <x:c r="F870" s="50"/>
      <x:c r="G870" s="50"/>
      <x:c r="H870" s="50"/>
      <x:c r="I870" s="50"/>
      <x:c r="J870" s="50"/>
      <x:c r="K870" s="50"/>
      <x:c r="L870" s="50"/>
      <x:c r="M870" s="50"/>
      <x:c r="N870" s="50"/>
      <x:c r="O870" s="50"/>
      <x:c r="P870" s="50"/>
      <x:c r="Q870" s="50"/>
      <x:c r="R870" s="50"/>
      <x:c r="S870" s="50"/>
      <x:c r="T870" s="50"/>
      <x:c r="U870" s="50"/>
      <x:c r="V870" s="50"/>
      <x:c r="W870" s="50"/>
      <x:c r="X870" s="50"/>
      <x:c r="Y870" s="50"/>
      <x:c r="Z870" s="50"/>
    </x:row>
    <x:row r="871">
      <x:c r="A871" s="50"/>
      <x:c r="B871" s="50"/>
      <x:c r="C871" s="50"/>
      <x:c r="D871" s="50"/>
      <x:c r="E871" s="50"/>
      <x:c r="F871" s="50"/>
      <x:c r="G871" s="50"/>
      <x:c r="H871" s="50"/>
      <x:c r="I871" s="50"/>
      <x:c r="J871" s="50"/>
      <x:c r="K871" s="50"/>
      <x:c r="L871" s="50"/>
      <x:c r="M871" s="50"/>
      <x:c r="N871" s="50"/>
      <x:c r="O871" s="50"/>
      <x:c r="P871" s="50"/>
      <x:c r="Q871" s="50"/>
      <x:c r="R871" s="50"/>
      <x:c r="S871" s="50"/>
      <x:c r="T871" s="50"/>
      <x:c r="U871" s="50"/>
      <x:c r="V871" s="50"/>
      <x:c r="W871" s="50"/>
      <x:c r="X871" s="50"/>
      <x:c r="Y871" s="50"/>
      <x:c r="Z871" s="50"/>
    </x:row>
    <x:row r="872">
      <x:c r="A872" s="50"/>
      <x:c r="B872" s="50"/>
      <x:c r="C872" s="50"/>
      <x:c r="D872" s="50"/>
      <x:c r="E872" s="50"/>
      <x:c r="F872" s="50"/>
      <x:c r="G872" s="50"/>
      <x:c r="H872" s="50"/>
      <x:c r="I872" s="50"/>
      <x:c r="J872" s="50"/>
      <x:c r="K872" s="50"/>
      <x:c r="L872" s="50"/>
      <x:c r="M872" s="50"/>
      <x:c r="N872" s="50"/>
      <x:c r="O872" s="50"/>
      <x:c r="P872" s="50"/>
      <x:c r="Q872" s="50"/>
      <x:c r="R872" s="50"/>
      <x:c r="S872" s="50"/>
      <x:c r="T872" s="50"/>
      <x:c r="U872" s="50"/>
      <x:c r="V872" s="50"/>
      <x:c r="W872" s="50"/>
      <x:c r="X872" s="50"/>
      <x:c r="Y872" s="50"/>
      <x:c r="Z872" s="50"/>
    </x:row>
    <x:row r="873">
      <x:c r="A873" s="50"/>
      <x:c r="B873" s="50"/>
      <x:c r="C873" s="50"/>
      <x:c r="D873" s="50"/>
      <x:c r="E873" s="50"/>
      <x:c r="F873" s="50"/>
      <x:c r="G873" s="50"/>
      <x:c r="H873" s="50"/>
      <x:c r="I873" s="50"/>
      <x:c r="J873" s="50"/>
      <x:c r="K873" s="50"/>
      <x:c r="L873" s="50"/>
      <x:c r="M873" s="50"/>
      <x:c r="N873" s="50"/>
      <x:c r="O873" s="50"/>
      <x:c r="P873" s="50"/>
      <x:c r="Q873" s="50"/>
      <x:c r="R873" s="50"/>
      <x:c r="S873" s="50"/>
      <x:c r="T873" s="50"/>
      <x:c r="U873" s="50"/>
      <x:c r="V873" s="50"/>
      <x:c r="W873" s="50"/>
      <x:c r="X873" s="50"/>
      <x:c r="Y873" s="50"/>
      <x:c r="Z873" s="50"/>
    </x:row>
    <x:row r="874">
      <x:c r="A874" s="50"/>
      <x:c r="B874" s="50"/>
      <x:c r="C874" s="50"/>
      <x:c r="D874" s="50"/>
      <x:c r="E874" s="50"/>
      <x:c r="F874" s="50"/>
      <x:c r="G874" s="50"/>
      <x:c r="H874" s="50"/>
      <x:c r="I874" s="50"/>
      <x:c r="J874" s="50"/>
      <x:c r="K874" s="50"/>
      <x:c r="L874" s="50"/>
      <x:c r="M874" s="50"/>
      <x:c r="N874" s="50"/>
      <x:c r="O874" s="50"/>
      <x:c r="P874" s="50"/>
      <x:c r="Q874" s="50"/>
      <x:c r="R874" s="50"/>
      <x:c r="S874" s="50"/>
      <x:c r="T874" s="50"/>
      <x:c r="U874" s="50"/>
      <x:c r="V874" s="50"/>
      <x:c r="W874" s="50"/>
      <x:c r="X874" s="50"/>
      <x:c r="Y874" s="50"/>
      <x:c r="Z874" s="50"/>
    </x:row>
    <x:row r="875">
      <x:c r="A875" s="50"/>
      <x:c r="B875" s="50"/>
      <x:c r="C875" s="50"/>
      <x:c r="D875" s="50"/>
      <x:c r="E875" s="50"/>
      <x:c r="F875" s="50"/>
      <x:c r="G875" s="50"/>
      <x:c r="H875" s="50"/>
      <x:c r="I875" s="50"/>
      <x:c r="J875" s="50"/>
      <x:c r="K875" s="50"/>
      <x:c r="L875" s="50"/>
      <x:c r="M875" s="50"/>
      <x:c r="N875" s="50"/>
      <x:c r="O875" s="50"/>
      <x:c r="P875" s="50"/>
      <x:c r="Q875" s="50"/>
      <x:c r="R875" s="50"/>
      <x:c r="S875" s="50"/>
      <x:c r="T875" s="50"/>
      <x:c r="U875" s="50"/>
      <x:c r="V875" s="50"/>
      <x:c r="W875" s="50"/>
      <x:c r="X875" s="50"/>
      <x:c r="Y875" s="50"/>
      <x:c r="Z875" s="50"/>
    </x:row>
    <x:row r="876">
      <x:c r="A876" s="50"/>
      <x:c r="B876" s="50"/>
      <x:c r="C876" s="50"/>
      <x:c r="D876" s="50"/>
      <x:c r="E876" s="50"/>
      <x:c r="F876" s="50"/>
      <x:c r="G876" s="50"/>
      <x:c r="H876" s="50"/>
      <x:c r="I876" s="50"/>
      <x:c r="J876" s="50"/>
      <x:c r="K876" s="50"/>
      <x:c r="L876" s="50"/>
      <x:c r="M876" s="50"/>
      <x:c r="N876" s="50"/>
      <x:c r="O876" s="50"/>
      <x:c r="P876" s="50"/>
      <x:c r="Q876" s="50"/>
      <x:c r="R876" s="50"/>
      <x:c r="S876" s="50"/>
      <x:c r="T876" s="50"/>
      <x:c r="U876" s="50"/>
      <x:c r="V876" s="50"/>
      <x:c r="W876" s="50"/>
      <x:c r="X876" s="50"/>
      <x:c r="Y876" s="50"/>
      <x:c r="Z876" s="50"/>
    </x:row>
    <x:row r="877">
      <x:c r="A877" s="50"/>
      <x:c r="B877" s="50"/>
      <x:c r="C877" s="50"/>
      <x:c r="D877" s="50"/>
      <x:c r="E877" s="50"/>
      <x:c r="F877" s="50"/>
      <x:c r="G877" s="50"/>
      <x:c r="H877" s="50"/>
      <x:c r="I877" s="50"/>
      <x:c r="J877" s="50"/>
      <x:c r="K877" s="50"/>
      <x:c r="L877" s="50"/>
      <x:c r="M877" s="50"/>
      <x:c r="N877" s="50"/>
      <x:c r="O877" s="50"/>
      <x:c r="P877" s="50"/>
      <x:c r="Q877" s="50"/>
      <x:c r="R877" s="50"/>
      <x:c r="S877" s="50"/>
      <x:c r="T877" s="50"/>
      <x:c r="U877" s="50"/>
      <x:c r="V877" s="50"/>
      <x:c r="W877" s="50"/>
      <x:c r="X877" s="50"/>
      <x:c r="Y877" s="50"/>
      <x:c r="Z877" s="50"/>
    </x:row>
    <x:row r="878">
      <x:c r="A878" s="50"/>
      <x:c r="B878" s="50"/>
      <x:c r="C878" s="50"/>
      <x:c r="D878" s="50"/>
      <x:c r="E878" s="50"/>
      <x:c r="F878" s="50"/>
      <x:c r="G878" s="50"/>
      <x:c r="H878" s="50"/>
      <x:c r="I878" s="50"/>
      <x:c r="J878" s="50"/>
      <x:c r="K878" s="50"/>
      <x:c r="L878" s="50"/>
      <x:c r="M878" s="50"/>
      <x:c r="N878" s="50"/>
      <x:c r="O878" s="50"/>
      <x:c r="P878" s="50"/>
      <x:c r="Q878" s="50"/>
      <x:c r="R878" s="50"/>
      <x:c r="S878" s="50"/>
      <x:c r="T878" s="50"/>
      <x:c r="U878" s="50"/>
      <x:c r="V878" s="50"/>
      <x:c r="W878" s="50"/>
      <x:c r="X878" s="50"/>
      <x:c r="Y878" s="50"/>
      <x:c r="Z878" s="50"/>
    </x:row>
    <x:row r="879">
      <x:c r="A879" s="50"/>
      <x:c r="B879" s="50"/>
      <x:c r="C879" s="50"/>
      <x:c r="D879" s="50"/>
      <x:c r="E879" s="50"/>
      <x:c r="F879" s="50"/>
      <x:c r="G879" s="50"/>
      <x:c r="H879" s="50"/>
      <x:c r="I879" s="50"/>
      <x:c r="J879" s="50"/>
      <x:c r="K879" s="50"/>
      <x:c r="L879" s="50"/>
      <x:c r="M879" s="50"/>
      <x:c r="N879" s="50"/>
      <x:c r="O879" s="50"/>
      <x:c r="P879" s="50"/>
      <x:c r="Q879" s="50"/>
      <x:c r="R879" s="50"/>
      <x:c r="S879" s="50"/>
      <x:c r="T879" s="50"/>
      <x:c r="U879" s="50"/>
      <x:c r="V879" s="50"/>
      <x:c r="W879" s="50"/>
      <x:c r="X879" s="50"/>
      <x:c r="Y879" s="50"/>
      <x:c r="Z879" s="50"/>
    </x:row>
    <x:row r="880">
      <x:c r="A880" s="50"/>
      <x:c r="B880" s="50"/>
      <x:c r="C880" s="50"/>
      <x:c r="D880" s="50"/>
      <x:c r="E880" s="50"/>
      <x:c r="F880" s="50"/>
      <x:c r="G880" s="50"/>
      <x:c r="H880" s="50"/>
      <x:c r="I880" s="50"/>
      <x:c r="J880" s="50"/>
      <x:c r="K880" s="50"/>
      <x:c r="L880" s="50"/>
      <x:c r="M880" s="50"/>
      <x:c r="N880" s="50"/>
      <x:c r="O880" s="50"/>
      <x:c r="P880" s="50"/>
      <x:c r="Q880" s="50"/>
      <x:c r="R880" s="50"/>
      <x:c r="S880" s="50"/>
      <x:c r="T880" s="50"/>
      <x:c r="U880" s="50"/>
      <x:c r="V880" s="50"/>
      <x:c r="W880" s="50"/>
      <x:c r="X880" s="50"/>
      <x:c r="Y880" s="50"/>
      <x:c r="Z880" s="50"/>
    </x:row>
    <x:row r="881">
      <x:c r="A881" s="50"/>
      <x:c r="B881" s="50"/>
      <x:c r="C881" s="50"/>
      <x:c r="D881" s="50"/>
      <x:c r="E881" s="50"/>
      <x:c r="F881" s="50"/>
      <x:c r="G881" s="50"/>
      <x:c r="H881" s="50"/>
      <x:c r="I881" s="50"/>
      <x:c r="J881" s="50"/>
      <x:c r="K881" s="50"/>
      <x:c r="L881" s="50"/>
      <x:c r="M881" s="50"/>
      <x:c r="N881" s="50"/>
      <x:c r="O881" s="50"/>
      <x:c r="P881" s="50"/>
      <x:c r="Q881" s="50"/>
      <x:c r="R881" s="50"/>
      <x:c r="S881" s="50"/>
      <x:c r="T881" s="50"/>
      <x:c r="U881" s="50"/>
      <x:c r="V881" s="50"/>
      <x:c r="W881" s="50"/>
      <x:c r="X881" s="50"/>
      <x:c r="Y881" s="50"/>
      <x:c r="Z881" s="50"/>
    </x:row>
    <x:row r="882">
      <x:c r="A882" s="50"/>
      <x:c r="B882" s="50"/>
      <x:c r="C882" s="50"/>
      <x:c r="D882" s="50"/>
      <x:c r="E882" s="50"/>
      <x:c r="F882" s="50"/>
      <x:c r="G882" s="50"/>
      <x:c r="H882" s="50"/>
      <x:c r="I882" s="50"/>
      <x:c r="J882" s="50"/>
      <x:c r="K882" s="50"/>
      <x:c r="L882" s="50"/>
      <x:c r="M882" s="50"/>
      <x:c r="N882" s="50"/>
      <x:c r="O882" s="50"/>
      <x:c r="P882" s="50"/>
      <x:c r="Q882" s="50"/>
      <x:c r="R882" s="50"/>
      <x:c r="S882" s="50"/>
      <x:c r="T882" s="50"/>
      <x:c r="U882" s="50"/>
      <x:c r="V882" s="50"/>
      <x:c r="W882" s="50"/>
      <x:c r="X882" s="50"/>
      <x:c r="Y882" s="50"/>
      <x:c r="Z882" s="50"/>
    </x:row>
    <x:row r="883">
      <x:c r="A883" s="50"/>
      <x:c r="B883" s="50"/>
      <x:c r="C883" s="50"/>
      <x:c r="D883" s="50"/>
      <x:c r="E883" s="50"/>
      <x:c r="F883" s="50"/>
      <x:c r="G883" s="50"/>
      <x:c r="H883" s="50"/>
      <x:c r="I883" s="50"/>
      <x:c r="J883" s="50"/>
      <x:c r="K883" s="50"/>
      <x:c r="L883" s="50"/>
      <x:c r="M883" s="50"/>
      <x:c r="N883" s="50"/>
      <x:c r="O883" s="50"/>
      <x:c r="P883" s="50"/>
      <x:c r="Q883" s="50"/>
      <x:c r="R883" s="50"/>
      <x:c r="S883" s="50"/>
      <x:c r="T883" s="50"/>
      <x:c r="U883" s="50"/>
      <x:c r="V883" s="50"/>
      <x:c r="W883" s="50"/>
      <x:c r="X883" s="50"/>
      <x:c r="Y883" s="50"/>
      <x:c r="Z883" s="50"/>
    </x:row>
    <x:row r="884">
      <x:c r="A884" s="50"/>
      <x:c r="B884" s="50"/>
      <x:c r="C884" s="50"/>
      <x:c r="D884" s="50"/>
      <x:c r="E884" s="50"/>
      <x:c r="F884" s="50"/>
      <x:c r="G884" s="50"/>
      <x:c r="H884" s="50"/>
      <x:c r="I884" s="50"/>
      <x:c r="J884" s="50"/>
      <x:c r="K884" s="50"/>
      <x:c r="L884" s="50"/>
      <x:c r="M884" s="50"/>
      <x:c r="N884" s="50"/>
      <x:c r="O884" s="50"/>
      <x:c r="P884" s="50"/>
      <x:c r="Q884" s="50"/>
      <x:c r="R884" s="50"/>
      <x:c r="S884" s="50"/>
      <x:c r="T884" s="50"/>
      <x:c r="U884" s="50"/>
      <x:c r="V884" s="50"/>
      <x:c r="W884" s="50"/>
      <x:c r="X884" s="50"/>
      <x:c r="Y884" s="50"/>
      <x:c r="Z884" s="50"/>
    </x:row>
    <x:row r="885">
      <x:c r="A885" s="50"/>
      <x:c r="B885" s="50"/>
      <x:c r="C885" s="50"/>
      <x:c r="D885" s="50"/>
      <x:c r="E885" s="50"/>
      <x:c r="F885" s="50"/>
      <x:c r="G885" s="50"/>
      <x:c r="H885" s="50"/>
      <x:c r="I885" s="50"/>
      <x:c r="J885" s="50"/>
      <x:c r="K885" s="50"/>
      <x:c r="L885" s="50"/>
      <x:c r="M885" s="50"/>
      <x:c r="N885" s="50"/>
      <x:c r="O885" s="50"/>
      <x:c r="P885" s="50"/>
      <x:c r="Q885" s="50"/>
      <x:c r="R885" s="50"/>
      <x:c r="S885" s="50"/>
      <x:c r="T885" s="50"/>
      <x:c r="U885" s="50"/>
      <x:c r="V885" s="50"/>
      <x:c r="W885" s="50"/>
      <x:c r="X885" s="50"/>
      <x:c r="Y885" s="50"/>
      <x:c r="Z885" s="50"/>
    </x:row>
    <x:row r="886">
      <x:c r="A886" s="50"/>
      <x:c r="B886" s="50"/>
      <x:c r="C886" s="50"/>
      <x:c r="D886" s="50"/>
      <x:c r="E886" s="50"/>
      <x:c r="F886" s="50"/>
      <x:c r="G886" s="50"/>
      <x:c r="H886" s="50"/>
      <x:c r="I886" s="50"/>
      <x:c r="J886" s="50"/>
      <x:c r="K886" s="50"/>
      <x:c r="L886" s="50"/>
      <x:c r="M886" s="50"/>
      <x:c r="N886" s="50"/>
      <x:c r="O886" s="50"/>
      <x:c r="P886" s="50"/>
      <x:c r="Q886" s="50"/>
      <x:c r="R886" s="50"/>
      <x:c r="S886" s="50"/>
      <x:c r="T886" s="50"/>
      <x:c r="U886" s="50"/>
      <x:c r="V886" s="50"/>
      <x:c r="W886" s="50"/>
      <x:c r="X886" s="50"/>
      <x:c r="Y886" s="50"/>
      <x:c r="Z886" s="50"/>
    </x:row>
    <x:row r="887">
      <x:c r="A887" s="50"/>
      <x:c r="B887" s="50"/>
      <x:c r="C887" s="50"/>
      <x:c r="D887" s="50"/>
      <x:c r="E887" s="50"/>
      <x:c r="F887" s="50"/>
      <x:c r="G887" s="50"/>
      <x:c r="H887" s="50"/>
      <x:c r="I887" s="50"/>
      <x:c r="J887" s="50"/>
      <x:c r="K887" s="50"/>
      <x:c r="L887" s="50"/>
      <x:c r="M887" s="50"/>
      <x:c r="N887" s="50"/>
      <x:c r="O887" s="50"/>
      <x:c r="P887" s="50"/>
      <x:c r="Q887" s="50"/>
      <x:c r="R887" s="50"/>
      <x:c r="S887" s="50"/>
      <x:c r="T887" s="50"/>
      <x:c r="U887" s="50"/>
      <x:c r="V887" s="50"/>
      <x:c r="W887" s="50"/>
      <x:c r="X887" s="50"/>
      <x:c r="Y887" s="50"/>
      <x:c r="Z887" s="50"/>
    </x:row>
    <x:row r="888">
      <x:c r="A888" s="50"/>
      <x:c r="B888" s="50"/>
      <x:c r="C888" s="50"/>
      <x:c r="D888" s="50"/>
      <x:c r="E888" s="50"/>
      <x:c r="F888" s="50"/>
      <x:c r="G888" s="50"/>
      <x:c r="H888" s="50"/>
      <x:c r="I888" s="50"/>
      <x:c r="J888" s="50"/>
      <x:c r="K888" s="50"/>
      <x:c r="L888" s="50"/>
      <x:c r="M888" s="50"/>
      <x:c r="N888" s="50"/>
      <x:c r="O888" s="50"/>
      <x:c r="P888" s="50"/>
      <x:c r="Q888" s="50"/>
      <x:c r="R888" s="50"/>
      <x:c r="S888" s="50"/>
      <x:c r="T888" s="50"/>
      <x:c r="U888" s="50"/>
      <x:c r="V888" s="50"/>
      <x:c r="W888" s="50"/>
      <x:c r="X888" s="50"/>
      <x:c r="Y888" s="50"/>
      <x:c r="Z888" s="50"/>
    </x:row>
    <x:row r="889">
      <x:c r="A889" s="50"/>
      <x:c r="B889" s="50"/>
      <x:c r="C889" s="50"/>
      <x:c r="D889" s="50"/>
      <x:c r="E889" s="50"/>
      <x:c r="F889" s="50"/>
      <x:c r="G889" s="50"/>
      <x:c r="H889" s="50"/>
      <x:c r="I889" s="50"/>
      <x:c r="J889" s="50"/>
      <x:c r="K889" s="50"/>
      <x:c r="L889" s="50"/>
      <x:c r="M889" s="50"/>
      <x:c r="N889" s="50"/>
      <x:c r="O889" s="50"/>
      <x:c r="P889" s="50"/>
      <x:c r="Q889" s="50"/>
      <x:c r="R889" s="50"/>
      <x:c r="S889" s="50"/>
      <x:c r="T889" s="50"/>
      <x:c r="U889" s="50"/>
      <x:c r="V889" s="50"/>
      <x:c r="W889" s="50"/>
      <x:c r="X889" s="50"/>
      <x:c r="Y889" s="50"/>
      <x:c r="Z889" s="50"/>
    </x:row>
    <x:row r="890">
      <x:c r="A890" s="50"/>
      <x:c r="B890" s="50"/>
      <x:c r="C890" s="50"/>
      <x:c r="D890" s="50"/>
      <x:c r="E890" s="50"/>
      <x:c r="F890" s="50"/>
      <x:c r="G890" s="50"/>
      <x:c r="H890" s="50"/>
      <x:c r="I890" s="50"/>
      <x:c r="J890" s="50"/>
      <x:c r="K890" s="50"/>
      <x:c r="L890" s="50"/>
      <x:c r="M890" s="50"/>
      <x:c r="N890" s="50"/>
      <x:c r="O890" s="50"/>
      <x:c r="P890" s="50"/>
      <x:c r="Q890" s="50"/>
      <x:c r="R890" s="50"/>
      <x:c r="S890" s="50"/>
      <x:c r="T890" s="50"/>
      <x:c r="U890" s="50"/>
      <x:c r="V890" s="50"/>
      <x:c r="W890" s="50"/>
      <x:c r="X890" s="50"/>
      <x:c r="Y890" s="50"/>
      <x:c r="Z890" s="50"/>
    </x:row>
    <x:row r="891">
      <x:c r="A891" s="50"/>
      <x:c r="B891" s="50"/>
      <x:c r="C891" s="50"/>
      <x:c r="D891" s="50"/>
      <x:c r="E891" s="50"/>
      <x:c r="F891" s="50"/>
      <x:c r="G891" s="50"/>
      <x:c r="H891" s="50"/>
      <x:c r="I891" s="50"/>
      <x:c r="J891" s="50"/>
      <x:c r="K891" s="50"/>
      <x:c r="L891" s="50"/>
      <x:c r="M891" s="50"/>
      <x:c r="N891" s="50"/>
      <x:c r="O891" s="50"/>
      <x:c r="P891" s="50"/>
      <x:c r="Q891" s="50"/>
      <x:c r="R891" s="50"/>
      <x:c r="S891" s="50"/>
      <x:c r="T891" s="50"/>
      <x:c r="U891" s="50"/>
      <x:c r="V891" s="50"/>
      <x:c r="W891" s="50"/>
      <x:c r="X891" s="50"/>
      <x:c r="Y891" s="50"/>
      <x:c r="Z891" s="50"/>
    </x:row>
    <x:row r="892">
      <x:c r="A892" s="50"/>
      <x:c r="B892" s="50"/>
      <x:c r="C892" s="50"/>
      <x:c r="D892" s="50"/>
      <x:c r="E892" s="50"/>
      <x:c r="F892" s="50"/>
      <x:c r="G892" s="50"/>
      <x:c r="H892" s="50"/>
      <x:c r="I892" s="50"/>
      <x:c r="J892" s="50"/>
      <x:c r="K892" s="50"/>
      <x:c r="L892" s="50"/>
      <x:c r="M892" s="50"/>
      <x:c r="N892" s="50"/>
      <x:c r="O892" s="50"/>
      <x:c r="P892" s="50"/>
      <x:c r="Q892" s="50"/>
      <x:c r="R892" s="50"/>
      <x:c r="S892" s="50"/>
      <x:c r="T892" s="50"/>
      <x:c r="U892" s="50"/>
      <x:c r="V892" s="50"/>
      <x:c r="W892" s="50"/>
      <x:c r="X892" s="50"/>
      <x:c r="Y892" s="50"/>
      <x:c r="Z892" s="50"/>
    </x:row>
    <x:row r="893">
      <x:c r="A893" s="50"/>
      <x:c r="B893" s="50"/>
      <x:c r="C893" s="50"/>
      <x:c r="D893" s="50"/>
      <x:c r="E893" s="50"/>
      <x:c r="F893" s="50"/>
      <x:c r="G893" s="50"/>
      <x:c r="H893" s="50"/>
      <x:c r="I893" s="50"/>
      <x:c r="J893" s="50"/>
      <x:c r="K893" s="50"/>
      <x:c r="L893" s="50"/>
      <x:c r="M893" s="50"/>
      <x:c r="N893" s="50"/>
      <x:c r="O893" s="50"/>
      <x:c r="P893" s="50"/>
      <x:c r="Q893" s="50"/>
      <x:c r="R893" s="50"/>
      <x:c r="S893" s="50"/>
      <x:c r="T893" s="50"/>
      <x:c r="U893" s="50"/>
      <x:c r="V893" s="50"/>
      <x:c r="W893" s="50"/>
      <x:c r="X893" s="50"/>
      <x:c r="Y893" s="50"/>
      <x:c r="Z893" s="50"/>
    </x:row>
    <x:row r="894">
      <x:c r="A894" s="50"/>
      <x:c r="B894" s="50"/>
      <x:c r="C894" s="50"/>
      <x:c r="D894" s="50"/>
      <x:c r="E894" s="50"/>
      <x:c r="F894" s="50"/>
      <x:c r="G894" s="50"/>
      <x:c r="H894" s="50"/>
      <x:c r="I894" s="50"/>
      <x:c r="J894" s="50"/>
      <x:c r="K894" s="50"/>
      <x:c r="L894" s="50"/>
      <x:c r="M894" s="50"/>
      <x:c r="N894" s="50"/>
      <x:c r="O894" s="50"/>
      <x:c r="P894" s="50"/>
      <x:c r="Q894" s="50"/>
      <x:c r="R894" s="50"/>
      <x:c r="S894" s="50"/>
      <x:c r="T894" s="50"/>
      <x:c r="U894" s="50"/>
      <x:c r="V894" s="50"/>
      <x:c r="W894" s="50"/>
      <x:c r="X894" s="50"/>
      <x:c r="Y894" s="50"/>
      <x:c r="Z894" s="50"/>
    </x:row>
    <x:row r="895">
      <x:c r="A895" s="50"/>
      <x:c r="B895" s="50"/>
      <x:c r="C895" s="50"/>
      <x:c r="D895" s="50"/>
      <x:c r="E895" s="50"/>
      <x:c r="F895" s="50"/>
      <x:c r="G895" s="50"/>
      <x:c r="H895" s="50"/>
      <x:c r="I895" s="50"/>
      <x:c r="J895" s="50"/>
      <x:c r="K895" s="50"/>
      <x:c r="L895" s="50"/>
      <x:c r="M895" s="50"/>
      <x:c r="N895" s="50"/>
      <x:c r="O895" s="50"/>
      <x:c r="P895" s="50"/>
      <x:c r="Q895" s="50"/>
      <x:c r="R895" s="50"/>
      <x:c r="S895" s="50"/>
      <x:c r="T895" s="50"/>
      <x:c r="U895" s="50"/>
      <x:c r="V895" s="50"/>
      <x:c r="W895" s="50"/>
      <x:c r="X895" s="50"/>
      <x:c r="Y895" s="50"/>
      <x:c r="Z895" s="50"/>
    </x:row>
    <x:row r="896">
      <x:c r="A896" s="50"/>
      <x:c r="B896" s="50"/>
      <x:c r="C896" s="50"/>
      <x:c r="D896" s="50"/>
      <x:c r="E896" s="50"/>
      <x:c r="F896" s="50"/>
      <x:c r="G896" s="50"/>
      <x:c r="H896" s="50"/>
      <x:c r="I896" s="50"/>
      <x:c r="J896" s="50"/>
      <x:c r="K896" s="50"/>
      <x:c r="L896" s="50"/>
      <x:c r="M896" s="50"/>
      <x:c r="N896" s="50"/>
      <x:c r="O896" s="50"/>
      <x:c r="P896" s="50"/>
      <x:c r="Q896" s="50"/>
      <x:c r="R896" s="50"/>
      <x:c r="S896" s="50"/>
      <x:c r="T896" s="50"/>
      <x:c r="U896" s="50"/>
      <x:c r="V896" s="50"/>
      <x:c r="W896" s="50"/>
      <x:c r="X896" s="50"/>
      <x:c r="Y896" s="50"/>
      <x:c r="Z896" s="50"/>
    </x:row>
    <x:row r="897">
      <x:c r="A897" s="50"/>
      <x:c r="B897" s="50"/>
      <x:c r="C897" s="50"/>
      <x:c r="D897" s="50"/>
      <x:c r="E897" s="50"/>
      <x:c r="F897" s="50"/>
      <x:c r="G897" s="50"/>
      <x:c r="H897" s="50"/>
      <x:c r="I897" s="50"/>
      <x:c r="J897" s="50"/>
      <x:c r="K897" s="50"/>
      <x:c r="L897" s="50"/>
      <x:c r="M897" s="50"/>
      <x:c r="N897" s="50"/>
      <x:c r="O897" s="50"/>
      <x:c r="P897" s="50"/>
      <x:c r="Q897" s="50"/>
      <x:c r="R897" s="50"/>
      <x:c r="S897" s="50"/>
      <x:c r="T897" s="50"/>
      <x:c r="U897" s="50"/>
      <x:c r="V897" s="50"/>
      <x:c r="W897" s="50"/>
      <x:c r="X897" s="50"/>
      <x:c r="Y897" s="50"/>
      <x:c r="Z897" s="50"/>
    </x:row>
    <x:row r="898">
      <x:c r="A898" s="50"/>
      <x:c r="B898" s="50"/>
      <x:c r="C898" s="50"/>
      <x:c r="D898" s="50"/>
      <x:c r="E898" s="50"/>
      <x:c r="F898" s="50"/>
      <x:c r="G898" s="50"/>
      <x:c r="H898" s="50"/>
      <x:c r="I898" s="50"/>
      <x:c r="J898" s="50"/>
      <x:c r="K898" s="50"/>
      <x:c r="L898" s="50"/>
      <x:c r="M898" s="50"/>
      <x:c r="N898" s="50"/>
      <x:c r="O898" s="50"/>
      <x:c r="P898" s="50"/>
      <x:c r="Q898" s="50"/>
      <x:c r="R898" s="50"/>
      <x:c r="S898" s="50"/>
      <x:c r="T898" s="50"/>
      <x:c r="U898" s="50"/>
      <x:c r="V898" s="50"/>
      <x:c r="W898" s="50"/>
      <x:c r="X898" s="50"/>
      <x:c r="Y898" s="50"/>
      <x:c r="Z898" s="50"/>
    </x:row>
    <x:row r="899">
      <x:c r="A899" s="50"/>
      <x:c r="B899" s="50"/>
      <x:c r="C899" s="50"/>
      <x:c r="D899" s="50"/>
      <x:c r="E899" s="50"/>
      <x:c r="F899" s="50"/>
      <x:c r="G899" s="50"/>
      <x:c r="H899" s="50"/>
      <x:c r="I899" s="50"/>
      <x:c r="J899" s="50"/>
      <x:c r="K899" s="50"/>
      <x:c r="L899" s="50"/>
      <x:c r="M899" s="50"/>
      <x:c r="N899" s="50"/>
      <x:c r="O899" s="50"/>
      <x:c r="P899" s="50"/>
      <x:c r="Q899" s="50"/>
      <x:c r="R899" s="50"/>
      <x:c r="S899" s="50"/>
      <x:c r="T899" s="50"/>
      <x:c r="U899" s="50"/>
      <x:c r="V899" s="50"/>
      <x:c r="W899" s="50"/>
      <x:c r="X899" s="50"/>
      <x:c r="Y899" s="50"/>
      <x:c r="Z899" s="50"/>
    </x:row>
    <x:row r="900">
      <x:c r="A900" s="50"/>
      <x:c r="B900" s="50"/>
      <x:c r="C900" s="50"/>
      <x:c r="D900" s="50"/>
      <x:c r="E900" s="50"/>
      <x:c r="F900" s="50"/>
      <x:c r="G900" s="50"/>
      <x:c r="H900" s="50"/>
      <x:c r="I900" s="50"/>
      <x:c r="J900" s="50"/>
      <x:c r="K900" s="50"/>
      <x:c r="L900" s="50"/>
      <x:c r="M900" s="50"/>
      <x:c r="N900" s="50"/>
      <x:c r="O900" s="50"/>
      <x:c r="P900" s="50"/>
      <x:c r="Q900" s="50"/>
      <x:c r="R900" s="50"/>
      <x:c r="S900" s="50"/>
      <x:c r="T900" s="50"/>
      <x:c r="U900" s="50"/>
      <x:c r="V900" s="50"/>
      <x:c r="W900" s="50"/>
      <x:c r="X900" s="50"/>
      <x:c r="Y900" s="50"/>
      <x:c r="Z900" s="50"/>
    </x:row>
    <x:row r="901">
      <x:c r="A901" s="50"/>
      <x:c r="B901" s="50"/>
      <x:c r="C901" s="50"/>
      <x:c r="D901" s="50"/>
      <x:c r="E901" s="50"/>
      <x:c r="F901" s="50"/>
      <x:c r="G901" s="50"/>
      <x:c r="H901" s="50"/>
      <x:c r="I901" s="50"/>
      <x:c r="J901" s="50"/>
      <x:c r="K901" s="50"/>
      <x:c r="L901" s="50"/>
      <x:c r="M901" s="50"/>
      <x:c r="N901" s="50"/>
      <x:c r="O901" s="50"/>
      <x:c r="P901" s="50"/>
      <x:c r="Q901" s="50"/>
      <x:c r="R901" s="50"/>
      <x:c r="S901" s="50"/>
      <x:c r="T901" s="50"/>
      <x:c r="U901" s="50"/>
      <x:c r="V901" s="50"/>
      <x:c r="W901" s="50"/>
      <x:c r="X901" s="50"/>
      <x:c r="Y901" s="50"/>
      <x:c r="Z901" s="50"/>
    </x:row>
    <x:row r="902">
      <x:c r="A902" s="50"/>
      <x:c r="B902" s="50"/>
      <x:c r="C902" s="50"/>
      <x:c r="D902" s="50"/>
      <x:c r="E902" s="50"/>
      <x:c r="F902" s="50"/>
      <x:c r="G902" s="50"/>
      <x:c r="H902" s="50"/>
      <x:c r="I902" s="50"/>
      <x:c r="J902" s="50"/>
      <x:c r="K902" s="50"/>
      <x:c r="L902" s="50"/>
      <x:c r="M902" s="50"/>
      <x:c r="N902" s="50"/>
      <x:c r="O902" s="50"/>
      <x:c r="P902" s="50"/>
      <x:c r="Q902" s="50"/>
      <x:c r="R902" s="50"/>
      <x:c r="S902" s="50"/>
      <x:c r="T902" s="50"/>
      <x:c r="U902" s="50"/>
      <x:c r="V902" s="50"/>
      <x:c r="W902" s="50"/>
      <x:c r="X902" s="50"/>
      <x:c r="Y902" s="50"/>
      <x:c r="Z902" s="50"/>
    </x:row>
    <x:row r="903">
      <x:c r="A903" s="50"/>
      <x:c r="B903" s="50"/>
      <x:c r="C903" s="50"/>
      <x:c r="D903" s="50"/>
      <x:c r="E903" s="50"/>
      <x:c r="F903" s="50"/>
      <x:c r="G903" s="50"/>
      <x:c r="H903" s="50"/>
      <x:c r="I903" s="50"/>
      <x:c r="J903" s="50"/>
      <x:c r="K903" s="50"/>
      <x:c r="L903" s="50"/>
      <x:c r="M903" s="50"/>
      <x:c r="N903" s="50"/>
      <x:c r="O903" s="50"/>
      <x:c r="P903" s="50"/>
      <x:c r="Q903" s="50"/>
      <x:c r="R903" s="50"/>
      <x:c r="S903" s="50"/>
      <x:c r="T903" s="50"/>
      <x:c r="U903" s="50"/>
      <x:c r="V903" s="50"/>
      <x:c r="W903" s="50"/>
      <x:c r="X903" s="50"/>
      <x:c r="Y903" s="50"/>
      <x:c r="Z903" s="50"/>
    </x:row>
    <x:row r="904">
      <x:c r="A904" s="50"/>
      <x:c r="B904" s="50"/>
      <x:c r="C904" s="50"/>
      <x:c r="D904" s="50"/>
      <x:c r="E904" s="50"/>
      <x:c r="F904" s="50"/>
      <x:c r="G904" s="50"/>
      <x:c r="H904" s="50"/>
      <x:c r="I904" s="50"/>
      <x:c r="J904" s="50"/>
      <x:c r="K904" s="50"/>
      <x:c r="L904" s="50"/>
      <x:c r="M904" s="50"/>
      <x:c r="N904" s="50"/>
      <x:c r="O904" s="50"/>
      <x:c r="P904" s="50"/>
      <x:c r="Q904" s="50"/>
      <x:c r="R904" s="50"/>
      <x:c r="S904" s="50"/>
      <x:c r="T904" s="50"/>
      <x:c r="U904" s="50"/>
      <x:c r="V904" s="50"/>
      <x:c r="W904" s="50"/>
      <x:c r="X904" s="50"/>
      <x:c r="Y904" s="50"/>
      <x:c r="Z904" s="50"/>
    </x:row>
    <x:row r="905">
      <x:c r="A905" s="50"/>
      <x:c r="B905" s="50"/>
      <x:c r="C905" s="50"/>
      <x:c r="D905" s="50"/>
      <x:c r="E905" s="50"/>
      <x:c r="F905" s="50"/>
      <x:c r="G905" s="50"/>
      <x:c r="H905" s="50"/>
      <x:c r="I905" s="50"/>
      <x:c r="J905" s="50"/>
      <x:c r="K905" s="50"/>
      <x:c r="L905" s="50"/>
      <x:c r="M905" s="50"/>
      <x:c r="N905" s="50"/>
      <x:c r="O905" s="50"/>
      <x:c r="P905" s="50"/>
      <x:c r="Q905" s="50"/>
      <x:c r="R905" s="50"/>
      <x:c r="S905" s="50"/>
      <x:c r="T905" s="50"/>
      <x:c r="U905" s="50"/>
      <x:c r="V905" s="50"/>
      <x:c r="W905" s="50"/>
      <x:c r="X905" s="50"/>
      <x:c r="Y905" s="50"/>
      <x:c r="Z905" s="50"/>
    </x:row>
    <x:row r="906">
      <x:c r="A906" s="50"/>
      <x:c r="B906" s="50"/>
      <x:c r="C906" s="50"/>
      <x:c r="D906" s="50"/>
      <x:c r="E906" s="50"/>
      <x:c r="F906" s="50"/>
      <x:c r="G906" s="50"/>
      <x:c r="H906" s="50"/>
      <x:c r="I906" s="50"/>
      <x:c r="J906" s="50"/>
      <x:c r="K906" s="50"/>
      <x:c r="L906" s="50"/>
      <x:c r="M906" s="50"/>
      <x:c r="N906" s="50"/>
      <x:c r="O906" s="50"/>
      <x:c r="P906" s="50"/>
      <x:c r="Q906" s="50"/>
      <x:c r="R906" s="50"/>
      <x:c r="S906" s="50"/>
      <x:c r="T906" s="50"/>
      <x:c r="U906" s="50"/>
      <x:c r="V906" s="50"/>
      <x:c r="W906" s="50"/>
      <x:c r="X906" s="50"/>
      <x:c r="Y906" s="50"/>
      <x:c r="Z906" s="50"/>
    </x:row>
    <x:row r="907">
      <x:c r="A907" s="50"/>
      <x:c r="B907" s="50"/>
      <x:c r="C907" s="50"/>
      <x:c r="D907" s="50"/>
      <x:c r="E907" s="50"/>
      <x:c r="F907" s="50"/>
      <x:c r="G907" s="50"/>
      <x:c r="H907" s="50"/>
      <x:c r="I907" s="50"/>
      <x:c r="J907" s="50"/>
      <x:c r="K907" s="50"/>
      <x:c r="L907" s="50"/>
      <x:c r="M907" s="50"/>
      <x:c r="N907" s="50"/>
      <x:c r="O907" s="50"/>
      <x:c r="P907" s="50"/>
      <x:c r="Q907" s="50"/>
      <x:c r="R907" s="50"/>
      <x:c r="S907" s="50"/>
      <x:c r="T907" s="50"/>
      <x:c r="U907" s="50"/>
      <x:c r="V907" s="50"/>
      <x:c r="W907" s="50"/>
      <x:c r="X907" s="50"/>
      <x:c r="Y907" s="50"/>
      <x:c r="Z907" s="50"/>
    </x:row>
    <x:row r="908">
      <x:c r="A908" s="50"/>
      <x:c r="B908" s="50"/>
      <x:c r="C908" s="50"/>
      <x:c r="D908" s="50"/>
      <x:c r="E908" s="50"/>
      <x:c r="F908" s="50"/>
      <x:c r="G908" s="50"/>
      <x:c r="H908" s="50"/>
      <x:c r="I908" s="50"/>
      <x:c r="J908" s="50"/>
      <x:c r="K908" s="50"/>
      <x:c r="L908" s="50"/>
      <x:c r="M908" s="50"/>
      <x:c r="N908" s="50"/>
      <x:c r="O908" s="50"/>
      <x:c r="P908" s="50"/>
      <x:c r="Q908" s="50"/>
      <x:c r="R908" s="50"/>
      <x:c r="S908" s="50"/>
      <x:c r="T908" s="50"/>
      <x:c r="U908" s="50"/>
      <x:c r="V908" s="50"/>
      <x:c r="W908" s="50"/>
      <x:c r="X908" s="50"/>
      <x:c r="Y908" s="50"/>
      <x:c r="Z908" s="50"/>
    </x:row>
    <x:row r="909">
      <x:c r="A909" s="50"/>
      <x:c r="B909" s="50"/>
      <x:c r="C909" s="50"/>
      <x:c r="D909" s="50"/>
      <x:c r="E909" s="50"/>
      <x:c r="F909" s="50"/>
      <x:c r="G909" s="50"/>
      <x:c r="H909" s="50"/>
      <x:c r="I909" s="50"/>
      <x:c r="J909" s="50"/>
      <x:c r="K909" s="50"/>
      <x:c r="L909" s="50"/>
      <x:c r="M909" s="50"/>
      <x:c r="N909" s="50"/>
      <x:c r="O909" s="50"/>
      <x:c r="P909" s="50"/>
      <x:c r="Q909" s="50"/>
      <x:c r="R909" s="50"/>
      <x:c r="S909" s="50"/>
      <x:c r="T909" s="50"/>
      <x:c r="U909" s="50"/>
      <x:c r="V909" s="50"/>
      <x:c r="W909" s="50"/>
      <x:c r="X909" s="50"/>
      <x:c r="Y909" s="50"/>
      <x:c r="Z909" s="50"/>
    </x:row>
    <x:row r="910">
      <x:c r="A910" s="50"/>
      <x:c r="B910" s="50"/>
      <x:c r="C910" s="50"/>
      <x:c r="D910" s="50"/>
      <x:c r="E910" s="50"/>
      <x:c r="F910" s="50"/>
      <x:c r="G910" s="50"/>
      <x:c r="H910" s="50"/>
      <x:c r="I910" s="50"/>
      <x:c r="J910" s="50"/>
      <x:c r="K910" s="50"/>
      <x:c r="L910" s="50"/>
      <x:c r="M910" s="50"/>
      <x:c r="N910" s="50"/>
      <x:c r="O910" s="50"/>
      <x:c r="P910" s="50"/>
      <x:c r="Q910" s="50"/>
      <x:c r="R910" s="50"/>
      <x:c r="S910" s="50"/>
      <x:c r="T910" s="50"/>
      <x:c r="U910" s="50"/>
      <x:c r="V910" s="50"/>
      <x:c r="W910" s="50"/>
      <x:c r="X910" s="50"/>
      <x:c r="Y910" s="50"/>
      <x:c r="Z910" s="50"/>
    </x:row>
    <x:row r="911">
      <x:c r="A911" s="50"/>
      <x:c r="B911" s="50"/>
      <x:c r="C911" s="50"/>
      <x:c r="D911" s="50"/>
      <x:c r="E911" s="50"/>
      <x:c r="F911" s="50"/>
      <x:c r="G911" s="50"/>
      <x:c r="H911" s="50"/>
      <x:c r="I911" s="50"/>
      <x:c r="J911" s="50"/>
      <x:c r="K911" s="50"/>
      <x:c r="L911" s="50"/>
      <x:c r="M911" s="50"/>
      <x:c r="N911" s="50"/>
      <x:c r="O911" s="50"/>
      <x:c r="P911" s="50"/>
      <x:c r="Q911" s="50"/>
      <x:c r="R911" s="50"/>
      <x:c r="S911" s="50"/>
      <x:c r="T911" s="50"/>
      <x:c r="U911" s="50"/>
      <x:c r="V911" s="50"/>
      <x:c r="W911" s="50"/>
      <x:c r="X911" s="50"/>
      <x:c r="Y911" s="50"/>
      <x:c r="Z911" s="50"/>
    </x:row>
    <x:row r="912">
      <x:c r="A912" s="50"/>
      <x:c r="B912" s="50"/>
      <x:c r="C912" s="50"/>
      <x:c r="D912" s="50"/>
      <x:c r="E912" s="50"/>
      <x:c r="F912" s="50"/>
      <x:c r="G912" s="50"/>
      <x:c r="H912" s="50"/>
      <x:c r="I912" s="50"/>
      <x:c r="J912" s="50"/>
      <x:c r="K912" s="50"/>
      <x:c r="L912" s="50"/>
      <x:c r="M912" s="50"/>
      <x:c r="N912" s="50"/>
      <x:c r="O912" s="50"/>
      <x:c r="P912" s="50"/>
      <x:c r="Q912" s="50"/>
      <x:c r="R912" s="50"/>
      <x:c r="S912" s="50"/>
      <x:c r="T912" s="50"/>
      <x:c r="U912" s="50"/>
      <x:c r="V912" s="50"/>
      <x:c r="W912" s="50"/>
      <x:c r="X912" s="50"/>
      <x:c r="Y912" s="50"/>
      <x:c r="Z912" s="50"/>
    </x:row>
    <x:row r="913">
      <x:c r="A913" s="50"/>
      <x:c r="B913" s="50"/>
      <x:c r="C913" s="50"/>
      <x:c r="D913" s="50"/>
      <x:c r="E913" s="50"/>
      <x:c r="F913" s="50"/>
      <x:c r="G913" s="50"/>
      <x:c r="H913" s="50"/>
      <x:c r="I913" s="50"/>
      <x:c r="J913" s="50"/>
      <x:c r="K913" s="50"/>
      <x:c r="L913" s="50"/>
      <x:c r="M913" s="50"/>
      <x:c r="N913" s="50"/>
      <x:c r="O913" s="50"/>
      <x:c r="P913" s="50"/>
      <x:c r="Q913" s="50"/>
      <x:c r="R913" s="50"/>
      <x:c r="S913" s="50"/>
      <x:c r="T913" s="50"/>
      <x:c r="U913" s="50"/>
      <x:c r="V913" s="50"/>
      <x:c r="W913" s="50"/>
      <x:c r="X913" s="50"/>
      <x:c r="Y913" s="50"/>
      <x:c r="Z913" s="50"/>
    </x:row>
    <x:row r="914">
      <x:c r="A914" s="50"/>
      <x:c r="B914" s="50"/>
      <x:c r="C914" s="50"/>
      <x:c r="D914" s="50"/>
      <x:c r="E914" s="50"/>
      <x:c r="F914" s="50"/>
      <x:c r="G914" s="50"/>
      <x:c r="H914" s="50"/>
      <x:c r="I914" s="50"/>
      <x:c r="J914" s="50"/>
      <x:c r="K914" s="50"/>
      <x:c r="L914" s="50"/>
      <x:c r="M914" s="50"/>
      <x:c r="N914" s="50"/>
      <x:c r="O914" s="50"/>
      <x:c r="P914" s="50"/>
      <x:c r="Q914" s="50"/>
      <x:c r="R914" s="50"/>
      <x:c r="S914" s="50"/>
      <x:c r="T914" s="50"/>
      <x:c r="U914" s="50"/>
      <x:c r="V914" s="50"/>
      <x:c r="W914" s="50"/>
      <x:c r="X914" s="50"/>
      <x:c r="Y914" s="50"/>
      <x:c r="Z914" s="50"/>
    </x:row>
    <x:row r="915">
      <x:c r="A915" s="50"/>
      <x:c r="B915" s="50"/>
      <x:c r="C915" s="50"/>
      <x:c r="D915" s="50"/>
      <x:c r="E915" s="50"/>
      <x:c r="F915" s="50"/>
      <x:c r="G915" s="50"/>
      <x:c r="H915" s="50"/>
      <x:c r="I915" s="50"/>
      <x:c r="J915" s="50"/>
      <x:c r="K915" s="50"/>
      <x:c r="L915" s="50"/>
      <x:c r="M915" s="50"/>
      <x:c r="N915" s="50"/>
      <x:c r="O915" s="50"/>
      <x:c r="P915" s="50"/>
      <x:c r="Q915" s="50"/>
      <x:c r="R915" s="50"/>
      <x:c r="S915" s="50"/>
      <x:c r="T915" s="50"/>
      <x:c r="U915" s="50"/>
      <x:c r="V915" s="50"/>
      <x:c r="W915" s="50"/>
      <x:c r="X915" s="50"/>
      <x:c r="Y915" s="50"/>
      <x:c r="Z915" s="50"/>
    </x:row>
    <x:row r="916">
      <x:c r="A916" s="50"/>
      <x:c r="B916" s="50"/>
      <x:c r="C916" s="50"/>
      <x:c r="D916" s="50"/>
      <x:c r="E916" s="50"/>
      <x:c r="F916" s="50"/>
      <x:c r="G916" s="50"/>
      <x:c r="H916" s="50"/>
      <x:c r="I916" s="50"/>
      <x:c r="J916" s="50"/>
      <x:c r="K916" s="50"/>
      <x:c r="L916" s="50"/>
      <x:c r="M916" s="50"/>
      <x:c r="N916" s="50"/>
      <x:c r="O916" s="50"/>
      <x:c r="P916" s="50"/>
      <x:c r="Q916" s="50"/>
      <x:c r="R916" s="50"/>
      <x:c r="S916" s="50"/>
      <x:c r="T916" s="50"/>
      <x:c r="U916" s="50"/>
      <x:c r="V916" s="50"/>
      <x:c r="W916" s="50"/>
      <x:c r="X916" s="50"/>
      <x:c r="Y916" s="50"/>
      <x:c r="Z916" s="50"/>
    </x:row>
    <x:row r="917">
      <x:c r="A917" s="50"/>
      <x:c r="B917" s="50"/>
      <x:c r="C917" s="50"/>
      <x:c r="D917" s="50"/>
      <x:c r="E917" s="50"/>
      <x:c r="F917" s="50"/>
      <x:c r="G917" s="50"/>
      <x:c r="H917" s="50"/>
      <x:c r="I917" s="50"/>
      <x:c r="J917" s="50"/>
      <x:c r="K917" s="50"/>
      <x:c r="L917" s="50"/>
      <x:c r="M917" s="50"/>
      <x:c r="N917" s="50"/>
      <x:c r="O917" s="50"/>
      <x:c r="P917" s="50"/>
      <x:c r="Q917" s="50"/>
      <x:c r="R917" s="50"/>
      <x:c r="S917" s="50"/>
      <x:c r="T917" s="50"/>
      <x:c r="U917" s="50"/>
      <x:c r="V917" s="50"/>
      <x:c r="W917" s="50"/>
      <x:c r="X917" s="50"/>
      <x:c r="Y917" s="50"/>
      <x:c r="Z917" s="50"/>
    </x:row>
    <x:row r="918">
      <x:c r="A918" s="50"/>
      <x:c r="B918" s="50"/>
      <x:c r="C918" s="50"/>
      <x:c r="D918" s="50"/>
      <x:c r="E918" s="50"/>
      <x:c r="F918" s="50"/>
      <x:c r="G918" s="50"/>
      <x:c r="H918" s="50"/>
      <x:c r="I918" s="50"/>
      <x:c r="J918" s="50"/>
      <x:c r="K918" s="50"/>
      <x:c r="L918" s="50"/>
      <x:c r="M918" s="50"/>
      <x:c r="N918" s="50"/>
      <x:c r="O918" s="50"/>
      <x:c r="P918" s="50"/>
      <x:c r="Q918" s="50"/>
      <x:c r="R918" s="50"/>
      <x:c r="S918" s="50"/>
      <x:c r="T918" s="50"/>
      <x:c r="U918" s="50"/>
      <x:c r="V918" s="50"/>
      <x:c r="W918" s="50"/>
      <x:c r="X918" s="50"/>
      <x:c r="Y918" s="50"/>
      <x:c r="Z918" s="50"/>
    </x:row>
    <x:row r="919">
      <x:c r="A919" s="50"/>
      <x:c r="B919" s="50"/>
      <x:c r="C919" s="50"/>
      <x:c r="D919" s="50"/>
      <x:c r="E919" s="50"/>
      <x:c r="F919" s="50"/>
      <x:c r="G919" s="50"/>
      <x:c r="H919" s="50"/>
      <x:c r="I919" s="50"/>
      <x:c r="J919" s="50"/>
      <x:c r="K919" s="50"/>
      <x:c r="L919" s="50"/>
      <x:c r="M919" s="50"/>
      <x:c r="N919" s="50"/>
      <x:c r="O919" s="50"/>
      <x:c r="P919" s="50"/>
      <x:c r="Q919" s="50"/>
      <x:c r="R919" s="50"/>
      <x:c r="S919" s="50"/>
      <x:c r="T919" s="50"/>
      <x:c r="U919" s="50"/>
      <x:c r="V919" s="50"/>
      <x:c r="W919" s="50"/>
      <x:c r="X919" s="50"/>
      <x:c r="Y919" s="50"/>
      <x:c r="Z919" s="50"/>
    </x:row>
    <x:row r="920">
      <x:c r="A920" s="50"/>
      <x:c r="B920" s="50"/>
      <x:c r="C920" s="50"/>
      <x:c r="D920" s="50"/>
      <x:c r="E920" s="50"/>
      <x:c r="F920" s="50"/>
      <x:c r="G920" s="50"/>
      <x:c r="H920" s="50"/>
      <x:c r="I920" s="50"/>
      <x:c r="J920" s="50"/>
      <x:c r="K920" s="50"/>
      <x:c r="L920" s="50"/>
      <x:c r="M920" s="50"/>
      <x:c r="N920" s="50"/>
      <x:c r="O920" s="50"/>
      <x:c r="P920" s="50"/>
      <x:c r="Q920" s="50"/>
      <x:c r="R920" s="50"/>
      <x:c r="S920" s="50"/>
      <x:c r="T920" s="50"/>
      <x:c r="U920" s="50"/>
      <x:c r="V920" s="50"/>
      <x:c r="W920" s="50"/>
      <x:c r="X920" s="50"/>
      <x:c r="Y920" s="50"/>
      <x:c r="Z920" s="50"/>
    </x:row>
    <x:row r="921">
      <x:c r="A921" s="50"/>
      <x:c r="B921" s="50"/>
      <x:c r="C921" s="50"/>
      <x:c r="D921" s="50"/>
      <x:c r="E921" s="50"/>
      <x:c r="F921" s="50"/>
      <x:c r="G921" s="50"/>
      <x:c r="H921" s="50"/>
      <x:c r="I921" s="50"/>
      <x:c r="J921" s="50"/>
      <x:c r="K921" s="50"/>
      <x:c r="L921" s="50"/>
      <x:c r="M921" s="50"/>
      <x:c r="N921" s="50"/>
      <x:c r="O921" s="50"/>
      <x:c r="P921" s="50"/>
      <x:c r="Q921" s="50"/>
      <x:c r="R921" s="50"/>
      <x:c r="S921" s="50"/>
      <x:c r="T921" s="50"/>
      <x:c r="U921" s="50"/>
      <x:c r="V921" s="50"/>
      <x:c r="W921" s="50"/>
      <x:c r="X921" s="50"/>
      <x:c r="Y921" s="50"/>
      <x:c r="Z921" s="50"/>
    </x:row>
    <x:row r="922">
      <x:c r="A922" s="50"/>
      <x:c r="B922" s="50"/>
      <x:c r="C922" s="50"/>
      <x:c r="D922" s="50"/>
      <x:c r="E922" s="50"/>
      <x:c r="F922" s="50"/>
      <x:c r="G922" s="50"/>
      <x:c r="H922" s="50"/>
      <x:c r="I922" s="50"/>
      <x:c r="J922" s="50"/>
      <x:c r="K922" s="50"/>
      <x:c r="L922" s="50"/>
      <x:c r="M922" s="50"/>
      <x:c r="N922" s="50"/>
      <x:c r="O922" s="50"/>
      <x:c r="P922" s="50"/>
      <x:c r="Q922" s="50"/>
      <x:c r="R922" s="50"/>
      <x:c r="S922" s="50"/>
      <x:c r="T922" s="50"/>
      <x:c r="U922" s="50"/>
      <x:c r="V922" s="50"/>
      <x:c r="W922" s="50"/>
      <x:c r="X922" s="50"/>
      <x:c r="Y922" s="50"/>
      <x:c r="Z922" s="50"/>
    </x:row>
    <x:row r="923">
      <x:c r="A923" s="50"/>
      <x:c r="B923" s="50"/>
      <x:c r="C923" s="50"/>
      <x:c r="D923" s="50"/>
      <x:c r="E923" s="50"/>
      <x:c r="F923" s="50"/>
      <x:c r="G923" s="50"/>
      <x:c r="H923" s="50"/>
      <x:c r="I923" s="50"/>
      <x:c r="J923" s="50"/>
      <x:c r="K923" s="50"/>
      <x:c r="L923" s="50"/>
      <x:c r="M923" s="50"/>
      <x:c r="N923" s="50"/>
      <x:c r="O923" s="50"/>
      <x:c r="P923" s="50"/>
      <x:c r="Q923" s="50"/>
      <x:c r="R923" s="50"/>
      <x:c r="S923" s="50"/>
      <x:c r="T923" s="50"/>
      <x:c r="U923" s="50"/>
      <x:c r="V923" s="50"/>
      <x:c r="W923" s="50"/>
      <x:c r="X923" s="50"/>
      <x:c r="Y923" s="50"/>
      <x:c r="Z923" s="50"/>
    </x:row>
    <x:row r="924">
      <x:c r="A924" s="50"/>
      <x:c r="B924" s="50"/>
      <x:c r="C924" s="50"/>
      <x:c r="D924" s="50"/>
      <x:c r="E924" s="50"/>
      <x:c r="F924" s="50"/>
      <x:c r="G924" s="50"/>
      <x:c r="H924" s="50"/>
      <x:c r="I924" s="50"/>
      <x:c r="J924" s="50"/>
      <x:c r="K924" s="50"/>
      <x:c r="L924" s="50"/>
      <x:c r="M924" s="50"/>
      <x:c r="N924" s="50"/>
      <x:c r="O924" s="50"/>
      <x:c r="P924" s="50"/>
      <x:c r="Q924" s="50"/>
      <x:c r="R924" s="50"/>
      <x:c r="S924" s="50"/>
      <x:c r="T924" s="50"/>
      <x:c r="U924" s="50"/>
      <x:c r="V924" s="50"/>
      <x:c r="W924" s="50"/>
      <x:c r="X924" s="50"/>
      <x:c r="Y924" s="50"/>
      <x:c r="Z924" s="50"/>
    </x:row>
    <x:row r="925">
      <x:c r="A925" s="50"/>
      <x:c r="B925" s="50"/>
      <x:c r="C925" s="50"/>
      <x:c r="D925" s="50"/>
      <x:c r="E925" s="50"/>
      <x:c r="F925" s="50"/>
      <x:c r="G925" s="50"/>
      <x:c r="H925" s="50"/>
      <x:c r="I925" s="50"/>
      <x:c r="J925" s="50"/>
      <x:c r="K925" s="50"/>
      <x:c r="L925" s="50"/>
      <x:c r="M925" s="50"/>
      <x:c r="N925" s="50"/>
      <x:c r="O925" s="50"/>
      <x:c r="P925" s="50"/>
      <x:c r="Q925" s="50"/>
      <x:c r="R925" s="50"/>
      <x:c r="S925" s="50"/>
      <x:c r="T925" s="50"/>
      <x:c r="U925" s="50"/>
      <x:c r="V925" s="50"/>
      <x:c r="W925" s="50"/>
      <x:c r="X925" s="50"/>
      <x:c r="Y925" s="50"/>
      <x:c r="Z925" s="50"/>
    </x:row>
    <x:row r="926">
      <x:c r="A926" s="50"/>
      <x:c r="B926" s="50"/>
      <x:c r="C926" s="50"/>
      <x:c r="D926" s="50"/>
      <x:c r="E926" s="50"/>
      <x:c r="F926" s="50"/>
      <x:c r="G926" s="50"/>
      <x:c r="H926" s="50"/>
      <x:c r="I926" s="50"/>
      <x:c r="J926" s="50"/>
      <x:c r="K926" s="50"/>
      <x:c r="L926" s="50"/>
      <x:c r="M926" s="50"/>
      <x:c r="N926" s="50"/>
      <x:c r="O926" s="50"/>
      <x:c r="P926" s="50"/>
      <x:c r="Q926" s="50"/>
      <x:c r="R926" s="50"/>
      <x:c r="S926" s="50"/>
      <x:c r="T926" s="50"/>
      <x:c r="U926" s="50"/>
      <x:c r="V926" s="50"/>
      <x:c r="W926" s="50"/>
      <x:c r="X926" s="50"/>
      <x:c r="Y926" s="50"/>
      <x:c r="Z926" s="50"/>
    </x:row>
    <x:row r="927">
      <x:c r="A927" s="50"/>
      <x:c r="B927" s="50"/>
      <x:c r="C927" s="50"/>
      <x:c r="D927" s="50"/>
      <x:c r="E927" s="50"/>
      <x:c r="F927" s="50"/>
      <x:c r="G927" s="50"/>
      <x:c r="H927" s="50"/>
      <x:c r="I927" s="50"/>
      <x:c r="J927" s="50"/>
      <x:c r="K927" s="50"/>
      <x:c r="L927" s="50"/>
      <x:c r="M927" s="50"/>
      <x:c r="N927" s="50"/>
      <x:c r="O927" s="50"/>
      <x:c r="P927" s="50"/>
      <x:c r="Q927" s="50"/>
      <x:c r="R927" s="50"/>
      <x:c r="S927" s="50"/>
      <x:c r="T927" s="50"/>
      <x:c r="U927" s="50"/>
      <x:c r="V927" s="50"/>
      <x:c r="W927" s="50"/>
      <x:c r="X927" s="50"/>
      <x:c r="Y927" s="50"/>
      <x:c r="Z927" s="50"/>
    </x:row>
    <x:row r="928">
      <x:c r="A928" s="50"/>
      <x:c r="B928" s="50"/>
      <x:c r="C928" s="50"/>
      <x:c r="D928" s="50"/>
      <x:c r="E928" s="50"/>
      <x:c r="F928" s="50"/>
      <x:c r="G928" s="50"/>
      <x:c r="H928" s="50"/>
      <x:c r="I928" s="50"/>
      <x:c r="J928" s="50"/>
      <x:c r="K928" s="50"/>
      <x:c r="L928" s="50"/>
      <x:c r="M928" s="50"/>
      <x:c r="N928" s="50"/>
      <x:c r="O928" s="50"/>
      <x:c r="P928" s="50"/>
      <x:c r="Q928" s="50"/>
      <x:c r="R928" s="50"/>
      <x:c r="S928" s="50"/>
      <x:c r="T928" s="50"/>
      <x:c r="U928" s="50"/>
      <x:c r="V928" s="50"/>
      <x:c r="W928" s="50"/>
      <x:c r="X928" s="50"/>
      <x:c r="Y928" s="50"/>
      <x:c r="Z928" s="50"/>
    </x:row>
    <x:row r="929">
      <x:c r="A929" s="50"/>
      <x:c r="B929" s="50"/>
      <x:c r="C929" s="50"/>
      <x:c r="D929" s="50"/>
      <x:c r="E929" s="50"/>
      <x:c r="F929" s="50"/>
      <x:c r="G929" s="50"/>
      <x:c r="H929" s="50"/>
      <x:c r="I929" s="50"/>
      <x:c r="J929" s="50"/>
      <x:c r="K929" s="50"/>
      <x:c r="L929" s="50"/>
      <x:c r="M929" s="50"/>
      <x:c r="N929" s="50"/>
      <x:c r="O929" s="50"/>
      <x:c r="P929" s="50"/>
      <x:c r="Q929" s="50"/>
      <x:c r="R929" s="50"/>
      <x:c r="S929" s="50"/>
      <x:c r="T929" s="50"/>
      <x:c r="U929" s="50"/>
      <x:c r="V929" s="50"/>
      <x:c r="W929" s="50"/>
      <x:c r="X929" s="50"/>
      <x:c r="Y929" s="50"/>
      <x:c r="Z929" s="50"/>
    </x:row>
    <x:row r="930">
      <x:c r="A930" s="50"/>
      <x:c r="B930" s="50"/>
      <x:c r="C930" s="50"/>
      <x:c r="D930" s="50"/>
      <x:c r="E930" s="50"/>
      <x:c r="F930" s="50"/>
      <x:c r="G930" s="50"/>
      <x:c r="H930" s="50"/>
      <x:c r="I930" s="50"/>
      <x:c r="J930" s="50"/>
      <x:c r="K930" s="50"/>
      <x:c r="L930" s="50"/>
      <x:c r="M930" s="50"/>
      <x:c r="N930" s="50"/>
      <x:c r="O930" s="50"/>
      <x:c r="P930" s="50"/>
      <x:c r="Q930" s="50"/>
      <x:c r="R930" s="50"/>
      <x:c r="S930" s="50"/>
      <x:c r="T930" s="50"/>
      <x:c r="U930" s="50"/>
      <x:c r="V930" s="50"/>
      <x:c r="W930" s="50"/>
      <x:c r="X930" s="50"/>
      <x:c r="Y930" s="50"/>
      <x:c r="Z930" s="50"/>
    </x:row>
    <x:row r="931">
      <x:c r="A931" s="50"/>
      <x:c r="B931" s="50"/>
      <x:c r="C931" s="50"/>
      <x:c r="D931" s="50"/>
      <x:c r="E931" s="50"/>
      <x:c r="F931" s="50"/>
      <x:c r="G931" s="50"/>
      <x:c r="H931" s="50"/>
      <x:c r="I931" s="50"/>
      <x:c r="J931" s="50"/>
      <x:c r="K931" s="50"/>
      <x:c r="L931" s="50"/>
      <x:c r="M931" s="50"/>
      <x:c r="N931" s="50"/>
      <x:c r="O931" s="50"/>
      <x:c r="P931" s="50"/>
      <x:c r="Q931" s="50"/>
      <x:c r="R931" s="50"/>
      <x:c r="S931" s="50"/>
      <x:c r="T931" s="50"/>
      <x:c r="U931" s="50"/>
      <x:c r="V931" s="50"/>
      <x:c r="W931" s="50"/>
      <x:c r="X931" s="50"/>
      <x:c r="Y931" s="50"/>
      <x:c r="Z931" s="50"/>
    </x:row>
    <x:row r="932">
      <x:c r="A932" s="50"/>
      <x:c r="B932" s="50"/>
      <x:c r="C932" s="50"/>
      <x:c r="D932" s="50"/>
      <x:c r="E932" s="50"/>
      <x:c r="F932" s="50"/>
      <x:c r="G932" s="50"/>
      <x:c r="H932" s="50"/>
      <x:c r="I932" s="50"/>
      <x:c r="J932" s="50"/>
      <x:c r="K932" s="50"/>
      <x:c r="L932" s="50"/>
      <x:c r="M932" s="50"/>
      <x:c r="N932" s="50"/>
      <x:c r="O932" s="50"/>
      <x:c r="P932" s="50"/>
      <x:c r="Q932" s="50"/>
      <x:c r="R932" s="50"/>
      <x:c r="S932" s="50"/>
      <x:c r="T932" s="50"/>
      <x:c r="U932" s="50"/>
      <x:c r="V932" s="50"/>
      <x:c r="W932" s="50"/>
      <x:c r="X932" s="50"/>
      <x:c r="Y932" s="50"/>
      <x:c r="Z932" s="50"/>
    </x:row>
    <x:row r="933">
      <x:c r="A933" s="50"/>
      <x:c r="B933" s="50"/>
      <x:c r="C933" s="50"/>
      <x:c r="D933" s="50"/>
      <x:c r="E933" s="50"/>
      <x:c r="F933" s="50"/>
      <x:c r="G933" s="50"/>
      <x:c r="H933" s="50"/>
      <x:c r="I933" s="50"/>
      <x:c r="J933" s="50"/>
      <x:c r="K933" s="50"/>
      <x:c r="L933" s="50"/>
      <x:c r="M933" s="50"/>
      <x:c r="N933" s="50"/>
      <x:c r="O933" s="50"/>
      <x:c r="P933" s="50"/>
      <x:c r="Q933" s="50"/>
      <x:c r="R933" s="50"/>
      <x:c r="S933" s="50"/>
      <x:c r="T933" s="50"/>
      <x:c r="U933" s="50"/>
      <x:c r="V933" s="50"/>
      <x:c r="W933" s="50"/>
      <x:c r="X933" s="50"/>
      <x:c r="Y933" s="50"/>
      <x:c r="Z933" s="50"/>
    </x:row>
    <x:row r="934">
      <x:c r="A934" s="50"/>
      <x:c r="B934" s="50"/>
      <x:c r="C934" s="50"/>
      <x:c r="D934" s="50"/>
      <x:c r="E934" s="50"/>
      <x:c r="F934" s="50"/>
      <x:c r="G934" s="50"/>
      <x:c r="H934" s="50"/>
      <x:c r="I934" s="50"/>
      <x:c r="J934" s="50"/>
      <x:c r="K934" s="50"/>
      <x:c r="L934" s="50"/>
      <x:c r="M934" s="50"/>
      <x:c r="N934" s="50"/>
      <x:c r="O934" s="50"/>
      <x:c r="P934" s="50"/>
      <x:c r="Q934" s="50"/>
      <x:c r="R934" s="50"/>
      <x:c r="S934" s="50"/>
      <x:c r="T934" s="50"/>
      <x:c r="U934" s="50"/>
      <x:c r="V934" s="50"/>
      <x:c r="W934" s="50"/>
      <x:c r="X934" s="50"/>
      <x:c r="Y934" s="50"/>
      <x:c r="Z934" s="50"/>
    </x:row>
    <x:row r="935">
      <x:c r="A935" s="50"/>
      <x:c r="B935" s="50"/>
      <x:c r="C935" s="50"/>
      <x:c r="D935" s="50"/>
      <x:c r="E935" s="50"/>
      <x:c r="F935" s="50"/>
      <x:c r="G935" s="50"/>
      <x:c r="H935" s="50"/>
      <x:c r="I935" s="50"/>
      <x:c r="J935" s="50"/>
      <x:c r="K935" s="50"/>
      <x:c r="L935" s="50"/>
      <x:c r="M935" s="50"/>
      <x:c r="N935" s="50"/>
      <x:c r="O935" s="50"/>
      <x:c r="P935" s="50"/>
      <x:c r="Q935" s="50"/>
      <x:c r="R935" s="50"/>
      <x:c r="S935" s="50"/>
      <x:c r="T935" s="50"/>
      <x:c r="U935" s="50"/>
      <x:c r="V935" s="50"/>
      <x:c r="W935" s="50"/>
      <x:c r="X935" s="50"/>
      <x:c r="Y935" s="50"/>
      <x:c r="Z935" s="50"/>
    </x:row>
    <x:row r="936">
      <x:c r="A936" s="50"/>
      <x:c r="B936" s="50"/>
      <x:c r="C936" s="50"/>
      <x:c r="D936" s="50"/>
      <x:c r="E936" s="50"/>
      <x:c r="F936" s="50"/>
      <x:c r="G936" s="50"/>
      <x:c r="H936" s="50"/>
      <x:c r="I936" s="50"/>
      <x:c r="J936" s="50"/>
      <x:c r="K936" s="50"/>
      <x:c r="L936" s="50"/>
      <x:c r="M936" s="50"/>
      <x:c r="N936" s="50"/>
      <x:c r="O936" s="50"/>
      <x:c r="P936" s="50"/>
      <x:c r="Q936" s="50"/>
      <x:c r="R936" s="50"/>
      <x:c r="S936" s="50"/>
      <x:c r="T936" s="50"/>
      <x:c r="U936" s="50"/>
      <x:c r="V936" s="50"/>
      <x:c r="W936" s="50"/>
      <x:c r="X936" s="50"/>
      <x:c r="Y936" s="50"/>
      <x:c r="Z936" s="50"/>
    </x:row>
    <x:row r="937">
      <x:c r="A937" s="50"/>
      <x:c r="B937" s="50"/>
      <x:c r="C937" s="50"/>
      <x:c r="D937" s="50"/>
      <x:c r="E937" s="50"/>
      <x:c r="F937" s="50"/>
      <x:c r="G937" s="50"/>
      <x:c r="H937" s="50"/>
      <x:c r="I937" s="50"/>
      <x:c r="J937" s="50"/>
      <x:c r="K937" s="50"/>
      <x:c r="L937" s="50"/>
      <x:c r="M937" s="50"/>
      <x:c r="N937" s="50"/>
      <x:c r="O937" s="50"/>
      <x:c r="P937" s="50"/>
      <x:c r="Q937" s="50"/>
      <x:c r="R937" s="50"/>
      <x:c r="S937" s="50"/>
      <x:c r="T937" s="50"/>
      <x:c r="U937" s="50"/>
      <x:c r="V937" s="50"/>
      <x:c r="W937" s="50"/>
      <x:c r="X937" s="50"/>
      <x:c r="Y937" s="50"/>
      <x:c r="Z937" s="50"/>
    </x:row>
    <x:row r="938">
      <x:c r="A938" s="50"/>
      <x:c r="B938" s="50"/>
      <x:c r="C938" s="50"/>
      <x:c r="D938" s="50"/>
      <x:c r="E938" s="50"/>
      <x:c r="F938" s="50"/>
      <x:c r="G938" s="50"/>
      <x:c r="H938" s="50"/>
      <x:c r="I938" s="50"/>
      <x:c r="J938" s="50"/>
      <x:c r="K938" s="50"/>
      <x:c r="L938" s="50"/>
      <x:c r="M938" s="50"/>
      <x:c r="N938" s="50"/>
      <x:c r="O938" s="50"/>
      <x:c r="P938" s="50"/>
      <x:c r="Q938" s="50"/>
      <x:c r="R938" s="50"/>
      <x:c r="S938" s="50"/>
      <x:c r="T938" s="50"/>
      <x:c r="U938" s="50"/>
      <x:c r="V938" s="50"/>
      <x:c r="W938" s="50"/>
      <x:c r="X938" s="50"/>
      <x:c r="Y938" s="50"/>
      <x:c r="Z938" s="50"/>
    </x:row>
    <x:row r="939">
      <x:c r="A939" s="50"/>
      <x:c r="B939" s="50"/>
      <x:c r="C939" s="50"/>
      <x:c r="D939" s="50"/>
      <x:c r="E939" s="50"/>
      <x:c r="F939" s="50"/>
      <x:c r="G939" s="50"/>
      <x:c r="H939" s="50"/>
      <x:c r="I939" s="50"/>
      <x:c r="J939" s="50"/>
      <x:c r="K939" s="50"/>
      <x:c r="L939" s="50"/>
      <x:c r="M939" s="50"/>
      <x:c r="N939" s="50"/>
      <x:c r="O939" s="50"/>
      <x:c r="P939" s="50"/>
      <x:c r="Q939" s="50"/>
      <x:c r="R939" s="50"/>
      <x:c r="S939" s="50"/>
      <x:c r="T939" s="50"/>
      <x:c r="U939" s="50"/>
      <x:c r="V939" s="50"/>
      <x:c r="W939" s="50"/>
      <x:c r="X939" s="50"/>
      <x:c r="Y939" s="50"/>
      <x:c r="Z939" s="50"/>
    </x:row>
    <x:row r="940">
      <x:c r="A940" s="50"/>
      <x:c r="B940" s="50"/>
      <x:c r="C940" s="50"/>
      <x:c r="D940" s="50"/>
      <x:c r="E940" s="50"/>
      <x:c r="F940" s="50"/>
      <x:c r="G940" s="50"/>
      <x:c r="H940" s="50"/>
      <x:c r="I940" s="50"/>
      <x:c r="J940" s="50"/>
      <x:c r="K940" s="50"/>
      <x:c r="L940" s="50"/>
      <x:c r="M940" s="50"/>
      <x:c r="N940" s="50"/>
      <x:c r="O940" s="50"/>
      <x:c r="P940" s="50"/>
      <x:c r="Q940" s="50"/>
      <x:c r="R940" s="50"/>
      <x:c r="S940" s="50"/>
      <x:c r="T940" s="50"/>
      <x:c r="U940" s="50"/>
      <x:c r="V940" s="50"/>
      <x:c r="W940" s="50"/>
      <x:c r="X940" s="50"/>
      <x:c r="Y940" s="50"/>
      <x:c r="Z940" s="50"/>
    </x:row>
    <x:row r="941">
      <x:c r="A941" s="50"/>
      <x:c r="B941" s="50"/>
      <x:c r="C941" s="50"/>
      <x:c r="D941" s="50"/>
      <x:c r="E941" s="50"/>
      <x:c r="F941" s="50"/>
      <x:c r="G941" s="50"/>
      <x:c r="H941" s="50"/>
      <x:c r="I941" s="50"/>
      <x:c r="J941" s="50"/>
      <x:c r="K941" s="50"/>
      <x:c r="L941" s="50"/>
      <x:c r="M941" s="50"/>
      <x:c r="N941" s="50"/>
      <x:c r="O941" s="50"/>
      <x:c r="P941" s="50"/>
      <x:c r="Q941" s="50"/>
      <x:c r="R941" s="50"/>
      <x:c r="S941" s="50"/>
      <x:c r="T941" s="50"/>
      <x:c r="U941" s="50"/>
      <x:c r="V941" s="50"/>
      <x:c r="W941" s="50"/>
      <x:c r="X941" s="50"/>
      <x:c r="Y941" s="50"/>
      <x:c r="Z941" s="50"/>
    </x:row>
    <x:row r="942">
      <x:c r="A942" s="50"/>
      <x:c r="B942" s="50"/>
      <x:c r="C942" s="50"/>
      <x:c r="D942" s="50"/>
      <x:c r="E942" s="50"/>
      <x:c r="F942" s="50"/>
      <x:c r="G942" s="50"/>
      <x:c r="H942" s="50"/>
      <x:c r="I942" s="50"/>
      <x:c r="J942" s="50"/>
      <x:c r="K942" s="50"/>
      <x:c r="L942" s="50"/>
      <x:c r="M942" s="50"/>
      <x:c r="N942" s="50"/>
      <x:c r="O942" s="50"/>
      <x:c r="P942" s="50"/>
      <x:c r="Q942" s="50"/>
      <x:c r="R942" s="50"/>
      <x:c r="S942" s="50"/>
      <x:c r="T942" s="50"/>
      <x:c r="U942" s="50"/>
      <x:c r="V942" s="50"/>
      <x:c r="W942" s="50"/>
      <x:c r="X942" s="50"/>
      <x:c r="Y942" s="50"/>
      <x:c r="Z942" s="50"/>
    </x:row>
    <x:row r="943">
      <x:c r="A943" s="50"/>
      <x:c r="B943" s="50"/>
      <x:c r="C943" s="50"/>
      <x:c r="D943" s="50"/>
      <x:c r="E943" s="50"/>
      <x:c r="F943" s="50"/>
      <x:c r="G943" s="50"/>
      <x:c r="H943" s="50"/>
      <x:c r="I943" s="50"/>
      <x:c r="J943" s="50"/>
      <x:c r="K943" s="50"/>
      <x:c r="L943" s="50"/>
      <x:c r="M943" s="50"/>
      <x:c r="N943" s="50"/>
      <x:c r="O943" s="50"/>
      <x:c r="P943" s="50"/>
      <x:c r="Q943" s="50"/>
      <x:c r="R943" s="50"/>
      <x:c r="S943" s="50"/>
      <x:c r="T943" s="50"/>
      <x:c r="U943" s="50"/>
      <x:c r="V943" s="50"/>
      <x:c r="W943" s="50"/>
      <x:c r="X943" s="50"/>
      <x:c r="Y943" s="50"/>
      <x:c r="Z943" s="50"/>
    </x:row>
    <x:row r="944">
      <x:c r="A944" s="50"/>
      <x:c r="B944" s="50"/>
      <x:c r="C944" s="50"/>
      <x:c r="D944" s="50"/>
      <x:c r="E944" s="50"/>
      <x:c r="F944" s="50"/>
      <x:c r="G944" s="50"/>
      <x:c r="H944" s="50"/>
      <x:c r="I944" s="50"/>
      <x:c r="J944" s="50"/>
      <x:c r="K944" s="50"/>
      <x:c r="L944" s="50"/>
      <x:c r="M944" s="50"/>
      <x:c r="N944" s="50"/>
      <x:c r="O944" s="50"/>
      <x:c r="P944" s="50"/>
      <x:c r="Q944" s="50"/>
      <x:c r="R944" s="50"/>
      <x:c r="S944" s="50"/>
      <x:c r="T944" s="50"/>
      <x:c r="U944" s="50"/>
      <x:c r="V944" s="50"/>
      <x:c r="W944" s="50"/>
      <x:c r="X944" s="50"/>
      <x:c r="Y944" s="50"/>
      <x:c r="Z944" s="50"/>
    </x:row>
    <x:row r="945">
      <x:c r="A945" s="50"/>
      <x:c r="B945" s="50"/>
      <x:c r="C945" s="50"/>
      <x:c r="D945" s="50"/>
      <x:c r="E945" s="50"/>
      <x:c r="F945" s="50"/>
      <x:c r="G945" s="50"/>
      <x:c r="H945" s="50"/>
      <x:c r="I945" s="50"/>
      <x:c r="J945" s="50"/>
      <x:c r="K945" s="50"/>
      <x:c r="L945" s="50"/>
      <x:c r="M945" s="50"/>
      <x:c r="N945" s="50"/>
      <x:c r="O945" s="50"/>
      <x:c r="P945" s="50"/>
      <x:c r="Q945" s="50"/>
      <x:c r="R945" s="50"/>
      <x:c r="S945" s="50"/>
      <x:c r="T945" s="50"/>
      <x:c r="U945" s="50"/>
      <x:c r="V945" s="50"/>
      <x:c r="W945" s="50"/>
      <x:c r="X945" s="50"/>
      <x:c r="Y945" s="50"/>
      <x:c r="Z945" s="50"/>
    </x:row>
    <x:row r="946">
      <x:c r="A946" s="50"/>
      <x:c r="B946" s="50"/>
      <x:c r="C946" s="50"/>
      <x:c r="D946" s="50"/>
      <x:c r="E946" s="50"/>
      <x:c r="F946" s="50"/>
      <x:c r="G946" s="50"/>
      <x:c r="H946" s="50"/>
      <x:c r="I946" s="50"/>
      <x:c r="J946" s="50"/>
      <x:c r="K946" s="50"/>
      <x:c r="L946" s="50"/>
      <x:c r="M946" s="50"/>
      <x:c r="N946" s="50"/>
      <x:c r="O946" s="50"/>
      <x:c r="P946" s="50"/>
      <x:c r="Q946" s="50"/>
      <x:c r="R946" s="50"/>
      <x:c r="S946" s="50"/>
      <x:c r="T946" s="50"/>
      <x:c r="U946" s="50"/>
      <x:c r="V946" s="50"/>
      <x:c r="W946" s="50"/>
      <x:c r="X946" s="50"/>
      <x:c r="Y946" s="50"/>
      <x:c r="Z946" s="50"/>
    </x:row>
    <x:row r="947">
      <x:c r="A947" s="50"/>
      <x:c r="B947" s="50"/>
      <x:c r="C947" s="50"/>
      <x:c r="D947" s="50"/>
      <x:c r="E947" s="50"/>
      <x:c r="F947" s="50"/>
      <x:c r="G947" s="50"/>
      <x:c r="H947" s="50"/>
      <x:c r="I947" s="50"/>
      <x:c r="J947" s="50"/>
      <x:c r="K947" s="50"/>
      <x:c r="L947" s="50"/>
      <x:c r="M947" s="50"/>
      <x:c r="N947" s="50"/>
      <x:c r="O947" s="50"/>
      <x:c r="P947" s="50"/>
      <x:c r="Q947" s="50"/>
      <x:c r="R947" s="50"/>
      <x:c r="S947" s="50"/>
      <x:c r="T947" s="50"/>
      <x:c r="U947" s="50"/>
      <x:c r="V947" s="50"/>
      <x:c r="W947" s="50"/>
      <x:c r="X947" s="50"/>
      <x:c r="Y947" s="50"/>
      <x:c r="Z947" s="50"/>
    </x:row>
    <x:row r="948">
      <x:c r="A948" s="50"/>
      <x:c r="B948" s="50"/>
      <x:c r="C948" s="50"/>
      <x:c r="D948" s="50"/>
      <x:c r="E948" s="50"/>
      <x:c r="F948" s="50"/>
      <x:c r="G948" s="50"/>
      <x:c r="H948" s="50"/>
      <x:c r="I948" s="50"/>
      <x:c r="J948" s="50"/>
      <x:c r="K948" s="50"/>
      <x:c r="L948" s="50"/>
      <x:c r="M948" s="50"/>
      <x:c r="N948" s="50"/>
      <x:c r="O948" s="50"/>
      <x:c r="P948" s="50"/>
      <x:c r="Q948" s="50"/>
      <x:c r="R948" s="50"/>
      <x:c r="S948" s="50"/>
      <x:c r="T948" s="50"/>
      <x:c r="U948" s="50"/>
      <x:c r="V948" s="50"/>
      <x:c r="W948" s="50"/>
      <x:c r="X948" s="50"/>
      <x:c r="Y948" s="50"/>
      <x:c r="Z948" s="50"/>
    </x:row>
    <x:row r="949">
      <x:c r="A949" s="50"/>
      <x:c r="B949" s="50"/>
      <x:c r="C949" s="50"/>
      <x:c r="D949" s="50"/>
      <x:c r="E949" s="50"/>
      <x:c r="F949" s="50"/>
      <x:c r="G949" s="50"/>
      <x:c r="H949" s="50"/>
      <x:c r="I949" s="50"/>
      <x:c r="J949" s="50"/>
      <x:c r="K949" s="50"/>
      <x:c r="L949" s="50"/>
      <x:c r="M949" s="50"/>
      <x:c r="N949" s="50"/>
      <x:c r="O949" s="50"/>
      <x:c r="P949" s="50"/>
      <x:c r="Q949" s="50"/>
      <x:c r="R949" s="50"/>
      <x:c r="S949" s="50"/>
      <x:c r="T949" s="50"/>
      <x:c r="U949" s="50"/>
      <x:c r="V949" s="50"/>
      <x:c r="W949" s="50"/>
      <x:c r="X949" s="50"/>
      <x:c r="Y949" s="50"/>
      <x:c r="Z949" s="50"/>
    </x:row>
    <x:row r="950">
      <x:c r="A950" s="50"/>
      <x:c r="B950" s="50"/>
      <x:c r="C950" s="50"/>
      <x:c r="D950" s="50"/>
      <x:c r="E950" s="50"/>
      <x:c r="F950" s="50"/>
      <x:c r="G950" s="50"/>
      <x:c r="H950" s="50"/>
      <x:c r="I950" s="50"/>
      <x:c r="J950" s="50"/>
      <x:c r="K950" s="50"/>
      <x:c r="L950" s="50"/>
      <x:c r="M950" s="50"/>
      <x:c r="N950" s="50"/>
      <x:c r="O950" s="50"/>
      <x:c r="P950" s="50"/>
      <x:c r="Q950" s="50"/>
      <x:c r="R950" s="50"/>
      <x:c r="S950" s="50"/>
      <x:c r="T950" s="50"/>
      <x:c r="U950" s="50"/>
      <x:c r="V950" s="50"/>
      <x:c r="W950" s="50"/>
      <x:c r="X950" s="50"/>
      <x:c r="Y950" s="50"/>
      <x:c r="Z950" s="50"/>
    </x:row>
    <x:row r="951">
      <x:c r="A951" s="50"/>
      <x:c r="B951" s="50"/>
      <x:c r="C951" s="50"/>
      <x:c r="D951" s="50"/>
      <x:c r="E951" s="50"/>
      <x:c r="F951" s="50"/>
      <x:c r="G951" s="50"/>
      <x:c r="H951" s="50"/>
      <x:c r="I951" s="50"/>
      <x:c r="J951" s="50"/>
      <x:c r="K951" s="50"/>
      <x:c r="L951" s="50"/>
      <x:c r="M951" s="50"/>
      <x:c r="N951" s="50"/>
      <x:c r="O951" s="50"/>
      <x:c r="P951" s="50"/>
      <x:c r="Q951" s="50"/>
      <x:c r="R951" s="50"/>
      <x:c r="S951" s="50"/>
      <x:c r="T951" s="50"/>
      <x:c r="U951" s="50"/>
      <x:c r="V951" s="50"/>
      <x:c r="W951" s="50"/>
      <x:c r="X951" s="50"/>
      <x:c r="Y951" s="50"/>
      <x:c r="Z951" s="50"/>
    </x:row>
    <x:row r="952">
      <x:c r="A952" s="50"/>
      <x:c r="B952" s="50"/>
      <x:c r="C952" s="50"/>
      <x:c r="D952" s="50"/>
      <x:c r="E952" s="50"/>
      <x:c r="F952" s="50"/>
      <x:c r="G952" s="50"/>
      <x:c r="H952" s="50"/>
      <x:c r="I952" s="50"/>
      <x:c r="J952" s="50"/>
      <x:c r="K952" s="50"/>
      <x:c r="L952" s="50"/>
      <x:c r="M952" s="50"/>
      <x:c r="N952" s="50"/>
      <x:c r="O952" s="50"/>
      <x:c r="P952" s="50"/>
      <x:c r="Q952" s="50"/>
      <x:c r="R952" s="50"/>
      <x:c r="S952" s="50"/>
      <x:c r="T952" s="50"/>
      <x:c r="U952" s="50"/>
      <x:c r="V952" s="50"/>
      <x:c r="W952" s="50"/>
      <x:c r="X952" s="50"/>
      <x:c r="Y952" s="50"/>
      <x:c r="Z952" s="50"/>
    </x:row>
    <x:row r="953">
      <x:c r="A953" s="50"/>
      <x:c r="B953" s="50"/>
      <x:c r="C953" s="50"/>
      <x:c r="D953" s="50"/>
      <x:c r="E953" s="50"/>
      <x:c r="F953" s="50"/>
      <x:c r="G953" s="50"/>
      <x:c r="H953" s="50"/>
      <x:c r="I953" s="50"/>
      <x:c r="J953" s="50"/>
      <x:c r="K953" s="50"/>
      <x:c r="L953" s="50"/>
      <x:c r="M953" s="50"/>
      <x:c r="N953" s="50"/>
      <x:c r="O953" s="50"/>
      <x:c r="P953" s="50"/>
      <x:c r="Q953" s="50"/>
      <x:c r="R953" s="50"/>
      <x:c r="S953" s="50"/>
      <x:c r="T953" s="50"/>
      <x:c r="U953" s="50"/>
      <x:c r="V953" s="50"/>
      <x:c r="W953" s="50"/>
      <x:c r="X953" s="50"/>
      <x:c r="Y953" s="50"/>
      <x:c r="Z953" s="50"/>
    </x:row>
    <x:row r="954">
      <x:c r="A954" s="50"/>
      <x:c r="B954" s="50"/>
      <x:c r="C954" s="50"/>
      <x:c r="D954" s="50"/>
      <x:c r="E954" s="50"/>
      <x:c r="F954" s="50"/>
      <x:c r="G954" s="50"/>
      <x:c r="H954" s="50"/>
      <x:c r="I954" s="50"/>
      <x:c r="J954" s="50"/>
      <x:c r="K954" s="50"/>
      <x:c r="L954" s="50"/>
      <x:c r="M954" s="50"/>
      <x:c r="N954" s="50"/>
      <x:c r="O954" s="50"/>
      <x:c r="P954" s="50"/>
      <x:c r="Q954" s="50"/>
      <x:c r="R954" s="50"/>
      <x:c r="S954" s="50"/>
      <x:c r="T954" s="50"/>
      <x:c r="U954" s="50"/>
      <x:c r="V954" s="50"/>
      <x:c r="W954" s="50"/>
      <x:c r="X954" s="50"/>
      <x:c r="Y954" s="50"/>
      <x:c r="Z954" s="50"/>
    </x:row>
    <x:row r="955">
      <x:c r="A955" s="50"/>
      <x:c r="B955" s="50"/>
      <x:c r="C955" s="50"/>
      <x:c r="D955" s="50"/>
      <x:c r="E955" s="50"/>
      <x:c r="F955" s="50"/>
      <x:c r="G955" s="50"/>
      <x:c r="H955" s="50"/>
      <x:c r="I955" s="50"/>
      <x:c r="J955" s="50"/>
      <x:c r="K955" s="50"/>
      <x:c r="L955" s="50"/>
      <x:c r="M955" s="50"/>
      <x:c r="N955" s="50"/>
      <x:c r="O955" s="50"/>
      <x:c r="P955" s="50"/>
      <x:c r="Q955" s="50"/>
      <x:c r="R955" s="50"/>
      <x:c r="S955" s="50"/>
      <x:c r="T955" s="50"/>
      <x:c r="U955" s="50"/>
      <x:c r="V955" s="50"/>
      <x:c r="W955" s="50"/>
      <x:c r="X955" s="50"/>
      <x:c r="Y955" s="50"/>
      <x:c r="Z955" s="50"/>
    </x:row>
    <x:row r="956">
      <x:c r="A956" s="50"/>
      <x:c r="B956" s="50"/>
      <x:c r="C956" s="50"/>
      <x:c r="D956" s="50"/>
      <x:c r="E956" s="50"/>
      <x:c r="F956" s="50"/>
      <x:c r="G956" s="50"/>
      <x:c r="H956" s="50"/>
      <x:c r="I956" s="50"/>
      <x:c r="J956" s="50"/>
      <x:c r="K956" s="50"/>
      <x:c r="L956" s="50"/>
      <x:c r="M956" s="50"/>
      <x:c r="N956" s="50"/>
      <x:c r="O956" s="50"/>
      <x:c r="P956" s="50"/>
      <x:c r="Q956" s="50"/>
      <x:c r="R956" s="50"/>
      <x:c r="S956" s="50"/>
      <x:c r="T956" s="50"/>
      <x:c r="U956" s="50"/>
      <x:c r="V956" s="50"/>
      <x:c r="W956" s="50"/>
      <x:c r="X956" s="50"/>
      <x:c r="Y956" s="50"/>
      <x:c r="Z956" s="50"/>
    </x:row>
    <x:row r="957">
      <x:c r="A957" s="50"/>
      <x:c r="B957" s="50"/>
      <x:c r="C957" s="50"/>
      <x:c r="D957" s="50"/>
      <x:c r="E957" s="50"/>
      <x:c r="F957" s="50"/>
      <x:c r="G957" s="50"/>
      <x:c r="H957" s="50"/>
      <x:c r="I957" s="50"/>
      <x:c r="J957" s="50"/>
      <x:c r="K957" s="50"/>
      <x:c r="L957" s="50"/>
      <x:c r="M957" s="50"/>
      <x:c r="N957" s="50"/>
      <x:c r="O957" s="50"/>
      <x:c r="P957" s="50"/>
      <x:c r="Q957" s="50"/>
      <x:c r="R957" s="50"/>
      <x:c r="S957" s="50"/>
      <x:c r="T957" s="50"/>
      <x:c r="U957" s="50"/>
      <x:c r="V957" s="50"/>
      <x:c r="W957" s="50"/>
      <x:c r="X957" s="50"/>
      <x:c r="Y957" s="50"/>
      <x:c r="Z957" s="50"/>
    </x:row>
    <x:row r="958">
      <x:c r="A958" s="50"/>
      <x:c r="B958" s="50"/>
      <x:c r="C958" s="50"/>
      <x:c r="D958" s="50"/>
      <x:c r="E958" s="50"/>
      <x:c r="F958" s="50"/>
      <x:c r="G958" s="50"/>
      <x:c r="H958" s="50"/>
      <x:c r="I958" s="50"/>
      <x:c r="J958" s="50"/>
      <x:c r="K958" s="50"/>
      <x:c r="L958" s="50"/>
      <x:c r="M958" s="50"/>
      <x:c r="N958" s="50"/>
      <x:c r="O958" s="50"/>
      <x:c r="P958" s="50"/>
      <x:c r="Q958" s="50"/>
      <x:c r="R958" s="50"/>
      <x:c r="S958" s="50"/>
      <x:c r="T958" s="50"/>
      <x:c r="U958" s="50"/>
      <x:c r="V958" s="50"/>
      <x:c r="W958" s="50"/>
      <x:c r="X958" s="50"/>
      <x:c r="Y958" s="50"/>
      <x:c r="Z958" s="50"/>
    </x:row>
    <x:row r="959">
      <x:c r="A959" s="50"/>
      <x:c r="B959" s="50"/>
      <x:c r="C959" s="50"/>
      <x:c r="D959" s="50"/>
      <x:c r="E959" s="50"/>
      <x:c r="F959" s="50"/>
      <x:c r="G959" s="50"/>
      <x:c r="H959" s="50"/>
      <x:c r="I959" s="50"/>
      <x:c r="J959" s="50"/>
      <x:c r="K959" s="50"/>
      <x:c r="L959" s="50"/>
      <x:c r="M959" s="50"/>
      <x:c r="N959" s="50"/>
      <x:c r="O959" s="50"/>
      <x:c r="P959" s="50"/>
      <x:c r="Q959" s="50"/>
      <x:c r="R959" s="50"/>
      <x:c r="S959" s="50"/>
      <x:c r="T959" s="50"/>
      <x:c r="U959" s="50"/>
      <x:c r="V959" s="50"/>
      <x:c r="W959" s="50"/>
      <x:c r="X959" s="50"/>
      <x:c r="Y959" s="50"/>
      <x:c r="Z959" s="50"/>
    </x:row>
    <x:row r="960">
      <x:c r="A960" s="50"/>
      <x:c r="B960" s="50"/>
      <x:c r="C960" s="50"/>
      <x:c r="D960" s="50"/>
      <x:c r="E960" s="50"/>
      <x:c r="F960" s="50"/>
      <x:c r="G960" s="50"/>
      <x:c r="H960" s="50"/>
      <x:c r="I960" s="50"/>
      <x:c r="J960" s="50"/>
      <x:c r="K960" s="50"/>
      <x:c r="L960" s="50"/>
      <x:c r="M960" s="50"/>
      <x:c r="N960" s="50"/>
      <x:c r="O960" s="50"/>
      <x:c r="P960" s="50"/>
      <x:c r="Q960" s="50"/>
      <x:c r="R960" s="50"/>
      <x:c r="S960" s="50"/>
      <x:c r="T960" s="50"/>
      <x:c r="U960" s="50"/>
      <x:c r="V960" s="50"/>
      <x:c r="W960" s="50"/>
      <x:c r="X960" s="50"/>
      <x:c r="Y960" s="50"/>
      <x:c r="Z960" s="50"/>
    </x:row>
    <x:row r="961">
      <x:c r="A961" s="50"/>
      <x:c r="B961" s="50"/>
      <x:c r="C961" s="50"/>
      <x:c r="D961" s="50"/>
      <x:c r="E961" s="50"/>
      <x:c r="F961" s="50"/>
      <x:c r="G961" s="50"/>
      <x:c r="H961" s="50"/>
      <x:c r="I961" s="50"/>
      <x:c r="J961" s="50"/>
      <x:c r="K961" s="50"/>
      <x:c r="L961" s="50"/>
      <x:c r="M961" s="50"/>
      <x:c r="N961" s="50"/>
      <x:c r="O961" s="50"/>
      <x:c r="P961" s="50"/>
      <x:c r="Q961" s="50"/>
      <x:c r="R961" s="50"/>
      <x:c r="S961" s="50"/>
      <x:c r="T961" s="50"/>
      <x:c r="U961" s="50"/>
      <x:c r="V961" s="50"/>
      <x:c r="W961" s="50"/>
      <x:c r="X961" s="50"/>
      <x:c r="Y961" s="50"/>
      <x:c r="Z961" s="50"/>
    </x:row>
    <x:row r="962">
      <x:c r="A962" s="50"/>
      <x:c r="B962" s="50"/>
      <x:c r="C962" s="50"/>
      <x:c r="D962" s="50"/>
      <x:c r="E962" s="50"/>
      <x:c r="F962" s="50"/>
      <x:c r="G962" s="50"/>
      <x:c r="H962" s="50"/>
      <x:c r="I962" s="50"/>
      <x:c r="J962" s="50"/>
      <x:c r="K962" s="50"/>
      <x:c r="L962" s="50"/>
      <x:c r="M962" s="50"/>
      <x:c r="N962" s="50"/>
      <x:c r="O962" s="50"/>
      <x:c r="P962" s="50"/>
      <x:c r="Q962" s="50"/>
      <x:c r="R962" s="50"/>
      <x:c r="S962" s="50"/>
      <x:c r="T962" s="50"/>
      <x:c r="U962" s="50"/>
      <x:c r="V962" s="50"/>
      <x:c r="W962" s="50"/>
      <x:c r="X962" s="50"/>
      <x:c r="Y962" s="50"/>
      <x:c r="Z962" s="50"/>
    </x:row>
    <x:row r="963">
      <x:c r="A963" s="50"/>
      <x:c r="B963" s="50"/>
      <x:c r="C963" s="50"/>
      <x:c r="D963" s="50"/>
      <x:c r="E963" s="50"/>
      <x:c r="F963" s="50"/>
      <x:c r="G963" s="50"/>
      <x:c r="H963" s="50"/>
      <x:c r="I963" s="50"/>
      <x:c r="J963" s="50"/>
      <x:c r="K963" s="50"/>
      <x:c r="L963" s="50"/>
      <x:c r="M963" s="50"/>
      <x:c r="N963" s="50"/>
      <x:c r="O963" s="50"/>
      <x:c r="P963" s="50"/>
      <x:c r="Q963" s="50"/>
      <x:c r="R963" s="50"/>
      <x:c r="S963" s="50"/>
      <x:c r="T963" s="50"/>
      <x:c r="U963" s="50"/>
      <x:c r="V963" s="50"/>
      <x:c r="W963" s="50"/>
      <x:c r="X963" s="50"/>
      <x:c r="Y963" s="50"/>
      <x:c r="Z963" s="50"/>
    </x:row>
    <x:row r="964">
      <x:c r="A964" s="50"/>
      <x:c r="B964" s="50"/>
      <x:c r="C964" s="50"/>
      <x:c r="D964" s="50"/>
      <x:c r="E964" s="50"/>
      <x:c r="F964" s="50"/>
      <x:c r="G964" s="50"/>
      <x:c r="H964" s="50"/>
      <x:c r="I964" s="50"/>
      <x:c r="J964" s="50"/>
      <x:c r="K964" s="50"/>
      <x:c r="L964" s="50"/>
      <x:c r="M964" s="50"/>
      <x:c r="N964" s="50"/>
      <x:c r="O964" s="50"/>
      <x:c r="P964" s="50"/>
      <x:c r="Q964" s="50"/>
      <x:c r="R964" s="50"/>
      <x:c r="S964" s="50"/>
      <x:c r="T964" s="50"/>
      <x:c r="U964" s="50"/>
      <x:c r="V964" s="50"/>
      <x:c r="W964" s="50"/>
      <x:c r="X964" s="50"/>
      <x:c r="Y964" s="50"/>
      <x:c r="Z964" s="50"/>
    </x:row>
    <x:row r="965">
      <x:c r="A965" s="50"/>
      <x:c r="B965" s="50"/>
      <x:c r="C965" s="50"/>
      <x:c r="D965" s="50"/>
      <x:c r="E965" s="50"/>
      <x:c r="F965" s="50"/>
      <x:c r="G965" s="50"/>
      <x:c r="H965" s="50"/>
      <x:c r="I965" s="50"/>
      <x:c r="J965" s="50"/>
      <x:c r="K965" s="50"/>
      <x:c r="L965" s="50"/>
      <x:c r="M965" s="50"/>
      <x:c r="N965" s="50"/>
      <x:c r="O965" s="50"/>
      <x:c r="P965" s="50"/>
      <x:c r="Q965" s="50"/>
      <x:c r="R965" s="50"/>
      <x:c r="S965" s="50"/>
      <x:c r="T965" s="50"/>
      <x:c r="U965" s="50"/>
      <x:c r="V965" s="50"/>
      <x:c r="W965" s="50"/>
      <x:c r="X965" s="50"/>
      <x:c r="Y965" s="50"/>
      <x:c r="Z965" s="50"/>
    </x:row>
    <x:row r="966">
      <x:c r="A966" s="50"/>
      <x:c r="B966" s="50"/>
      <x:c r="C966" s="50"/>
      <x:c r="D966" s="50"/>
      <x:c r="E966" s="50"/>
      <x:c r="F966" s="50"/>
      <x:c r="G966" s="50"/>
      <x:c r="H966" s="50"/>
      <x:c r="I966" s="50"/>
      <x:c r="J966" s="50"/>
      <x:c r="K966" s="50"/>
      <x:c r="L966" s="50"/>
      <x:c r="M966" s="50"/>
      <x:c r="N966" s="50"/>
      <x:c r="O966" s="50"/>
      <x:c r="P966" s="50"/>
      <x:c r="Q966" s="50"/>
      <x:c r="R966" s="50"/>
      <x:c r="S966" s="50"/>
      <x:c r="T966" s="50"/>
      <x:c r="U966" s="50"/>
      <x:c r="V966" s="50"/>
      <x:c r="W966" s="50"/>
      <x:c r="X966" s="50"/>
      <x:c r="Y966" s="50"/>
      <x:c r="Z966" s="50"/>
    </x:row>
    <x:row r="967">
      <x:c r="A967" s="50"/>
      <x:c r="B967" s="50"/>
      <x:c r="C967" s="50"/>
      <x:c r="D967" s="50"/>
      <x:c r="E967" s="50"/>
      <x:c r="F967" s="50"/>
      <x:c r="G967" s="50"/>
      <x:c r="H967" s="50"/>
      <x:c r="I967" s="50"/>
      <x:c r="J967" s="50"/>
      <x:c r="K967" s="50"/>
      <x:c r="L967" s="50"/>
      <x:c r="M967" s="50"/>
      <x:c r="N967" s="50"/>
      <x:c r="O967" s="50"/>
      <x:c r="P967" s="50"/>
      <x:c r="Q967" s="50"/>
      <x:c r="R967" s="50"/>
      <x:c r="S967" s="50"/>
      <x:c r="T967" s="50"/>
      <x:c r="U967" s="50"/>
      <x:c r="V967" s="50"/>
      <x:c r="W967" s="50"/>
      <x:c r="X967" s="50"/>
      <x:c r="Y967" s="50"/>
      <x:c r="Z967" s="50"/>
    </x:row>
    <x:row r="968">
      <x:c r="A968" s="50"/>
      <x:c r="B968" s="50"/>
      <x:c r="C968" s="50"/>
      <x:c r="D968" s="50"/>
      <x:c r="E968" s="50"/>
      <x:c r="F968" s="50"/>
      <x:c r="G968" s="50"/>
      <x:c r="H968" s="50"/>
      <x:c r="I968" s="50"/>
      <x:c r="J968" s="50"/>
      <x:c r="K968" s="50"/>
      <x:c r="L968" s="50"/>
      <x:c r="M968" s="50"/>
      <x:c r="N968" s="50"/>
      <x:c r="O968" s="50"/>
      <x:c r="P968" s="50"/>
      <x:c r="Q968" s="50"/>
      <x:c r="R968" s="50"/>
      <x:c r="S968" s="50"/>
      <x:c r="T968" s="50"/>
      <x:c r="U968" s="50"/>
      <x:c r="V968" s="50"/>
      <x:c r="W968" s="50"/>
      <x:c r="X968" s="50"/>
      <x:c r="Y968" s="50"/>
      <x:c r="Z968" s="50"/>
    </x:row>
    <x:row r="969">
      <x:c r="A969" s="50"/>
      <x:c r="B969" s="50"/>
      <x:c r="C969" s="50"/>
      <x:c r="D969" s="50"/>
      <x:c r="E969" s="50"/>
      <x:c r="F969" s="50"/>
      <x:c r="G969" s="50"/>
      <x:c r="H969" s="50"/>
      <x:c r="I969" s="50"/>
      <x:c r="J969" s="50"/>
      <x:c r="K969" s="50"/>
      <x:c r="L969" s="50"/>
      <x:c r="M969" s="50"/>
      <x:c r="N969" s="50"/>
      <x:c r="O969" s="50"/>
      <x:c r="P969" s="50"/>
      <x:c r="Q969" s="50"/>
      <x:c r="R969" s="50"/>
      <x:c r="S969" s="50"/>
      <x:c r="T969" s="50"/>
      <x:c r="U969" s="50"/>
      <x:c r="V969" s="50"/>
      <x:c r="W969" s="50"/>
      <x:c r="X969" s="50"/>
      <x:c r="Y969" s="50"/>
      <x:c r="Z969" s="50"/>
    </x:row>
    <x:row r="970">
      <x:c r="A970" s="50"/>
      <x:c r="B970" s="50"/>
      <x:c r="C970" s="50"/>
      <x:c r="D970" s="50"/>
      <x:c r="E970" s="50"/>
      <x:c r="F970" s="50"/>
      <x:c r="G970" s="50"/>
      <x:c r="H970" s="50"/>
      <x:c r="I970" s="50"/>
      <x:c r="J970" s="50"/>
      <x:c r="K970" s="50"/>
      <x:c r="L970" s="50"/>
      <x:c r="M970" s="50"/>
      <x:c r="N970" s="50"/>
      <x:c r="O970" s="50"/>
      <x:c r="P970" s="50"/>
      <x:c r="Q970" s="50"/>
      <x:c r="R970" s="50"/>
      <x:c r="S970" s="50"/>
      <x:c r="T970" s="50"/>
      <x:c r="U970" s="50"/>
      <x:c r="V970" s="50"/>
      <x:c r="W970" s="50"/>
      <x:c r="X970" s="50"/>
      <x:c r="Y970" s="50"/>
      <x:c r="Z970" s="50"/>
    </x:row>
    <x:row r="971">
      <x:c r="A971" s="50"/>
      <x:c r="B971" s="50"/>
      <x:c r="C971" s="50"/>
      <x:c r="D971" s="50"/>
      <x:c r="E971" s="50"/>
      <x:c r="F971" s="50"/>
      <x:c r="G971" s="50"/>
      <x:c r="H971" s="50"/>
      <x:c r="I971" s="50"/>
      <x:c r="J971" s="50"/>
      <x:c r="K971" s="50"/>
      <x:c r="L971" s="50"/>
      <x:c r="M971" s="50"/>
      <x:c r="N971" s="50"/>
      <x:c r="O971" s="50"/>
      <x:c r="P971" s="50"/>
      <x:c r="Q971" s="50"/>
      <x:c r="R971" s="50"/>
      <x:c r="S971" s="50"/>
      <x:c r="T971" s="50"/>
      <x:c r="U971" s="50"/>
      <x:c r="V971" s="50"/>
      <x:c r="W971" s="50"/>
      <x:c r="X971" s="50"/>
      <x:c r="Y971" s="50"/>
      <x:c r="Z971" s="50"/>
    </x:row>
    <x:row r="972">
      <x:c r="A972" s="50"/>
      <x:c r="B972" s="50"/>
      <x:c r="C972" s="50"/>
      <x:c r="D972" s="50"/>
      <x:c r="E972" s="50"/>
      <x:c r="F972" s="50"/>
      <x:c r="G972" s="50"/>
      <x:c r="H972" s="50"/>
      <x:c r="I972" s="50"/>
      <x:c r="J972" s="50"/>
      <x:c r="K972" s="50"/>
      <x:c r="L972" s="50"/>
      <x:c r="M972" s="50"/>
      <x:c r="N972" s="50"/>
      <x:c r="O972" s="50"/>
      <x:c r="P972" s="50"/>
      <x:c r="Q972" s="50"/>
      <x:c r="R972" s="50"/>
      <x:c r="S972" s="50"/>
      <x:c r="T972" s="50"/>
      <x:c r="U972" s="50"/>
      <x:c r="V972" s="50"/>
      <x:c r="W972" s="50"/>
      <x:c r="X972" s="50"/>
      <x:c r="Y972" s="50"/>
      <x:c r="Z972" s="50"/>
    </x:row>
    <x:row r="973">
      <x:c r="A973" s="50"/>
      <x:c r="B973" s="50"/>
      <x:c r="C973" s="50"/>
      <x:c r="D973" s="50"/>
      <x:c r="E973" s="50"/>
      <x:c r="F973" s="50"/>
      <x:c r="G973" s="50"/>
      <x:c r="H973" s="50"/>
      <x:c r="I973" s="50"/>
      <x:c r="J973" s="50"/>
      <x:c r="K973" s="50"/>
      <x:c r="L973" s="50"/>
      <x:c r="M973" s="50"/>
      <x:c r="N973" s="50"/>
      <x:c r="O973" s="50"/>
      <x:c r="P973" s="50"/>
      <x:c r="Q973" s="50"/>
      <x:c r="R973" s="50"/>
      <x:c r="S973" s="50"/>
      <x:c r="T973" s="50"/>
      <x:c r="U973" s="50"/>
      <x:c r="V973" s="50"/>
      <x:c r="W973" s="50"/>
      <x:c r="X973" s="50"/>
      <x:c r="Y973" s="50"/>
      <x:c r="Z973" s="50"/>
    </x:row>
    <x:row r="974">
      <x:c r="A974" s="50"/>
      <x:c r="B974" s="50"/>
      <x:c r="C974" s="50"/>
      <x:c r="D974" s="50"/>
      <x:c r="E974" s="50"/>
      <x:c r="F974" s="50"/>
      <x:c r="G974" s="50"/>
      <x:c r="H974" s="50"/>
      <x:c r="I974" s="50"/>
      <x:c r="J974" s="50"/>
      <x:c r="K974" s="50"/>
      <x:c r="L974" s="50"/>
      <x:c r="M974" s="50"/>
      <x:c r="N974" s="50"/>
      <x:c r="O974" s="50"/>
      <x:c r="P974" s="50"/>
      <x:c r="Q974" s="50"/>
      <x:c r="R974" s="50"/>
      <x:c r="S974" s="50"/>
      <x:c r="T974" s="50"/>
      <x:c r="U974" s="50"/>
      <x:c r="V974" s="50"/>
      <x:c r="W974" s="50"/>
      <x:c r="X974" s="50"/>
      <x:c r="Y974" s="50"/>
      <x:c r="Z974" s="50"/>
    </x:row>
    <x:row r="975">
      <x:c r="A975" s="50"/>
      <x:c r="B975" s="50"/>
      <x:c r="C975" s="50"/>
      <x:c r="D975" s="50"/>
      <x:c r="E975" s="50"/>
      <x:c r="F975" s="50"/>
      <x:c r="G975" s="50"/>
      <x:c r="H975" s="50"/>
      <x:c r="I975" s="50"/>
      <x:c r="J975" s="50"/>
      <x:c r="K975" s="50"/>
      <x:c r="L975" s="50"/>
      <x:c r="M975" s="50"/>
      <x:c r="N975" s="50"/>
      <x:c r="O975" s="50"/>
      <x:c r="P975" s="50"/>
      <x:c r="Q975" s="50"/>
      <x:c r="R975" s="50"/>
      <x:c r="S975" s="50"/>
      <x:c r="T975" s="50"/>
      <x:c r="U975" s="50"/>
      <x:c r="V975" s="50"/>
      <x:c r="W975" s="50"/>
      <x:c r="X975" s="50"/>
      <x:c r="Y975" s="50"/>
      <x:c r="Z975" s="50"/>
    </x:row>
    <x:row r="976">
      <x:c r="A976" s="50"/>
      <x:c r="B976" s="50"/>
      <x:c r="C976" s="50"/>
      <x:c r="D976" s="50"/>
      <x:c r="E976" s="50"/>
      <x:c r="F976" s="50"/>
      <x:c r="G976" s="50"/>
      <x:c r="H976" s="50"/>
      <x:c r="I976" s="50"/>
      <x:c r="J976" s="50"/>
      <x:c r="K976" s="50"/>
      <x:c r="L976" s="50"/>
      <x:c r="M976" s="50"/>
      <x:c r="N976" s="50"/>
      <x:c r="O976" s="50"/>
      <x:c r="P976" s="50"/>
      <x:c r="Q976" s="50"/>
      <x:c r="R976" s="50"/>
      <x:c r="S976" s="50"/>
      <x:c r="T976" s="50"/>
      <x:c r="U976" s="50"/>
      <x:c r="V976" s="50"/>
      <x:c r="W976" s="50"/>
      <x:c r="X976" s="50"/>
      <x:c r="Y976" s="50"/>
      <x:c r="Z976" s="50"/>
    </x:row>
    <x:row r="977">
      <x:c r="A977" s="50"/>
      <x:c r="B977" s="50"/>
      <x:c r="C977" s="50"/>
      <x:c r="D977" s="50"/>
      <x:c r="E977" s="50"/>
      <x:c r="F977" s="50"/>
      <x:c r="G977" s="50"/>
      <x:c r="H977" s="50"/>
      <x:c r="I977" s="50"/>
      <x:c r="J977" s="50"/>
      <x:c r="K977" s="50"/>
      <x:c r="L977" s="50"/>
      <x:c r="M977" s="50"/>
      <x:c r="N977" s="50"/>
      <x:c r="O977" s="50"/>
      <x:c r="P977" s="50"/>
      <x:c r="Q977" s="50"/>
      <x:c r="R977" s="50"/>
      <x:c r="S977" s="50"/>
      <x:c r="T977" s="50"/>
      <x:c r="U977" s="50"/>
      <x:c r="V977" s="50"/>
      <x:c r="W977" s="50"/>
      <x:c r="X977" s="50"/>
      <x:c r="Y977" s="50"/>
      <x:c r="Z977" s="50"/>
    </x:row>
    <x:row r="978">
      <x:c r="A978" s="50"/>
      <x:c r="B978" s="50"/>
      <x:c r="C978" s="50"/>
      <x:c r="D978" s="50"/>
      <x:c r="E978" s="50"/>
      <x:c r="F978" s="50"/>
      <x:c r="G978" s="50"/>
      <x:c r="H978" s="50"/>
      <x:c r="I978" s="50"/>
      <x:c r="J978" s="50"/>
      <x:c r="K978" s="50"/>
      <x:c r="L978" s="50"/>
      <x:c r="M978" s="50"/>
      <x:c r="N978" s="50"/>
      <x:c r="O978" s="50"/>
      <x:c r="P978" s="50"/>
      <x:c r="Q978" s="50"/>
      <x:c r="R978" s="50"/>
      <x:c r="S978" s="50"/>
      <x:c r="T978" s="50"/>
      <x:c r="U978" s="50"/>
      <x:c r="V978" s="50"/>
      <x:c r="W978" s="50"/>
      <x:c r="X978" s="50"/>
      <x:c r="Y978" s="50"/>
      <x:c r="Z978" s="50"/>
    </x:row>
    <x:row r="979">
      <x:c r="A979" s="50"/>
      <x:c r="B979" s="50"/>
      <x:c r="C979" s="50"/>
      <x:c r="D979" s="50"/>
      <x:c r="E979" s="50"/>
      <x:c r="F979" s="50"/>
      <x:c r="G979" s="50"/>
      <x:c r="H979" s="50"/>
      <x:c r="I979" s="50"/>
      <x:c r="J979" s="50"/>
      <x:c r="K979" s="50"/>
      <x:c r="L979" s="50"/>
      <x:c r="M979" s="50"/>
      <x:c r="N979" s="50"/>
      <x:c r="O979" s="50"/>
      <x:c r="P979" s="50"/>
      <x:c r="Q979" s="50"/>
      <x:c r="R979" s="50"/>
      <x:c r="S979" s="50"/>
      <x:c r="T979" s="50"/>
      <x:c r="U979" s="50"/>
      <x:c r="V979" s="50"/>
      <x:c r="W979" s="50"/>
      <x:c r="X979" s="50"/>
      <x:c r="Y979" s="50"/>
      <x:c r="Z979" s="50"/>
    </x:row>
    <x:row r="980">
      <x:c r="A980" s="50"/>
      <x:c r="B980" s="50"/>
      <x:c r="C980" s="50"/>
      <x:c r="D980" s="50"/>
      <x:c r="E980" s="50"/>
      <x:c r="F980" s="50"/>
      <x:c r="G980" s="50"/>
      <x:c r="H980" s="50"/>
      <x:c r="I980" s="50"/>
      <x:c r="J980" s="50"/>
      <x:c r="K980" s="50"/>
      <x:c r="L980" s="50"/>
      <x:c r="M980" s="50"/>
      <x:c r="N980" s="50"/>
      <x:c r="O980" s="50"/>
      <x:c r="P980" s="50"/>
      <x:c r="Q980" s="50"/>
      <x:c r="R980" s="50"/>
      <x:c r="S980" s="50"/>
      <x:c r="T980" s="50"/>
      <x:c r="U980" s="50"/>
      <x:c r="V980" s="50"/>
      <x:c r="W980" s="50"/>
      <x:c r="X980" s="50"/>
      <x:c r="Y980" s="50"/>
      <x:c r="Z980" s="50"/>
    </x:row>
    <x:row r="981">
      <x:c r="A981" s="50"/>
      <x:c r="B981" s="50"/>
      <x:c r="C981" s="50"/>
      <x:c r="D981" s="50"/>
      <x:c r="E981" s="50"/>
      <x:c r="F981" s="50"/>
      <x:c r="G981" s="50"/>
      <x:c r="H981" s="50"/>
      <x:c r="I981" s="50"/>
      <x:c r="J981" s="50"/>
      <x:c r="K981" s="50"/>
      <x:c r="L981" s="50"/>
      <x:c r="M981" s="50"/>
      <x:c r="N981" s="50"/>
      <x:c r="O981" s="50"/>
      <x:c r="P981" s="50"/>
      <x:c r="Q981" s="50"/>
      <x:c r="R981" s="50"/>
      <x:c r="S981" s="50"/>
      <x:c r="T981" s="50"/>
      <x:c r="U981" s="50"/>
      <x:c r="V981" s="50"/>
      <x:c r="W981" s="50"/>
      <x:c r="X981" s="50"/>
      <x:c r="Y981" s="50"/>
      <x:c r="Z981" s="50"/>
    </x:row>
    <x:row r="982">
      <x:c r="A982" s="50"/>
      <x:c r="B982" s="50"/>
      <x:c r="C982" s="50"/>
      <x:c r="D982" s="50"/>
      <x:c r="E982" s="50"/>
      <x:c r="F982" s="50"/>
      <x:c r="G982" s="50"/>
      <x:c r="H982" s="50"/>
      <x:c r="I982" s="50"/>
      <x:c r="J982" s="50"/>
      <x:c r="K982" s="50"/>
      <x:c r="L982" s="50"/>
      <x:c r="M982" s="50"/>
      <x:c r="N982" s="50"/>
      <x:c r="O982" s="50"/>
      <x:c r="P982" s="50"/>
      <x:c r="Q982" s="50"/>
      <x:c r="R982" s="50"/>
      <x:c r="S982" s="50"/>
      <x:c r="T982" s="50"/>
      <x:c r="U982" s="50"/>
      <x:c r="V982" s="50"/>
      <x:c r="W982" s="50"/>
      <x:c r="X982" s="50"/>
      <x:c r="Y982" s="50"/>
      <x:c r="Z982" s="50"/>
    </x:row>
    <x:row r="983">
      <x:c r="A983" s="50"/>
      <x:c r="B983" s="50"/>
      <x:c r="C983" s="50"/>
      <x:c r="D983" s="50"/>
      <x:c r="E983" s="50"/>
      <x:c r="F983" s="50"/>
      <x:c r="G983" s="50"/>
      <x:c r="H983" s="50"/>
      <x:c r="I983" s="50"/>
      <x:c r="J983" s="50"/>
      <x:c r="K983" s="50"/>
      <x:c r="L983" s="50"/>
      <x:c r="M983" s="50"/>
      <x:c r="N983" s="50"/>
      <x:c r="O983" s="50"/>
      <x:c r="P983" s="50"/>
      <x:c r="Q983" s="50"/>
      <x:c r="R983" s="50"/>
      <x:c r="S983" s="50"/>
      <x:c r="T983" s="50"/>
      <x:c r="U983" s="50"/>
      <x:c r="V983" s="50"/>
      <x:c r="W983" s="50"/>
      <x:c r="X983" s="50"/>
      <x:c r="Y983" s="50"/>
      <x:c r="Z983" s="50"/>
    </x:row>
    <x:row r="984">
      <x:c r="A984" s="50"/>
      <x:c r="B984" s="50"/>
      <x:c r="C984" s="50"/>
      <x:c r="D984" s="50"/>
      <x:c r="E984" s="50"/>
      <x:c r="F984" s="50"/>
      <x:c r="G984" s="50"/>
      <x:c r="H984" s="50"/>
      <x:c r="I984" s="50"/>
      <x:c r="J984" s="50"/>
      <x:c r="K984" s="50"/>
      <x:c r="L984" s="50"/>
      <x:c r="M984" s="50"/>
      <x:c r="N984" s="50"/>
      <x:c r="O984" s="50"/>
      <x:c r="P984" s="50"/>
      <x:c r="Q984" s="50"/>
      <x:c r="R984" s="50"/>
      <x:c r="S984" s="50"/>
      <x:c r="T984" s="50"/>
      <x:c r="U984" s="50"/>
      <x:c r="V984" s="50"/>
      <x:c r="W984" s="50"/>
      <x:c r="X984" s="50"/>
      <x:c r="Y984" s="50"/>
      <x:c r="Z984" s="50"/>
    </x:row>
    <x:row r="985">
      <x:c r="A985" s="50"/>
      <x:c r="B985" s="50"/>
      <x:c r="C985" s="50"/>
      <x:c r="D985" s="50"/>
      <x:c r="E985" s="50"/>
      <x:c r="F985" s="50"/>
      <x:c r="G985" s="50"/>
      <x:c r="H985" s="50"/>
      <x:c r="I985" s="50"/>
      <x:c r="J985" s="50"/>
      <x:c r="K985" s="50"/>
      <x:c r="L985" s="50"/>
      <x:c r="M985" s="50"/>
      <x:c r="N985" s="50"/>
      <x:c r="O985" s="50"/>
      <x:c r="P985" s="50"/>
      <x:c r="Q985" s="50"/>
      <x:c r="R985" s="50"/>
      <x:c r="S985" s="50"/>
      <x:c r="T985" s="50"/>
      <x:c r="U985" s="50"/>
      <x:c r="V985" s="50"/>
      <x:c r="W985" s="50"/>
      <x:c r="X985" s="50"/>
      <x:c r="Y985" s="50"/>
      <x:c r="Z985" s="50"/>
    </x:row>
    <x:row r="986">
      <x:c r="A986" s="50"/>
      <x:c r="B986" s="50"/>
      <x:c r="C986" s="50"/>
      <x:c r="D986" s="50"/>
      <x:c r="E986" s="50"/>
      <x:c r="F986" s="50"/>
      <x:c r="G986" s="50"/>
      <x:c r="H986" s="50"/>
      <x:c r="I986" s="50"/>
      <x:c r="J986" s="50"/>
      <x:c r="K986" s="50"/>
      <x:c r="L986" s="50"/>
      <x:c r="M986" s="50"/>
      <x:c r="N986" s="50"/>
      <x:c r="O986" s="50"/>
      <x:c r="P986" s="50"/>
      <x:c r="Q986" s="50"/>
      <x:c r="R986" s="50"/>
      <x:c r="S986" s="50"/>
      <x:c r="T986" s="50"/>
      <x:c r="U986" s="50"/>
      <x:c r="V986" s="50"/>
      <x:c r="W986" s="50"/>
      <x:c r="X986" s="50"/>
      <x:c r="Y986" s="50"/>
      <x:c r="Z986" s="50"/>
    </x:row>
    <x:row r="987">
      <x:c r="A987" s="50"/>
      <x:c r="B987" s="50"/>
      <x:c r="C987" s="50"/>
      <x:c r="D987" s="50"/>
      <x:c r="E987" s="50"/>
      <x:c r="F987" s="50"/>
      <x:c r="G987" s="50"/>
      <x:c r="H987" s="50"/>
      <x:c r="I987" s="50"/>
      <x:c r="J987" s="50"/>
      <x:c r="K987" s="50"/>
      <x:c r="L987" s="50"/>
      <x:c r="M987" s="50"/>
      <x:c r="N987" s="50"/>
      <x:c r="O987" s="50"/>
      <x:c r="P987" s="50"/>
      <x:c r="Q987" s="50"/>
      <x:c r="R987" s="50"/>
      <x:c r="S987" s="50"/>
      <x:c r="T987" s="50"/>
      <x:c r="U987" s="50"/>
      <x:c r="V987" s="50"/>
      <x:c r="W987" s="50"/>
      <x:c r="X987" s="50"/>
      <x:c r="Y987" s="50"/>
      <x:c r="Z987" s="50"/>
    </x:row>
    <x:row r="988">
      <x:c r="A988" s="50"/>
      <x:c r="B988" s="50"/>
      <x:c r="C988" s="50"/>
      <x:c r="D988" s="50"/>
      <x:c r="E988" s="50"/>
      <x:c r="F988" s="50"/>
      <x:c r="G988" s="50"/>
      <x:c r="H988" s="50"/>
      <x:c r="I988" s="50"/>
      <x:c r="J988" s="50"/>
      <x:c r="K988" s="50"/>
      <x:c r="L988" s="50"/>
      <x:c r="M988" s="50"/>
      <x:c r="N988" s="50"/>
      <x:c r="O988" s="50"/>
      <x:c r="P988" s="50"/>
      <x:c r="Q988" s="50"/>
      <x:c r="R988" s="50"/>
      <x:c r="S988" s="50"/>
      <x:c r="T988" s="50"/>
      <x:c r="U988" s="50"/>
      <x:c r="V988" s="50"/>
      <x:c r="W988" s="50"/>
      <x:c r="X988" s="50"/>
      <x:c r="Y988" s="50"/>
      <x:c r="Z988" s="50"/>
    </x:row>
    <x:row r="989">
      <x:c r="A989" s="50"/>
      <x:c r="B989" s="50"/>
      <x:c r="C989" s="50"/>
      <x:c r="D989" s="50"/>
      <x:c r="E989" s="50"/>
      <x:c r="F989" s="50"/>
      <x:c r="G989" s="50"/>
      <x:c r="H989" s="50"/>
      <x:c r="I989" s="50"/>
      <x:c r="J989" s="50"/>
      <x:c r="K989" s="50"/>
      <x:c r="L989" s="50"/>
      <x:c r="M989" s="50"/>
      <x:c r="N989" s="50"/>
      <x:c r="O989" s="50"/>
      <x:c r="P989" s="50"/>
      <x:c r="Q989" s="50"/>
      <x:c r="R989" s="50"/>
      <x:c r="S989" s="50"/>
      <x:c r="T989" s="50"/>
      <x:c r="U989" s="50"/>
      <x:c r="V989" s="50"/>
      <x:c r="W989" s="50"/>
      <x:c r="X989" s="50"/>
      <x:c r="Y989" s="50"/>
      <x:c r="Z989" s="50"/>
    </x:row>
    <x:row r="990">
      <x:c r="A990" s="50"/>
      <x:c r="B990" s="50"/>
      <x:c r="C990" s="50"/>
      <x:c r="D990" s="50"/>
      <x:c r="E990" s="50"/>
      <x:c r="F990" s="50"/>
      <x:c r="G990" s="50"/>
      <x:c r="H990" s="50"/>
      <x:c r="I990" s="50"/>
      <x:c r="J990" s="50"/>
      <x:c r="K990" s="50"/>
      <x:c r="L990" s="50"/>
      <x:c r="M990" s="50"/>
      <x:c r="N990" s="50"/>
      <x:c r="O990" s="50"/>
      <x:c r="P990" s="50"/>
      <x:c r="Q990" s="50"/>
      <x:c r="R990" s="50"/>
      <x:c r="S990" s="50"/>
      <x:c r="T990" s="50"/>
      <x:c r="U990" s="50"/>
      <x:c r="V990" s="50"/>
      <x:c r="W990" s="50"/>
      <x:c r="X990" s="50"/>
      <x:c r="Y990" s="50"/>
      <x:c r="Z990" s="50"/>
    </x:row>
    <x:row r="991">
      <x:c r="A991" s="50"/>
      <x:c r="B991" s="50"/>
      <x:c r="C991" s="50"/>
      <x:c r="D991" s="50"/>
      <x:c r="E991" s="50"/>
      <x:c r="F991" s="50"/>
      <x:c r="G991" s="50"/>
      <x:c r="H991" s="50"/>
      <x:c r="I991" s="50"/>
      <x:c r="J991" s="50"/>
      <x:c r="K991" s="50"/>
      <x:c r="L991" s="50"/>
      <x:c r="M991" s="50"/>
      <x:c r="N991" s="50"/>
      <x:c r="O991" s="50"/>
      <x:c r="P991" s="50"/>
      <x:c r="Q991" s="50"/>
      <x:c r="R991" s="50"/>
      <x:c r="S991" s="50"/>
      <x:c r="T991" s="50"/>
      <x:c r="U991" s="50"/>
      <x:c r="V991" s="50"/>
      <x:c r="W991" s="50"/>
      <x:c r="X991" s="50"/>
      <x:c r="Y991" s="50"/>
      <x:c r="Z991" s="50"/>
    </x:row>
    <x:row r="992">
      <x:c r="A992" s="50"/>
      <x:c r="B992" s="50"/>
      <x:c r="C992" s="50"/>
      <x:c r="D992" s="50"/>
      <x:c r="E992" s="50"/>
      <x:c r="F992" s="50"/>
      <x:c r="G992" s="50"/>
      <x:c r="H992" s="50"/>
      <x:c r="I992" s="50"/>
      <x:c r="J992" s="50"/>
      <x:c r="K992" s="50"/>
      <x:c r="L992" s="50"/>
      <x:c r="M992" s="50"/>
      <x:c r="N992" s="50"/>
      <x:c r="O992" s="50"/>
      <x:c r="P992" s="50"/>
      <x:c r="Q992" s="50"/>
      <x:c r="R992" s="50"/>
      <x:c r="S992" s="50"/>
      <x:c r="T992" s="50"/>
      <x:c r="U992" s="50"/>
      <x:c r="V992" s="50"/>
      <x:c r="W992" s="50"/>
      <x:c r="X992" s="50"/>
      <x:c r="Y992" s="50"/>
      <x:c r="Z992" s="50"/>
    </x:row>
    <x:row r="993">
      <x:c r="A993" s="50"/>
      <x:c r="B993" s="50"/>
      <x:c r="C993" s="50"/>
      <x:c r="D993" s="50"/>
      <x:c r="E993" s="50"/>
      <x:c r="F993" s="50"/>
      <x:c r="G993" s="50"/>
      <x:c r="H993" s="50"/>
      <x:c r="I993" s="50"/>
      <x:c r="J993" s="50"/>
      <x:c r="K993" s="50"/>
      <x:c r="L993" s="50"/>
      <x:c r="M993" s="50"/>
      <x:c r="N993" s="50"/>
      <x:c r="O993" s="50"/>
      <x:c r="P993" s="50"/>
      <x:c r="Q993" s="50"/>
      <x:c r="R993" s="50"/>
      <x:c r="S993" s="50"/>
      <x:c r="T993" s="50"/>
      <x:c r="U993" s="50"/>
      <x:c r="V993" s="50"/>
      <x:c r="W993" s="50"/>
      <x:c r="X993" s="50"/>
      <x:c r="Y993" s="50"/>
      <x:c r="Z993" s="50"/>
    </x:row>
    <x:row r="994">
      <x:c r="A994" s="50"/>
      <x:c r="B994" s="50"/>
      <x:c r="C994" s="50"/>
      <x:c r="D994" s="50"/>
      <x:c r="E994" s="50"/>
      <x:c r="F994" s="50"/>
      <x:c r="G994" s="50"/>
      <x:c r="H994" s="50"/>
      <x:c r="I994" s="50"/>
      <x:c r="J994" s="50"/>
      <x:c r="K994" s="50"/>
      <x:c r="L994" s="50"/>
      <x:c r="M994" s="50"/>
      <x:c r="N994" s="50"/>
      <x:c r="O994" s="50"/>
      <x:c r="P994" s="50"/>
      <x:c r="Q994" s="50"/>
      <x:c r="R994" s="50"/>
      <x:c r="S994" s="50"/>
      <x:c r="T994" s="50"/>
      <x:c r="U994" s="50"/>
      <x:c r="V994" s="50"/>
      <x:c r="W994" s="50"/>
      <x:c r="X994" s="50"/>
      <x:c r="Y994" s="50"/>
      <x:c r="Z994" s="50"/>
    </x:row>
    <x:row r="995">
      <x:c r="A995" s="50"/>
      <x:c r="B995" s="50"/>
      <x:c r="C995" s="50"/>
      <x:c r="D995" s="50"/>
      <x:c r="E995" s="50"/>
      <x:c r="F995" s="50"/>
      <x:c r="G995" s="50"/>
      <x:c r="H995" s="50"/>
      <x:c r="I995" s="50"/>
      <x:c r="J995" s="50"/>
      <x:c r="K995" s="50"/>
      <x:c r="L995" s="50"/>
      <x:c r="M995" s="50"/>
      <x:c r="N995" s="50"/>
      <x:c r="O995" s="50"/>
      <x:c r="P995" s="50"/>
      <x:c r="Q995" s="50"/>
      <x:c r="R995" s="50"/>
      <x:c r="S995" s="50"/>
      <x:c r="T995" s="50"/>
      <x:c r="U995" s="50"/>
      <x:c r="V995" s="50"/>
      <x:c r="W995" s="50"/>
      <x:c r="X995" s="50"/>
      <x:c r="Y995" s="50"/>
      <x:c r="Z995" s="50"/>
    </x:row>
    <x:row r="996">
      <x:c r="A996" s="50"/>
      <x:c r="B996" s="50"/>
      <x:c r="C996" s="50"/>
      <x:c r="D996" s="50"/>
      <x:c r="E996" s="50"/>
      <x:c r="F996" s="50"/>
      <x:c r="G996" s="50"/>
      <x:c r="H996" s="50"/>
      <x:c r="I996" s="50"/>
      <x:c r="J996" s="50"/>
      <x:c r="K996" s="50"/>
      <x:c r="L996" s="50"/>
      <x:c r="M996" s="50"/>
      <x:c r="N996" s="50"/>
      <x:c r="O996" s="50"/>
      <x:c r="P996" s="50"/>
      <x:c r="Q996" s="50"/>
      <x:c r="R996" s="50"/>
      <x:c r="S996" s="50"/>
      <x:c r="T996" s="50"/>
      <x:c r="U996" s="50"/>
      <x:c r="V996" s="50"/>
      <x:c r="W996" s="50"/>
      <x:c r="X996" s="50"/>
      <x:c r="Y996" s="50"/>
      <x:c r="Z996" s="50"/>
    </x:row>
    <x:row r="997">
      <x:c r="A997" s="50"/>
      <x:c r="B997" s="50"/>
      <x:c r="C997" s="50"/>
      <x:c r="D997" s="50"/>
      <x:c r="E997" s="50"/>
      <x:c r="F997" s="50"/>
      <x:c r="G997" s="50"/>
      <x:c r="H997" s="50"/>
      <x:c r="I997" s="50"/>
      <x:c r="J997" s="50"/>
      <x:c r="K997" s="50"/>
      <x:c r="L997" s="50"/>
      <x:c r="M997" s="50"/>
      <x:c r="N997" s="50"/>
      <x:c r="O997" s="50"/>
      <x:c r="P997" s="50"/>
      <x:c r="Q997" s="50"/>
      <x:c r="R997" s="50"/>
      <x:c r="S997" s="50"/>
      <x:c r="T997" s="50"/>
      <x:c r="U997" s="50"/>
      <x:c r="V997" s="50"/>
      <x:c r="W997" s="50"/>
      <x:c r="X997" s="50"/>
      <x:c r="Y997" s="50"/>
      <x:c r="Z997" s="50"/>
    </x:row>
    <x:row r="998">
      <x:c r="A998" s="50"/>
      <x:c r="B998" s="50"/>
      <x:c r="C998" s="50"/>
      <x:c r="D998" s="50"/>
      <x:c r="E998" s="50"/>
      <x:c r="F998" s="50"/>
      <x:c r="G998" s="50"/>
      <x:c r="H998" s="50"/>
      <x:c r="I998" s="50"/>
      <x:c r="J998" s="50"/>
      <x:c r="K998" s="50"/>
      <x:c r="L998" s="50"/>
      <x:c r="M998" s="50"/>
      <x:c r="N998" s="50"/>
      <x:c r="O998" s="50"/>
      <x:c r="P998" s="50"/>
      <x:c r="Q998" s="50"/>
      <x:c r="R998" s="50"/>
      <x:c r="S998" s="50"/>
      <x:c r="T998" s="50"/>
      <x:c r="U998" s="50"/>
      <x:c r="V998" s="50"/>
      <x:c r="W998" s="50"/>
      <x:c r="X998" s="50"/>
      <x:c r="Y998" s="50"/>
      <x:c r="Z998" s="50"/>
    </x:row>
    <x:row r="999">
      <x:c r="A999" s="50"/>
      <x:c r="B999" s="50"/>
      <x:c r="C999" s="50"/>
      <x:c r="D999" s="50"/>
      <x:c r="E999" s="50"/>
      <x:c r="F999" s="50"/>
      <x:c r="G999" s="50"/>
      <x:c r="H999" s="50"/>
      <x:c r="I999" s="50"/>
      <x:c r="J999" s="50"/>
      <x:c r="K999" s="50"/>
      <x:c r="L999" s="50"/>
      <x:c r="M999" s="50"/>
      <x:c r="N999" s="50"/>
      <x:c r="O999" s="50"/>
      <x:c r="P999" s="50"/>
      <x:c r="Q999" s="50"/>
      <x:c r="R999" s="50"/>
      <x:c r="S999" s="50"/>
      <x:c r="T999" s="50"/>
      <x:c r="U999" s="50"/>
      <x:c r="V999" s="50"/>
      <x:c r="W999" s="50"/>
      <x:c r="X999" s="50"/>
      <x:c r="Y999" s="50"/>
      <x:c r="Z999" s="50"/>
    </x:row>
    <x:row r="1000">
      <x:c r="A1000" s="50"/>
      <x:c r="B1000" s="50"/>
      <x:c r="C1000" s="50"/>
      <x:c r="D1000" s="50"/>
      <x:c r="E1000" s="50"/>
      <x:c r="F1000" s="50"/>
      <x:c r="G1000" s="50"/>
      <x:c r="H1000" s="50"/>
      <x:c r="I1000" s="50"/>
      <x:c r="J1000" s="50"/>
      <x:c r="K1000" s="50"/>
      <x:c r="L1000" s="50"/>
      <x:c r="M1000" s="50"/>
      <x:c r="N1000" s="50"/>
      <x:c r="O1000" s="50"/>
      <x:c r="P1000" s="50"/>
      <x:c r="Q1000" s="50"/>
      <x:c r="R1000" s="50"/>
      <x:c r="S1000" s="50"/>
      <x:c r="T1000" s="50"/>
      <x:c r="U1000" s="50"/>
      <x:c r="V1000" s="50"/>
      <x:c r="W1000" s="50"/>
      <x:c r="X1000" s="50"/>
      <x:c r="Y1000" s="50"/>
      <x:c r="Z1000" s="50"/>
    </x:row>
    <x:row r="1001">
      <x:c r="A1001" s="50"/>
      <x:c r="B1001" s="50"/>
      <x:c r="C1001" s="50"/>
      <x:c r="D1001" s="50"/>
      <x:c r="E1001" s="50"/>
      <x:c r="F1001" s="50"/>
      <x:c r="G1001" s="50"/>
      <x:c r="H1001" s="50"/>
      <x:c r="I1001" s="50"/>
      <x:c r="J1001" s="50"/>
      <x:c r="K1001" s="50"/>
      <x:c r="L1001" s="50"/>
      <x:c r="M1001" s="50"/>
      <x:c r="N1001" s="50"/>
      <x:c r="O1001" s="50"/>
      <x:c r="P1001" s="50"/>
      <x:c r="Q1001" s="50"/>
      <x:c r="R1001" s="50"/>
      <x:c r="S1001" s="50"/>
      <x:c r="T1001" s="50"/>
      <x:c r="U1001" s="50"/>
      <x:c r="V1001" s="50"/>
      <x:c r="W1001" s="50"/>
      <x:c r="X1001" s="50"/>
      <x:c r="Y1001" s="50"/>
      <x:c r="Z1001" s="50"/>
    </x:row>
    <x:row r="1002">
      <x:c r="A1002" s="50"/>
      <x:c r="B1002" s="50"/>
      <x:c r="C1002" s="50"/>
      <x:c r="D1002" s="50"/>
      <x:c r="E1002" s="50"/>
      <x:c r="F1002" s="50"/>
      <x:c r="G1002" s="50"/>
      <x:c r="H1002" s="50"/>
      <x:c r="I1002" s="50"/>
      <x:c r="J1002" s="50"/>
      <x:c r="K1002" s="50"/>
      <x:c r="L1002" s="50"/>
      <x:c r="M1002" s="50"/>
      <x:c r="N1002" s="50"/>
      <x:c r="O1002" s="50"/>
      <x:c r="P1002" s="50"/>
      <x:c r="Q1002" s="50"/>
      <x:c r="R1002" s="50"/>
      <x:c r="S1002" s="50"/>
      <x:c r="T1002" s="50"/>
      <x:c r="U1002" s="50"/>
      <x:c r="V1002" s="50"/>
      <x:c r="W1002" s="50"/>
      <x:c r="X1002" s="50"/>
      <x:c r="Y1002" s="50"/>
      <x:c r="Z1002" s="50"/>
    </x:row>
    <x:row r="1003">
      <x:c r="A1003" s="50"/>
      <x:c r="B1003" s="50"/>
      <x:c r="C1003" s="50"/>
      <x:c r="D1003" s="50"/>
      <x:c r="E1003" s="50"/>
      <x:c r="F1003" s="50"/>
      <x:c r="G1003" s="50"/>
      <x:c r="H1003" s="50"/>
      <x:c r="I1003" s="50"/>
      <x:c r="J1003" s="50"/>
      <x:c r="K1003" s="50"/>
      <x:c r="L1003" s="50"/>
      <x:c r="M1003" s="50"/>
      <x:c r="N1003" s="50"/>
      <x:c r="O1003" s="50"/>
      <x:c r="P1003" s="50"/>
      <x:c r="Q1003" s="50"/>
      <x:c r="R1003" s="50"/>
      <x:c r="S1003" s="50"/>
      <x:c r="T1003" s="50"/>
      <x:c r="U1003" s="50"/>
      <x:c r="V1003" s="50"/>
      <x:c r="W1003" s="50"/>
      <x:c r="X1003" s="50"/>
      <x:c r="Y1003" s="50"/>
      <x:c r="Z1003" s="50"/>
    </x:row>
    <x:row r="1004">
      <x:c r="A1004" s="50"/>
      <x:c r="B1004" s="50"/>
      <x:c r="C1004" s="50"/>
      <x:c r="D1004" s="50"/>
      <x:c r="E1004" s="50"/>
      <x:c r="F1004" s="50"/>
      <x:c r="G1004" s="50"/>
      <x:c r="H1004" s="50"/>
      <x:c r="I1004" s="50"/>
      <x:c r="J1004" s="50"/>
      <x:c r="K1004" s="50"/>
      <x:c r="L1004" s="50"/>
      <x:c r="M1004" s="50"/>
      <x:c r="N1004" s="50"/>
      <x:c r="O1004" s="50"/>
      <x:c r="P1004" s="50"/>
      <x:c r="Q1004" s="50"/>
      <x:c r="R1004" s="50"/>
      <x:c r="S1004" s="50"/>
      <x:c r="T1004" s="50"/>
      <x:c r="U1004" s="50"/>
      <x:c r="V1004" s="50"/>
      <x:c r="W1004" s="50"/>
      <x:c r="X1004" s="50"/>
      <x:c r="Y1004" s="50"/>
      <x:c r="Z1004" s="50"/>
    </x:row>
    <x:row r="1005">
      <x:c r="A1005" s="50"/>
      <x:c r="B1005" s="50"/>
      <x:c r="C1005" s="50"/>
      <x:c r="D1005" s="50"/>
      <x:c r="E1005" s="50"/>
      <x:c r="F1005" s="50"/>
      <x:c r="G1005" s="50"/>
      <x:c r="H1005" s="50"/>
      <x:c r="I1005" s="50"/>
      <x:c r="J1005" s="50"/>
      <x:c r="K1005" s="50"/>
      <x:c r="L1005" s="50"/>
      <x:c r="M1005" s="50"/>
      <x:c r="N1005" s="50"/>
      <x:c r="O1005" s="50"/>
      <x:c r="P1005" s="50"/>
      <x:c r="Q1005" s="50"/>
      <x:c r="R1005" s="50"/>
      <x:c r="S1005" s="50"/>
      <x:c r="T1005" s="50"/>
      <x:c r="U1005" s="50"/>
      <x:c r="V1005" s="50"/>
      <x:c r="W1005" s="50"/>
      <x:c r="X1005" s="50"/>
      <x:c r="Y1005" s="50"/>
      <x:c r="Z1005" s="50"/>
    </x:row>
    <x:row r="1006">
      <x:c r="A1006" s="50"/>
      <x:c r="B1006" s="50"/>
      <x:c r="C1006" s="50"/>
      <x:c r="D1006" s="50"/>
      <x:c r="E1006" s="50"/>
      <x:c r="F1006" s="50"/>
      <x:c r="G1006" s="50"/>
      <x:c r="H1006" s="50"/>
      <x:c r="I1006" s="50"/>
      <x:c r="J1006" s="50"/>
      <x:c r="K1006" s="50"/>
      <x:c r="L1006" s="50"/>
      <x:c r="M1006" s="50"/>
      <x:c r="N1006" s="50"/>
      <x:c r="O1006" s="50"/>
      <x:c r="P1006" s="50"/>
      <x:c r="Q1006" s="50"/>
      <x:c r="R1006" s="50"/>
      <x:c r="S1006" s="50"/>
      <x:c r="T1006" s="50"/>
      <x:c r="U1006" s="50"/>
      <x:c r="V1006" s="50"/>
      <x:c r="W1006" s="50"/>
      <x:c r="X1006" s="50"/>
      <x:c r="Y1006" s="50"/>
      <x:c r="Z1006" s="50"/>
    </x:row>
    <x:row r="1007">
      <x:c r="A1007" s="50"/>
      <x:c r="B1007" s="50"/>
      <x:c r="C1007" s="50"/>
      <x:c r="D1007" s="50"/>
      <x:c r="E1007" s="50"/>
      <x:c r="F1007" s="50"/>
      <x:c r="G1007" s="50"/>
      <x:c r="H1007" s="50"/>
      <x:c r="I1007" s="50"/>
      <x:c r="J1007" s="50"/>
      <x:c r="K1007" s="50"/>
      <x:c r="L1007" s="50"/>
      <x:c r="M1007" s="50"/>
      <x:c r="N1007" s="50"/>
      <x:c r="O1007" s="50"/>
      <x:c r="P1007" s="50"/>
      <x:c r="Q1007" s="50"/>
      <x:c r="R1007" s="50"/>
      <x:c r="S1007" s="50"/>
      <x:c r="T1007" s="50"/>
      <x:c r="U1007" s="50"/>
      <x:c r="V1007" s="50"/>
      <x:c r="W1007" s="50"/>
      <x:c r="X1007" s="50"/>
      <x:c r="Y1007" s="50"/>
      <x:c r="Z1007" s="50"/>
    </x:row>
    <x:row r="1008">
      <x:c r="A1008" s="50"/>
      <x:c r="B1008" s="50"/>
      <x:c r="C1008" s="50"/>
      <x:c r="D1008" s="50"/>
      <x:c r="E1008" s="50"/>
      <x:c r="F1008" s="50"/>
      <x:c r="G1008" s="50"/>
      <x:c r="H1008" s="50"/>
      <x:c r="I1008" s="50"/>
      <x:c r="J1008" s="50"/>
      <x:c r="K1008" s="50"/>
      <x:c r="L1008" s="50"/>
      <x:c r="M1008" s="50"/>
      <x:c r="N1008" s="50"/>
      <x:c r="O1008" s="50"/>
      <x:c r="P1008" s="50"/>
      <x:c r="Q1008" s="50"/>
      <x:c r="R1008" s="50"/>
      <x:c r="S1008" s="50"/>
      <x:c r="T1008" s="50"/>
      <x:c r="U1008" s="50"/>
      <x:c r="V1008" s="50"/>
      <x:c r="W1008" s="50"/>
      <x:c r="X1008" s="50"/>
      <x:c r="Y1008" s="50"/>
      <x:c r="Z1008" s="50"/>
    </x:row>
    <x:row r="1009">
      <x:c r="A1009" s="50"/>
      <x:c r="B1009" s="50"/>
      <x:c r="C1009" s="50"/>
      <x:c r="D1009" s="50"/>
      <x:c r="E1009" s="50"/>
      <x:c r="F1009" s="50"/>
      <x:c r="G1009" s="50"/>
      <x:c r="H1009" s="50"/>
      <x:c r="I1009" s="50"/>
      <x:c r="J1009" s="50"/>
      <x:c r="K1009" s="50"/>
      <x:c r="L1009" s="50"/>
      <x:c r="M1009" s="50"/>
      <x:c r="N1009" s="50"/>
      <x:c r="O1009" s="50"/>
      <x:c r="P1009" s="50"/>
      <x:c r="Q1009" s="50"/>
      <x:c r="R1009" s="50"/>
      <x:c r="S1009" s="50"/>
      <x:c r="T1009" s="50"/>
      <x:c r="U1009" s="50"/>
      <x:c r="V1009" s="50"/>
      <x:c r="W1009" s="50"/>
      <x:c r="X1009" s="50"/>
      <x:c r="Y1009" s="50"/>
      <x:c r="Z1009" s="50"/>
    </x:row>
    <x:row r="1010">
      <x:c r="A1010" s="50"/>
      <x:c r="B1010" s="50"/>
      <x:c r="C1010" s="50"/>
      <x:c r="D1010" s="50"/>
      <x:c r="E1010" s="50"/>
      <x:c r="F1010" s="50"/>
      <x:c r="G1010" s="50"/>
      <x:c r="H1010" s="50"/>
      <x:c r="I1010" s="50"/>
      <x:c r="J1010" s="50"/>
      <x:c r="K1010" s="50"/>
      <x:c r="L1010" s="50"/>
      <x:c r="M1010" s="50"/>
      <x:c r="N1010" s="50"/>
      <x:c r="O1010" s="50"/>
      <x:c r="P1010" s="50"/>
      <x:c r="Q1010" s="50"/>
      <x:c r="R1010" s="50"/>
      <x:c r="S1010" s="50"/>
      <x:c r="T1010" s="50"/>
      <x:c r="U1010" s="50"/>
      <x:c r="V1010" s="50"/>
      <x:c r="W1010" s="50"/>
      <x:c r="X1010" s="50"/>
      <x:c r="Y1010" s="50"/>
      <x:c r="Z1010" s="50"/>
    </x:row>
    <x:row r="1011">
      <x:c r="A1011" s="50"/>
      <x:c r="B1011" s="50"/>
      <x:c r="C1011" s="50"/>
      <x:c r="D1011" s="50"/>
      <x:c r="E1011" s="50"/>
      <x:c r="F1011" s="50"/>
      <x:c r="G1011" s="50"/>
      <x:c r="H1011" s="50"/>
      <x:c r="I1011" s="50"/>
      <x:c r="J1011" s="50"/>
      <x:c r="K1011" s="50"/>
      <x:c r="L1011" s="50"/>
      <x:c r="M1011" s="50"/>
      <x:c r="N1011" s="50"/>
      <x:c r="O1011" s="50"/>
      <x:c r="P1011" s="50"/>
      <x:c r="Q1011" s="50"/>
      <x:c r="R1011" s="50"/>
      <x:c r="S1011" s="50"/>
      <x:c r="T1011" s="50"/>
      <x:c r="U1011" s="50"/>
      <x:c r="V1011" s="50"/>
      <x:c r="W1011" s="50"/>
      <x:c r="X1011" s="50"/>
      <x:c r="Y1011" s="50"/>
      <x:c r="Z1011" s="50"/>
    </x:row>
    <x:row r="1012">
      <x:c r="A1012" s="50"/>
      <x:c r="B1012" s="50"/>
      <x:c r="C1012" s="50"/>
      <x:c r="D1012" s="50"/>
      <x:c r="E1012" s="50"/>
      <x:c r="F1012" s="50"/>
      <x:c r="G1012" s="50"/>
      <x:c r="H1012" s="50"/>
      <x:c r="I1012" s="50"/>
      <x:c r="J1012" s="50"/>
      <x:c r="K1012" s="50"/>
      <x:c r="L1012" s="50"/>
      <x:c r="M1012" s="50"/>
      <x:c r="N1012" s="50"/>
      <x:c r="O1012" s="50"/>
      <x:c r="P1012" s="50"/>
      <x:c r="Q1012" s="50"/>
      <x:c r="R1012" s="50"/>
      <x:c r="S1012" s="50"/>
      <x:c r="T1012" s="50"/>
      <x:c r="U1012" s="50"/>
      <x:c r="V1012" s="50"/>
      <x:c r="W1012" s="50"/>
      <x:c r="X1012" s="50"/>
      <x:c r="Y1012" s="50"/>
      <x:c r="Z1012" s="50"/>
    </x:row>
    <x:row r="1013">
      <x:c r="A1013" s="50"/>
      <x:c r="B1013" s="50"/>
      <x:c r="C1013" s="50"/>
      <x:c r="D1013" s="50"/>
      <x:c r="E1013" s="50"/>
      <x:c r="F1013" s="50"/>
      <x:c r="G1013" s="50"/>
      <x:c r="H1013" s="50"/>
      <x:c r="I1013" s="50"/>
      <x:c r="J1013" s="50"/>
      <x:c r="K1013" s="50"/>
      <x:c r="L1013" s="50"/>
      <x:c r="M1013" s="50"/>
      <x:c r="N1013" s="50"/>
      <x:c r="O1013" s="50"/>
      <x:c r="P1013" s="50"/>
      <x:c r="Q1013" s="50"/>
      <x:c r="R1013" s="50"/>
      <x:c r="S1013" s="50"/>
      <x:c r="T1013" s="50"/>
      <x:c r="U1013" s="50"/>
      <x:c r="V1013" s="50"/>
      <x:c r="W1013" s="50"/>
      <x:c r="X1013" s="50"/>
      <x:c r="Y1013" s="50"/>
      <x:c r="Z1013" s="50"/>
    </x:row>
    <x:row r="1014">
      <x:c r="A1014" s="50"/>
      <x:c r="B1014" s="50"/>
      <x:c r="C1014" s="50"/>
      <x:c r="D1014" s="50"/>
      <x:c r="E1014" s="50"/>
      <x:c r="F1014" s="50"/>
      <x:c r="G1014" s="50"/>
      <x:c r="H1014" s="50"/>
      <x:c r="I1014" s="50"/>
      <x:c r="J1014" s="50"/>
      <x:c r="K1014" s="50"/>
      <x:c r="L1014" s="50"/>
      <x:c r="M1014" s="50"/>
      <x:c r="N1014" s="50"/>
      <x:c r="O1014" s="50"/>
      <x:c r="P1014" s="50"/>
      <x:c r="Q1014" s="50"/>
      <x:c r="R1014" s="50"/>
      <x:c r="S1014" s="50"/>
      <x:c r="T1014" s="50"/>
      <x:c r="U1014" s="50"/>
      <x:c r="V1014" s="50"/>
      <x:c r="W1014" s="50"/>
      <x:c r="X1014" s="50"/>
      <x:c r="Y1014" s="50"/>
      <x:c r="Z1014" s="50"/>
    </x:row>
    <x:row r="1015">
      <x:c r="A1015" s="50"/>
      <x:c r="B1015" s="50"/>
      <x:c r="C1015" s="50"/>
      <x:c r="D1015" s="50"/>
      <x:c r="E1015" s="50"/>
      <x:c r="F1015" s="50"/>
      <x:c r="G1015" s="50"/>
      <x:c r="H1015" s="50"/>
      <x:c r="I1015" s="50"/>
      <x:c r="J1015" s="50"/>
      <x:c r="K1015" s="50"/>
      <x:c r="L1015" s="50"/>
      <x:c r="M1015" s="50"/>
      <x:c r="N1015" s="50"/>
      <x:c r="O1015" s="50"/>
      <x:c r="P1015" s="50"/>
      <x:c r="Q1015" s="50"/>
      <x:c r="R1015" s="50"/>
      <x:c r="S1015" s="50"/>
      <x:c r="T1015" s="50"/>
      <x:c r="U1015" s="50"/>
      <x:c r="V1015" s="50"/>
      <x:c r="W1015" s="50"/>
      <x:c r="X1015" s="50"/>
      <x:c r="Y1015" s="50"/>
      <x:c r="Z1015" s="50"/>
    </x:row>
    <x:row r="1016">
      <x:c r="A1016" s="50"/>
      <x:c r="B1016" s="50"/>
      <x:c r="C1016" s="50"/>
      <x:c r="D1016" s="50"/>
      <x:c r="E1016" s="50"/>
      <x:c r="F1016" s="50"/>
      <x:c r="G1016" s="50"/>
      <x:c r="H1016" s="50"/>
      <x:c r="I1016" s="50"/>
      <x:c r="J1016" s="50"/>
      <x:c r="K1016" s="50"/>
      <x:c r="L1016" s="50"/>
      <x:c r="M1016" s="50"/>
      <x:c r="N1016" s="50"/>
      <x:c r="O1016" s="50"/>
      <x:c r="P1016" s="50"/>
      <x:c r="Q1016" s="50"/>
      <x:c r="R1016" s="50"/>
      <x:c r="S1016" s="50"/>
      <x:c r="T1016" s="50"/>
      <x:c r="U1016" s="50"/>
      <x:c r="V1016" s="50"/>
      <x:c r="W1016" s="50"/>
      <x:c r="X1016" s="50"/>
      <x:c r="Y1016" s="50"/>
      <x:c r="Z1016" s="50"/>
    </x:row>
    <x:row r="1017">
      <x:c r="A1017" s="50"/>
      <x:c r="B1017" s="50"/>
      <x:c r="C1017" s="50"/>
      <x:c r="D1017" s="50"/>
      <x:c r="E1017" s="50"/>
      <x:c r="F1017" s="50"/>
      <x:c r="G1017" s="50"/>
      <x:c r="H1017" s="50"/>
      <x:c r="I1017" s="50"/>
      <x:c r="J1017" s="50"/>
      <x:c r="K1017" s="50"/>
      <x:c r="L1017" s="50"/>
      <x:c r="M1017" s="50"/>
      <x:c r="N1017" s="50"/>
      <x:c r="O1017" s="50"/>
      <x:c r="P1017" s="50"/>
      <x:c r="Q1017" s="50"/>
      <x:c r="R1017" s="50"/>
      <x:c r="S1017" s="50"/>
      <x:c r="T1017" s="50"/>
      <x:c r="U1017" s="50"/>
      <x:c r="V1017" s="50"/>
      <x:c r="W1017" s="50"/>
      <x:c r="X1017" s="50"/>
      <x:c r="Y1017" s="50"/>
      <x:c r="Z1017" s="50"/>
    </x:row>
    <x:row r="1018">
      <x:c r="A1018" s="50"/>
      <x:c r="B1018" s="50"/>
      <x:c r="C1018" s="50"/>
      <x:c r="D1018" s="50"/>
      <x:c r="E1018" s="50"/>
      <x:c r="F1018" s="50"/>
      <x:c r="G1018" s="50"/>
      <x:c r="H1018" s="50"/>
      <x:c r="I1018" s="50"/>
      <x:c r="J1018" s="50"/>
      <x:c r="K1018" s="50"/>
      <x:c r="L1018" s="50"/>
      <x:c r="M1018" s="50"/>
      <x:c r="N1018" s="50"/>
      <x:c r="O1018" s="50"/>
      <x:c r="P1018" s="50"/>
      <x:c r="Q1018" s="50"/>
      <x:c r="R1018" s="50"/>
      <x:c r="S1018" s="50"/>
      <x:c r="T1018" s="50"/>
      <x:c r="U1018" s="50"/>
      <x:c r="V1018" s="50"/>
      <x:c r="W1018" s="50"/>
      <x:c r="X1018" s="50"/>
      <x:c r="Y1018" s="50"/>
      <x:c r="Z1018" s="50"/>
    </x:row>
    <x:row r="1019">
      <x:c r="A1019" s="50"/>
      <x:c r="B1019" s="50"/>
      <x:c r="C1019" s="50"/>
      <x:c r="D1019" s="50"/>
      <x:c r="E1019" s="50"/>
      <x:c r="F1019" s="50"/>
      <x:c r="G1019" s="50"/>
      <x:c r="H1019" s="50"/>
      <x:c r="I1019" s="50"/>
      <x:c r="J1019" s="50"/>
      <x:c r="K1019" s="50"/>
      <x:c r="L1019" s="50"/>
      <x:c r="M1019" s="50"/>
      <x:c r="N1019" s="50"/>
      <x:c r="O1019" s="50"/>
      <x:c r="P1019" s="50"/>
      <x:c r="Q1019" s="50"/>
      <x:c r="R1019" s="50"/>
      <x:c r="S1019" s="50"/>
      <x:c r="T1019" s="50"/>
      <x:c r="U1019" s="50"/>
      <x:c r="V1019" s="50"/>
      <x:c r="W1019" s="50"/>
      <x:c r="X1019" s="50"/>
      <x:c r="Y1019" s="50"/>
      <x:c r="Z1019" s="50"/>
    </x:row>
    <x:row r="1020">
      <x:c r="A1020" s="50"/>
      <x:c r="B1020" s="50"/>
      <x:c r="C1020" s="50"/>
      <x:c r="D1020" s="50"/>
      <x:c r="E1020" s="50"/>
      <x:c r="F1020" s="50"/>
      <x:c r="G1020" s="50"/>
      <x:c r="H1020" s="50"/>
      <x:c r="I1020" s="50"/>
      <x:c r="J1020" s="50"/>
      <x:c r="K1020" s="50"/>
      <x:c r="L1020" s="50"/>
      <x:c r="M1020" s="50"/>
      <x:c r="N1020" s="50"/>
      <x:c r="O1020" s="50"/>
      <x:c r="P1020" s="50"/>
      <x:c r="Q1020" s="50"/>
      <x:c r="R1020" s="50"/>
      <x:c r="S1020" s="50"/>
      <x:c r="T1020" s="50"/>
      <x:c r="U1020" s="50"/>
      <x:c r="V1020" s="50"/>
      <x:c r="W1020" s="50"/>
      <x:c r="X1020" s="50"/>
      <x:c r="Y1020" s="50"/>
      <x:c r="Z1020" s="50"/>
    </x:row>
    <x:row r="1021">
      <x:c r="A1021" s="50"/>
      <x:c r="B1021" s="50"/>
      <x:c r="C1021" s="50"/>
      <x:c r="D1021" s="50"/>
      <x:c r="E1021" s="50"/>
      <x:c r="F1021" s="50"/>
      <x:c r="G1021" s="50"/>
      <x:c r="H1021" s="50"/>
      <x:c r="I1021" s="50"/>
      <x:c r="J1021" s="50"/>
      <x:c r="K1021" s="50"/>
      <x:c r="L1021" s="50"/>
      <x:c r="M1021" s="50"/>
      <x:c r="N1021" s="50"/>
      <x:c r="O1021" s="50"/>
      <x:c r="P1021" s="50"/>
      <x:c r="Q1021" s="50"/>
      <x:c r="R1021" s="50"/>
      <x:c r="S1021" s="50"/>
      <x:c r="T1021" s="50"/>
      <x:c r="U1021" s="50"/>
      <x:c r="V1021" s="50"/>
      <x:c r="W1021" s="50"/>
      <x:c r="X1021" s="50"/>
      <x:c r="Y1021" s="50"/>
      <x:c r="Z1021" s="50"/>
    </x:row>
    <x:row r="1022">
      <x:c r="A1022" s="50"/>
      <x:c r="B1022" s="50"/>
      <x:c r="C1022" s="50"/>
      <x:c r="D1022" s="50"/>
      <x:c r="E1022" s="50"/>
      <x:c r="F1022" s="50"/>
      <x:c r="G1022" s="50"/>
      <x:c r="H1022" s="50"/>
      <x:c r="I1022" s="50"/>
      <x:c r="J1022" s="50"/>
      <x:c r="K1022" s="50"/>
      <x:c r="L1022" s="50"/>
      <x:c r="M1022" s="50"/>
      <x:c r="N1022" s="50"/>
      <x:c r="O1022" s="50"/>
      <x:c r="P1022" s="50"/>
      <x:c r="Q1022" s="50"/>
      <x:c r="R1022" s="50"/>
      <x:c r="S1022" s="50"/>
      <x:c r="T1022" s="50"/>
      <x:c r="U1022" s="50"/>
      <x:c r="V1022" s="50"/>
      <x:c r="W1022" s="50"/>
      <x:c r="X1022" s="50"/>
      <x:c r="Y1022" s="50"/>
      <x:c r="Z1022" s="50"/>
    </x:row>
    <x:row r="1023">
      <x:c r="A1023" s="50"/>
      <x:c r="B1023" s="50"/>
      <x:c r="C1023" s="50"/>
      <x:c r="D1023" s="50"/>
      <x:c r="E1023" s="50"/>
      <x:c r="F1023" s="50"/>
      <x:c r="G1023" s="50"/>
      <x:c r="H1023" s="50"/>
      <x:c r="I1023" s="50"/>
      <x:c r="J1023" s="50"/>
      <x:c r="K1023" s="50"/>
      <x:c r="L1023" s="50"/>
      <x:c r="M1023" s="50"/>
      <x:c r="N1023" s="50"/>
      <x:c r="O1023" s="50"/>
      <x:c r="P1023" s="50"/>
      <x:c r="Q1023" s="50"/>
      <x:c r="R1023" s="50"/>
      <x:c r="S1023" s="50"/>
      <x:c r="T1023" s="50"/>
      <x:c r="U1023" s="50"/>
      <x:c r="V1023" s="50"/>
      <x:c r="W1023" s="50"/>
      <x:c r="X1023" s="50"/>
      <x:c r="Y1023" s="50"/>
      <x:c r="Z1023" s="50"/>
    </x:row>
    <x:row r="1024">
      <x:c r="A1024" s="50"/>
      <x:c r="B1024" s="50"/>
      <x:c r="C1024" s="50"/>
      <x:c r="D1024" s="50"/>
      <x:c r="E1024" s="50"/>
      <x:c r="F1024" s="50"/>
      <x:c r="G1024" s="50"/>
      <x:c r="H1024" s="50"/>
      <x:c r="I1024" s="50"/>
      <x:c r="J1024" s="50"/>
      <x:c r="K1024" s="50"/>
      <x:c r="L1024" s="50"/>
      <x:c r="M1024" s="50"/>
      <x:c r="N1024" s="50"/>
      <x:c r="O1024" s="50"/>
      <x:c r="P1024" s="50"/>
      <x:c r="Q1024" s="50"/>
      <x:c r="R1024" s="50"/>
      <x:c r="S1024" s="50"/>
      <x:c r="T1024" s="50"/>
      <x:c r="U1024" s="50"/>
      <x:c r="V1024" s="50"/>
      <x:c r="W1024" s="50"/>
      <x:c r="X1024" s="50"/>
      <x:c r="Y1024" s="50"/>
      <x:c r="Z1024" s="50"/>
    </x:row>
    <x:row r="1025">
      <x:c r="A1025" s="50"/>
      <x:c r="B1025" s="50"/>
      <x:c r="C1025" s="50"/>
      <x:c r="D1025" s="50"/>
      <x:c r="E1025" s="50"/>
      <x:c r="F1025" s="50"/>
      <x:c r="G1025" s="50"/>
      <x:c r="H1025" s="50"/>
      <x:c r="I1025" s="50"/>
      <x:c r="J1025" s="50"/>
      <x:c r="K1025" s="50"/>
      <x:c r="L1025" s="50"/>
      <x:c r="M1025" s="50"/>
      <x:c r="N1025" s="50"/>
      <x:c r="O1025" s="50"/>
      <x:c r="P1025" s="50"/>
      <x:c r="Q1025" s="50"/>
      <x:c r="R1025" s="50"/>
      <x:c r="S1025" s="50"/>
      <x:c r="T1025" s="50"/>
      <x:c r="U1025" s="50"/>
      <x:c r="V1025" s="50"/>
      <x:c r="W1025" s="50"/>
      <x:c r="X1025" s="50"/>
      <x:c r="Y1025" s="50"/>
      <x:c r="Z1025" s="50"/>
    </x:row>
    <x:row r="1026">
      <x:c r="A1026" s="50"/>
      <x:c r="B1026" s="50"/>
      <x:c r="C1026" s="50"/>
      <x:c r="D1026" s="50"/>
      <x:c r="E1026" s="50"/>
      <x:c r="F1026" s="50"/>
      <x:c r="G1026" s="50"/>
      <x:c r="H1026" s="50"/>
      <x:c r="I1026" s="50"/>
      <x:c r="J1026" s="50"/>
      <x:c r="K1026" s="50"/>
      <x:c r="L1026" s="50"/>
      <x:c r="M1026" s="50"/>
      <x:c r="N1026" s="50"/>
      <x:c r="O1026" s="50"/>
      <x:c r="P1026" s="50"/>
      <x:c r="Q1026" s="50"/>
      <x:c r="R1026" s="50"/>
      <x:c r="S1026" s="50"/>
      <x:c r="T1026" s="50"/>
      <x:c r="U1026" s="50"/>
      <x:c r="V1026" s="50"/>
      <x:c r="W1026" s="50"/>
      <x:c r="X1026" s="50"/>
      <x:c r="Y1026" s="50"/>
      <x:c r="Z1026" s="50"/>
    </x:row>
    <x:row r="1027">
      <x:c r="A1027" s="50"/>
      <x:c r="B1027" s="50"/>
      <x:c r="C1027" s="50"/>
      <x:c r="D1027" s="50"/>
      <x:c r="E1027" s="50"/>
      <x:c r="F1027" s="50"/>
      <x:c r="G1027" s="50"/>
      <x:c r="H1027" s="50"/>
      <x:c r="I1027" s="50"/>
      <x:c r="J1027" s="50"/>
      <x:c r="K1027" s="50"/>
      <x:c r="L1027" s="50"/>
      <x:c r="M1027" s="50"/>
      <x:c r="N1027" s="50"/>
      <x:c r="O1027" s="50"/>
      <x:c r="P1027" s="50"/>
      <x:c r="Q1027" s="50"/>
      <x:c r="R1027" s="50"/>
      <x:c r="S1027" s="50"/>
      <x:c r="T1027" s="50"/>
      <x:c r="U1027" s="50"/>
      <x:c r="V1027" s="50"/>
      <x:c r="W1027" s="50"/>
      <x:c r="X1027" s="50"/>
      <x:c r="Y1027" s="50"/>
      <x:c r="Z1027" s="50"/>
    </x:row>
    <x:row r="1028">
      <x:c r="A1028" s="50"/>
      <x:c r="B1028" s="50"/>
      <x:c r="C1028" s="50"/>
      <x:c r="D1028" s="50"/>
      <x:c r="E1028" s="50"/>
      <x:c r="F1028" s="50"/>
      <x:c r="G1028" s="50"/>
      <x:c r="H1028" s="50"/>
      <x:c r="I1028" s="50"/>
      <x:c r="J1028" s="50"/>
      <x:c r="K1028" s="50"/>
      <x:c r="L1028" s="50"/>
      <x:c r="M1028" s="50"/>
      <x:c r="N1028" s="50"/>
      <x:c r="O1028" s="50"/>
      <x:c r="P1028" s="50"/>
      <x:c r="Q1028" s="50"/>
      <x:c r="R1028" s="50"/>
      <x:c r="S1028" s="50"/>
      <x:c r="T1028" s="50"/>
      <x:c r="U1028" s="50"/>
      <x:c r="V1028" s="50"/>
      <x:c r="W1028" s="50"/>
      <x:c r="X1028" s="50"/>
      <x:c r="Y1028" s="50"/>
      <x:c r="Z1028" s="50"/>
    </x:row>
    <x:row r="1029">
      <x:c r="A1029" s="50"/>
      <x:c r="B1029" s="50"/>
      <x:c r="C1029" s="50"/>
      <x:c r="D1029" s="50"/>
      <x:c r="E1029" s="50"/>
      <x:c r="F1029" s="50"/>
      <x:c r="G1029" s="50"/>
      <x:c r="H1029" s="50"/>
      <x:c r="I1029" s="50"/>
      <x:c r="J1029" s="50"/>
      <x:c r="K1029" s="50"/>
      <x:c r="L1029" s="50"/>
      <x:c r="M1029" s="50"/>
      <x:c r="N1029" s="50"/>
      <x:c r="O1029" s="50"/>
      <x:c r="P1029" s="50"/>
      <x:c r="Q1029" s="50"/>
      <x:c r="R1029" s="50"/>
      <x:c r="S1029" s="50"/>
      <x:c r="T1029" s="50"/>
      <x:c r="U1029" s="50"/>
      <x:c r="V1029" s="50"/>
      <x:c r="W1029" s="50"/>
      <x:c r="X1029" s="50"/>
      <x:c r="Y1029" s="50"/>
      <x:c r="Z1029" s="50"/>
    </x:row>
    <x:row r="1030">
      <x:c r="A1030" s="50"/>
      <x:c r="B1030" s="50"/>
      <x:c r="C1030" s="50"/>
      <x:c r="D1030" s="50"/>
      <x:c r="E1030" s="50"/>
      <x:c r="F1030" s="50"/>
      <x:c r="G1030" s="50"/>
      <x:c r="H1030" s="50"/>
      <x:c r="I1030" s="50"/>
      <x:c r="J1030" s="50"/>
      <x:c r="K1030" s="50"/>
      <x:c r="L1030" s="50"/>
      <x:c r="M1030" s="50"/>
      <x:c r="N1030" s="50"/>
      <x:c r="O1030" s="50"/>
      <x:c r="P1030" s="50"/>
      <x:c r="Q1030" s="50"/>
      <x:c r="R1030" s="50"/>
      <x:c r="S1030" s="50"/>
      <x:c r="T1030" s="50"/>
      <x:c r="U1030" s="50"/>
      <x:c r="V1030" s="50"/>
      <x:c r="W1030" s="50"/>
      <x:c r="X1030" s="50"/>
      <x:c r="Y1030" s="50"/>
      <x:c r="Z1030" s="50"/>
    </x:row>
    <x:row r="1031">
      <x:c r="A1031" s="50"/>
      <x:c r="B1031" s="50"/>
      <x:c r="C1031" s="50"/>
      <x:c r="D1031" s="50"/>
      <x:c r="E1031" s="50"/>
      <x:c r="F1031" s="50"/>
      <x:c r="G1031" s="50"/>
      <x:c r="H1031" s="50"/>
      <x:c r="I1031" s="50"/>
      <x:c r="J1031" s="50"/>
      <x:c r="K1031" s="50"/>
      <x:c r="L1031" s="50"/>
      <x:c r="M1031" s="50"/>
      <x:c r="N1031" s="50"/>
      <x:c r="O1031" s="50"/>
      <x:c r="P1031" s="50"/>
      <x:c r="Q1031" s="50"/>
      <x:c r="R1031" s="50"/>
      <x:c r="S1031" s="50"/>
      <x:c r="T1031" s="50"/>
      <x:c r="U1031" s="50"/>
      <x:c r="V1031" s="50"/>
      <x:c r="W1031" s="50"/>
      <x:c r="X1031" s="50"/>
      <x:c r="Y1031" s="50"/>
      <x:c r="Z1031" s="50"/>
    </x:row>
    <x:row r="1032">
      <x:c r="A1032" s="50"/>
      <x:c r="B1032" s="50"/>
      <x:c r="C1032" s="50"/>
      <x:c r="D1032" s="50"/>
      <x:c r="E1032" s="50"/>
      <x:c r="F1032" s="50"/>
      <x:c r="G1032" s="50"/>
      <x:c r="H1032" s="50"/>
      <x:c r="I1032" s="50"/>
      <x:c r="J1032" s="50"/>
      <x:c r="K1032" s="50"/>
      <x:c r="L1032" s="50"/>
      <x:c r="M1032" s="50"/>
      <x:c r="N1032" s="50"/>
      <x:c r="O1032" s="50"/>
      <x:c r="P1032" s="50"/>
      <x:c r="Q1032" s="50"/>
      <x:c r="R1032" s="50"/>
      <x:c r="S1032" s="50"/>
      <x:c r="T1032" s="50"/>
      <x:c r="U1032" s="50"/>
      <x:c r="V1032" s="50"/>
      <x:c r="W1032" s="50"/>
      <x:c r="X1032" s="50"/>
      <x:c r="Y1032" s="50"/>
      <x:c r="Z1032" s="50"/>
    </x:row>
    <x:row r="1033">
      <x:c r="A1033" s="50"/>
      <x:c r="B1033" s="50"/>
      <x:c r="C1033" s="50"/>
      <x:c r="D1033" s="50"/>
      <x:c r="E1033" s="50"/>
      <x:c r="F1033" s="50"/>
      <x:c r="G1033" s="50"/>
      <x:c r="H1033" s="50"/>
      <x:c r="I1033" s="50"/>
      <x:c r="J1033" s="50"/>
      <x:c r="K1033" s="50"/>
      <x:c r="L1033" s="50"/>
      <x:c r="M1033" s="50"/>
      <x:c r="N1033" s="50"/>
      <x:c r="O1033" s="50"/>
      <x:c r="P1033" s="50"/>
      <x:c r="Q1033" s="50"/>
      <x:c r="R1033" s="50"/>
      <x:c r="S1033" s="50"/>
      <x:c r="T1033" s="50"/>
      <x:c r="U1033" s="50"/>
      <x:c r="V1033" s="50"/>
      <x:c r="W1033" s="50"/>
      <x:c r="X1033" s="50"/>
      <x:c r="Y1033" s="50"/>
      <x:c r="Z1033" s="50"/>
    </x:row>
    <x:row r="1034">
      <x:c r="A1034" s="50"/>
      <x:c r="B1034" s="50"/>
      <x:c r="C1034" s="50"/>
      <x:c r="D1034" s="50"/>
      <x:c r="E1034" s="50"/>
      <x:c r="F1034" s="50"/>
      <x:c r="G1034" s="50"/>
      <x:c r="H1034" s="50"/>
      <x:c r="I1034" s="50"/>
      <x:c r="J1034" s="50"/>
      <x:c r="K1034" s="50"/>
      <x:c r="L1034" s="50"/>
      <x:c r="M1034" s="50"/>
      <x:c r="N1034" s="50"/>
      <x:c r="O1034" s="50"/>
      <x:c r="P1034" s="50"/>
      <x:c r="Q1034" s="50"/>
      <x:c r="R1034" s="50"/>
      <x:c r="S1034" s="50"/>
      <x:c r="T1034" s="50"/>
      <x:c r="U1034" s="50"/>
      <x:c r="V1034" s="50"/>
      <x:c r="W1034" s="50"/>
      <x:c r="X1034" s="50"/>
      <x:c r="Y1034" s="50"/>
      <x:c r="Z1034" s="50"/>
    </x:row>
    <x:row r="1035">
      <x:c r="A1035" s="50"/>
      <x:c r="B1035" s="50"/>
      <x:c r="C1035" s="50"/>
      <x:c r="D1035" s="50"/>
      <x:c r="E1035" s="50"/>
      <x:c r="F1035" s="50"/>
      <x:c r="G1035" s="50"/>
      <x:c r="H1035" s="50"/>
      <x:c r="I1035" s="50"/>
      <x:c r="J1035" s="50"/>
      <x:c r="K1035" s="50"/>
      <x:c r="L1035" s="50"/>
      <x:c r="M1035" s="50"/>
      <x:c r="N1035" s="50"/>
      <x:c r="O1035" s="50"/>
      <x:c r="P1035" s="50"/>
      <x:c r="Q1035" s="50"/>
      <x:c r="R1035" s="50"/>
      <x:c r="S1035" s="50"/>
      <x:c r="T1035" s="50"/>
      <x:c r="U1035" s="50"/>
      <x:c r="V1035" s="50"/>
      <x:c r="W1035" s="50"/>
      <x:c r="X1035" s="50"/>
      <x:c r="Y1035" s="50"/>
      <x:c r="Z1035" s="50"/>
    </x:row>
    <x:row r="1036">
      <x:c r="A1036" s="50"/>
      <x:c r="B1036" s="50"/>
      <x:c r="C1036" s="50"/>
      <x:c r="D1036" s="50"/>
      <x:c r="E1036" s="50"/>
      <x:c r="F1036" s="50"/>
      <x:c r="G1036" s="50"/>
      <x:c r="H1036" s="50"/>
      <x:c r="I1036" s="50"/>
      <x:c r="J1036" s="50"/>
      <x:c r="K1036" s="50"/>
      <x:c r="L1036" s="50"/>
      <x:c r="M1036" s="50"/>
      <x:c r="N1036" s="50"/>
      <x:c r="O1036" s="50"/>
      <x:c r="P1036" s="50"/>
      <x:c r="Q1036" s="50"/>
      <x:c r="R1036" s="50"/>
      <x:c r="S1036" s="50"/>
      <x:c r="T1036" s="50"/>
      <x:c r="U1036" s="50"/>
      <x:c r="V1036" s="50"/>
      <x:c r="W1036" s="50"/>
      <x:c r="X1036" s="50"/>
      <x:c r="Y1036" s="50"/>
      <x:c r="Z1036" s="50"/>
    </x:row>
    <x:row r="1037">
      <x:c r="A1037" s="50"/>
      <x:c r="B1037" s="50"/>
      <x:c r="C1037" s="50"/>
      <x:c r="D1037" s="50"/>
      <x:c r="E1037" s="50"/>
      <x:c r="F1037" s="50"/>
      <x:c r="G1037" s="50"/>
      <x:c r="H1037" s="50"/>
      <x:c r="I1037" s="50"/>
      <x:c r="J1037" s="50"/>
      <x:c r="K1037" s="50"/>
      <x:c r="L1037" s="50"/>
      <x:c r="M1037" s="50"/>
      <x:c r="N1037" s="50"/>
      <x:c r="O1037" s="50"/>
      <x:c r="P1037" s="50"/>
      <x:c r="Q1037" s="50"/>
      <x:c r="R1037" s="50"/>
      <x:c r="S1037" s="50"/>
      <x:c r="T1037" s="50"/>
      <x:c r="U1037" s="50"/>
      <x:c r="V1037" s="50"/>
      <x:c r="W1037" s="50"/>
      <x:c r="X1037" s="50"/>
      <x:c r="Y1037" s="50"/>
      <x:c r="Z1037" s="50"/>
    </x:row>
    <x:row r="1038">
      <x:c r="A1038" s="50"/>
      <x:c r="B1038" s="50"/>
      <x:c r="C1038" s="50"/>
      <x:c r="D1038" s="50"/>
      <x:c r="E1038" s="50"/>
      <x:c r="F1038" s="50"/>
      <x:c r="G1038" s="50"/>
      <x:c r="H1038" s="50"/>
      <x:c r="I1038" s="50"/>
      <x:c r="J1038" s="50"/>
      <x:c r="K1038" s="50"/>
      <x:c r="L1038" s="50"/>
      <x:c r="M1038" s="50"/>
      <x:c r="N1038" s="50"/>
      <x:c r="O1038" s="50"/>
      <x:c r="P1038" s="50"/>
      <x:c r="Q1038" s="50"/>
      <x:c r="R1038" s="50"/>
      <x:c r="S1038" s="50"/>
      <x:c r="T1038" s="50"/>
      <x:c r="U1038" s="50"/>
      <x:c r="V1038" s="50"/>
      <x:c r="W1038" s="50"/>
      <x:c r="X1038" s="50"/>
      <x:c r="Y1038" s="50"/>
      <x:c r="Z1038" s="50"/>
    </x:row>
    <x:row r="1039">
      <x:c r="A1039" s="50"/>
      <x:c r="B1039" s="50"/>
      <x:c r="C1039" s="50"/>
      <x:c r="D1039" s="50"/>
      <x:c r="E1039" s="50"/>
      <x:c r="F1039" s="50"/>
      <x:c r="G1039" s="50"/>
      <x:c r="H1039" s="50"/>
      <x:c r="I1039" s="50"/>
      <x:c r="J1039" s="50"/>
      <x:c r="K1039" s="50"/>
      <x:c r="L1039" s="50"/>
      <x:c r="M1039" s="50"/>
      <x:c r="N1039" s="50"/>
      <x:c r="O1039" s="50"/>
      <x:c r="P1039" s="50"/>
      <x:c r="Q1039" s="50"/>
      <x:c r="R1039" s="50"/>
      <x:c r="S1039" s="50"/>
      <x:c r="T1039" s="50"/>
      <x:c r="U1039" s="50"/>
      <x:c r="V1039" s="50"/>
      <x:c r="W1039" s="50"/>
      <x:c r="X1039" s="50"/>
      <x:c r="Y1039" s="50"/>
      <x:c r="Z1039" s="50"/>
    </x:row>
    <x:row r="1040">
      <x:c r="A1040" s="50"/>
      <x:c r="B1040" s="50"/>
      <x:c r="C1040" s="50"/>
      <x:c r="D1040" s="50"/>
      <x:c r="E1040" s="50"/>
      <x:c r="F1040" s="50"/>
      <x:c r="G1040" s="50"/>
      <x:c r="H1040" s="50"/>
      <x:c r="I1040" s="50"/>
      <x:c r="J1040" s="50"/>
      <x:c r="K1040" s="50"/>
      <x:c r="L1040" s="50"/>
      <x:c r="M1040" s="50"/>
      <x:c r="N1040" s="50"/>
      <x:c r="O1040" s="50"/>
      <x:c r="P1040" s="50"/>
      <x:c r="Q1040" s="50"/>
      <x:c r="R1040" s="50"/>
      <x:c r="S1040" s="50"/>
      <x:c r="T1040" s="50"/>
      <x:c r="U1040" s="50"/>
      <x:c r="V1040" s="50"/>
      <x:c r="W1040" s="50"/>
      <x:c r="X1040" s="50"/>
      <x:c r="Y1040" s="50"/>
      <x:c r="Z1040" s="50"/>
    </x:row>
    <x:row r="1041">
      <x:c r="A1041" s="50"/>
      <x:c r="B1041" s="50"/>
      <x:c r="C1041" s="50"/>
      <x:c r="D1041" s="50"/>
      <x:c r="E1041" s="50"/>
      <x:c r="F1041" s="50"/>
      <x:c r="G1041" s="50"/>
      <x:c r="H1041" s="50"/>
      <x:c r="I1041" s="50"/>
      <x:c r="J1041" s="50"/>
      <x:c r="K1041" s="50"/>
      <x:c r="L1041" s="50"/>
      <x:c r="M1041" s="50"/>
      <x:c r="N1041" s="50"/>
      <x:c r="O1041" s="50"/>
      <x:c r="P1041" s="50"/>
      <x:c r="Q1041" s="50"/>
      <x:c r="R1041" s="50"/>
      <x:c r="S1041" s="50"/>
      <x:c r="T1041" s="50"/>
      <x:c r="U1041" s="50"/>
      <x:c r="V1041" s="50"/>
      <x:c r="W1041" s="50"/>
      <x:c r="X1041" s="50"/>
      <x:c r="Y1041" s="50"/>
      <x:c r="Z1041" s="50"/>
    </x:row>
    <x:row r="1042">
      <x:c r="A1042" s="50"/>
      <x:c r="B1042" s="50"/>
      <x:c r="C1042" s="50"/>
      <x:c r="D1042" s="50"/>
      <x:c r="E1042" s="50"/>
      <x:c r="F1042" s="50"/>
      <x:c r="G1042" s="50"/>
      <x:c r="H1042" s="50"/>
      <x:c r="I1042" s="50"/>
      <x:c r="J1042" s="50"/>
      <x:c r="K1042" s="50"/>
      <x:c r="L1042" s="50"/>
      <x:c r="M1042" s="50"/>
      <x:c r="N1042" s="50"/>
      <x:c r="O1042" s="50"/>
      <x:c r="P1042" s="50"/>
      <x:c r="Q1042" s="50"/>
      <x:c r="R1042" s="50"/>
      <x:c r="S1042" s="50"/>
      <x:c r="T1042" s="50"/>
      <x:c r="U1042" s="50"/>
      <x:c r="V1042" s="50"/>
      <x:c r="W1042" s="50"/>
      <x:c r="X1042" s="50"/>
      <x:c r="Y1042" s="50"/>
      <x:c r="Z1042" s="50"/>
    </x:row>
    <x:row r="1043">
      <x:c r="A1043" s="50"/>
      <x:c r="B1043" s="50"/>
      <x:c r="C1043" s="50"/>
      <x:c r="D1043" s="50"/>
      <x:c r="E1043" s="50"/>
      <x:c r="F1043" s="50"/>
      <x:c r="G1043" s="50"/>
      <x:c r="H1043" s="50"/>
      <x:c r="I1043" s="50"/>
      <x:c r="J1043" s="50"/>
      <x:c r="K1043" s="50"/>
      <x:c r="L1043" s="50"/>
      <x:c r="M1043" s="50"/>
      <x:c r="N1043" s="50"/>
      <x:c r="O1043" s="50"/>
      <x:c r="P1043" s="50"/>
      <x:c r="Q1043" s="50"/>
      <x:c r="R1043" s="50"/>
      <x:c r="S1043" s="50"/>
      <x:c r="T1043" s="50"/>
      <x:c r="U1043" s="50"/>
      <x:c r="V1043" s="50"/>
      <x:c r="W1043" s="50"/>
      <x:c r="X1043" s="50"/>
      <x:c r="Y1043" s="50"/>
      <x:c r="Z1043" s="50"/>
    </x:row>
    <x:row r="1044">
      <x:c r="A1044" s="50"/>
      <x:c r="B1044" s="50"/>
      <x:c r="C1044" s="50"/>
      <x:c r="D1044" s="50"/>
      <x:c r="E1044" s="50"/>
      <x:c r="F1044" s="50"/>
      <x:c r="G1044" s="50"/>
      <x:c r="H1044" s="50"/>
      <x:c r="I1044" s="50"/>
      <x:c r="J1044" s="50"/>
      <x:c r="K1044" s="50"/>
      <x:c r="L1044" s="50"/>
      <x:c r="M1044" s="50"/>
      <x:c r="N1044" s="50"/>
      <x:c r="O1044" s="50"/>
      <x:c r="P1044" s="50"/>
      <x:c r="Q1044" s="50"/>
      <x:c r="R1044" s="50"/>
      <x:c r="S1044" s="50"/>
      <x:c r="T1044" s="50"/>
      <x:c r="U1044" s="50"/>
      <x:c r="V1044" s="50"/>
      <x:c r="W1044" s="50"/>
      <x:c r="X1044" s="50"/>
      <x:c r="Y1044" s="50"/>
      <x:c r="Z1044" s="50"/>
    </x:row>
    <x:row r="1045">
      <x:c r="A1045" s="50"/>
      <x:c r="B1045" s="50"/>
      <x:c r="C1045" s="50"/>
      <x:c r="D1045" s="50"/>
      <x:c r="E1045" s="50"/>
      <x:c r="F1045" s="50"/>
      <x:c r="G1045" s="50"/>
      <x:c r="H1045" s="50"/>
      <x:c r="I1045" s="50"/>
      <x:c r="J1045" s="50"/>
      <x:c r="K1045" s="50"/>
      <x:c r="L1045" s="50"/>
      <x:c r="M1045" s="50"/>
      <x:c r="N1045" s="50"/>
      <x:c r="O1045" s="50"/>
      <x:c r="P1045" s="50"/>
      <x:c r="Q1045" s="50"/>
      <x:c r="R1045" s="50"/>
      <x:c r="S1045" s="50"/>
      <x:c r="T1045" s="50"/>
      <x:c r="U1045" s="50"/>
      <x:c r="V1045" s="50"/>
      <x:c r="W1045" s="50"/>
      <x:c r="X1045" s="50"/>
      <x:c r="Y1045" s="50"/>
      <x:c r="Z1045" s="50"/>
    </x:row>
    <x:row r="1046">
      <x:c r="A1046" s="50"/>
      <x:c r="B1046" s="50"/>
      <x:c r="C1046" s="50"/>
      <x:c r="D1046" s="50"/>
      <x:c r="E1046" s="50"/>
      <x:c r="F1046" s="50"/>
      <x:c r="G1046" s="50"/>
      <x:c r="H1046" s="50"/>
      <x:c r="I1046" s="50"/>
      <x:c r="J1046" s="50"/>
      <x:c r="K1046" s="50"/>
      <x:c r="L1046" s="50"/>
      <x:c r="M1046" s="50"/>
      <x:c r="N1046" s="50"/>
      <x:c r="O1046" s="50"/>
      <x:c r="P1046" s="50"/>
      <x:c r="Q1046" s="50"/>
      <x:c r="R1046" s="50"/>
      <x:c r="S1046" s="50"/>
      <x:c r="T1046" s="50"/>
      <x:c r="U1046" s="50"/>
      <x:c r="V1046" s="50"/>
      <x:c r="W1046" s="50"/>
      <x:c r="X1046" s="50"/>
      <x:c r="Y1046" s="50"/>
      <x:c r="Z1046" s="50"/>
    </x:row>
    <x:row r="1047">
      <x:c r="A1047" s="50"/>
      <x:c r="B1047" s="50"/>
      <x:c r="C1047" s="50"/>
      <x:c r="D1047" s="50"/>
      <x:c r="E1047" s="50"/>
      <x:c r="F1047" s="50"/>
      <x:c r="G1047" s="50"/>
      <x:c r="H1047" s="50"/>
      <x:c r="I1047" s="50"/>
      <x:c r="J1047" s="50"/>
      <x:c r="K1047" s="50"/>
      <x:c r="L1047" s="50"/>
      <x:c r="M1047" s="50"/>
      <x:c r="N1047" s="50"/>
      <x:c r="O1047" s="50"/>
      <x:c r="P1047" s="50"/>
      <x:c r="Q1047" s="50"/>
      <x:c r="R1047" s="50"/>
      <x:c r="S1047" s="50"/>
      <x:c r="T1047" s="50"/>
      <x:c r="U1047" s="50"/>
      <x:c r="V1047" s="50"/>
      <x:c r="W1047" s="50"/>
      <x:c r="X1047" s="50"/>
      <x:c r="Y1047" s="50"/>
      <x:c r="Z1047" s="50"/>
    </x:row>
    <x:row r="1048">
      <x:c r="A1048" s="50"/>
      <x:c r="B1048" s="50"/>
      <x:c r="C1048" s="50"/>
      <x:c r="D1048" s="50"/>
      <x:c r="E1048" s="50"/>
      <x:c r="F1048" s="50"/>
      <x:c r="G1048" s="50"/>
      <x:c r="H1048" s="50"/>
      <x:c r="I1048" s="50"/>
      <x:c r="J1048" s="50"/>
      <x:c r="K1048" s="50"/>
      <x:c r="L1048" s="50"/>
      <x:c r="M1048" s="50"/>
      <x:c r="N1048" s="50"/>
      <x:c r="O1048" s="50"/>
      <x:c r="P1048" s="50"/>
      <x:c r="Q1048" s="50"/>
      <x:c r="R1048" s="50"/>
      <x:c r="S1048" s="50"/>
      <x:c r="T1048" s="50"/>
      <x:c r="U1048" s="50"/>
      <x:c r="V1048" s="50"/>
      <x:c r="W1048" s="50"/>
      <x:c r="X1048" s="50"/>
      <x:c r="Y1048" s="50"/>
      <x:c r="Z1048" s="50"/>
    </x:row>
    <x:row r="1049">
      <x:c r="A1049" s="50"/>
      <x:c r="B1049" s="50"/>
      <x:c r="C1049" s="50"/>
      <x:c r="D1049" s="50"/>
      <x:c r="E1049" s="50"/>
      <x:c r="F1049" s="50"/>
      <x:c r="G1049" s="50"/>
      <x:c r="H1049" s="50"/>
      <x:c r="I1049" s="50"/>
      <x:c r="J1049" s="50"/>
      <x:c r="K1049" s="50"/>
      <x:c r="L1049" s="50"/>
      <x:c r="M1049" s="50"/>
      <x:c r="N1049" s="50"/>
      <x:c r="O1049" s="50"/>
      <x:c r="P1049" s="50"/>
      <x:c r="Q1049" s="50"/>
      <x:c r="R1049" s="50"/>
      <x:c r="S1049" s="50"/>
      <x:c r="T1049" s="50"/>
      <x:c r="U1049" s="50"/>
      <x:c r="V1049" s="50"/>
      <x:c r="W1049" s="50"/>
      <x:c r="X1049" s="50"/>
      <x:c r="Y1049" s="50"/>
      <x:c r="Z1049" s="50"/>
    </x:row>
    <x:row r="1050">
      <x:c r="A1050" s="50"/>
      <x:c r="B1050" s="50"/>
      <x:c r="C1050" s="50"/>
      <x:c r="D1050" s="50"/>
      <x:c r="E1050" s="50"/>
      <x:c r="F1050" s="50"/>
      <x:c r="G1050" s="50"/>
      <x:c r="H1050" s="50"/>
      <x:c r="I1050" s="50"/>
      <x:c r="J1050" s="50"/>
      <x:c r="K1050" s="50"/>
      <x:c r="L1050" s="50"/>
      <x:c r="M1050" s="50"/>
      <x:c r="N1050" s="50"/>
      <x:c r="O1050" s="50"/>
      <x:c r="P1050" s="50"/>
      <x:c r="Q1050" s="50"/>
      <x:c r="R1050" s="50"/>
      <x:c r="S1050" s="50"/>
      <x:c r="T1050" s="50"/>
      <x:c r="U1050" s="50"/>
      <x:c r="V1050" s="50"/>
      <x:c r="W1050" s="50"/>
      <x:c r="X1050" s="50"/>
      <x:c r="Y1050" s="50"/>
      <x:c r="Z1050" s="50"/>
    </x:row>
    <x:row r="1051">
      <x:c r="A1051" s="50"/>
      <x:c r="B1051" s="50"/>
      <x:c r="C1051" s="50"/>
      <x:c r="D1051" s="50"/>
      <x:c r="E1051" s="50"/>
      <x:c r="F1051" s="50"/>
      <x:c r="G1051" s="50"/>
      <x:c r="H1051" s="50"/>
      <x:c r="I1051" s="50"/>
      <x:c r="J1051" s="50"/>
      <x:c r="K1051" s="50"/>
      <x:c r="L1051" s="50"/>
      <x:c r="M1051" s="50"/>
      <x:c r="N1051" s="50"/>
      <x:c r="O1051" s="50"/>
      <x:c r="P1051" s="50"/>
      <x:c r="Q1051" s="50"/>
      <x:c r="R1051" s="50"/>
      <x:c r="S1051" s="50"/>
      <x:c r="T1051" s="50"/>
      <x:c r="U1051" s="50"/>
      <x:c r="V1051" s="50"/>
      <x:c r="W1051" s="50"/>
      <x:c r="X1051" s="50"/>
      <x:c r="Y1051" s="50"/>
      <x:c r="Z1051" s="50"/>
    </x:row>
    <x:row r="1052">
      <x:c r="A1052" s="50"/>
      <x:c r="B1052" s="50"/>
      <x:c r="C1052" s="50"/>
      <x:c r="D1052" s="50"/>
      <x:c r="E1052" s="50"/>
      <x:c r="F1052" s="50"/>
      <x:c r="G1052" s="50"/>
      <x:c r="H1052" s="50"/>
      <x:c r="I1052" s="50"/>
      <x:c r="J1052" s="50"/>
      <x:c r="K1052" s="50"/>
      <x:c r="L1052" s="50"/>
      <x:c r="M1052" s="50"/>
      <x:c r="N1052" s="50"/>
      <x:c r="O1052" s="50"/>
      <x:c r="P1052" s="50"/>
      <x:c r="Q1052" s="50"/>
      <x:c r="R1052" s="50"/>
      <x:c r="S1052" s="50"/>
      <x:c r="T1052" s="50"/>
      <x:c r="U1052" s="50"/>
      <x:c r="V1052" s="50"/>
      <x:c r="W1052" s="50"/>
      <x:c r="X1052" s="50"/>
      <x:c r="Y1052" s="50"/>
      <x:c r="Z1052" s="50"/>
    </x:row>
    <x:row r="1053">
      <x:c r="A1053" s="50"/>
      <x:c r="B1053" s="50"/>
      <x:c r="C1053" s="50"/>
      <x:c r="D1053" s="50"/>
      <x:c r="E1053" s="50"/>
      <x:c r="F1053" s="50"/>
      <x:c r="G1053" s="50"/>
      <x:c r="H1053" s="50"/>
      <x:c r="I1053" s="50"/>
      <x:c r="J1053" s="50"/>
      <x:c r="K1053" s="50"/>
      <x:c r="L1053" s="50"/>
      <x:c r="M1053" s="50"/>
      <x:c r="N1053" s="50"/>
      <x:c r="O1053" s="50"/>
      <x:c r="P1053" s="50"/>
      <x:c r="Q1053" s="50"/>
      <x:c r="R1053" s="50"/>
      <x:c r="S1053" s="50"/>
      <x:c r="T1053" s="50"/>
      <x:c r="U1053" s="50"/>
      <x:c r="V1053" s="50"/>
      <x:c r="W1053" s="50"/>
      <x:c r="X1053" s="50"/>
      <x:c r="Y1053" s="50"/>
      <x:c r="Z1053" s="50"/>
    </x:row>
    <x:row r="1054">
      <x:c r="A1054" s="50"/>
      <x:c r="B1054" s="50"/>
      <x:c r="C1054" s="50"/>
      <x:c r="D1054" s="50"/>
      <x:c r="E1054" s="50"/>
      <x:c r="F1054" s="50"/>
      <x:c r="G1054" s="50"/>
      <x:c r="H1054" s="50"/>
      <x:c r="I1054" s="50"/>
      <x:c r="J1054" s="50"/>
      <x:c r="K1054" s="50"/>
      <x:c r="L1054" s="50"/>
      <x:c r="M1054" s="50"/>
      <x:c r="N1054" s="50"/>
      <x:c r="O1054" s="50"/>
      <x:c r="P1054" s="50"/>
      <x:c r="Q1054" s="50"/>
      <x:c r="R1054" s="50"/>
      <x:c r="S1054" s="50"/>
      <x:c r="T1054" s="50"/>
      <x:c r="U1054" s="50"/>
      <x:c r="V1054" s="50"/>
      <x:c r="W1054" s="50"/>
      <x:c r="X1054" s="50"/>
      <x:c r="Y1054" s="50"/>
      <x:c r="Z1054" s="50"/>
    </x:row>
    <x:row r="1055">
      <x:c r="A1055" s="50"/>
      <x:c r="B1055" s="50"/>
      <x:c r="C1055" s="50"/>
      <x:c r="D1055" s="50"/>
      <x:c r="E1055" s="50"/>
      <x:c r="F1055" s="50"/>
      <x:c r="G1055" s="50"/>
      <x:c r="H1055" s="50"/>
      <x:c r="I1055" s="50"/>
      <x:c r="J1055" s="50"/>
      <x:c r="K1055" s="50"/>
      <x:c r="L1055" s="50"/>
      <x:c r="M1055" s="50"/>
      <x:c r="N1055" s="50"/>
      <x:c r="O1055" s="50"/>
      <x:c r="P1055" s="50"/>
      <x:c r="Q1055" s="50"/>
      <x:c r="R1055" s="50"/>
      <x:c r="S1055" s="50"/>
      <x:c r="T1055" s="50"/>
      <x:c r="U1055" s="50"/>
      <x:c r="V1055" s="50"/>
      <x:c r="W1055" s="50"/>
      <x:c r="X1055" s="50"/>
      <x:c r="Y1055" s="50"/>
      <x:c r="Z1055" s="50"/>
    </x:row>
    <x:row r="1056">
      <x:c r="A1056" s="50"/>
      <x:c r="B1056" s="50"/>
      <x:c r="C1056" s="50"/>
      <x:c r="D1056" s="50"/>
      <x:c r="E1056" s="50"/>
      <x:c r="F1056" s="50"/>
      <x:c r="G1056" s="50"/>
      <x:c r="H1056" s="50"/>
      <x:c r="I1056" s="50"/>
      <x:c r="J1056" s="50"/>
      <x:c r="K1056" s="50"/>
      <x:c r="L1056" s="50"/>
      <x:c r="M1056" s="50"/>
      <x:c r="N1056" s="50"/>
      <x:c r="O1056" s="50"/>
      <x:c r="P1056" s="50"/>
      <x:c r="Q1056" s="50"/>
      <x:c r="R1056" s="50"/>
      <x:c r="S1056" s="50"/>
      <x:c r="T1056" s="50"/>
      <x:c r="U1056" s="50"/>
      <x:c r="V1056" s="50"/>
      <x:c r="W1056" s="50"/>
      <x:c r="X1056" s="50"/>
      <x:c r="Y1056" s="50"/>
      <x:c r="Z1056" s="50"/>
    </x:row>
    <x:row r="1057">
      <x:c r="A1057" s="50"/>
      <x:c r="B1057" s="50"/>
      <x:c r="C1057" s="50"/>
      <x:c r="D1057" s="50"/>
      <x:c r="E1057" s="50"/>
      <x:c r="F1057" s="50"/>
      <x:c r="G1057" s="50"/>
      <x:c r="H1057" s="50"/>
      <x:c r="I1057" s="50"/>
      <x:c r="J1057" s="50"/>
      <x:c r="K1057" s="50"/>
      <x:c r="L1057" s="50"/>
      <x:c r="M1057" s="50"/>
      <x:c r="N1057" s="50"/>
      <x:c r="O1057" s="50"/>
      <x:c r="P1057" s="50"/>
      <x:c r="Q1057" s="50"/>
      <x:c r="R1057" s="50"/>
      <x:c r="S1057" s="50"/>
      <x:c r="T1057" s="50"/>
      <x:c r="U1057" s="50"/>
      <x:c r="V1057" s="50"/>
      <x:c r="W1057" s="50"/>
      <x:c r="X1057" s="50"/>
      <x:c r="Y1057" s="50"/>
      <x:c r="Z1057" s="50"/>
    </x:row>
    <x:row r="1058">
      <x:c r="A1058" s="50"/>
      <x:c r="B1058" s="50"/>
      <x:c r="C1058" s="50"/>
      <x:c r="D1058" s="50"/>
      <x:c r="E1058" s="50"/>
      <x:c r="F1058" s="50"/>
      <x:c r="G1058" s="50"/>
      <x:c r="H1058" s="50"/>
      <x:c r="I1058" s="50"/>
      <x:c r="J1058" s="50"/>
      <x:c r="K1058" s="50"/>
      <x:c r="L1058" s="50"/>
      <x:c r="M1058" s="50"/>
      <x:c r="N1058" s="50"/>
      <x:c r="O1058" s="50"/>
      <x:c r="P1058" s="50"/>
      <x:c r="Q1058" s="50"/>
      <x:c r="R1058" s="50"/>
      <x:c r="S1058" s="50"/>
      <x:c r="T1058" s="50"/>
      <x:c r="U1058" s="50"/>
      <x:c r="V1058" s="50"/>
      <x:c r="W1058" s="50"/>
      <x:c r="X1058" s="50"/>
      <x:c r="Y1058" s="50"/>
      <x:c r="Z1058" s="50"/>
    </x:row>
    <x:row r="1059">
      <x:c r="A1059" s="50"/>
      <x:c r="B1059" s="50"/>
      <x:c r="C1059" s="50"/>
      <x:c r="D1059" s="50"/>
      <x:c r="E1059" s="50"/>
      <x:c r="F1059" s="50"/>
      <x:c r="G1059" s="50"/>
      <x:c r="H1059" s="50"/>
      <x:c r="I1059" s="50"/>
      <x:c r="J1059" s="50"/>
      <x:c r="K1059" s="50"/>
      <x:c r="L1059" s="50"/>
      <x:c r="M1059" s="50"/>
      <x:c r="N1059" s="50"/>
      <x:c r="O1059" s="50"/>
      <x:c r="P1059" s="50"/>
      <x:c r="Q1059" s="50"/>
      <x:c r="R1059" s="50"/>
      <x:c r="S1059" s="50"/>
      <x:c r="T1059" s="50"/>
      <x:c r="U1059" s="50"/>
      <x:c r="V1059" s="50"/>
      <x:c r="W1059" s="50"/>
      <x:c r="X1059" s="50"/>
      <x:c r="Y1059" s="50"/>
      <x:c r="Z1059" s="50"/>
    </x:row>
    <x:row r="1060">
      <x:c r="A1060" s="50"/>
      <x:c r="B1060" s="50"/>
      <x:c r="C1060" s="50"/>
      <x:c r="D1060" s="50"/>
      <x:c r="E1060" s="50"/>
      <x:c r="F1060" s="50"/>
      <x:c r="G1060" s="50"/>
      <x:c r="H1060" s="50"/>
      <x:c r="I1060" s="50"/>
      <x:c r="J1060" s="50"/>
      <x:c r="K1060" s="50"/>
      <x:c r="L1060" s="50"/>
      <x:c r="M1060" s="50"/>
      <x:c r="N1060" s="50"/>
      <x:c r="O1060" s="50"/>
      <x:c r="P1060" s="50"/>
      <x:c r="Q1060" s="50"/>
      <x:c r="R1060" s="50"/>
      <x:c r="S1060" s="50"/>
      <x:c r="T1060" s="50"/>
      <x:c r="U1060" s="50"/>
      <x:c r="V1060" s="50"/>
      <x:c r="W1060" s="50"/>
      <x:c r="X1060" s="50"/>
      <x:c r="Y1060" s="50"/>
      <x:c r="Z1060" s="50"/>
    </x:row>
    <x:row r="1061">
      <x:c r="A1061" s="50"/>
      <x:c r="B1061" s="50"/>
      <x:c r="C1061" s="50"/>
      <x:c r="D1061" s="50"/>
      <x:c r="E1061" s="50"/>
      <x:c r="F1061" s="50"/>
      <x:c r="G1061" s="50"/>
      <x:c r="H1061" s="50"/>
      <x:c r="I1061" s="50"/>
      <x:c r="J1061" s="50"/>
      <x:c r="K1061" s="50"/>
      <x:c r="L1061" s="50"/>
      <x:c r="M1061" s="50"/>
      <x:c r="N1061" s="50"/>
      <x:c r="O1061" s="50"/>
      <x:c r="P1061" s="50"/>
      <x:c r="Q1061" s="50"/>
      <x:c r="R1061" s="50"/>
      <x:c r="S1061" s="50"/>
      <x:c r="T1061" s="50"/>
      <x:c r="U1061" s="50"/>
      <x:c r="V1061" s="50"/>
      <x:c r="W1061" s="50"/>
      <x:c r="X1061" s="50"/>
      <x:c r="Y1061" s="50"/>
      <x:c r="Z1061" s="50"/>
    </x:row>
    <x:row r="1062">
      <x:c r="A1062" s="50"/>
      <x:c r="B1062" s="50"/>
      <x:c r="C1062" s="50"/>
      <x:c r="D1062" s="50"/>
      <x:c r="E1062" s="50"/>
      <x:c r="F1062" s="50"/>
      <x:c r="G1062" s="50"/>
      <x:c r="H1062" s="50"/>
      <x:c r="I1062" s="50"/>
      <x:c r="J1062" s="50"/>
      <x:c r="K1062" s="50"/>
      <x:c r="L1062" s="50"/>
      <x:c r="M1062" s="50"/>
      <x:c r="N1062" s="50"/>
      <x:c r="O1062" s="50"/>
      <x:c r="P1062" s="50"/>
      <x:c r="Q1062" s="50"/>
      <x:c r="R1062" s="50"/>
      <x:c r="S1062" s="50"/>
      <x:c r="T1062" s="50"/>
      <x:c r="U1062" s="50"/>
      <x:c r="V1062" s="50"/>
      <x:c r="W1062" s="50"/>
      <x:c r="X1062" s="50"/>
      <x:c r="Y1062" s="50"/>
      <x:c r="Z1062" s="50"/>
    </x:row>
    <x:row r="1063">
      <x:c r="A1063" s="50"/>
      <x:c r="B1063" s="50"/>
      <x:c r="C1063" s="50"/>
      <x:c r="D1063" s="50"/>
      <x:c r="E1063" s="50"/>
      <x:c r="F1063" s="50"/>
      <x:c r="G1063" s="50"/>
      <x:c r="H1063" s="50"/>
      <x:c r="I1063" s="50"/>
      <x:c r="J1063" s="50"/>
      <x:c r="K1063" s="50"/>
      <x:c r="L1063" s="50"/>
      <x:c r="M1063" s="50"/>
      <x:c r="N1063" s="50"/>
      <x:c r="O1063" s="50"/>
      <x:c r="P1063" s="50"/>
      <x:c r="Q1063" s="50"/>
      <x:c r="R1063" s="50"/>
      <x:c r="S1063" s="50"/>
      <x:c r="T1063" s="50"/>
      <x:c r="U1063" s="50"/>
      <x:c r="V1063" s="50"/>
      <x:c r="W1063" s="50"/>
      <x:c r="X1063" s="50"/>
      <x:c r="Y1063" s="50"/>
      <x:c r="Z1063" s="50"/>
    </x:row>
    <x:row r="1064">
      <x:c r="A1064" s="50"/>
      <x:c r="B1064" s="50"/>
      <x:c r="C1064" s="50"/>
      <x:c r="D1064" s="50"/>
      <x:c r="E1064" s="50"/>
      <x:c r="F1064" s="50"/>
      <x:c r="G1064" s="50"/>
      <x:c r="H1064" s="50"/>
      <x:c r="I1064" s="50"/>
      <x:c r="J1064" s="50"/>
      <x:c r="K1064" s="50"/>
      <x:c r="L1064" s="50"/>
      <x:c r="M1064" s="50"/>
      <x:c r="N1064" s="50"/>
      <x:c r="O1064" s="50"/>
      <x:c r="P1064" s="50"/>
      <x:c r="Q1064" s="50"/>
      <x:c r="R1064" s="50"/>
      <x:c r="S1064" s="50"/>
      <x:c r="T1064" s="50"/>
      <x:c r="U1064" s="50"/>
      <x:c r="V1064" s="50"/>
      <x:c r="W1064" s="50"/>
      <x:c r="X1064" s="50"/>
      <x:c r="Y1064" s="50"/>
      <x:c r="Z1064" s="50"/>
    </x:row>
    <x:row r="1065">
      <x:c r="A1065" s="50"/>
      <x:c r="B1065" s="50"/>
      <x:c r="C1065" s="50"/>
      <x:c r="D1065" s="50"/>
      <x:c r="E1065" s="50"/>
      <x:c r="F1065" s="50"/>
      <x:c r="G1065" s="50"/>
      <x:c r="H1065" s="50"/>
      <x:c r="I1065" s="50"/>
      <x:c r="J1065" s="50"/>
      <x:c r="K1065" s="50"/>
      <x:c r="L1065" s="50"/>
      <x:c r="M1065" s="50"/>
      <x:c r="N1065" s="50"/>
      <x:c r="O1065" s="50"/>
      <x:c r="P1065" s="50"/>
      <x:c r="Q1065" s="50"/>
      <x:c r="R1065" s="50"/>
      <x:c r="S1065" s="50"/>
      <x:c r="T1065" s="50"/>
      <x:c r="U1065" s="50"/>
      <x:c r="V1065" s="50"/>
      <x:c r="W1065" s="50"/>
      <x:c r="X1065" s="50"/>
      <x:c r="Y1065" s="50"/>
      <x:c r="Z1065" s="50"/>
    </x:row>
    <x:row r="1066">
      <x:c r="A1066" s="50"/>
      <x:c r="B1066" s="50"/>
      <x:c r="C1066" s="50"/>
      <x:c r="D1066" s="50"/>
      <x:c r="E1066" s="50"/>
      <x:c r="F1066" s="50"/>
      <x:c r="G1066" s="50"/>
      <x:c r="H1066" s="50"/>
      <x:c r="I1066" s="50"/>
      <x:c r="J1066" s="50"/>
      <x:c r="K1066" s="50"/>
      <x:c r="L1066" s="50"/>
      <x:c r="M1066" s="50"/>
      <x:c r="N1066" s="50"/>
      <x:c r="O1066" s="50"/>
      <x:c r="P1066" s="50"/>
      <x:c r="Q1066" s="50"/>
      <x:c r="R1066" s="50"/>
      <x:c r="S1066" s="50"/>
      <x:c r="T1066" s="50"/>
      <x:c r="U1066" s="50"/>
      <x:c r="V1066" s="50"/>
      <x:c r="W1066" s="50"/>
      <x:c r="X1066" s="50"/>
      <x:c r="Y1066" s="50"/>
      <x:c r="Z1066" s="50"/>
    </x:row>
    <x:row r="1067">
      <x:c r="A1067" s="50"/>
      <x:c r="B1067" s="50"/>
      <x:c r="C1067" s="50"/>
      <x:c r="D1067" s="50"/>
      <x:c r="E1067" s="50"/>
      <x:c r="F1067" s="50"/>
      <x:c r="G1067" s="50"/>
      <x:c r="H1067" s="50"/>
      <x:c r="I1067" s="50"/>
      <x:c r="J1067" s="50"/>
      <x:c r="K1067" s="50"/>
      <x:c r="L1067" s="50"/>
      <x:c r="M1067" s="50"/>
      <x:c r="N1067" s="50"/>
      <x:c r="O1067" s="50"/>
      <x:c r="P1067" s="50"/>
      <x:c r="Q1067" s="50"/>
      <x:c r="R1067" s="50"/>
      <x:c r="S1067" s="50"/>
      <x:c r="T1067" s="50"/>
      <x:c r="U1067" s="50"/>
      <x:c r="V1067" s="50"/>
      <x:c r="W1067" s="50"/>
      <x:c r="X1067" s="50"/>
      <x:c r="Y1067" s="50"/>
      <x:c r="Z1067" s="50"/>
    </x:row>
    <x:row r="1068">
      <x:c r="A1068" s="50"/>
      <x:c r="B1068" s="50"/>
      <x:c r="C1068" s="50"/>
      <x:c r="D1068" s="50"/>
      <x:c r="E1068" s="50"/>
      <x:c r="F1068" s="50"/>
      <x:c r="G1068" s="50"/>
      <x:c r="H1068" s="50"/>
      <x:c r="I1068" s="50"/>
      <x:c r="J1068" s="50"/>
      <x:c r="K1068" s="50"/>
      <x:c r="L1068" s="50"/>
      <x:c r="M1068" s="50"/>
      <x:c r="N1068" s="50"/>
      <x:c r="O1068" s="50"/>
      <x:c r="P1068" s="50"/>
      <x:c r="Q1068" s="50"/>
      <x:c r="R1068" s="50"/>
      <x:c r="S1068" s="50"/>
      <x:c r="T1068" s="50"/>
      <x:c r="U1068" s="50"/>
      <x:c r="V1068" s="50"/>
      <x:c r="W1068" s="50"/>
      <x:c r="X1068" s="50"/>
      <x:c r="Y1068" s="50"/>
      <x:c r="Z1068" s="50"/>
    </x:row>
    <x:row r="1069">
      <x:c r="A1069" s="50"/>
      <x:c r="B1069" s="50"/>
      <x:c r="C1069" s="50"/>
      <x:c r="D1069" s="50"/>
      <x:c r="E1069" s="50"/>
      <x:c r="F1069" s="50"/>
      <x:c r="G1069" s="50"/>
      <x:c r="H1069" s="50"/>
      <x:c r="I1069" s="50"/>
      <x:c r="J1069" s="50"/>
      <x:c r="K1069" s="50"/>
      <x:c r="L1069" s="50"/>
      <x:c r="M1069" s="50"/>
      <x:c r="N1069" s="50"/>
      <x:c r="O1069" s="50"/>
      <x:c r="P1069" s="50"/>
      <x:c r="Q1069" s="50"/>
      <x:c r="R1069" s="50"/>
      <x:c r="S1069" s="50"/>
      <x:c r="T1069" s="50"/>
      <x:c r="U1069" s="50"/>
      <x:c r="V1069" s="50"/>
      <x:c r="W1069" s="50"/>
      <x:c r="X1069" s="50"/>
      <x:c r="Y1069" s="50"/>
      <x:c r="Z1069" s="50"/>
    </x:row>
    <x:row r="1070">
      <x:c r="A1070" s="50"/>
      <x:c r="B1070" s="50"/>
      <x:c r="C1070" s="50"/>
      <x:c r="D1070" s="50"/>
      <x:c r="E1070" s="50"/>
      <x:c r="F1070" s="50"/>
      <x:c r="G1070" s="50"/>
      <x:c r="H1070" s="50"/>
      <x:c r="I1070" s="50"/>
      <x:c r="J1070" s="50"/>
      <x:c r="K1070" s="50"/>
      <x:c r="L1070" s="50"/>
      <x:c r="M1070" s="50"/>
      <x:c r="N1070" s="50"/>
      <x:c r="O1070" s="50"/>
      <x:c r="P1070" s="50"/>
      <x:c r="Q1070" s="50"/>
      <x:c r="R1070" s="50"/>
      <x:c r="S1070" s="50"/>
      <x:c r="T1070" s="50"/>
      <x:c r="U1070" s="50"/>
      <x:c r="V1070" s="50"/>
      <x:c r="W1070" s="50"/>
      <x:c r="X1070" s="50"/>
      <x:c r="Y1070" s="50"/>
      <x:c r="Z1070" s="50"/>
    </x:row>
    <x:row r="1071">
      <x:c r="A1071" s="50"/>
      <x:c r="B1071" s="50"/>
      <x:c r="C1071" s="50"/>
      <x:c r="D1071" s="50"/>
      <x:c r="E1071" s="50"/>
      <x:c r="F1071" s="50"/>
      <x:c r="G1071" s="50"/>
      <x:c r="H1071" s="50"/>
      <x:c r="I1071" s="50"/>
      <x:c r="J1071" s="50"/>
      <x:c r="K1071" s="50"/>
      <x:c r="L1071" s="50"/>
      <x:c r="M1071" s="50"/>
      <x:c r="N1071" s="50"/>
      <x:c r="O1071" s="50"/>
      <x:c r="P1071" s="50"/>
      <x:c r="Q1071" s="50"/>
      <x:c r="R1071" s="50"/>
      <x:c r="S1071" s="50"/>
      <x:c r="T1071" s="50"/>
      <x:c r="U1071" s="50"/>
      <x:c r="V1071" s="50"/>
      <x:c r="W1071" s="50"/>
      <x:c r="X1071" s="50"/>
      <x:c r="Y1071" s="50"/>
      <x:c r="Z1071" s="50"/>
    </x:row>
    <x:row r="1072">
      <x:c r="A1072" s="50"/>
      <x:c r="B1072" s="50"/>
      <x:c r="C1072" s="50"/>
      <x:c r="D1072" s="50"/>
      <x:c r="E1072" s="50"/>
      <x:c r="F1072" s="50"/>
      <x:c r="G1072" s="50"/>
      <x:c r="H1072" s="50"/>
      <x:c r="I1072" s="50"/>
      <x:c r="J1072" s="50"/>
      <x:c r="K1072" s="50"/>
      <x:c r="L1072" s="50"/>
      <x:c r="M1072" s="50"/>
      <x:c r="N1072" s="50"/>
      <x:c r="O1072" s="50"/>
      <x:c r="P1072" s="50"/>
      <x:c r="Q1072" s="50"/>
      <x:c r="R1072" s="50"/>
      <x:c r="S1072" s="50"/>
      <x:c r="T1072" s="50"/>
      <x:c r="U1072" s="50"/>
      <x:c r="V1072" s="50"/>
      <x:c r="W1072" s="50"/>
      <x:c r="X1072" s="50"/>
      <x:c r="Y1072" s="50"/>
      <x:c r="Z1072" s="50"/>
    </x:row>
    <x:row r="1073">
      <x:c r="A1073" s="50"/>
      <x:c r="B1073" s="50"/>
      <x:c r="C1073" s="50"/>
      <x:c r="D1073" s="50"/>
      <x:c r="E1073" s="50"/>
      <x:c r="F1073" s="50"/>
      <x:c r="G1073" s="50"/>
      <x:c r="H1073" s="50"/>
      <x:c r="I1073" s="50"/>
      <x:c r="J1073" s="50"/>
      <x:c r="K1073" s="50"/>
      <x:c r="L1073" s="50"/>
      <x:c r="M1073" s="50"/>
      <x:c r="N1073" s="50"/>
      <x:c r="O1073" s="50"/>
      <x:c r="P1073" s="50"/>
      <x:c r="Q1073" s="50"/>
      <x:c r="R1073" s="50"/>
      <x:c r="S1073" s="50"/>
      <x:c r="T1073" s="50"/>
      <x:c r="U1073" s="50"/>
      <x:c r="V1073" s="50"/>
      <x:c r="W1073" s="50"/>
      <x:c r="X1073" s="50"/>
      <x:c r="Y1073" s="50"/>
      <x:c r="Z1073" s="50"/>
    </x:row>
    <x:row r="1074">
      <x:c r="A1074" s="50"/>
      <x:c r="B1074" s="50"/>
      <x:c r="C1074" s="50"/>
      <x:c r="D1074" s="50"/>
      <x:c r="E1074" s="50"/>
      <x:c r="F1074" s="50"/>
      <x:c r="G1074" s="50"/>
      <x:c r="H1074" s="50"/>
      <x:c r="I1074" s="50"/>
      <x:c r="J1074" s="50"/>
      <x:c r="K1074" s="50"/>
      <x:c r="L1074" s="50"/>
      <x:c r="M1074" s="50"/>
      <x:c r="N1074" s="50"/>
      <x:c r="O1074" s="50"/>
      <x:c r="P1074" s="50"/>
      <x:c r="Q1074" s="50"/>
      <x:c r="R1074" s="50"/>
      <x:c r="S1074" s="50"/>
      <x:c r="T1074" s="50"/>
      <x:c r="U1074" s="50"/>
      <x:c r="V1074" s="50"/>
      <x:c r="W1074" s="50"/>
      <x:c r="X1074" s="50"/>
      <x:c r="Y1074" s="50"/>
      <x:c r="Z1074" s="50"/>
    </x:row>
    <x:row r="1075">
      <x:c r="A1075" s="50"/>
      <x:c r="B1075" s="50"/>
      <x:c r="C1075" s="50"/>
      <x:c r="D1075" s="50"/>
      <x:c r="E1075" s="50"/>
      <x:c r="F1075" s="50"/>
      <x:c r="G1075" s="50"/>
      <x:c r="H1075" s="50"/>
      <x:c r="I1075" s="50"/>
      <x:c r="J1075" s="50"/>
      <x:c r="K1075" s="50"/>
      <x:c r="L1075" s="50"/>
      <x:c r="M1075" s="50"/>
      <x:c r="N1075" s="50"/>
      <x:c r="O1075" s="50"/>
      <x:c r="P1075" s="50"/>
      <x:c r="Q1075" s="50"/>
      <x:c r="R1075" s="50"/>
      <x:c r="S1075" s="50"/>
      <x:c r="T1075" s="50"/>
      <x:c r="U1075" s="50"/>
      <x:c r="V1075" s="50"/>
      <x:c r="W1075" s="50"/>
      <x:c r="X1075" s="50"/>
      <x:c r="Y1075" s="50"/>
      <x:c r="Z1075" s="50"/>
    </x:row>
    <x:row r="1076">
      <x:c r="A1076" s="50"/>
      <x:c r="B1076" s="50"/>
      <x:c r="C1076" s="50"/>
      <x:c r="D1076" s="50"/>
      <x:c r="E1076" s="50"/>
      <x:c r="F1076" s="50"/>
      <x:c r="G1076" s="50"/>
      <x:c r="H1076" s="50"/>
      <x:c r="I1076" s="50"/>
      <x:c r="J1076" s="50"/>
      <x:c r="K1076" s="50"/>
      <x:c r="L1076" s="50"/>
      <x:c r="M1076" s="50"/>
      <x:c r="N1076" s="50"/>
      <x:c r="O1076" s="50"/>
      <x:c r="P1076" s="50"/>
      <x:c r="Q1076" s="50"/>
      <x:c r="R1076" s="50"/>
      <x:c r="S1076" s="50"/>
      <x:c r="T1076" s="50"/>
      <x:c r="U1076" s="50"/>
      <x:c r="V1076" s="50"/>
      <x:c r="W1076" s="50"/>
      <x:c r="X1076" s="50"/>
      <x:c r="Y1076" s="50"/>
      <x:c r="Z1076" s="50"/>
    </x:row>
    <x:row r="1077">
      <x:c r="A1077" s="50"/>
      <x:c r="B1077" s="50"/>
      <x:c r="C1077" s="50"/>
      <x:c r="D1077" s="50"/>
      <x:c r="E1077" s="50"/>
      <x:c r="F1077" s="50"/>
      <x:c r="G1077" s="50"/>
      <x:c r="H1077" s="50"/>
      <x:c r="I1077" s="50"/>
      <x:c r="J1077" s="50"/>
      <x:c r="K1077" s="50"/>
      <x:c r="L1077" s="50"/>
      <x:c r="M1077" s="50"/>
      <x:c r="N1077" s="50"/>
      <x:c r="O1077" s="50"/>
      <x:c r="P1077" s="50"/>
      <x:c r="Q1077" s="50"/>
      <x:c r="R1077" s="50"/>
      <x:c r="S1077" s="50"/>
      <x:c r="T1077" s="50"/>
      <x:c r="U1077" s="50"/>
      <x:c r="V1077" s="50"/>
      <x:c r="W1077" s="50"/>
      <x:c r="X1077" s="50"/>
      <x:c r="Y1077" s="50"/>
      <x:c r="Z1077" s="50"/>
    </x:row>
    <x:row r="1078">
      <x:c r="A1078" s="50"/>
      <x:c r="B1078" s="50"/>
      <x:c r="C1078" s="50"/>
      <x:c r="D1078" s="50"/>
      <x:c r="E1078" s="50"/>
      <x:c r="F1078" s="50"/>
      <x:c r="G1078" s="50"/>
      <x:c r="H1078" s="50"/>
      <x:c r="I1078" s="50"/>
      <x:c r="J1078" s="50"/>
      <x:c r="K1078" s="50"/>
      <x:c r="L1078" s="50"/>
      <x:c r="M1078" s="50"/>
      <x:c r="N1078" s="50"/>
      <x:c r="O1078" s="50"/>
      <x:c r="P1078" s="50"/>
      <x:c r="Q1078" s="50"/>
      <x:c r="R1078" s="50"/>
      <x:c r="S1078" s="50"/>
      <x:c r="T1078" s="50"/>
      <x:c r="U1078" s="50"/>
      <x:c r="V1078" s="50"/>
      <x:c r="W1078" s="50"/>
      <x:c r="X1078" s="50"/>
      <x:c r="Y1078" s="50"/>
      <x:c r="Z1078" s="50"/>
    </x:row>
    <x:row r="1079">
      <x:c r="A1079" s="50"/>
      <x:c r="B1079" s="50"/>
      <x:c r="C1079" s="50"/>
      <x:c r="D1079" s="50"/>
      <x:c r="E1079" s="50"/>
      <x:c r="F1079" s="50"/>
      <x:c r="G1079" s="50"/>
      <x:c r="H1079" s="50"/>
      <x:c r="I1079" s="50"/>
      <x:c r="J1079" s="50"/>
      <x:c r="K1079" s="50"/>
      <x:c r="L1079" s="50"/>
      <x:c r="M1079" s="50"/>
      <x:c r="N1079" s="50"/>
      <x:c r="O1079" s="50"/>
      <x:c r="P1079" s="50"/>
      <x:c r="Q1079" s="50"/>
      <x:c r="R1079" s="50"/>
      <x:c r="S1079" s="50"/>
      <x:c r="T1079" s="50"/>
      <x:c r="U1079" s="50"/>
      <x:c r="V1079" s="50"/>
      <x:c r="W1079" s="50"/>
      <x:c r="X1079" s="50"/>
      <x:c r="Y1079" s="50"/>
      <x:c r="Z1079" s="50"/>
    </x:row>
    <x:row r="1080">
      <x:c r="A1080" s="50"/>
      <x:c r="B1080" s="50"/>
      <x:c r="C1080" s="50"/>
      <x:c r="D1080" s="50"/>
      <x:c r="E1080" s="50"/>
      <x:c r="F1080" s="50"/>
      <x:c r="G1080" s="50"/>
      <x:c r="H1080" s="50"/>
      <x:c r="I1080" s="50"/>
      <x:c r="J1080" s="50"/>
      <x:c r="K1080" s="50"/>
      <x:c r="L1080" s="50"/>
      <x:c r="M1080" s="50"/>
      <x:c r="N1080" s="50"/>
      <x:c r="O1080" s="50"/>
      <x:c r="P1080" s="50"/>
      <x:c r="Q1080" s="50"/>
      <x:c r="R1080" s="50"/>
      <x:c r="S1080" s="50"/>
      <x:c r="T1080" s="50"/>
      <x:c r="U1080" s="50"/>
      <x:c r="V1080" s="50"/>
      <x:c r="W1080" s="50"/>
      <x:c r="X1080" s="50"/>
      <x:c r="Y1080" s="50"/>
      <x:c r="Z1080" s="50"/>
    </x:row>
    <x:row r="1081">
      <x:c r="A1081" s="50"/>
      <x:c r="B1081" s="50"/>
      <x:c r="C1081" s="50"/>
      <x:c r="D1081" s="50"/>
      <x:c r="E1081" s="50"/>
      <x:c r="F1081" s="50"/>
      <x:c r="G1081" s="50"/>
      <x:c r="H1081" s="50"/>
      <x:c r="I1081" s="50"/>
      <x:c r="J1081" s="50"/>
      <x:c r="K1081" s="50"/>
      <x:c r="L1081" s="50"/>
      <x:c r="M1081" s="50"/>
      <x:c r="N1081" s="50"/>
      <x:c r="O1081" s="50"/>
      <x:c r="P1081" s="50"/>
      <x:c r="Q1081" s="50"/>
      <x:c r="R1081" s="50"/>
      <x:c r="S1081" s="50"/>
      <x:c r="T1081" s="50"/>
      <x:c r="U1081" s="50"/>
      <x:c r="V1081" s="50"/>
      <x:c r="W1081" s="50"/>
      <x:c r="X1081" s="50"/>
      <x:c r="Y1081" s="50"/>
      <x:c r="Z1081" s="50"/>
    </x:row>
    <x:row r="1082">
      <x:c r="A1082" s="50"/>
      <x:c r="B1082" s="50"/>
      <x:c r="C1082" s="50"/>
      <x:c r="D1082" s="50"/>
      <x:c r="E1082" s="50"/>
      <x:c r="F1082" s="50"/>
      <x:c r="G1082" s="50"/>
      <x:c r="H1082" s="50"/>
      <x:c r="I1082" s="50"/>
      <x:c r="J1082" s="50"/>
      <x:c r="K1082" s="50"/>
      <x:c r="L1082" s="50"/>
      <x:c r="M1082" s="50"/>
      <x:c r="N1082" s="50"/>
      <x:c r="O1082" s="50"/>
      <x:c r="P1082" s="50"/>
      <x:c r="Q1082" s="50"/>
      <x:c r="R1082" s="50"/>
      <x:c r="S1082" s="50"/>
      <x:c r="T1082" s="50"/>
      <x:c r="U1082" s="50"/>
      <x:c r="V1082" s="50"/>
      <x:c r="W1082" s="50"/>
      <x:c r="X1082" s="50"/>
      <x:c r="Y1082" s="50"/>
      <x:c r="Z1082" s="50"/>
    </x:row>
    <x:row r="1083">
      <x:c r="A1083" s="50"/>
      <x:c r="B1083" s="50"/>
      <x:c r="C1083" s="50"/>
      <x:c r="D1083" s="50"/>
      <x:c r="E1083" s="50"/>
      <x:c r="F1083" s="50"/>
      <x:c r="G1083" s="50"/>
      <x:c r="H1083" s="50"/>
      <x:c r="I1083" s="50"/>
      <x:c r="J1083" s="50"/>
      <x:c r="K1083" s="50"/>
      <x:c r="L1083" s="50"/>
      <x:c r="M1083" s="50"/>
      <x:c r="N1083" s="50"/>
      <x:c r="O1083" s="50"/>
      <x:c r="P1083" s="50"/>
      <x:c r="Q1083" s="50"/>
      <x:c r="R1083" s="50"/>
      <x:c r="S1083" s="50"/>
      <x:c r="T1083" s="50"/>
      <x:c r="U1083" s="50"/>
      <x:c r="V1083" s="50"/>
      <x:c r="W1083" s="50"/>
      <x:c r="X1083" s="50"/>
      <x:c r="Y1083" s="50"/>
      <x:c r="Z1083" s="50"/>
    </x:row>
    <x:row r="1084">
      <x:c r="A1084" s="50"/>
      <x:c r="B1084" s="50"/>
      <x:c r="C1084" s="50"/>
      <x:c r="D1084" s="50"/>
      <x:c r="E1084" s="50"/>
      <x:c r="F1084" s="50"/>
      <x:c r="G1084" s="50"/>
      <x:c r="H1084" s="50"/>
      <x:c r="I1084" s="50"/>
      <x:c r="J1084" s="50"/>
      <x:c r="K1084" s="50"/>
      <x:c r="L1084" s="50"/>
      <x:c r="M1084" s="50"/>
      <x:c r="N1084" s="50"/>
      <x:c r="O1084" s="50"/>
      <x:c r="P1084" s="50"/>
      <x:c r="Q1084" s="50"/>
      <x:c r="R1084" s="50"/>
      <x:c r="S1084" s="50"/>
      <x:c r="T1084" s="50"/>
      <x:c r="U1084" s="50"/>
      <x:c r="V1084" s="50"/>
      <x:c r="W1084" s="50"/>
      <x:c r="X1084" s="50"/>
      <x:c r="Y1084" s="50"/>
      <x:c r="Z1084" s="50"/>
    </x:row>
    <x:row r="1085">
      <x:c r="A1085" s="50"/>
      <x:c r="B1085" s="50"/>
      <x:c r="C1085" s="50"/>
      <x:c r="D1085" s="50"/>
      <x:c r="E1085" s="50"/>
      <x:c r="F1085" s="50"/>
      <x:c r="G1085" s="50"/>
      <x:c r="H1085" s="50"/>
      <x:c r="I1085" s="50"/>
      <x:c r="J1085" s="50"/>
      <x:c r="K1085" s="50"/>
      <x:c r="L1085" s="50"/>
      <x:c r="M1085" s="50"/>
      <x:c r="N1085" s="50"/>
      <x:c r="O1085" s="50"/>
      <x:c r="P1085" s="50"/>
      <x:c r="Q1085" s="50"/>
      <x:c r="R1085" s="50"/>
      <x:c r="S1085" s="50"/>
      <x:c r="T1085" s="50"/>
      <x:c r="U1085" s="50"/>
      <x:c r="V1085" s="50"/>
      <x:c r="W1085" s="50"/>
      <x:c r="X1085" s="50"/>
      <x:c r="Y1085" s="50"/>
      <x:c r="Z1085" s="50"/>
    </x:row>
    <x:row r="1086">
      <x:c r="A1086" s="50"/>
      <x:c r="B1086" s="50"/>
      <x:c r="C1086" s="50"/>
      <x:c r="D1086" s="50"/>
      <x:c r="E1086" s="50"/>
      <x:c r="F1086" s="50"/>
      <x:c r="G1086" s="50"/>
      <x:c r="H1086" s="50"/>
      <x:c r="I1086" s="50"/>
      <x:c r="J1086" s="50"/>
      <x:c r="K1086" s="50"/>
      <x:c r="L1086" s="50"/>
      <x:c r="M1086" s="50"/>
      <x:c r="N1086" s="50"/>
      <x:c r="O1086" s="50"/>
      <x:c r="P1086" s="50"/>
      <x:c r="Q1086" s="50"/>
      <x:c r="R1086" s="50"/>
      <x:c r="S1086" s="50"/>
      <x:c r="T1086" s="50"/>
      <x:c r="U1086" s="50"/>
      <x:c r="V1086" s="50"/>
      <x:c r="W1086" s="50"/>
      <x:c r="X1086" s="50"/>
      <x:c r="Y1086" s="50"/>
      <x:c r="Z1086" s="50"/>
    </x:row>
    <x:row r="1087">
      <x:c r="A1087" s="50"/>
      <x:c r="B1087" s="50"/>
      <x:c r="C1087" s="50"/>
      <x:c r="D1087" s="50"/>
      <x:c r="E1087" s="50"/>
      <x:c r="F1087" s="50"/>
      <x:c r="G1087" s="50"/>
      <x:c r="H1087" s="50"/>
      <x:c r="I1087" s="50"/>
      <x:c r="J1087" s="50"/>
      <x:c r="K1087" s="50"/>
      <x:c r="L1087" s="50"/>
      <x:c r="M1087" s="50"/>
      <x:c r="N1087" s="50"/>
      <x:c r="O1087" s="50"/>
      <x:c r="P1087" s="50"/>
      <x:c r="Q1087" s="50"/>
      <x:c r="R1087" s="50"/>
      <x:c r="S1087" s="50"/>
      <x:c r="T1087" s="50"/>
      <x:c r="U1087" s="50"/>
      <x:c r="V1087" s="50"/>
      <x:c r="W1087" s="50"/>
      <x:c r="X1087" s="50"/>
      <x:c r="Y1087" s="50"/>
      <x:c r="Z1087" s="50"/>
    </x:row>
    <x:row r="1088">
      <x:c r="A1088" s="50"/>
      <x:c r="B1088" s="50"/>
      <x:c r="C1088" s="50"/>
      <x:c r="D1088" s="50"/>
      <x:c r="E1088" s="50"/>
      <x:c r="F1088" s="50"/>
      <x:c r="G1088" s="50"/>
      <x:c r="H1088" s="50"/>
      <x:c r="I1088" s="50"/>
      <x:c r="J1088" s="50"/>
      <x:c r="K1088" s="50"/>
      <x:c r="L1088" s="50"/>
      <x:c r="M1088" s="50"/>
      <x:c r="N1088" s="50"/>
      <x:c r="O1088" s="50"/>
      <x:c r="P1088" s="50"/>
      <x:c r="Q1088" s="50"/>
      <x:c r="R1088" s="50"/>
      <x:c r="S1088" s="50"/>
      <x:c r="T1088" s="50"/>
      <x:c r="U1088" s="50"/>
      <x:c r="V1088" s="50"/>
      <x:c r="W1088" s="50"/>
      <x:c r="X1088" s="50"/>
      <x:c r="Y1088" s="50"/>
      <x:c r="Z1088" s="50"/>
    </x:row>
    <x:row r="1089">
      <x:c r="A1089" s="50"/>
      <x:c r="B1089" s="50"/>
      <x:c r="C1089" s="50"/>
      <x:c r="D1089" s="50"/>
      <x:c r="E1089" s="50"/>
      <x:c r="F1089" s="50"/>
      <x:c r="G1089" s="50"/>
      <x:c r="H1089" s="50"/>
      <x:c r="I1089" s="50"/>
      <x:c r="J1089" s="50"/>
      <x:c r="K1089" s="50"/>
      <x:c r="L1089" s="50"/>
      <x:c r="M1089" s="50"/>
      <x:c r="N1089" s="50"/>
      <x:c r="O1089" s="50"/>
      <x:c r="P1089" s="50"/>
      <x:c r="Q1089" s="50"/>
      <x:c r="R1089" s="50"/>
      <x:c r="S1089" s="50"/>
      <x:c r="T1089" s="50"/>
      <x:c r="U1089" s="50"/>
      <x:c r="V1089" s="50"/>
      <x:c r="W1089" s="50"/>
      <x:c r="X1089" s="50"/>
      <x:c r="Y1089" s="50"/>
      <x:c r="Z1089" s="50"/>
    </x:row>
    <x:row r="1090">
      <x:c r="A1090" s="50"/>
      <x:c r="B1090" s="50"/>
      <x:c r="C1090" s="50"/>
      <x:c r="D1090" s="50"/>
      <x:c r="E1090" s="50"/>
      <x:c r="F1090" s="50"/>
      <x:c r="G1090" s="50"/>
      <x:c r="H1090" s="50"/>
      <x:c r="I1090" s="50"/>
      <x:c r="J1090" s="50"/>
      <x:c r="K1090" s="50"/>
      <x:c r="L1090" s="50"/>
      <x:c r="M1090" s="50"/>
      <x:c r="N1090" s="50"/>
      <x:c r="O1090" s="50"/>
      <x:c r="P1090" s="50"/>
      <x:c r="Q1090" s="50"/>
      <x:c r="R1090" s="50"/>
      <x:c r="S1090" s="50"/>
      <x:c r="T1090" s="50"/>
      <x:c r="U1090" s="50"/>
      <x:c r="V1090" s="50"/>
      <x:c r="W1090" s="50"/>
      <x:c r="X1090" s="50"/>
      <x:c r="Y1090" s="50"/>
      <x:c r="Z1090" s="50"/>
    </x:row>
    <x:row r="1091">
      <x:c r="A1091" s="50"/>
      <x:c r="B1091" s="50"/>
      <x:c r="C1091" s="50"/>
      <x:c r="D1091" s="50"/>
      <x:c r="E1091" s="50"/>
      <x:c r="F1091" s="50"/>
      <x:c r="G1091" s="50"/>
      <x:c r="H1091" s="50"/>
      <x:c r="I1091" s="50"/>
      <x:c r="J1091" s="50"/>
      <x:c r="K1091" s="50"/>
      <x:c r="L1091" s="50"/>
      <x:c r="M1091" s="50"/>
      <x:c r="N1091" s="50"/>
      <x:c r="O1091" s="50"/>
      <x:c r="P1091" s="50"/>
      <x:c r="Q1091" s="50"/>
      <x:c r="R1091" s="50"/>
      <x:c r="S1091" s="50"/>
      <x:c r="T1091" s="50"/>
      <x:c r="U1091" s="50"/>
      <x:c r="V1091" s="50"/>
      <x:c r="W1091" s="50"/>
      <x:c r="X1091" s="50"/>
      <x:c r="Y1091" s="50"/>
      <x:c r="Z1091" s="50"/>
    </x:row>
    <x:row r="1092">
      <x:c r="A1092" s="50"/>
      <x:c r="B1092" s="50"/>
      <x:c r="C1092" s="50"/>
      <x:c r="D1092" s="50"/>
      <x:c r="E1092" s="50"/>
      <x:c r="F1092" s="50"/>
      <x:c r="G1092" s="50"/>
      <x:c r="H1092" s="50"/>
      <x:c r="I1092" s="50"/>
      <x:c r="J1092" s="50"/>
      <x:c r="K1092" s="50"/>
      <x:c r="L1092" s="50"/>
      <x:c r="M1092" s="50"/>
      <x:c r="N1092" s="50"/>
      <x:c r="O1092" s="50"/>
      <x:c r="P1092" s="50"/>
      <x:c r="Q1092" s="50"/>
      <x:c r="R1092" s="50"/>
      <x:c r="S1092" s="50"/>
      <x:c r="T1092" s="50"/>
      <x:c r="U1092" s="50"/>
      <x:c r="V1092" s="50"/>
      <x:c r="W1092" s="50"/>
      <x:c r="X1092" s="50"/>
      <x:c r="Y1092" s="50"/>
      <x:c r="Z1092" s="50"/>
    </x:row>
    <x:row r="1093">
      <x:c r="A1093" s="50"/>
      <x:c r="B1093" s="50"/>
      <x:c r="C1093" s="50"/>
      <x:c r="D1093" s="50"/>
      <x:c r="E1093" s="50"/>
      <x:c r="F1093" s="50"/>
      <x:c r="G1093" s="50"/>
      <x:c r="H1093" s="50"/>
      <x:c r="I1093" s="50"/>
      <x:c r="J1093" s="50"/>
      <x:c r="K1093" s="50"/>
      <x:c r="L1093" s="50"/>
      <x:c r="M1093" s="50"/>
      <x:c r="N1093" s="50"/>
      <x:c r="O1093" s="50"/>
      <x:c r="P1093" s="50"/>
      <x:c r="Q1093" s="50"/>
      <x:c r="R1093" s="50"/>
      <x:c r="S1093" s="50"/>
      <x:c r="T1093" s="50"/>
      <x:c r="U1093" s="50"/>
      <x:c r="V1093" s="50"/>
      <x:c r="W1093" s="50"/>
      <x:c r="X1093" s="50"/>
      <x:c r="Y1093" s="50"/>
      <x:c r="Z1093" s="50"/>
    </x:row>
    <x:row r="1094">
      <x:c r="A1094" s="50"/>
      <x:c r="B1094" s="50"/>
      <x:c r="C1094" s="50"/>
      <x:c r="D1094" s="50"/>
      <x:c r="E1094" s="50"/>
      <x:c r="F1094" s="50"/>
      <x:c r="G1094" s="50"/>
      <x:c r="H1094" s="50"/>
      <x:c r="I1094" s="50"/>
      <x:c r="J1094" s="50"/>
      <x:c r="K1094" s="50"/>
      <x:c r="L1094" s="50"/>
      <x:c r="M1094" s="50"/>
      <x:c r="N1094" s="50"/>
      <x:c r="O1094" s="50"/>
      <x:c r="P1094" s="50"/>
      <x:c r="Q1094" s="50"/>
      <x:c r="R1094" s="50"/>
      <x:c r="S1094" s="50"/>
      <x:c r="T1094" s="50"/>
      <x:c r="U1094" s="50"/>
      <x:c r="V1094" s="50"/>
      <x:c r="W1094" s="50"/>
      <x:c r="X1094" s="50"/>
      <x:c r="Y1094" s="50"/>
      <x:c r="Z1094" s="50"/>
    </x:row>
    <x:row r="1095">
      <x:c r="A1095" s="50"/>
      <x:c r="B1095" s="50"/>
      <x:c r="C1095" s="50"/>
      <x:c r="D1095" s="50"/>
      <x:c r="E1095" s="50"/>
      <x:c r="F1095" s="50"/>
      <x:c r="G1095" s="50"/>
      <x:c r="H1095" s="50"/>
      <x:c r="I1095" s="50"/>
      <x:c r="J1095" s="50"/>
      <x:c r="K1095" s="50"/>
      <x:c r="L1095" s="50"/>
      <x:c r="M1095" s="50"/>
      <x:c r="N1095" s="50"/>
      <x:c r="O1095" s="50"/>
      <x:c r="P1095" s="50"/>
      <x:c r="Q1095" s="50"/>
      <x:c r="R1095" s="50"/>
      <x:c r="S1095" s="50"/>
      <x:c r="T1095" s="50"/>
      <x:c r="U1095" s="50"/>
      <x:c r="V1095" s="50"/>
      <x:c r="W1095" s="50"/>
      <x:c r="X1095" s="50"/>
      <x:c r="Y1095" s="50"/>
      <x:c r="Z1095" s="50"/>
    </x:row>
    <x:row r="1096">
      <x:c r="A1096" s="50"/>
      <x:c r="B1096" s="50"/>
      <x:c r="C1096" s="50"/>
      <x:c r="D1096" s="50"/>
      <x:c r="E1096" s="50"/>
      <x:c r="F1096" s="50"/>
      <x:c r="G1096" s="50"/>
      <x:c r="H1096" s="50"/>
      <x:c r="I1096" s="50"/>
      <x:c r="J1096" s="50"/>
      <x:c r="K1096" s="50"/>
      <x:c r="L1096" s="50"/>
      <x:c r="M1096" s="50"/>
      <x:c r="N1096" s="50"/>
      <x:c r="O1096" s="50"/>
      <x:c r="P1096" s="50"/>
      <x:c r="Q1096" s="50"/>
      <x:c r="R1096" s="50"/>
      <x:c r="S1096" s="50"/>
      <x:c r="T1096" s="50"/>
      <x:c r="U1096" s="50"/>
      <x:c r="V1096" s="50"/>
      <x:c r="W1096" s="50"/>
      <x:c r="X1096" s="50"/>
      <x:c r="Y1096" s="50"/>
      <x:c r="Z1096" s="50"/>
    </x:row>
    <x:row r="1097">
      <x:c r="A1097" s="50"/>
      <x:c r="B1097" s="50"/>
      <x:c r="C1097" s="50"/>
      <x:c r="D1097" s="50"/>
      <x:c r="E1097" s="50"/>
      <x:c r="F1097" s="50"/>
      <x:c r="G1097" s="50"/>
      <x:c r="H1097" s="50"/>
      <x:c r="I1097" s="50"/>
      <x:c r="J1097" s="50"/>
      <x:c r="K1097" s="50"/>
      <x:c r="L1097" s="50"/>
      <x:c r="M1097" s="50"/>
      <x:c r="N1097" s="50"/>
      <x:c r="O1097" s="50"/>
      <x:c r="P1097" s="50"/>
      <x:c r="Q1097" s="50"/>
      <x:c r="R1097" s="50"/>
      <x:c r="S1097" s="50"/>
      <x:c r="T1097" s="50"/>
      <x:c r="U1097" s="50"/>
      <x:c r="V1097" s="50"/>
      <x:c r="W1097" s="50"/>
      <x:c r="X1097" s="50"/>
      <x:c r="Y1097" s="50"/>
      <x:c r="Z1097" s="50"/>
    </x:row>
    <x:row r="1098">
      <x:c r="A1098" s="50"/>
      <x:c r="B1098" s="50"/>
      <x:c r="C1098" s="50"/>
      <x:c r="D1098" s="50"/>
      <x:c r="E1098" s="50"/>
      <x:c r="F1098" s="50"/>
      <x:c r="G1098" s="50"/>
      <x:c r="H1098" s="50"/>
      <x:c r="I1098" s="50"/>
      <x:c r="J1098" s="50"/>
      <x:c r="K1098" s="50"/>
      <x:c r="L1098" s="50"/>
      <x:c r="M1098" s="50"/>
      <x:c r="N1098" s="50"/>
      <x:c r="O1098" s="50"/>
      <x:c r="P1098" s="50"/>
      <x:c r="Q1098" s="50"/>
      <x:c r="R1098" s="50"/>
      <x:c r="S1098" s="50"/>
      <x:c r="T1098" s="50"/>
      <x:c r="U1098" s="50"/>
      <x:c r="V1098" s="50"/>
      <x:c r="W1098" s="50"/>
      <x:c r="X1098" s="50"/>
      <x:c r="Y1098" s="50"/>
      <x:c r="Z1098" s="50"/>
    </x:row>
    <x:row r="1099">
      <x:c r="A1099" s="50"/>
      <x:c r="B1099" s="50"/>
      <x:c r="C1099" s="50"/>
      <x:c r="D1099" s="50"/>
      <x:c r="E1099" s="50"/>
      <x:c r="F1099" s="50"/>
      <x:c r="G1099" s="50"/>
      <x:c r="H1099" s="50"/>
      <x:c r="I1099" s="50"/>
      <x:c r="J1099" s="50"/>
      <x:c r="K1099" s="50"/>
      <x:c r="L1099" s="50"/>
      <x:c r="M1099" s="50"/>
      <x:c r="N1099" s="50"/>
      <x:c r="O1099" s="50"/>
      <x:c r="P1099" s="50"/>
      <x:c r="Q1099" s="50"/>
      <x:c r="R1099" s="50"/>
      <x:c r="S1099" s="50"/>
      <x:c r="T1099" s="50"/>
      <x:c r="U1099" s="50"/>
      <x:c r="V1099" s="50"/>
      <x:c r="W1099" s="50"/>
      <x:c r="X1099" s="50"/>
      <x:c r="Y1099" s="50"/>
      <x:c r="Z1099" s="50"/>
    </x:row>
    <x:row r="1100">
      <x:c r="A1100" s="50"/>
      <x:c r="B1100" s="50"/>
      <x:c r="C1100" s="50"/>
      <x:c r="D1100" s="50"/>
      <x:c r="E1100" s="50"/>
      <x:c r="F1100" s="50"/>
      <x:c r="G1100" s="50"/>
      <x:c r="H1100" s="50"/>
      <x:c r="I1100" s="50"/>
      <x:c r="J1100" s="50"/>
      <x:c r="K1100" s="50"/>
      <x:c r="L1100" s="50"/>
      <x:c r="M1100" s="50"/>
      <x:c r="N1100" s="50"/>
      <x:c r="O1100" s="50"/>
      <x:c r="P1100" s="50"/>
      <x:c r="Q1100" s="50"/>
      <x:c r="R1100" s="50"/>
      <x:c r="S1100" s="50"/>
      <x:c r="T1100" s="50"/>
      <x:c r="U1100" s="50"/>
      <x:c r="V1100" s="50"/>
      <x:c r="W1100" s="50"/>
      <x:c r="X1100" s="50"/>
      <x:c r="Y1100" s="50"/>
      <x:c r="Z1100" s="50"/>
    </x:row>
    <x:row r="1101">
      <x:c r="A1101" s="50"/>
      <x:c r="B1101" s="50"/>
      <x:c r="C1101" s="50"/>
      <x:c r="D1101" s="50"/>
      <x:c r="E1101" s="50"/>
      <x:c r="F1101" s="50"/>
      <x:c r="G1101" s="50"/>
      <x:c r="H1101" s="50"/>
      <x:c r="I1101" s="50"/>
      <x:c r="J1101" s="50"/>
      <x:c r="K1101" s="50"/>
      <x:c r="L1101" s="50"/>
      <x:c r="M1101" s="50"/>
      <x:c r="N1101" s="50"/>
      <x:c r="O1101" s="50"/>
      <x:c r="P1101" s="50"/>
      <x:c r="Q1101" s="50"/>
      <x:c r="R1101" s="50"/>
      <x:c r="S1101" s="50"/>
      <x:c r="T1101" s="50"/>
      <x:c r="U1101" s="50"/>
      <x:c r="V1101" s="50"/>
      <x:c r="W1101" s="50"/>
      <x:c r="X1101" s="50"/>
      <x:c r="Y1101" s="50"/>
      <x:c r="Z1101" s="50"/>
    </x:row>
    <x:row r="1102">
      <x:c r="A1102" s="50"/>
      <x:c r="B1102" s="50"/>
      <x:c r="C1102" s="50"/>
      <x:c r="D1102" s="50"/>
      <x:c r="E1102" s="50"/>
      <x:c r="F1102" s="50"/>
      <x:c r="G1102" s="50"/>
      <x:c r="H1102" s="50"/>
      <x:c r="I1102" s="50"/>
      <x:c r="J1102" s="50"/>
      <x:c r="K1102" s="50"/>
      <x:c r="L1102" s="50"/>
      <x:c r="M1102" s="50"/>
      <x:c r="N1102" s="50"/>
      <x:c r="O1102" s="50"/>
      <x:c r="P1102" s="50"/>
      <x:c r="Q1102" s="50"/>
      <x:c r="R1102" s="50"/>
      <x:c r="S1102" s="50"/>
      <x:c r="T1102" s="50"/>
      <x:c r="U1102" s="50"/>
      <x:c r="V1102" s="50"/>
      <x:c r="W1102" s="50"/>
      <x:c r="X1102" s="50"/>
      <x:c r="Y1102" s="50"/>
      <x:c r="Z1102" s="50"/>
    </x:row>
    <x:row r="1103">
      <x:c r="A1103" s="50"/>
      <x:c r="B1103" s="50"/>
      <x:c r="C1103" s="50"/>
      <x:c r="D1103" s="50"/>
      <x:c r="E1103" s="50"/>
      <x:c r="F1103" s="50"/>
      <x:c r="G1103" s="50"/>
      <x:c r="H1103" s="50"/>
      <x:c r="I1103" s="50"/>
      <x:c r="J1103" s="50"/>
      <x:c r="K1103" s="50"/>
      <x:c r="L1103" s="50"/>
      <x:c r="M1103" s="50"/>
      <x:c r="N1103" s="50"/>
      <x:c r="O1103" s="50"/>
      <x:c r="P1103" s="50"/>
      <x:c r="Q1103" s="50"/>
      <x:c r="R1103" s="50"/>
      <x:c r="S1103" s="50"/>
      <x:c r="T1103" s="50"/>
      <x:c r="U1103" s="50"/>
      <x:c r="V1103" s="50"/>
      <x:c r="W1103" s="50"/>
      <x:c r="X1103" s="50"/>
      <x:c r="Y1103" s="50"/>
      <x:c r="Z1103" s="50"/>
    </x:row>
    <x:row r="1104">
      <x:c r="A1104" s="50"/>
      <x:c r="B1104" s="50"/>
      <x:c r="C1104" s="50"/>
      <x:c r="D1104" s="50"/>
      <x:c r="E1104" s="50"/>
      <x:c r="F1104" s="50"/>
      <x:c r="G1104" s="50"/>
      <x:c r="H1104" s="50"/>
      <x:c r="I1104" s="50"/>
      <x:c r="J1104" s="50"/>
      <x:c r="K1104" s="50"/>
      <x:c r="L1104" s="50"/>
      <x:c r="M1104" s="50"/>
      <x:c r="N1104" s="50"/>
      <x:c r="O1104" s="50"/>
      <x:c r="P1104" s="50"/>
      <x:c r="Q1104" s="50"/>
      <x:c r="R1104" s="50"/>
      <x:c r="S1104" s="50"/>
      <x:c r="T1104" s="50"/>
      <x:c r="U1104" s="50"/>
      <x:c r="V1104" s="50"/>
      <x:c r="W1104" s="50"/>
      <x:c r="X1104" s="50"/>
      <x:c r="Y1104" s="50"/>
      <x:c r="Z1104" s="50"/>
    </x:row>
    <x:row r="1105">
      <x:c r="A1105" s="50"/>
      <x:c r="B1105" s="50"/>
      <x:c r="C1105" s="50"/>
      <x:c r="D1105" s="50"/>
      <x:c r="E1105" s="50"/>
      <x:c r="F1105" s="50"/>
      <x:c r="G1105" s="50"/>
      <x:c r="H1105" s="50"/>
      <x:c r="I1105" s="50"/>
      <x:c r="J1105" s="50"/>
      <x:c r="K1105" s="50"/>
      <x:c r="L1105" s="50"/>
      <x:c r="M1105" s="50"/>
      <x:c r="N1105" s="50"/>
      <x:c r="O1105" s="50"/>
      <x:c r="P1105" s="50"/>
      <x:c r="Q1105" s="50"/>
      <x:c r="R1105" s="50"/>
      <x:c r="S1105" s="50"/>
      <x:c r="T1105" s="50"/>
      <x:c r="U1105" s="50"/>
      <x:c r="V1105" s="50"/>
      <x:c r="W1105" s="50"/>
      <x:c r="X1105" s="50"/>
      <x:c r="Y1105" s="50"/>
      <x:c r="Z1105" s="50"/>
    </x:row>
    <x:row r="1106">
      <x:c r="A1106" s="50"/>
      <x:c r="B1106" s="50"/>
      <x:c r="C1106" s="50"/>
      <x:c r="D1106" s="50"/>
      <x:c r="E1106" s="50"/>
      <x:c r="F1106" s="50"/>
      <x:c r="G1106" s="50"/>
      <x:c r="H1106" s="50"/>
      <x:c r="I1106" s="50"/>
      <x:c r="J1106" s="50"/>
      <x:c r="K1106" s="50"/>
      <x:c r="L1106" s="50"/>
      <x:c r="M1106" s="50"/>
      <x:c r="N1106" s="50"/>
      <x:c r="O1106" s="50"/>
      <x:c r="P1106" s="50"/>
      <x:c r="Q1106" s="50"/>
      <x:c r="R1106" s="50"/>
      <x:c r="S1106" s="50"/>
      <x:c r="T1106" s="50"/>
      <x:c r="U1106" s="50"/>
      <x:c r="V1106" s="50"/>
      <x:c r="W1106" s="50"/>
      <x:c r="X1106" s="50"/>
      <x:c r="Y1106" s="50"/>
      <x:c r="Z1106" s="50"/>
    </x:row>
    <x:row r="1107">
      <x:c r="A1107" s="50"/>
      <x:c r="B1107" s="50"/>
      <x:c r="C1107" s="50"/>
      <x:c r="D1107" s="50"/>
      <x:c r="E1107" s="50"/>
      <x:c r="F1107" s="50"/>
      <x:c r="G1107" s="50"/>
      <x:c r="H1107" s="50"/>
      <x:c r="I1107" s="50"/>
      <x:c r="J1107" s="50"/>
      <x:c r="K1107" s="50"/>
      <x:c r="L1107" s="50"/>
      <x:c r="M1107" s="50"/>
      <x:c r="N1107" s="50"/>
      <x:c r="O1107" s="50"/>
      <x:c r="P1107" s="50"/>
      <x:c r="Q1107" s="50"/>
      <x:c r="R1107" s="50"/>
      <x:c r="S1107" s="50"/>
      <x:c r="T1107" s="50"/>
      <x:c r="U1107" s="50"/>
      <x:c r="V1107" s="50"/>
      <x:c r="W1107" s="50"/>
      <x:c r="X1107" s="50"/>
      <x:c r="Y1107" s="50"/>
      <x:c r="Z1107" s="50"/>
    </x:row>
    <x:row r="1108">
      <x:c r="A1108" s="50"/>
      <x:c r="B1108" s="50"/>
      <x:c r="C1108" s="50"/>
      <x:c r="D1108" s="50"/>
      <x:c r="E1108" s="50"/>
      <x:c r="F1108" s="50"/>
      <x:c r="G1108" s="50"/>
      <x:c r="H1108" s="50"/>
      <x:c r="I1108" s="50"/>
      <x:c r="J1108" s="50"/>
      <x:c r="K1108" s="50"/>
      <x:c r="L1108" s="50"/>
      <x:c r="M1108" s="50"/>
      <x:c r="N1108" s="50"/>
      <x:c r="O1108" s="50"/>
      <x:c r="P1108" s="50"/>
      <x:c r="Q1108" s="50"/>
      <x:c r="R1108" s="50"/>
      <x:c r="S1108" s="50"/>
      <x:c r="T1108" s="50"/>
      <x:c r="U1108" s="50"/>
      <x:c r="V1108" s="50"/>
      <x:c r="W1108" s="50"/>
      <x:c r="X1108" s="50"/>
      <x:c r="Y1108" s="50"/>
      <x:c r="Z1108" s="50"/>
    </x:row>
    <x:row r="1109">
      <x:c r="A1109" s="50"/>
      <x:c r="B1109" s="50"/>
      <x:c r="C1109" s="50"/>
      <x:c r="D1109" s="50"/>
      <x:c r="E1109" s="50"/>
      <x:c r="F1109" s="50"/>
      <x:c r="G1109" s="50"/>
      <x:c r="H1109" s="50"/>
      <x:c r="I1109" s="50"/>
      <x:c r="J1109" s="50"/>
      <x:c r="K1109" s="50"/>
      <x:c r="L1109" s="50"/>
      <x:c r="M1109" s="50"/>
      <x:c r="N1109" s="50"/>
      <x:c r="O1109" s="50"/>
      <x:c r="P1109" s="50"/>
      <x:c r="Q1109" s="50"/>
      <x:c r="R1109" s="50"/>
      <x:c r="S1109" s="50"/>
      <x:c r="T1109" s="50"/>
      <x:c r="U1109" s="50"/>
      <x:c r="V1109" s="50"/>
      <x:c r="W1109" s="50"/>
      <x:c r="X1109" s="50"/>
      <x:c r="Y1109" s="50"/>
      <x:c r="Z1109" s="50"/>
    </x:row>
    <x:row r="1110">
      <x:c r="A1110" s="50"/>
      <x:c r="B1110" s="50"/>
      <x:c r="C1110" s="50"/>
      <x:c r="D1110" s="50"/>
      <x:c r="E1110" s="50"/>
      <x:c r="F1110" s="50"/>
      <x:c r="G1110" s="50"/>
      <x:c r="H1110" s="50"/>
      <x:c r="I1110" s="50"/>
      <x:c r="J1110" s="50"/>
      <x:c r="K1110" s="50"/>
      <x:c r="L1110" s="50"/>
      <x:c r="M1110" s="50"/>
      <x:c r="N1110" s="50"/>
      <x:c r="O1110" s="50"/>
      <x:c r="P1110" s="50"/>
      <x:c r="Q1110" s="50"/>
      <x:c r="R1110" s="50"/>
      <x:c r="S1110" s="50"/>
      <x:c r="T1110" s="50"/>
      <x:c r="U1110" s="50"/>
      <x:c r="V1110" s="50"/>
      <x:c r="W1110" s="50"/>
      <x:c r="X1110" s="50"/>
      <x:c r="Y1110" s="50"/>
      <x:c r="Z1110" s="50"/>
    </x:row>
    <x:row r="1111">
      <x:c r="A1111" s="50"/>
      <x:c r="B1111" s="50"/>
      <x:c r="C1111" s="50"/>
      <x:c r="D1111" s="50"/>
      <x:c r="E1111" s="50"/>
      <x:c r="F1111" s="50"/>
      <x:c r="G1111" s="50"/>
      <x:c r="H1111" s="50"/>
      <x:c r="I1111" s="50"/>
      <x:c r="J1111" s="50"/>
      <x:c r="K1111" s="50"/>
      <x:c r="L1111" s="50"/>
      <x:c r="M1111" s="50"/>
      <x:c r="N1111" s="50"/>
      <x:c r="O1111" s="50"/>
      <x:c r="P1111" s="50"/>
      <x:c r="Q1111" s="50"/>
      <x:c r="R1111" s="50"/>
      <x:c r="S1111" s="50"/>
      <x:c r="T1111" s="50"/>
      <x:c r="U1111" s="50"/>
      <x:c r="V1111" s="50"/>
      <x:c r="W1111" s="50"/>
      <x:c r="X1111" s="50"/>
      <x:c r="Y1111" s="50"/>
      <x:c r="Z1111" s="50"/>
    </x:row>
    <x:row r="1112">
      <x:c r="A1112" s="50"/>
      <x:c r="B1112" s="50"/>
      <x:c r="C1112" s="50"/>
      <x:c r="D1112" s="50"/>
      <x:c r="E1112" s="50"/>
      <x:c r="F1112" s="50"/>
      <x:c r="G1112" s="50"/>
      <x:c r="H1112" s="50"/>
      <x:c r="I1112" s="50"/>
      <x:c r="J1112" s="50"/>
      <x:c r="K1112" s="50"/>
      <x:c r="L1112" s="50"/>
      <x:c r="M1112" s="50"/>
      <x:c r="N1112" s="50"/>
      <x:c r="O1112" s="50"/>
      <x:c r="P1112" s="50"/>
      <x:c r="Q1112" s="50"/>
      <x:c r="R1112" s="50"/>
      <x:c r="S1112" s="50"/>
      <x:c r="T1112" s="50"/>
      <x:c r="U1112" s="50"/>
      <x:c r="V1112" s="50"/>
      <x:c r="W1112" s="50"/>
      <x:c r="X1112" s="50"/>
      <x:c r="Y1112" s="50"/>
      <x:c r="Z1112" s="50"/>
    </x:row>
    <x:row r="1113">
      <x:c r="A1113" s="50"/>
      <x:c r="B1113" s="50"/>
      <x:c r="C1113" s="50"/>
      <x:c r="D1113" s="50"/>
      <x:c r="E1113" s="50"/>
      <x:c r="F1113" s="50"/>
      <x:c r="G1113" s="50"/>
      <x:c r="H1113" s="50"/>
      <x:c r="I1113" s="50"/>
      <x:c r="J1113" s="50"/>
      <x:c r="K1113" s="50"/>
      <x:c r="L1113" s="50"/>
      <x:c r="M1113" s="50"/>
      <x:c r="N1113" s="50"/>
      <x:c r="O1113" s="50"/>
      <x:c r="P1113" s="50"/>
      <x:c r="Q1113" s="50"/>
      <x:c r="R1113" s="50"/>
      <x:c r="S1113" s="50"/>
      <x:c r="T1113" s="50"/>
      <x:c r="U1113" s="50"/>
      <x:c r="V1113" s="50"/>
      <x:c r="W1113" s="50"/>
      <x:c r="X1113" s="50"/>
      <x:c r="Y1113" s="50"/>
      <x:c r="Z1113" s="50"/>
    </x:row>
    <x:row r="1114">
      <x:c r="A1114" s="50"/>
      <x:c r="B1114" s="50"/>
      <x:c r="C1114" s="50"/>
      <x:c r="D1114" s="50"/>
      <x:c r="E1114" s="50"/>
      <x:c r="F1114" s="50"/>
      <x:c r="G1114" s="50"/>
      <x:c r="H1114" s="50"/>
      <x:c r="I1114" s="50"/>
      <x:c r="J1114" s="50"/>
      <x:c r="K1114" s="50"/>
      <x:c r="L1114" s="50"/>
      <x:c r="M1114" s="50"/>
      <x:c r="N1114" s="50"/>
      <x:c r="O1114" s="50"/>
      <x:c r="P1114" s="50"/>
      <x:c r="Q1114" s="50"/>
      <x:c r="R1114" s="50"/>
      <x:c r="S1114" s="50"/>
      <x:c r="T1114" s="50"/>
      <x:c r="U1114" s="50"/>
      <x:c r="V1114" s="50"/>
      <x:c r="W1114" s="50"/>
      <x:c r="X1114" s="50"/>
      <x:c r="Y1114" s="50"/>
      <x:c r="Z1114" s="50"/>
    </x:row>
    <x:row r="1115">
      <x:c r="A1115" s="50"/>
      <x:c r="B1115" s="50"/>
      <x:c r="C1115" s="50"/>
      <x:c r="D1115" s="50"/>
      <x:c r="E1115" s="50"/>
      <x:c r="F1115" s="50"/>
      <x:c r="G1115" s="50"/>
      <x:c r="H1115" s="50"/>
      <x:c r="I1115" s="50"/>
      <x:c r="J1115" s="50"/>
      <x:c r="K1115" s="50"/>
      <x:c r="L1115" s="50"/>
      <x:c r="M1115" s="50"/>
      <x:c r="N1115" s="50"/>
      <x:c r="O1115" s="50"/>
      <x:c r="P1115" s="50"/>
      <x:c r="Q1115" s="50"/>
      <x:c r="R1115" s="50"/>
      <x:c r="S1115" s="50"/>
      <x:c r="T1115" s="50"/>
      <x:c r="U1115" s="50"/>
      <x:c r="V1115" s="50"/>
      <x:c r="W1115" s="50"/>
      <x:c r="X1115" s="50"/>
      <x:c r="Y1115" s="50"/>
      <x:c r="Z1115" s="50"/>
    </x:row>
    <x:row r="1116">
      <x:c r="A1116" s="50"/>
      <x:c r="B1116" s="50"/>
      <x:c r="C1116" s="50"/>
      <x:c r="D1116" s="50"/>
      <x:c r="E1116" s="50"/>
      <x:c r="F1116" s="50"/>
      <x:c r="G1116" s="50"/>
      <x:c r="H1116" s="50"/>
      <x:c r="I1116" s="50"/>
      <x:c r="J1116" s="50"/>
      <x:c r="K1116" s="50"/>
      <x:c r="L1116" s="50"/>
      <x:c r="M1116" s="50"/>
      <x:c r="N1116" s="50"/>
      <x:c r="O1116" s="50"/>
      <x:c r="P1116" s="50"/>
      <x:c r="Q1116" s="50"/>
      <x:c r="R1116" s="50"/>
      <x:c r="S1116" s="50"/>
      <x:c r="T1116" s="50"/>
      <x:c r="U1116" s="50"/>
      <x:c r="V1116" s="50"/>
      <x:c r="W1116" s="50"/>
      <x:c r="X1116" s="50"/>
      <x:c r="Y1116" s="50"/>
      <x:c r="Z1116" s="50"/>
    </x:row>
    <x:row r="1117">
      <x:c r="A1117" s="50"/>
      <x:c r="B1117" s="50"/>
      <x:c r="C1117" s="50"/>
      <x:c r="D1117" s="50"/>
      <x:c r="E1117" s="50"/>
      <x:c r="F1117" s="50"/>
      <x:c r="G1117" s="50"/>
      <x:c r="H1117" s="50"/>
      <x:c r="I1117" s="50"/>
      <x:c r="J1117" s="50"/>
      <x:c r="K1117" s="50"/>
      <x:c r="L1117" s="50"/>
      <x:c r="M1117" s="50"/>
      <x:c r="N1117" s="50"/>
      <x:c r="O1117" s="50"/>
      <x:c r="P1117" s="50"/>
      <x:c r="Q1117" s="50"/>
      <x:c r="R1117" s="50"/>
      <x:c r="S1117" s="50"/>
      <x:c r="T1117" s="50"/>
      <x:c r="U1117" s="50"/>
      <x:c r="V1117" s="50"/>
      <x:c r="W1117" s="50"/>
      <x:c r="X1117" s="50"/>
      <x:c r="Y1117" s="50"/>
      <x:c r="Z1117" s="50"/>
    </x:row>
    <x:row r="1118">
      <x:c r="A1118" s="50"/>
      <x:c r="B1118" s="50"/>
      <x:c r="C1118" s="50"/>
      <x:c r="D1118" s="50"/>
      <x:c r="E1118" s="50"/>
      <x:c r="F1118" s="50"/>
      <x:c r="G1118" s="50"/>
      <x:c r="H1118" s="50"/>
      <x:c r="I1118" s="50"/>
      <x:c r="J1118" s="50"/>
      <x:c r="K1118" s="50"/>
      <x:c r="L1118" s="50"/>
      <x:c r="M1118" s="50"/>
      <x:c r="N1118" s="50"/>
      <x:c r="O1118" s="50"/>
      <x:c r="P1118" s="50"/>
      <x:c r="Q1118" s="50"/>
      <x:c r="R1118" s="50"/>
      <x:c r="S1118" s="50"/>
      <x:c r="T1118" s="50"/>
      <x:c r="U1118" s="50"/>
      <x:c r="V1118" s="50"/>
      <x:c r="W1118" s="50"/>
      <x:c r="X1118" s="50"/>
      <x:c r="Y1118" s="50"/>
      <x:c r="Z1118" s="50"/>
    </x:row>
    <x:row r="1119">
      <x:c r="A1119" s="50"/>
      <x:c r="B1119" s="50"/>
      <x:c r="C1119" s="50"/>
      <x:c r="D1119" s="50"/>
      <x:c r="E1119" s="50"/>
      <x:c r="F1119" s="50"/>
      <x:c r="G1119" s="50"/>
      <x:c r="H1119" s="50"/>
      <x:c r="I1119" s="50"/>
      <x:c r="J1119" s="50"/>
      <x:c r="K1119" s="50"/>
      <x:c r="L1119" s="50"/>
      <x:c r="M1119" s="50"/>
      <x:c r="N1119" s="50"/>
      <x:c r="O1119" s="50"/>
      <x:c r="P1119" s="50"/>
      <x:c r="Q1119" s="50"/>
      <x:c r="R1119" s="50"/>
      <x:c r="S1119" s="50"/>
      <x:c r="T1119" s="50"/>
      <x:c r="U1119" s="50"/>
      <x:c r="V1119" s="50"/>
      <x:c r="W1119" s="50"/>
      <x:c r="X1119" s="50"/>
      <x:c r="Y1119" s="50"/>
      <x:c r="Z1119" s="50"/>
    </x:row>
    <x:row r="1120">
      <x:c r="A1120" s="50"/>
      <x:c r="B1120" s="50"/>
      <x:c r="C1120" s="50"/>
      <x:c r="D1120" s="50"/>
      <x:c r="E1120" s="50"/>
      <x:c r="F1120" s="50"/>
      <x:c r="G1120" s="50"/>
      <x:c r="H1120" s="50"/>
      <x:c r="I1120" s="50"/>
      <x:c r="J1120" s="50"/>
      <x:c r="K1120" s="50"/>
      <x:c r="L1120" s="50"/>
      <x:c r="M1120" s="50"/>
      <x:c r="N1120" s="50"/>
      <x:c r="O1120" s="50"/>
      <x:c r="P1120" s="50"/>
      <x:c r="Q1120" s="50"/>
      <x:c r="R1120" s="50"/>
      <x:c r="S1120" s="50"/>
      <x:c r="T1120" s="50"/>
      <x:c r="U1120" s="50"/>
      <x:c r="V1120" s="50"/>
      <x:c r="W1120" s="50"/>
      <x:c r="X1120" s="50"/>
      <x:c r="Y1120" s="50"/>
      <x:c r="Z1120" s="50"/>
    </x:row>
    <x:row r="1121">
      <x:c r="A1121" s="50"/>
      <x:c r="B1121" s="50"/>
      <x:c r="C1121" s="50"/>
      <x:c r="D1121" s="50"/>
      <x:c r="E1121" s="50"/>
      <x:c r="F1121" s="50"/>
      <x:c r="G1121" s="50"/>
      <x:c r="H1121" s="50"/>
      <x:c r="I1121" s="50"/>
      <x:c r="J1121" s="50"/>
      <x:c r="K1121" s="50"/>
      <x:c r="L1121" s="50"/>
      <x:c r="M1121" s="50"/>
      <x:c r="N1121" s="50"/>
      <x:c r="O1121" s="50"/>
      <x:c r="P1121" s="50"/>
      <x:c r="Q1121" s="50"/>
      <x:c r="R1121" s="50"/>
      <x:c r="S1121" s="50"/>
      <x:c r="T1121" s="50"/>
      <x:c r="U1121" s="50"/>
      <x:c r="V1121" s="50"/>
      <x:c r="W1121" s="50"/>
      <x:c r="X1121" s="50"/>
      <x:c r="Y1121" s="50"/>
      <x:c r="Z1121" s="50"/>
    </x:row>
    <x:row r="1122">
      <x:c r="A1122" s="50"/>
      <x:c r="B1122" s="50"/>
      <x:c r="C1122" s="50"/>
      <x:c r="D1122" s="50"/>
      <x:c r="E1122" s="50"/>
      <x:c r="F1122" s="50"/>
      <x:c r="G1122" s="50"/>
      <x:c r="H1122" s="50"/>
      <x:c r="I1122" s="50"/>
      <x:c r="J1122" s="50"/>
      <x:c r="K1122" s="50"/>
      <x:c r="L1122" s="50"/>
      <x:c r="M1122" s="50"/>
      <x:c r="N1122" s="50"/>
      <x:c r="O1122" s="50"/>
      <x:c r="P1122" s="50"/>
      <x:c r="Q1122" s="50"/>
      <x:c r="R1122" s="50"/>
      <x:c r="S1122" s="50"/>
      <x:c r="T1122" s="50"/>
      <x:c r="U1122" s="50"/>
      <x:c r="V1122" s="50"/>
      <x:c r="W1122" s="50"/>
      <x:c r="X1122" s="50"/>
      <x:c r="Y1122" s="50"/>
      <x:c r="Z1122" s="50"/>
    </x:row>
    <x:row r="1123">
      <x:c r="A1123" s="50"/>
      <x:c r="B1123" s="50"/>
      <x:c r="C1123" s="50"/>
      <x:c r="D1123" s="50"/>
      <x:c r="E1123" s="50"/>
      <x:c r="F1123" s="50"/>
      <x:c r="G1123" s="50"/>
      <x:c r="H1123" s="50"/>
      <x:c r="I1123" s="50"/>
      <x:c r="J1123" s="50"/>
      <x:c r="K1123" s="50"/>
      <x:c r="L1123" s="50"/>
      <x:c r="M1123" s="50"/>
      <x:c r="N1123" s="50"/>
      <x:c r="O1123" s="50"/>
      <x:c r="P1123" s="50"/>
      <x:c r="Q1123" s="50"/>
      <x:c r="R1123" s="50"/>
      <x:c r="S1123" s="50"/>
      <x:c r="T1123" s="50"/>
      <x:c r="U1123" s="50"/>
      <x:c r="V1123" s="50"/>
      <x:c r="W1123" s="50"/>
      <x:c r="X1123" s="50"/>
      <x:c r="Y1123" s="50"/>
      <x:c r="Z1123" s="50"/>
    </x:row>
    <x:row r="1124">
      <x:c r="A1124" s="50"/>
      <x:c r="B1124" s="50"/>
      <x:c r="C1124" s="50"/>
      <x:c r="D1124" s="50"/>
      <x:c r="E1124" s="50"/>
      <x:c r="F1124" s="50"/>
      <x:c r="G1124" s="50"/>
      <x:c r="H1124" s="50"/>
      <x:c r="I1124" s="50"/>
      <x:c r="J1124" s="50"/>
      <x:c r="K1124" s="50"/>
      <x:c r="L1124" s="50"/>
      <x:c r="M1124" s="50"/>
      <x:c r="N1124" s="50"/>
      <x:c r="O1124" s="50"/>
      <x:c r="P1124" s="50"/>
      <x:c r="Q1124" s="50"/>
      <x:c r="R1124" s="50"/>
      <x:c r="S1124" s="50"/>
      <x:c r="T1124" s="50"/>
      <x:c r="U1124" s="50"/>
      <x:c r="V1124" s="50"/>
      <x:c r="W1124" s="50"/>
      <x:c r="X1124" s="50"/>
      <x:c r="Y1124" s="50"/>
      <x:c r="Z1124" s="50"/>
    </x:row>
    <x:row r="1125">
      <x:c r="A1125" s="50"/>
      <x:c r="B1125" s="50"/>
      <x:c r="C1125" s="50"/>
      <x:c r="D1125" s="50"/>
      <x:c r="E1125" s="50"/>
      <x:c r="F1125" s="50"/>
      <x:c r="G1125" s="50"/>
      <x:c r="H1125" s="50"/>
      <x:c r="I1125" s="50"/>
      <x:c r="J1125" s="50"/>
      <x:c r="K1125" s="50"/>
      <x:c r="L1125" s="50"/>
      <x:c r="M1125" s="50"/>
      <x:c r="N1125" s="50"/>
      <x:c r="O1125" s="50"/>
      <x:c r="P1125" s="50"/>
      <x:c r="Q1125" s="50"/>
      <x:c r="R1125" s="50"/>
      <x:c r="S1125" s="50"/>
      <x:c r="T1125" s="50"/>
      <x:c r="U1125" s="50"/>
      <x:c r="V1125" s="50"/>
      <x:c r="W1125" s="50"/>
      <x:c r="X1125" s="50"/>
      <x:c r="Y1125" s="50"/>
      <x:c r="Z1125" s="50"/>
    </x:row>
    <x:row r="1126">
      <x:c r="A1126" s="50"/>
      <x:c r="B1126" s="50"/>
      <x:c r="C1126" s="50"/>
      <x:c r="D1126" s="50"/>
      <x:c r="E1126" s="50"/>
      <x:c r="F1126" s="50"/>
      <x:c r="G1126" s="50"/>
      <x:c r="H1126" s="50"/>
      <x:c r="I1126" s="50"/>
      <x:c r="J1126" s="50"/>
      <x:c r="K1126" s="50"/>
      <x:c r="L1126" s="50"/>
      <x:c r="M1126" s="50"/>
      <x:c r="N1126" s="50"/>
      <x:c r="O1126" s="50"/>
      <x:c r="P1126" s="50"/>
      <x:c r="Q1126" s="50"/>
      <x:c r="R1126" s="50"/>
      <x:c r="S1126" s="50"/>
      <x:c r="T1126" s="50"/>
      <x:c r="U1126" s="50"/>
      <x:c r="V1126" s="50"/>
      <x:c r="W1126" s="50"/>
      <x:c r="X1126" s="50"/>
      <x:c r="Y1126" s="50"/>
      <x:c r="Z1126" s="50"/>
    </x:row>
    <x:row r="1127">
      <x:c r="A1127" s="50"/>
      <x:c r="B1127" s="50"/>
      <x:c r="C1127" s="50"/>
      <x:c r="D1127" s="50"/>
      <x:c r="E1127" s="50"/>
      <x:c r="F1127" s="50"/>
      <x:c r="G1127" s="50"/>
      <x:c r="H1127" s="50"/>
      <x:c r="I1127" s="50"/>
      <x:c r="J1127" s="50"/>
      <x:c r="K1127" s="50"/>
      <x:c r="L1127" s="50"/>
      <x:c r="M1127" s="50"/>
      <x:c r="N1127" s="50"/>
      <x:c r="O1127" s="50"/>
      <x:c r="P1127" s="50"/>
      <x:c r="Q1127" s="50"/>
      <x:c r="R1127" s="50"/>
      <x:c r="S1127" s="50"/>
      <x:c r="T1127" s="50"/>
      <x:c r="U1127" s="50"/>
      <x:c r="V1127" s="50"/>
      <x:c r="W1127" s="50"/>
      <x:c r="X1127" s="50"/>
      <x:c r="Y1127" s="50"/>
      <x:c r="Z1127" s="50"/>
    </x:row>
    <x:row r="1128">
      <x:c r="A1128" s="50"/>
      <x:c r="B1128" s="50"/>
      <x:c r="C1128" s="50"/>
      <x:c r="D1128" s="50"/>
      <x:c r="E1128" s="50"/>
      <x:c r="F1128" s="50"/>
      <x:c r="G1128" s="50"/>
      <x:c r="H1128" s="50"/>
      <x:c r="I1128" s="50"/>
      <x:c r="J1128" s="50"/>
      <x:c r="K1128" s="50"/>
      <x:c r="L1128" s="50"/>
      <x:c r="M1128" s="50"/>
      <x:c r="N1128" s="50"/>
      <x:c r="O1128" s="50"/>
      <x:c r="P1128" s="50"/>
      <x:c r="Q1128" s="50"/>
      <x:c r="R1128" s="50"/>
      <x:c r="S1128" s="50"/>
      <x:c r="T1128" s="50"/>
      <x:c r="U1128" s="50"/>
      <x:c r="V1128" s="50"/>
      <x:c r="W1128" s="50"/>
      <x:c r="X1128" s="50"/>
      <x:c r="Y1128" s="50"/>
      <x:c r="Z1128" s="50"/>
    </x:row>
    <x:row r="1129">
      <x:c r="A1129" s="50"/>
      <x:c r="B1129" s="50"/>
      <x:c r="C1129" s="50"/>
      <x:c r="D1129" s="50"/>
      <x:c r="E1129" s="50"/>
      <x:c r="F1129" s="50"/>
      <x:c r="G1129" s="50"/>
      <x:c r="H1129" s="50"/>
      <x:c r="I1129" s="50"/>
      <x:c r="J1129" s="50"/>
      <x:c r="K1129" s="50"/>
      <x:c r="L1129" s="50"/>
      <x:c r="M1129" s="50"/>
      <x:c r="N1129" s="50"/>
      <x:c r="O1129" s="50"/>
      <x:c r="P1129" s="50"/>
      <x:c r="Q1129" s="50"/>
      <x:c r="R1129" s="50"/>
      <x:c r="S1129" s="50"/>
      <x:c r="T1129" s="50"/>
      <x:c r="U1129" s="50"/>
      <x:c r="V1129" s="50"/>
      <x:c r="W1129" s="50"/>
      <x:c r="X1129" s="50"/>
      <x:c r="Y1129" s="50"/>
      <x:c r="Z1129" s="50"/>
    </x:row>
    <x:row r="1130">
      <x:c r="A1130" s="50"/>
      <x:c r="B1130" s="50"/>
      <x:c r="C1130" s="50"/>
      <x:c r="D1130" s="50"/>
      <x:c r="E1130" s="50"/>
      <x:c r="F1130" s="50"/>
      <x:c r="G1130" s="50"/>
      <x:c r="H1130" s="50"/>
      <x:c r="I1130" s="50"/>
      <x:c r="J1130" s="50"/>
      <x:c r="K1130" s="50"/>
      <x:c r="L1130" s="50"/>
      <x:c r="M1130" s="50"/>
      <x:c r="N1130" s="50"/>
      <x:c r="O1130" s="50"/>
      <x:c r="P1130" s="50"/>
      <x:c r="Q1130" s="50"/>
      <x:c r="R1130" s="50"/>
      <x:c r="S1130" s="50"/>
      <x:c r="T1130" s="50"/>
      <x:c r="U1130" s="50"/>
      <x:c r="V1130" s="50"/>
      <x:c r="W1130" s="50"/>
      <x:c r="X1130" s="50"/>
      <x:c r="Y1130" s="50"/>
      <x:c r="Z1130" s="50"/>
    </x:row>
    <x:row r="1131">
      <x:c r="A1131" s="50"/>
      <x:c r="B1131" s="50"/>
      <x:c r="C1131" s="50"/>
      <x:c r="D1131" s="50"/>
      <x:c r="E1131" s="50"/>
      <x:c r="F1131" s="50"/>
      <x:c r="G1131" s="50"/>
      <x:c r="H1131" s="50"/>
      <x:c r="I1131" s="50"/>
      <x:c r="J1131" s="50"/>
      <x:c r="K1131" s="50"/>
      <x:c r="L1131" s="50"/>
      <x:c r="M1131" s="50"/>
      <x:c r="N1131" s="50"/>
      <x:c r="O1131" s="50"/>
      <x:c r="P1131" s="50"/>
      <x:c r="Q1131" s="50"/>
      <x:c r="R1131" s="50"/>
      <x:c r="S1131" s="50"/>
      <x:c r="T1131" s="50"/>
      <x:c r="U1131" s="50"/>
      <x:c r="V1131" s="50"/>
      <x:c r="W1131" s="50"/>
      <x:c r="X1131" s="50"/>
      <x:c r="Y1131" s="50"/>
      <x:c r="Z1131" s="50"/>
    </x:row>
    <x:row r="1132">
      <x:c r="A1132" s="50"/>
      <x:c r="B1132" s="50"/>
      <x:c r="C1132" s="50"/>
      <x:c r="D1132" s="50"/>
      <x:c r="E1132" s="50"/>
      <x:c r="F1132" s="50"/>
      <x:c r="G1132" s="50"/>
      <x:c r="H1132" s="50"/>
      <x:c r="I1132" s="50"/>
      <x:c r="J1132" s="50"/>
      <x:c r="K1132" s="50"/>
      <x:c r="L1132" s="50"/>
      <x:c r="M1132" s="50"/>
      <x:c r="N1132" s="50"/>
      <x:c r="O1132" s="50"/>
      <x:c r="P1132" s="50"/>
      <x:c r="Q1132" s="50"/>
      <x:c r="R1132" s="50"/>
      <x:c r="S1132" s="50"/>
      <x:c r="T1132" s="50"/>
      <x:c r="U1132" s="50"/>
      <x:c r="V1132" s="50"/>
      <x:c r="W1132" s="50"/>
      <x:c r="X1132" s="50"/>
      <x:c r="Y1132" s="50"/>
      <x:c r="Z1132" s="50"/>
    </x:row>
    <x:row r="1133">
      <x:c r="A1133" s="50"/>
      <x:c r="B1133" s="50"/>
      <x:c r="C1133" s="50"/>
      <x:c r="D1133" s="50"/>
      <x:c r="E1133" s="50"/>
      <x:c r="F1133" s="50"/>
      <x:c r="G1133" s="50"/>
      <x:c r="H1133" s="50"/>
      <x:c r="I1133" s="50"/>
      <x:c r="J1133" s="50"/>
      <x:c r="K1133" s="50"/>
      <x:c r="L1133" s="50"/>
      <x:c r="M1133" s="50"/>
      <x:c r="N1133" s="50"/>
      <x:c r="O1133" s="50"/>
      <x:c r="P1133" s="50"/>
      <x:c r="Q1133" s="50"/>
      <x:c r="R1133" s="50"/>
      <x:c r="S1133" s="50"/>
      <x:c r="T1133" s="50"/>
      <x:c r="U1133" s="50"/>
      <x:c r="V1133" s="50"/>
      <x:c r="W1133" s="50"/>
      <x:c r="X1133" s="50"/>
      <x:c r="Y1133" s="50"/>
      <x:c r="Z1133" s="50"/>
    </x:row>
    <x:row r="1134">
      <x:c r="A1134" s="50"/>
      <x:c r="B1134" s="50"/>
      <x:c r="C1134" s="50"/>
      <x:c r="D1134" s="50"/>
      <x:c r="E1134" s="50"/>
      <x:c r="F1134" s="50"/>
      <x:c r="G1134" s="50"/>
      <x:c r="H1134" s="50"/>
      <x:c r="I1134" s="50"/>
      <x:c r="J1134" s="50"/>
      <x:c r="K1134" s="50"/>
      <x:c r="L1134" s="50"/>
      <x:c r="M1134" s="50"/>
      <x:c r="N1134" s="50"/>
      <x:c r="O1134" s="50"/>
      <x:c r="P1134" s="50"/>
      <x:c r="Q1134" s="50"/>
      <x:c r="R1134" s="50"/>
      <x:c r="S1134" s="50"/>
      <x:c r="T1134" s="50"/>
      <x:c r="U1134" s="50"/>
      <x:c r="V1134" s="50"/>
      <x:c r="W1134" s="50"/>
      <x:c r="X1134" s="50"/>
      <x:c r="Y1134" s="50"/>
      <x:c r="Z1134" s="50"/>
    </x:row>
    <x:row r="1135">
      <x:c r="A1135" s="50"/>
      <x:c r="B1135" s="50"/>
      <x:c r="C1135" s="50"/>
      <x:c r="D1135" s="50"/>
      <x:c r="E1135" s="50"/>
      <x:c r="F1135" s="50"/>
      <x:c r="G1135" s="50"/>
      <x:c r="H1135" s="50"/>
      <x:c r="I1135" s="50"/>
      <x:c r="J1135" s="50"/>
      <x:c r="K1135" s="50"/>
      <x:c r="L1135" s="50"/>
      <x:c r="M1135" s="50"/>
      <x:c r="N1135" s="50"/>
      <x:c r="O1135" s="50"/>
      <x:c r="P1135" s="50"/>
      <x:c r="Q1135" s="50"/>
      <x:c r="R1135" s="50"/>
      <x:c r="S1135" s="50"/>
      <x:c r="T1135" s="50"/>
      <x:c r="U1135" s="50"/>
      <x:c r="V1135" s="50"/>
      <x:c r="W1135" s="50"/>
      <x:c r="X1135" s="50"/>
      <x:c r="Y1135" s="50"/>
      <x:c r="Z1135" s="50"/>
    </x:row>
    <x:row r="1136">
      <x:c r="A1136" s="50"/>
      <x:c r="B1136" s="50"/>
      <x:c r="C1136" s="50"/>
      <x:c r="D1136" s="50"/>
      <x:c r="E1136" s="50"/>
      <x:c r="F1136" s="50"/>
      <x:c r="G1136" s="50"/>
      <x:c r="H1136" s="50"/>
      <x:c r="I1136" s="50"/>
      <x:c r="J1136" s="50"/>
      <x:c r="K1136" s="50"/>
      <x:c r="L1136" s="50"/>
      <x:c r="M1136" s="50"/>
      <x:c r="N1136" s="50"/>
      <x:c r="O1136" s="50"/>
      <x:c r="P1136" s="50"/>
      <x:c r="Q1136" s="50"/>
      <x:c r="R1136" s="50"/>
      <x:c r="S1136" s="50"/>
      <x:c r="T1136" s="50"/>
      <x:c r="U1136" s="50"/>
      <x:c r="V1136" s="50"/>
      <x:c r="W1136" s="50"/>
      <x:c r="X1136" s="50"/>
      <x:c r="Y1136" s="50"/>
      <x:c r="Z1136" s="50"/>
    </x:row>
    <x:row r="1137">
      <x:c r="A1137" s="50"/>
      <x:c r="B1137" s="50"/>
      <x:c r="C1137" s="50"/>
      <x:c r="D1137" s="50"/>
      <x:c r="E1137" s="50"/>
      <x:c r="F1137" s="50"/>
      <x:c r="G1137" s="50"/>
      <x:c r="H1137" s="50"/>
      <x:c r="I1137" s="50"/>
      <x:c r="J1137" s="50"/>
      <x:c r="K1137" s="50"/>
      <x:c r="L1137" s="50"/>
      <x:c r="M1137" s="50"/>
      <x:c r="N1137" s="50"/>
      <x:c r="O1137" s="50"/>
      <x:c r="P1137" s="50"/>
      <x:c r="Q1137" s="50"/>
      <x:c r="R1137" s="50"/>
      <x:c r="S1137" s="50"/>
      <x:c r="T1137" s="50"/>
      <x:c r="U1137" s="50"/>
      <x:c r="V1137" s="50"/>
      <x:c r="W1137" s="50"/>
      <x:c r="X1137" s="50"/>
      <x:c r="Y1137" s="50"/>
      <x:c r="Z1137" s="50"/>
    </x:row>
    <x:row r="1138">
      <x:c r="A1138" s="50"/>
      <x:c r="B1138" s="50"/>
      <x:c r="C1138" s="50"/>
      <x:c r="D1138" s="50"/>
      <x:c r="E1138" s="50"/>
      <x:c r="F1138" s="50"/>
      <x:c r="G1138" s="50"/>
      <x:c r="H1138" s="50"/>
      <x:c r="I1138" s="50"/>
      <x:c r="J1138" s="50"/>
      <x:c r="K1138" s="50"/>
      <x:c r="L1138" s="50"/>
      <x:c r="M1138" s="50"/>
      <x:c r="N1138" s="50"/>
      <x:c r="O1138" s="50"/>
      <x:c r="P1138" s="50"/>
      <x:c r="Q1138" s="50"/>
      <x:c r="R1138" s="50"/>
      <x:c r="S1138" s="50"/>
      <x:c r="T1138" s="50"/>
      <x:c r="U1138" s="50"/>
      <x:c r="V1138" s="50"/>
      <x:c r="W1138" s="50"/>
      <x:c r="X1138" s="50"/>
      <x:c r="Y1138" s="50"/>
      <x:c r="Z1138" s="50"/>
    </x:row>
    <x:row r="1139">
      <x:c r="A1139" s="50"/>
      <x:c r="B1139" s="50"/>
      <x:c r="C1139" s="50"/>
      <x:c r="D1139" s="50"/>
      <x:c r="E1139" s="50"/>
      <x:c r="F1139" s="50"/>
      <x:c r="G1139" s="50"/>
      <x:c r="H1139" s="50"/>
      <x:c r="I1139" s="50"/>
      <x:c r="J1139" s="50"/>
      <x:c r="K1139" s="50"/>
      <x:c r="L1139" s="50"/>
      <x:c r="M1139" s="50"/>
      <x:c r="N1139" s="50"/>
      <x:c r="O1139" s="50"/>
      <x:c r="P1139" s="50"/>
      <x:c r="Q1139" s="50"/>
      <x:c r="R1139" s="50"/>
      <x:c r="S1139" s="50"/>
      <x:c r="T1139" s="50"/>
      <x:c r="U1139" s="50"/>
      <x:c r="V1139" s="50"/>
      <x:c r="W1139" s="50"/>
      <x:c r="X1139" s="50"/>
      <x:c r="Y1139" s="50"/>
      <x:c r="Z1139" s="50"/>
    </x:row>
    <x:row r="1140">
      <x:c r="A1140" s="50"/>
      <x:c r="B1140" s="50"/>
      <x:c r="C1140" s="50"/>
      <x:c r="D1140" s="50"/>
      <x:c r="E1140" s="50"/>
      <x:c r="F1140" s="50"/>
      <x:c r="G1140" s="50"/>
      <x:c r="H1140" s="50"/>
      <x:c r="I1140" s="50"/>
      <x:c r="J1140" s="50"/>
      <x:c r="K1140" s="50"/>
      <x:c r="L1140" s="50"/>
      <x:c r="M1140" s="50"/>
      <x:c r="N1140" s="50"/>
      <x:c r="O1140" s="50"/>
      <x:c r="P1140" s="50"/>
      <x:c r="Q1140" s="50"/>
      <x:c r="R1140" s="50"/>
      <x:c r="S1140" s="50"/>
      <x:c r="T1140" s="50"/>
      <x:c r="U1140" s="50"/>
      <x:c r="V1140" s="50"/>
      <x:c r="W1140" s="50"/>
      <x:c r="X1140" s="50"/>
      <x:c r="Y1140" s="50"/>
      <x:c r="Z1140" s="50"/>
    </x:row>
    <x:row r="1141">
      <x:c r="A1141" s="50"/>
      <x:c r="B1141" s="50"/>
      <x:c r="C1141" s="50"/>
      <x:c r="D1141" s="50"/>
      <x:c r="E1141" s="50"/>
      <x:c r="F1141" s="50"/>
      <x:c r="G1141" s="50"/>
      <x:c r="H1141" s="50"/>
      <x:c r="I1141" s="50"/>
      <x:c r="J1141" s="50"/>
      <x:c r="K1141" s="50"/>
      <x:c r="L1141" s="50"/>
      <x:c r="M1141" s="50"/>
      <x:c r="N1141" s="50"/>
      <x:c r="O1141" s="50"/>
      <x:c r="P1141" s="50"/>
      <x:c r="Q1141" s="50"/>
      <x:c r="R1141" s="50"/>
      <x:c r="S1141" s="50"/>
      <x:c r="T1141" s="50"/>
      <x:c r="U1141" s="50"/>
      <x:c r="V1141" s="50"/>
      <x:c r="W1141" s="50"/>
      <x:c r="X1141" s="50"/>
      <x:c r="Y1141" s="50"/>
      <x:c r="Z1141" s="50"/>
    </x:row>
    <x:row r="1142">
      <x:c r="A1142" s="50"/>
      <x:c r="B1142" s="50"/>
      <x:c r="C1142" s="50"/>
      <x:c r="D1142" s="50"/>
      <x:c r="E1142" s="50"/>
      <x:c r="F1142" s="50"/>
      <x:c r="G1142" s="50"/>
      <x:c r="H1142" s="50"/>
      <x:c r="I1142" s="50"/>
      <x:c r="J1142" s="50"/>
      <x:c r="K1142" s="50"/>
      <x:c r="L1142" s="50"/>
      <x:c r="M1142" s="50"/>
      <x:c r="N1142" s="50"/>
      <x:c r="O1142" s="50"/>
      <x:c r="P1142" s="50"/>
      <x:c r="Q1142" s="50"/>
      <x:c r="R1142" s="50"/>
      <x:c r="S1142" s="50"/>
      <x:c r="T1142" s="50"/>
      <x:c r="U1142" s="50"/>
      <x:c r="V1142" s="50"/>
      <x:c r="W1142" s="50"/>
      <x:c r="X1142" s="50"/>
      <x:c r="Y1142" s="50"/>
      <x:c r="Z1142" s="50"/>
    </x:row>
    <x:row r="1143">
      <x:c r="A1143" s="50"/>
      <x:c r="B1143" s="50"/>
      <x:c r="C1143" s="50"/>
      <x:c r="D1143" s="50"/>
      <x:c r="E1143" s="50"/>
      <x:c r="F1143" s="50"/>
      <x:c r="G1143" s="50"/>
      <x:c r="H1143" s="50"/>
      <x:c r="I1143" s="50"/>
      <x:c r="J1143" s="50"/>
      <x:c r="K1143" s="50"/>
      <x:c r="L1143" s="50"/>
      <x:c r="M1143" s="50"/>
      <x:c r="N1143" s="50"/>
      <x:c r="O1143" s="50"/>
      <x:c r="P1143" s="50"/>
      <x:c r="Q1143" s="50"/>
      <x:c r="R1143" s="50"/>
      <x:c r="S1143" s="50"/>
      <x:c r="T1143" s="50"/>
      <x:c r="U1143" s="50"/>
      <x:c r="V1143" s="50"/>
      <x:c r="W1143" s="50"/>
      <x:c r="X1143" s="50"/>
      <x:c r="Y1143" s="50"/>
      <x:c r="Z1143" s="50"/>
    </x:row>
    <x:row r="1144">
      <x:c r="A1144" s="50"/>
      <x:c r="B1144" s="50"/>
      <x:c r="C1144" s="50"/>
      <x:c r="D1144" s="50"/>
      <x:c r="E1144" s="50"/>
      <x:c r="F1144" s="50"/>
      <x:c r="G1144" s="50"/>
      <x:c r="H1144" s="50"/>
      <x:c r="I1144" s="50"/>
      <x:c r="J1144" s="50"/>
      <x:c r="K1144" s="50"/>
      <x:c r="L1144" s="50"/>
      <x:c r="M1144" s="50"/>
      <x:c r="N1144" s="50"/>
      <x:c r="O1144" s="50"/>
      <x:c r="P1144" s="50"/>
      <x:c r="Q1144" s="50"/>
      <x:c r="R1144" s="50"/>
      <x:c r="S1144" s="50"/>
      <x:c r="T1144" s="50"/>
      <x:c r="U1144" s="50"/>
      <x:c r="V1144" s="50"/>
      <x:c r="W1144" s="50"/>
      <x:c r="X1144" s="50"/>
      <x:c r="Y1144" s="50"/>
      <x:c r="Z1144" s="50"/>
    </x:row>
    <x:row r="1145">
      <x:c r="A1145" s="50"/>
      <x:c r="B1145" s="50"/>
      <x:c r="C1145" s="50"/>
      <x:c r="D1145" s="50"/>
      <x:c r="E1145" s="50"/>
      <x:c r="F1145" s="50"/>
      <x:c r="G1145" s="50"/>
      <x:c r="H1145" s="50"/>
      <x:c r="I1145" s="50"/>
      <x:c r="J1145" s="50"/>
      <x:c r="K1145" s="50"/>
      <x:c r="L1145" s="50"/>
      <x:c r="M1145" s="50"/>
      <x:c r="N1145" s="50"/>
      <x:c r="O1145" s="50"/>
      <x:c r="P1145" s="50"/>
      <x:c r="Q1145" s="50"/>
      <x:c r="R1145" s="50"/>
      <x:c r="S1145" s="50"/>
      <x:c r="T1145" s="50"/>
      <x:c r="U1145" s="50"/>
      <x:c r="V1145" s="50"/>
      <x:c r="W1145" s="50"/>
      <x:c r="X1145" s="50"/>
      <x:c r="Y1145" s="50"/>
      <x:c r="Z1145" s="50"/>
    </x:row>
    <x:row r="1146">
      <x:c r="A1146" s="50"/>
      <x:c r="B1146" s="50"/>
      <x:c r="C1146" s="50"/>
      <x:c r="D1146" s="50"/>
      <x:c r="E1146" s="50"/>
      <x:c r="F1146" s="50"/>
      <x:c r="G1146" s="50"/>
      <x:c r="H1146" s="50"/>
      <x:c r="I1146" s="50"/>
      <x:c r="J1146" s="50"/>
      <x:c r="K1146" s="50"/>
      <x:c r="L1146" s="50"/>
      <x:c r="M1146" s="50"/>
      <x:c r="N1146" s="50"/>
      <x:c r="O1146" s="50"/>
      <x:c r="P1146" s="50"/>
      <x:c r="Q1146" s="50"/>
      <x:c r="R1146" s="50"/>
      <x:c r="S1146" s="50"/>
      <x:c r="T1146" s="50"/>
      <x:c r="U1146" s="50"/>
      <x:c r="V1146" s="50"/>
      <x:c r="W1146" s="50"/>
      <x:c r="X1146" s="50"/>
      <x:c r="Y1146" s="50"/>
      <x:c r="Z1146" s="50"/>
    </x:row>
    <x:row r="1147">
      <x:c r="A1147" s="50"/>
      <x:c r="B1147" s="50"/>
      <x:c r="C1147" s="50"/>
      <x:c r="D1147" s="50"/>
      <x:c r="E1147" s="50"/>
      <x:c r="F1147" s="50"/>
      <x:c r="G1147" s="50"/>
      <x:c r="H1147" s="50"/>
      <x:c r="I1147" s="50"/>
      <x:c r="J1147" s="50"/>
      <x:c r="K1147" s="50"/>
      <x:c r="L1147" s="50"/>
      <x:c r="M1147" s="50"/>
      <x:c r="N1147" s="50"/>
      <x:c r="O1147" s="50"/>
      <x:c r="P1147" s="50"/>
      <x:c r="Q1147" s="50"/>
      <x:c r="R1147" s="50"/>
      <x:c r="S1147" s="50"/>
      <x:c r="T1147" s="50"/>
      <x:c r="U1147" s="50"/>
      <x:c r="V1147" s="50"/>
      <x:c r="W1147" s="50"/>
      <x:c r="X1147" s="50"/>
      <x:c r="Y1147" s="50"/>
      <x:c r="Z1147" s="50"/>
    </x:row>
    <x:row r="1148">
      <x:c r="A1148" s="50"/>
      <x:c r="B1148" s="50"/>
      <x:c r="C1148" s="50"/>
      <x:c r="D1148" s="50"/>
      <x:c r="E1148" s="50"/>
      <x:c r="F1148" s="50"/>
      <x:c r="G1148" s="50"/>
      <x:c r="H1148" s="50"/>
      <x:c r="I1148" s="50"/>
      <x:c r="J1148" s="50"/>
      <x:c r="K1148" s="50"/>
      <x:c r="L1148" s="50"/>
      <x:c r="M1148" s="50"/>
      <x:c r="N1148" s="50"/>
      <x:c r="O1148" s="50"/>
      <x:c r="P1148" s="50"/>
      <x:c r="Q1148" s="50"/>
      <x:c r="R1148" s="50"/>
      <x:c r="S1148" s="50"/>
      <x:c r="T1148" s="50"/>
      <x:c r="U1148" s="50"/>
      <x:c r="V1148" s="50"/>
      <x:c r="W1148" s="50"/>
      <x:c r="X1148" s="50"/>
      <x:c r="Y1148" s="50"/>
      <x:c r="Z1148" s="50"/>
    </x:row>
    <x:row r="1149">
      <x:c r="A1149" s="50"/>
      <x:c r="B1149" s="50"/>
      <x:c r="C1149" s="50"/>
      <x:c r="D1149" s="50"/>
      <x:c r="E1149" s="50"/>
      <x:c r="F1149" s="50"/>
      <x:c r="G1149" s="50"/>
      <x:c r="H1149" s="50"/>
      <x:c r="I1149" s="50"/>
      <x:c r="J1149" s="50"/>
      <x:c r="K1149" s="50"/>
      <x:c r="L1149" s="50"/>
      <x:c r="M1149" s="50"/>
      <x:c r="N1149" s="50"/>
      <x:c r="O1149" s="50"/>
      <x:c r="P1149" s="50"/>
      <x:c r="Q1149" s="50"/>
      <x:c r="R1149" s="50"/>
      <x:c r="S1149" s="50"/>
      <x:c r="T1149" s="50"/>
      <x:c r="U1149" s="50"/>
      <x:c r="V1149" s="50"/>
      <x:c r="W1149" s="50"/>
      <x:c r="X1149" s="50"/>
      <x:c r="Y1149" s="50"/>
      <x:c r="Z1149" s="50"/>
    </x:row>
    <x:row r="1150">
      <x:c r="A1150" s="50"/>
      <x:c r="B1150" s="50"/>
      <x:c r="C1150" s="50"/>
      <x:c r="D1150" s="50"/>
      <x:c r="E1150" s="50"/>
      <x:c r="F1150" s="50"/>
      <x:c r="G1150" s="50"/>
      <x:c r="H1150" s="50"/>
      <x:c r="I1150" s="50"/>
      <x:c r="J1150" s="50"/>
      <x:c r="K1150" s="50"/>
      <x:c r="L1150" s="50"/>
      <x:c r="M1150" s="50"/>
      <x:c r="N1150" s="50"/>
      <x:c r="O1150" s="50"/>
      <x:c r="P1150" s="50"/>
      <x:c r="Q1150" s="50"/>
      <x:c r="R1150" s="50"/>
      <x:c r="S1150" s="50"/>
      <x:c r="T1150" s="50"/>
      <x:c r="U1150" s="50"/>
      <x:c r="V1150" s="50"/>
      <x:c r="W1150" s="50"/>
      <x:c r="X1150" s="50"/>
      <x:c r="Y1150" s="50"/>
      <x:c r="Z1150" s="50"/>
    </x:row>
    <x:row r="1151">
      <x:c r="A1151" s="50"/>
      <x:c r="B1151" s="50"/>
      <x:c r="C1151" s="50"/>
      <x:c r="D1151" s="50"/>
      <x:c r="E1151" s="50"/>
      <x:c r="F1151" s="50"/>
      <x:c r="G1151" s="50"/>
      <x:c r="H1151" s="50"/>
      <x:c r="I1151" s="50"/>
      <x:c r="J1151" s="50"/>
      <x:c r="K1151" s="50"/>
      <x:c r="L1151" s="50"/>
      <x:c r="M1151" s="50"/>
      <x:c r="N1151" s="50"/>
      <x:c r="O1151" s="50"/>
      <x:c r="P1151" s="50"/>
      <x:c r="Q1151" s="50"/>
      <x:c r="R1151" s="50"/>
      <x:c r="S1151" s="50"/>
      <x:c r="T1151" s="50"/>
      <x:c r="U1151" s="50"/>
      <x:c r="V1151" s="50"/>
      <x:c r="W1151" s="50"/>
      <x:c r="X1151" s="50"/>
      <x:c r="Y1151" s="50"/>
      <x:c r="Z1151" s="50"/>
    </x:row>
    <x:row r="1152">
      <x:c r="A1152" s="50"/>
      <x:c r="B1152" s="50"/>
      <x:c r="C1152" s="50"/>
      <x:c r="D1152" s="50"/>
      <x:c r="E1152" s="50"/>
      <x:c r="F1152" s="50"/>
      <x:c r="G1152" s="50"/>
      <x:c r="H1152" s="50"/>
      <x:c r="I1152" s="50"/>
      <x:c r="J1152" s="50"/>
      <x:c r="K1152" s="50"/>
      <x:c r="L1152" s="50"/>
      <x:c r="M1152" s="50"/>
      <x:c r="N1152" s="50"/>
      <x:c r="O1152" s="50"/>
      <x:c r="P1152" s="50"/>
      <x:c r="Q1152" s="50"/>
      <x:c r="R1152" s="50"/>
      <x:c r="S1152" s="50"/>
      <x:c r="T1152" s="50"/>
      <x:c r="U1152" s="50"/>
      <x:c r="V1152" s="50"/>
      <x:c r="W1152" s="50"/>
      <x:c r="X1152" s="50"/>
      <x:c r="Y1152" s="50"/>
      <x:c r="Z1152" s="50"/>
    </x:row>
    <x:row r="1153">
      <x:c r="A1153" s="50"/>
      <x:c r="B1153" s="50"/>
      <x:c r="C1153" s="50"/>
      <x:c r="D1153" s="50"/>
      <x:c r="E1153" s="50"/>
      <x:c r="F1153" s="50"/>
      <x:c r="G1153" s="50"/>
      <x:c r="H1153" s="50"/>
      <x:c r="I1153" s="50"/>
      <x:c r="J1153" s="50"/>
      <x:c r="K1153" s="50"/>
      <x:c r="L1153" s="50"/>
      <x:c r="M1153" s="50"/>
      <x:c r="N1153" s="50"/>
      <x:c r="O1153" s="50"/>
      <x:c r="P1153" s="50"/>
      <x:c r="Q1153" s="50"/>
      <x:c r="R1153" s="50"/>
      <x:c r="S1153" s="50"/>
      <x:c r="T1153" s="50"/>
      <x:c r="U1153" s="50"/>
      <x:c r="V1153" s="50"/>
      <x:c r="W1153" s="50"/>
      <x:c r="X1153" s="50"/>
      <x:c r="Y1153" s="50"/>
      <x:c r="Z1153" s="50"/>
    </x:row>
    <x:row r="1154">
      <x:c r="A1154" s="50"/>
      <x:c r="B1154" s="50"/>
      <x:c r="C1154" s="50"/>
      <x:c r="D1154" s="50"/>
      <x:c r="E1154" s="50"/>
      <x:c r="F1154" s="50"/>
      <x:c r="G1154" s="50"/>
      <x:c r="H1154" s="50"/>
      <x:c r="I1154" s="50"/>
      <x:c r="J1154" s="50"/>
      <x:c r="K1154" s="50"/>
      <x:c r="L1154" s="50"/>
      <x:c r="M1154" s="50"/>
      <x:c r="N1154" s="50"/>
      <x:c r="O1154" s="50"/>
      <x:c r="P1154" s="50"/>
      <x:c r="Q1154" s="50"/>
      <x:c r="R1154" s="50"/>
      <x:c r="S1154" s="50"/>
      <x:c r="T1154" s="50"/>
      <x:c r="U1154" s="50"/>
      <x:c r="V1154" s="50"/>
      <x:c r="W1154" s="50"/>
      <x:c r="X1154" s="50"/>
      <x:c r="Y1154" s="50"/>
      <x:c r="Z1154" s="50"/>
    </x:row>
    <x:row r="1155">
      <x:c r="A1155" s="50"/>
      <x:c r="B1155" s="50"/>
      <x:c r="C1155" s="50"/>
      <x:c r="D1155" s="50"/>
      <x:c r="E1155" s="50"/>
      <x:c r="F1155" s="50"/>
      <x:c r="G1155" s="50"/>
      <x:c r="H1155" s="50"/>
      <x:c r="I1155" s="50"/>
      <x:c r="J1155" s="50"/>
      <x:c r="K1155" s="50"/>
      <x:c r="L1155" s="50"/>
      <x:c r="M1155" s="50"/>
      <x:c r="N1155" s="50"/>
      <x:c r="O1155" s="50"/>
      <x:c r="P1155" s="50"/>
      <x:c r="Q1155" s="50"/>
      <x:c r="R1155" s="50"/>
      <x:c r="S1155" s="50"/>
      <x:c r="T1155" s="50"/>
      <x:c r="U1155" s="50"/>
      <x:c r="V1155" s="50"/>
      <x:c r="W1155" s="50"/>
      <x:c r="X1155" s="50"/>
      <x:c r="Y1155" s="50"/>
      <x:c r="Z1155" s="50"/>
    </x:row>
    <x:row r="1156">
      <x:c r="A1156" s="50"/>
      <x:c r="B1156" s="50"/>
      <x:c r="C1156" s="50"/>
      <x:c r="D1156" s="50"/>
      <x:c r="E1156" s="50"/>
      <x:c r="F1156" s="50"/>
      <x:c r="G1156" s="50"/>
      <x:c r="H1156" s="50"/>
      <x:c r="I1156" s="50"/>
      <x:c r="J1156" s="50"/>
      <x:c r="K1156" s="50"/>
      <x:c r="L1156" s="50"/>
      <x:c r="M1156" s="50"/>
      <x:c r="N1156" s="50"/>
      <x:c r="O1156" s="50"/>
      <x:c r="P1156" s="50"/>
      <x:c r="Q1156" s="50"/>
      <x:c r="R1156" s="50"/>
      <x:c r="S1156" s="50"/>
      <x:c r="T1156" s="50"/>
      <x:c r="U1156" s="50"/>
      <x:c r="V1156" s="50"/>
      <x:c r="W1156" s="50"/>
      <x:c r="X1156" s="50"/>
      <x:c r="Y1156" s="50"/>
      <x:c r="Z1156" s="50"/>
    </x:row>
    <x:row r="1157">
      <x:c r="A1157" s="50"/>
      <x:c r="B1157" s="50"/>
      <x:c r="C1157" s="50"/>
      <x:c r="D1157" s="50"/>
      <x:c r="E1157" s="50"/>
      <x:c r="F1157" s="50"/>
      <x:c r="G1157" s="50"/>
      <x:c r="H1157" s="50"/>
      <x:c r="I1157" s="50"/>
      <x:c r="J1157" s="50"/>
      <x:c r="K1157" s="50"/>
      <x:c r="L1157" s="50"/>
      <x:c r="M1157" s="50"/>
      <x:c r="N1157" s="50"/>
      <x:c r="O1157" s="50"/>
      <x:c r="P1157" s="50"/>
      <x:c r="Q1157" s="50"/>
      <x:c r="R1157" s="50"/>
      <x:c r="S1157" s="50"/>
      <x:c r="T1157" s="50"/>
      <x:c r="U1157" s="50"/>
      <x:c r="V1157" s="50"/>
      <x:c r="W1157" s="50"/>
      <x:c r="X1157" s="50"/>
      <x:c r="Y1157" s="50"/>
      <x:c r="Z1157" s="50"/>
    </x:row>
    <x:row r="1158">
      <x:c r="A1158" s="50"/>
      <x:c r="B1158" s="50"/>
      <x:c r="C1158" s="50"/>
      <x:c r="D1158" s="50"/>
      <x:c r="E1158" s="50"/>
      <x:c r="F1158" s="50"/>
      <x:c r="G1158" s="50"/>
      <x:c r="H1158" s="50"/>
      <x:c r="I1158" s="50"/>
      <x:c r="J1158" s="50"/>
      <x:c r="K1158" s="50"/>
      <x:c r="L1158" s="50"/>
      <x:c r="M1158" s="50"/>
      <x:c r="N1158" s="50"/>
      <x:c r="O1158" s="50"/>
      <x:c r="P1158" s="50"/>
      <x:c r="Q1158" s="50"/>
      <x:c r="R1158" s="50"/>
      <x:c r="S1158" s="50"/>
      <x:c r="T1158" s="50"/>
      <x:c r="U1158" s="50"/>
      <x:c r="V1158" s="50"/>
      <x:c r="W1158" s="50"/>
      <x:c r="X1158" s="50"/>
      <x:c r="Y1158" s="50"/>
      <x:c r="Z1158" s="50"/>
    </x:row>
    <x:row r="1159">
      <x:c r="A1159" s="50"/>
      <x:c r="B1159" s="50"/>
      <x:c r="C1159" s="50"/>
      <x:c r="D1159" s="50"/>
      <x:c r="E1159" s="50"/>
      <x:c r="F1159" s="50"/>
      <x:c r="G1159" s="50"/>
      <x:c r="H1159" s="50"/>
      <x:c r="I1159" s="50"/>
      <x:c r="J1159" s="50"/>
      <x:c r="K1159" s="50"/>
      <x:c r="L1159" s="50"/>
      <x:c r="M1159" s="50"/>
      <x:c r="N1159" s="50"/>
      <x:c r="O1159" s="50"/>
      <x:c r="P1159" s="50"/>
      <x:c r="Q1159" s="50"/>
      <x:c r="R1159" s="50"/>
      <x:c r="S1159" s="50"/>
      <x:c r="T1159" s="50"/>
      <x:c r="U1159" s="50"/>
      <x:c r="V1159" s="50"/>
      <x:c r="W1159" s="50"/>
      <x:c r="X1159" s="50"/>
      <x:c r="Y1159" s="50"/>
      <x:c r="Z1159" s="50"/>
    </x:row>
    <x:row r="1160">
      <x:c r="A1160" s="50"/>
      <x:c r="B1160" s="50"/>
      <x:c r="C1160" s="50"/>
      <x:c r="D1160" s="50"/>
      <x:c r="E1160" s="50"/>
      <x:c r="F1160" s="50"/>
      <x:c r="G1160" s="50"/>
      <x:c r="H1160" s="50"/>
      <x:c r="I1160" s="50"/>
      <x:c r="J1160" s="50"/>
      <x:c r="K1160" s="50"/>
      <x:c r="L1160" s="50"/>
      <x:c r="M1160" s="50"/>
      <x:c r="N1160" s="50"/>
      <x:c r="O1160" s="50"/>
      <x:c r="P1160" s="50"/>
      <x:c r="Q1160" s="50"/>
      <x:c r="R1160" s="50"/>
      <x:c r="S1160" s="50"/>
      <x:c r="T1160" s="50"/>
      <x:c r="U1160" s="50"/>
      <x:c r="V1160" s="50"/>
      <x:c r="W1160" s="50"/>
      <x:c r="X1160" s="50"/>
      <x:c r="Y1160" s="50"/>
      <x:c r="Z1160" s="50"/>
    </x:row>
    <x:row r="1161">
      <x:c r="A1161" s="50"/>
      <x:c r="B1161" s="50"/>
      <x:c r="C1161" s="50"/>
      <x:c r="D1161" s="50"/>
      <x:c r="E1161" s="50"/>
      <x:c r="F1161" s="50"/>
      <x:c r="G1161" s="50"/>
      <x:c r="H1161" s="50"/>
      <x:c r="I1161" s="50"/>
      <x:c r="J1161" s="50"/>
      <x:c r="K1161" s="50"/>
      <x:c r="L1161" s="50"/>
      <x:c r="M1161" s="50"/>
      <x:c r="N1161" s="50"/>
      <x:c r="O1161" s="50"/>
      <x:c r="P1161" s="50"/>
      <x:c r="Q1161" s="50"/>
      <x:c r="R1161" s="50"/>
      <x:c r="S1161" s="50"/>
      <x:c r="T1161" s="50"/>
      <x:c r="U1161" s="50"/>
      <x:c r="V1161" s="50"/>
      <x:c r="W1161" s="50"/>
      <x:c r="X1161" s="50"/>
      <x:c r="Y1161" s="50"/>
      <x:c r="Z1161" s="50"/>
    </x:row>
    <x:row r="1162">
      <x:c r="A1162" s="50"/>
      <x:c r="B1162" s="50"/>
      <x:c r="C1162" s="50"/>
      <x:c r="D1162" s="50"/>
      <x:c r="E1162" s="50"/>
      <x:c r="F1162" s="50"/>
      <x:c r="G1162" s="50"/>
      <x:c r="H1162" s="50"/>
      <x:c r="I1162" s="50"/>
      <x:c r="J1162" s="50"/>
      <x:c r="K1162" s="50"/>
      <x:c r="L1162" s="50"/>
      <x:c r="M1162" s="50"/>
      <x:c r="N1162" s="50"/>
      <x:c r="O1162" s="50"/>
      <x:c r="P1162" s="50"/>
      <x:c r="Q1162" s="50"/>
      <x:c r="R1162" s="50"/>
      <x:c r="S1162" s="50"/>
      <x:c r="T1162" s="50"/>
      <x:c r="U1162" s="50"/>
      <x:c r="V1162" s="50"/>
      <x:c r="W1162" s="50"/>
      <x:c r="X1162" s="50"/>
      <x:c r="Y1162" s="50"/>
      <x:c r="Z1162" s="50"/>
    </x:row>
    <x:row r="1163">
      <x:c r="A1163" s="50"/>
      <x:c r="B1163" s="50"/>
      <x:c r="C1163" s="50"/>
      <x:c r="D1163" s="50"/>
      <x:c r="E1163" s="50"/>
      <x:c r="F1163" s="50"/>
      <x:c r="G1163" s="50"/>
      <x:c r="H1163" s="50"/>
      <x:c r="I1163" s="50"/>
      <x:c r="J1163" s="50"/>
      <x:c r="K1163" s="50"/>
      <x:c r="L1163" s="50"/>
      <x:c r="M1163" s="50"/>
      <x:c r="N1163" s="50"/>
      <x:c r="O1163" s="50"/>
      <x:c r="P1163" s="50"/>
      <x:c r="Q1163" s="50"/>
      <x:c r="R1163" s="50"/>
      <x:c r="S1163" s="50"/>
      <x:c r="T1163" s="50"/>
      <x:c r="U1163" s="50"/>
      <x:c r="V1163" s="50"/>
      <x:c r="W1163" s="50"/>
      <x:c r="X1163" s="50"/>
      <x:c r="Y1163" s="50"/>
      <x:c r="Z1163" s="50"/>
    </x:row>
    <x:row r="1164">
      <x:c r="A1164" s="50"/>
      <x:c r="B1164" s="50"/>
      <x:c r="C1164" s="50"/>
      <x:c r="D1164" s="50"/>
      <x:c r="E1164" s="50"/>
      <x:c r="F1164" s="50"/>
      <x:c r="G1164" s="50"/>
      <x:c r="H1164" s="50"/>
      <x:c r="I1164" s="50"/>
      <x:c r="J1164" s="50"/>
      <x:c r="K1164" s="50"/>
      <x:c r="L1164" s="50"/>
      <x:c r="M1164" s="50"/>
      <x:c r="N1164" s="50"/>
      <x:c r="O1164" s="50"/>
      <x:c r="P1164" s="50"/>
      <x:c r="Q1164" s="50"/>
      <x:c r="R1164" s="50"/>
      <x:c r="S1164" s="50"/>
      <x:c r="T1164" s="50"/>
      <x:c r="U1164" s="50"/>
      <x:c r="V1164" s="50"/>
      <x:c r="W1164" s="50"/>
      <x:c r="X1164" s="50"/>
      <x:c r="Y1164" s="50"/>
      <x:c r="Z1164" s="50"/>
    </x:row>
    <x:row r="1165">
      <x:c r="A1165" s="50"/>
      <x:c r="B1165" s="50"/>
      <x:c r="C1165" s="50"/>
      <x:c r="D1165" s="50"/>
      <x:c r="E1165" s="50"/>
      <x:c r="F1165" s="50"/>
      <x:c r="G1165" s="50"/>
      <x:c r="H1165" s="50"/>
      <x:c r="I1165" s="50"/>
      <x:c r="J1165" s="50"/>
      <x:c r="K1165" s="50"/>
      <x:c r="L1165" s="50"/>
      <x:c r="M1165" s="50"/>
      <x:c r="N1165" s="50"/>
      <x:c r="O1165" s="50"/>
      <x:c r="P1165" s="50"/>
      <x:c r="Q1165" s="50"/>
      <x:c r="R1165" s="50"/>
      <x:c r="S1165" s="50"/>
      <x:c r="T1165" s="50"/>
      <x:c r="U1165" s="50"/>
      <x:c r="V1165" s="50"/>
      <x:c r="W1165" s="50"/>
      <x:c r="X1165" s="50"/>
      <x:c r="Y1165" s="50"/>
      <x:c r="Z1165" s="50"/>
    </x:row>
    <x:row r="1166">
      <x:c r="A1166" s="50"/>
      <x:c r="B1166" s="50"/>
      <x:c r="C1166" s="50"/>
      <x:c r="D1166" s="50"/>
      <x:c r="E1166" s="50"/>
      <x:c r="F1166" s="50"/>
      <x:c r="G1166" s="50"/>
      <x:c r="H1166" s="50"/>
      <x:c r="I1166" s="50"/>
      <x:c r="J1166" s="50"/>
      <x:c r="K1166" s="50"/>
      <x:c r="L1166" s="50"/>
      <x:c r="M1166" s="50"/>
      <x:c r="N1166" s="50"/>
      <x:c r="O1166" s="50"/>
      <x:c r="P1166" s="50"/>
      <x:c r="Q1166" s="50"/>
      <x:c r="R1166" s="50"/>
      <x:c r="S1166" s="50"/>
      <x:c r="T1166" s="50"/>
      <x:c r="U1166" s="50"/>
      <x:c r="V1166" s="50"/>
      <x:c r="W1166" s="50"/>
      <x:c r="X1166" s="50"/>
      <x:c r="Y1166" s="50"/>
      <x:c r="Z1166" s="50"/>
    </x:row>
    <x:row r="1167">
      <x:c r="A1167" s="50"/>
      <x:c r="B1167" s="50"/>
      <x:c r="C1167" s="50"/>
      <x:c r="D1167" s="50"/>
      <x:c r="E1167" s="50"/>
      <x:c r="F1167" s="50"/>
      <x:c r="G1167" s="50"/>
      <x:c r="H1167" s="50"/>
      <x:c r="I1167" s="50"/>
      <x:c r="J1167" s="50"/>
      <x:c r="K1167" s="50"/>
      <x:c r="L1167" s="50"/>
      <x:c r="M1167" s="50"/>
      <x:c r="N1167" s="50"/>
      <x:c r="O1167" s="50"/>
      <x:c r="P1167" s="50"/>
      <x:c r="Q1167" s="50"/>
      <x:c r="R1167" s="50"/>
      <x:c r="S1167" s="50"/>
      <x:c r="T1167" s="50"/>
      <x:c r="U1167" s="50"/>
      <x:c r="V1167" s="50"/>
      <x:c r="W1167" s="50"/>
      <x:c r="X1167" s="50"/>
      <x:c r="Y1167" s="50"/>
      <x:c r="Z1167" s="50"/>
    </x:row>
    <x:row r="1168">
      <x:c r="A1168" s="50"/>
      <x:c r="B1168" s="50"/>
      <x:c r="C1168" s="50"/>
      <x:c r="D1168" s="50"/>
      <x:c r="E1168" s="50"/>
      <x:c r="F1168" s="50"/>
      <x:c r="G1168" s="50"/>
      <x:c r="H1168" s="50"/>
      <x:c r="I1168" s="50"/>
      <x:c r="J1168" s="50"/>
      <x:c r="K1168" s="50"/>
      <x:c r="L1168" s="50"/>
      <x:c r="M1168" s="50"/>
      <x:c r="N1168" s="50"/>
      <x:c r="O1168" s="50"/>
      <x:c r="P1168" s="50"/>
      <x:c r="Q1168" s="50"/>
      <x:c r="R1168" s="50"/>
      <x:c r="S1168" s="50"/>
      <x:c r="T1168" s="50"/>
      <x:c r="U1168" s="50"/>
      <x:c r="V1168" s="50"/>
      <x:c r="W1168" s="50"/>
      <x:c r="X1168" s="50"/>
      <x:c r="Y1168" s="50"/>
      <x:c r="Z1168" s="50"/>
    </x:row>
    <x:row r="1169">
      <x:c r="A1169" s="50"/>
      <x:c r="B1169" s="50"/>
      <x:c r="C1169" s="50"/>
      <x:c r="D1169" s="50"/>
      <x:c r="E1169" s="50"/>
      <x:c r="F1169" s="50"/>
      <x:c r="G1169" s="50"/>
      <x:c r="H1169" s="50"/>
      <x:c r="I1169" s="50"/>
      <x:c r="J1169" s="50"/>
      <x:c r="K1169" s="50"/>
      <x:c r="L1169" s="50"/>
      <x:c r="M1169" s="50"/>
      <x:c r="N1169" s="50"/>
      <x:c r="O1169" s="50"/>
      <x:c r="P1169" s="50"/>
      <x:c r="Q1169" s="50"/>
      <x:c r="R1169" s="50"/>
      <x:c r="S1169" s="50"/>
      <x:c r="T1169" s="50"/>
      <x:c r="U1169" s="50"/>
      <x:c r="V1169" s="50"/>
      <x:c r="W1169" s="50"/>
      <x:c r="X1169" s="50"/>
      <x:c r="Y1169" s="50"/>
      <x:c r="Z1169" s="50"/>
    </x:row>
    <x:row r="1170">
      <x:c r="A1170" s="50"/>
      <x:c r="B1170" s="50"/>
      <x:c r="C1170" s="50"/>
      <x:c r="D1170" s="50"/>
      <x:c r="E1170" s="50"/>
      <x:c r="F1170" s="50"/>
      <x:c r="G1170" s="50"/>
      <x:c r="H1170" s="50"/>
      <x:c r="I1170" s="50"/>
      <x:c r="J1170" s="50"/>
      <x:c r="K1170" s="50"/>
      <x:c r="L1170" s="50"/>
      <x:c r="M1170" s="50"/>
      <x:c r="N1170" s="50"/>
      <x:c r="O1170" s="50"/>
      <x:c r="P1170" s="50"/>
      <x:c r="Q1170" s="50"/>
      <x:c r="R1170" s="50"/>
      <x:c r="S1170" s="50"/>
      <x:c r="T1170" s="50"/>
      <x:c r="U1170" s="50"/>
      <x:c r="V1170" s="50"/>
      <x:c r="W1170" s="50"/>
      <x:c r="X1170" s="50"/>
      <x:c r="Y1170" s="50"/>
      <x:c r="Z1170" s="50"/>
    </x:row>
    <x:row r="1171">
      <x:c r="A1171" s="50"/>
      <x:c r="B1171" s="50"/>
      <x:c r="C1171" s="50"/>
      <x:c r="D1171" s="50"/>
      <x:c r="E1171" s="50"/>
      <x:c r="F1171" s="50"/>
      <x:c r="G1171" s="50"/>
      <x:c r="H1171" s="50"/>
      <x:c r="I1171" s="50"/>
      <x:c r="J1171" s="50"/>
      <x:c r="K1171" s="50"/>
      <x:c r="L1171" s="50"/>
      <x:c r="M1171" s="50"/>
      <x:c r="N1171" s="50"/>
      <x:c r="O1171" s="50"/>
      <x:c r="P1171" s="50"/>
      <x:c r="Q1171" s="50"/>
      <x:c r="R1171" s="50"/>
      <x:c r="S1171" s="50"/>
      <x:c r="T1171" s="50"/>
      <x:c r="U1171" s="50"/>
      <x:c r="V1171" s="50"/>
      <x:c r="W1171" s="50"/>
      <x:c r="X1171" s="50"/>
      <x:c r="Y1171" s="50"/>
      <x:c r="Z1171" s="50"/>
    </x:row>
    <x:row r="1172">
      <x:c r="A1172" s="50"/>
      <x:c r="B1172" s="50"/>
      <x:c r="C1172" s="50"/>
      <x:c r="D1172" s="50"/>
      <x:c r="E1172" s="50"/>
      <x:c r="F1172" s="50"/>
      <x:c r="G1172" s="50"/>
      <x:c r="H1172" s="50"/>
      <x:c r="I1172" s="50"/>
      <x:c r="J1172" s="50"/>
      <x:c r="K1172" s="50"/>
      <x:c r="L1172" s="50"/>
      <x:c r="M1172" s="50"/>
      <x:c r="N1172" s="50"/>
      <x:c r="O1172" s="50"/>
      <x:c r="P1172" s="50"/>
      <x:c r="Q1172" s="50"/>
      <x:c r="R1172" s="50"/>
      <x:c r="S1172" s="50"/>
      <x:c r="T1172" s="50"/>
      <x:c r="U1172" s="50"/>
      <x:c r="V1172" s="50"/>
      <x:c r="W1172" s="50"/>
      <x:c r="X1172" s="50"/>
      <x:c r="Y1172" s="50"/>
      <x:c r="Z1172" s="50"/>
    </x:row>
    <x:row r="1173">
      <x:c r="A1173" s="50"/>
      <x:c r="B1173" s="50"/>
      <x:c r="C1173" s="50"/>
      <x:c r="D1173" s="50"/>
      <x:c r="E1173" s="50"/>
      <x:c r="F1173" s="50"/>
      <x:c r="G1173" s="50"/>
      <x:c r="H1173" s="50"/>
      <x:c r="I1173" s="50"/>
      <x:c r="J1173" s="50"/>
      <x:c r="K1173" s="50"/>
      <x:c r="L1173" s="50"/>
      <x:c r="M1173" s="50"/>
      <x:c r="N1173" s="50"/>
      <x:c r="O1173" s="50"/>
      <x:c r="P1173" s="50"/>
      <x:c r="Q1173" s="50"/>
      <x:c r="R1173" s="50"/>
      <x:c r="S1173" s="50"/>
      <x:c r="T1173" s="50"/>
      <x:c r="U1173" s="50"/>
      <x:c r="V1173" s="50"/>
      <x:c r="W1173" s="50"/>
      <x:c r="X1173" s="50"/>
      <x:c r="Y1173" s="50"/>
      <x:c r="Z1173" s="50"/>
    </x:row>
    <x:row r="1174">
      <x:c r="A1174" s="50"/>
      <x:c r="B1174" s="50"/>
      <x:c r="C1174" s="50"/>
      <x:c r="D1174" s="50"/>
      <x:c r="E1174" s="50"/>
      <x:c r="F1174" s="50"/>
      <x:c r="G1174" s="50"/>
      <x:c r="H1174" s="50"/>
      <x:c r="I1174" s="50"/>
      <x:c r="J1174" s="50"/>
      <x:c r="K1174" s="50"/>
      <x:c r="L1174" s="50"/>
      <x:c r="M1174" s="50"/>
      <x:c r="N1174" s="50"/>
      <x:c r="O1174" s="50"/>
      <x:c r="P1174" s="50"/>
      <x:c r="Q1174" s="50"/>
      <x:c r="R1174" s="50"/>
      <x:c r="S1174" s="50"/>
      <x:c r="T1174" s="50"/>
      <x:c r="U1174" s="50"/>
      <x:c r="V1174" s="50"/>
      <x:c r="W1174" s="50"/>
      <x:c r="X1174" s="50"/>
      <x:c r="Y1174" s="50"/>
      <x:c r="Z1174" s="50"/>
    </x:row>
    <x:row r="1175">
      <x:c r="A1175" s="50"/>
      <x:c r="B1175" s="50"/>
      <x:c r="C1175" s="50"/>
      <x:c r="D1175" s="50"/>
      <x:c r="E1175" s="50"/>
      <x:c r="F1175" s="50"/>
      <x:c r="G1175" s="50"/>
      <x:c r="H1175" s="50"/>
      <x:c r="I1175" s="50"/>
      <x:c r="J1175" s="50"/>
      <x:c r="K1175" s="50"/>
      <x:c r="L1175" s="50"/>
      <x:c r="M1175" s="50"/>
      <x:c r="N1175" s="50"/>
      <x:c r="O1175" s="50"/>
      <x:c r="P1175" s="50"/>
      <x:c r="Q1175" s="50"/>
      <x:c r="R1175" s="50"/>
      <x:c r="S1175" s="50"/>
      <x:c r="T1175" s="50"/>
      <x:c r="U1175" s="50"/>
      <x:c r="V1175" s="50"/>
      <x:c r="W1175" s="50"/>
      <x:c r="X1175" s="50"/>
      <x:c r="Y1175" s="50"/>
      <x:c r="Z1175" s="50"/>
    </x:row>
    <x:row r="1176">
      <x:c r="A1176" s="50"/>
      <x:c r="B1176" s="50"/>
      <x:c r="C1176" s="50"/>
      <x:c r="D1176" s="50"/>
      <x:c r="E1176" s="50"/>
      <x:c r="F1176" s="50"/>
      <x:c r="G1176" s="50"/>
      <x:c r="H1176" s="50"/>
      <x:c r="I1176" s="50"/>
      <x:c r="J1176" s="50"/>
      <x:c r="K1176" s="50"/>
      <x:c r="L1176" s="50"/>
      <x:c r="M1176" s="50"/>
      <x:c r="N1176" s="50"/>
      <x:c r="O1176" s="50"/>
      <x:c r="P1176" s="50"/>
      <x:c r="Q1176" s="50"/>
      <x:c r="R1176" s="50"/>
      <x:c r="S1176" s="50"/>
      <x:c r="T1176" s="50"/>
      <x:c r="U1176" s="50"/>
      <x:c r="V1176" s="50"/>
      <x:c r="W1176" s="50"/>
      <x:c r="X1176" s="50"/>
      <x:c r="Y1176" s="50"/>
      <x:c r="Z1176" s="50"/>
    </x:row>
    <x:row r="1177">
      <x:c r="A1177" s="50"/>
      <x:c r="B1177" s="50"/>
      <x:c r="C1177" s="50"/>
      <x:c r="D1177" s="50"/>
      <x:c r="E1177" s="50"/>
      <x:c r="F1177" s="50"/>
      <x:c r="G1177" s="50"/>
      <x:c r="H1177" s="50"/>
      <x:c r="I1177" s="50"/>
      <x:c r="J1177" s="50"/>
      <x:c r="K1177" s="50"/>
      <x:c r="L1177" s="50"/>
      <x:c r="M1177" s="50"/>
      <x:c r="N1177" s="50"/>
      <x:c r="O1177" s="50"/>
      <x:c r="P1177" s="50"/>
      <x:c r="Q1177" s="50"/>
      <x:c r="R1177" s="50"/>
      <x:c r="S1177" s="50"/>
      <x:c r="T1177" s="50"/>
      <x:c r="U1177" s="50"/>
      <x:c r="V1177" s="50"/>
      <x:c r="W1177" s="50"/>
      <x:c r="X1177" s="50"/>
      <x:c r="Y1177" s="50"/>
      <x:c r="Z1177" s="50"/>
    </x:row>
    <x:row r="1178">
      <x:c r="A1178" s="50"/>
      <x:c r="B1178" s="50"/>
      <x:c r="C1178" s="50"/>
      <x:c r="D1178" s="50"/>
      <x:c r="E1178" s="50"/>
      <x:c r="F1178" s="50"/>
      <x:c r="G1178" s="50"/>
      <x:c r="H1178" s="50"/>
      <x:c r="I1178" s="50"/>
      <x:c r="J1178" s="50"/>
      <x:c r="K1178" s="50"/>
      <x:c r="L1178" s="50"/>
      <x:c r="M1178" s="50"/>
      <x:c r="N1178" s="50"/>
      <x:c r="O1178" s="50"/>
      <x:c r="P1178" s="50"/>
      <x:c r="Q1178" s="50"/>
      <x:c r="R1178" s="50"/>
      <x:c r="S1178" s="50"/>
      <x:c r="T1178" s="50"/>
      <x:c r="U1178" s="50"/>
      <x:c r="V1178" s="50"/>
      <x:c r="W1178" s="50"/>
      <x:c r="X1178" s="50"/>
      <x:c r="Y1178" s="50"/>
      <x:c r="Z1178" s="50"/>
    </x:row>
    <x:row r="1179">
      <x:c r="A1179" s="50"/>
      <x:c r="B1179" s="50"/>
      <x:c r="C1179" s="50"/>
      <x:c r="D1179" s="50"/>
      <x:c r="E1179" s="50"/>
      <x:c r="F1179" s="50"/>
      <x:c r="G1179" s="50"/>
      <x:c r="H1179" s="50"/>
      <x:c r="I1179" s="50"/>
      <x:c r="J1179" s="50"/>
      <x:c r="K1179" s="50"/>
      <x:c r="L1179" s="50"/>
      <x:c r="M1179" s="50"/>
      <x:c r="N1179" s="50"/>
      <x:c r="O1179" s="50"/>
      <x:c r="P1179" s="50"/>
      <x:c r="Q1179" s="50"/>
      <x:c r="R1179" s="50"/>
      <x:c r="S1179" s="50"/>
      <x:c r="T1179" s="50"/>
      <x:c r="U1179" s="50"/>
      <x:c r="V1179" s="50"/>
      <x:c r="W1179" s="50"/>
      <x:c r="X1179" s="50"/>
      <x:c r="Y1179" s="50"/>
      <x:c r="Z1179" s="50"/>
    </x:row>
    <x:row r="1180">
      <x:c r="A1180" s="50"/>
      <x:c r="B1180" s="50"/>
      <x:c r="C1180" s="50"/>
      <x:c r="D1180" s="50"/>
      <x:c r="E1180" s="50"/>
      <x:c r="F1180" s="50"/>
      <x:c r="G1180" s="50"/>
      <x:c r="H1180" s="50"/>
      <x:c r="I1180" s="50"/>
      <x:c r="J1180" s="50"/>
      <x:c r="K1180" s="50"/>
      <x:c r="L1180" s="50"/>
      <x:c r="M1180" s="50"/>
      <x:c r="N1180" s="50"/>
      <x:c r="O1180" s="50"/>
      <x:c r="P1180" s="50"/>
      <x:c r="Q1180" s="50"/>
      <x:c r="R1180" s="50"/>
      <x:c r="S1180" s="50"/>
      <x:c r="T1180" s="50"/>
      <x:c r="U1180" s="50"/>
      <x:c r="V1180" s="50"/>
      <x:c r="W1180" s="50"/>
      <x:c r="X1180" s="50"/>
      <x:c r="Y1180" s="50"/>
      <x:c r="Z1180" s="50"/>
    </x:row>
    <x:row r="1181">
      <x:c r="A1181" s="50"/>
      <x:c r="B1181" s="50"/>
      <x:c r="C1181" s="50"/>
      <x:c r="D1181" s="50"/>
      <x:c r="E1181" s="50"/>
      <x:c r="F1181" s="50"/>
      <x:c r="G1181" s="50"/>
      <x:c r="H1181" s="50"/>
      <x:c r="I1181" s="50"/>
      <x:c r="J1181" s="50"/>
      <x:c r="K1181" s="50"/>
      <x:c r="L1181" s="50"/>
      <x:c r="M1181" s="50"/>
      <x:c r="N1181" s="50"/>
      <x:c r="O1181" s="50"/>
      <x:c r="P1181" s="50"/>
      <x:c r="Q1181" s="50"/>
      <x:c r="R1181" s="50"/>
      <x:c r="S1181" s="50"/>
      <x:c r="T1181" s="50"/>
      <x:c r="U1181" s="50"/>
      <x:c r="V1181" s="50"/>
      <x:c r="W1181" s="50"/>
      <x:c r="X1181" s="50"/>
      <x:c r="Y1181" s="50"/>
      <x:c r="Z1181" s="50"/>
    </x:row>
    <x:row r="1182">
      <x:c r="A1182" s="50"/>
      <x:c r="B1182" s="50"/>
      <x:c r="C1182" s="50"/>
      <x:c r="D1182" s="50"/>
      <x:c r="E1182" s="50"/>
      <x:c r="F1182" s="50"/>
      <x:c r="G1182" s="50"/>
      <x:c r="H1182" s="50"/>
      <x:c r="I1182" s="50"/>
      <x:c r="J1182" s="50"/>
      <x:c r="K1182" s="50"/>
      <x:c r="L1182" s="50"/>
      <x:c r="M1182" s="50"/>
      <x:c r="N1182" s="50"/>
      <x:c r="O1182" s="50"/>
      <x:c r="P1182" s="50"/>
      <x:c r="Q1182" s="50"/>
      <x:c r="R1182" s="50"/>
      <x:c r="S1182" s="50"/>
      <x:c r="T1182" s="50"/>
      <x:c r="U1182" s="50"/>
      <x:c r="V1182" s="50"/>
      <x:c r="W1182" s="50"/>
      <x:c r="X1182" s="50"/>
      <x:c r="Y1182" s="50"/>
      <x:c r="Z1182" s="50"/>
    </x:row>
    <x:row r="1183">
      <x:c r="A1183" s="50"/>
      <x:c r="B1183" s="50"/>
      <x:c r="C1183" s="50"/>
      <x:c r="D1183" s="50"/>
      <x:c r="E1183" s="50"/>
      <x:c r="F1183" s="50"/>
      <x:c r="G1183" s="50"/>
      <x:c r="H1183" s="50"/>
      <x:c r="I1183" s="50"/>
      <x:c r="J1183" s="50"/>
      <x:c r="K1183" s="50"/>
      <x:c r="L1183" s="50"/>
      <x:c r="M1183" s="50"/>
      <x:c r="N1183" s="50"/>
      <x:c r="O1183" s="50"/>
      <x:c r="P1183" s="50"/>
      <x:c r="Q1183" s="50"/>
      <x:c r="R1183" s="50"/>
      <x:c r="S1183" s="50"/>
      <x:c r="T1183" s="50"/>
      <x:c r="U1183" s="50"/>
      <x:c r="V1183" s="50"/>
      <x:c r="W1183" s="50"/>
      <x:c r="X1183" s="50"/>
      <x:c r="Y1183" s="50"/>
      <x:c r="Z1183" s="50"/>
    </x:row>
    <x:row r="1184">
      <x:c r="A1184" s="50"/>
      <x:c r="B1184" s="50"/>
      <x:c r="C1184" s="50"/>
      <x:c r="D1184" s="50"/>
      <x:c r="E1184" s="50"/>
      <x:c r="F1184" s="50"/>
      <x:c r="G1184" s="50"/>
      <x:c r="H1184" s="50"/>
      <x:c r="I1184" s="50"/>
      <x:c r="J1184" s="50"/>
      <x:c r="K1184" s="50"/>
      <x:c r="L1184" s="50"/>
      <x:c r="M1184" s="50"/>
      <x:c r="N1184" s="50"/>
      <x:c r="O1184" s="50"/>
      <x:c r="P1184" s="50"/>
      <x:c r="Q1184" s="50"/>
      <x:c r="R1184" s="50"/>
      <x:c r="S1184" s="50"/>
      <x:c r="T1184" s="50"/>
      <x:c r="U1184" s="50"/>
      <x:c r="V1184" s="50"/>
      <x:c r="W1184" s="50"/>
      <x:c r="X1184" s="50"/>
      <x:c r="Y1184" s="50"/>
      <x:c r="Z1184" s="50"/>
    </x:row>
    <x:row r="1185">
      <x:c r="A1185" s="50"/>
      <x:c r="B1185" s="50"/>
      <x:c r="C1185" s="50"/>
      <x:c r="D1185" s="50"/>
      <x:c r="E1185" s="50"/>
      <x:c r="F1185" s="50"/>
      <x:c r="G1185" s="50"/>
      <x:c r="H1185" s="50"/>
      <x:c r="I1185" s="50"/>
      <x:c r="J1185" s="50"/>
      <x:c r="K1185" s="50"/>
      <x:c r="L1185" s="50"/>
      <x:c r="M1185" s="50"/>
      <x:c r="N1185" s="50"/>
      <x:c r="O1185" s="50"/>
      <x:c r="P1185" s="50"/>
      <x:c r="Q1185" s="50"/>
      <x:c r="R1185" s="50"/>
      <x:c r="S1185" s="50"/>
      <x:c r="T1185" s="50"/>
      <x:c r="U1185" s="50"/>
      <x:c r="V1185" s="50"/>
      <x:c r="W1185" s="50"/>
      <x:c r="X1185" s="50"/>
      <x:c r="Y1185" s="50"/>
      <x:c r="Z1185" s="50"/>
    </x:row>
    <x:row r="1186">
      <x:c r="A1186" s="50"/>
      <x:c r="B1186" s="50"/>
      <x:c r="C1186" s="50"/>
      <x:c r="D1186" s="50"/>
      <x:c r="E1186" s="50"/>
      <x:c r="F1186" s="50"/>
      <x:c r="G1186" s="50"/>
      <x:c r="H1186" s="50"/>
      <x:c r="I1186" s="50"/>
      <x:c r="J1186" s="50"/>
      <x:c r="K1186" s="50"/>
      <x:c r="L1186" s="50"/>
      <x:c r="M1186" s="50"/>
      <x:c r="N1186" s="50"/>
      <x:c r="O1186" s="50"/>
      <x:c r="P1186" s="50"/>
      <x:c r="Q1186" s="50"/>
      <x:c r="R1186" s="50"/>
      <x:c r="S1186" s="50"/>
      <x:c r="T1186" s="50"/>
      <x:c r="U1186" s="50"/>
      <x:c r="V1186" s="50"/>
      <x:c r="W1186" s="50"/>
      <x:c r="X1186" s="50"/>
      <x:c r="Y1186" s="50"/>
      <x:c r="Z1186" s="50"/>
    </x:row>
    <x:row r="1187">
      <x:c r="A1187" s="50"/>
      <x:c r="B1187" s="50"/>
      <x:c r="C1187" s="50"/>
      <x:c r="D1187" s="50"/>
      <x:c r="E1187" s="50"/>
      <x:c r="F1187" s="50"/>
      <x:c r="G1187" s="50"/>
      <x:c r="H1187" s="50"/>
      <x:c r="I1187" s="50"/>
      <x:c r="J1187" s="50"/>
      <x:c r="K1187" s="50"/>
      <x:c r="L1187" s="50"/>
      <x:c r="M1187" s="50"/>
      <x:c r="N1187" s="50"/>
      <x:c r="O1187" s="50"/>
      <x:c r="P1187" s="50"/>
      <x:c r="Q1187" s="50"/>
      <x:c r="R1187" s="50"/>
      <x:c r="S1187" s="50"/>
      <x:c r="T1187" s="50"/>
      <x:c r="U1187" s="50"/>
      <x:c r="V1187" s="50"/>
      <x:c r="W1187" s="50"/>
      <x:c r="X1187" s="50"/>
      <x:c r="Y1187" s="50"/>
      <x:c r="Z1187" s="50"/>
    </x:row>
    <x:row r="1188">
      <x:c r="A1188" s="50"/>
      <x:c r="B1188" s="50"/>
      <x:c r="C1188" s="50"/>
      <x:c r="D1188" s="50"/>
      <x:c r="E1188" s="50"/>
      <x:c r="F1188" s="50"/>
      <x:c r="G1188" s="50"/>
      <x:c r="H1188" s="50"/>
      <x:c r="I1188" s="50"/>
      <x:c r="J1188" s="50"/>
      <x:c r="K1188" s="50"/>
      <x:c r="L1188" s="50"/>
      <x:c r="M1188" s="50"/>
      <x:c r="N1188" s="50"/>
      <x:c r="O1188" s="50"/>
      <x:c r="P1188" s="50"/>
      <x:c r="Q1188" s="50"/>
      <x:c r="R1188" s="50"/>
      <x:c r="S1188" s="50"/>
      <x:c r="T1188" s="50"/>
      <x:c r="U1188" s="50"/>
      <x:c r="V1188" s="50"/>
      <x:c r="W1188" s="50"/>
      <x:c r="X1188" s="50"/>
      <x:c r="Y1188" s="50"/>
      <x:c r="Z1188" s="50"/>
    </x:row>
    <x:row r="1189">
      <x:c r="A1189" s="50"/>
      <x:c r="B1189" s="50"/>
      <x:c r="C1189" s="50"/>
      <x:c r="D1189" s="50"/>
      <x:c r="E1189" s="50"/>
      <x:c r="F1189" s="50"/>
      <x:c r="G1189" s="50"/>
      <x:c r="H1189" s="50"/>
      <x:c r="I1189" s="50"/>
      <x:c r="J1189" s="50"/>
      <x:c r="K1189" s="50"/>
      <x:c r="L1189" s="50"/>
      <x:c r="M1189" s="50"/>
      <x:c r="N1189" s="50"/>
      <x:c r="O1189" s="50"/>
      <x:c r="P1189" s="50"/>
      <x:c r="Q1189" s="50"/>
      <x:c r="R1189" s="50"/>
      <x:c r="S1189" s="50"/>
      <x:c r="T1189" s="50"/>
      <x:c r="U1189" s="50"/>
      <x:c r="V1189" s="50"/>
      <x:c r="W1189" s="50"/>
      <x:c r="X1189" s="50"/>
      <x:c r="Y1189" s="50"/>
      <x:c r="Z1189" s="50"/>
    </x:row>
    <x:row r="1190">
      <x:c r="A1190" s="50"/>
      <x:c r="B1190" s="50"/>
      <x:c r="C1190" s="50"/>
      <x:c r="D1190" s="50"/>
      <x:c r="E1190" s="50"/>
      <x:c r="F1190" s="50"/>
      <x:c r="G1190" s="50"/>
      <x:c r="H1190" s="50"/>
      <x:c r="I1190" s="50"/>
      <x:c r="J1190" s="50"/>
      <x:c r="K1190" s="50"/>
      <x:c r="L1190" s="50"/>
      <x:c r="M1190" s="50"/>
      <x:c r="N1190" s="50"/>
      <x:c r="O1190" s="50"/>
      <x:c r="P1190" s="50"/>
      <x:c r="Q1190" s="50"/>
      <x:c r="R1190" s="50"/>
      <x:c r="S1190" s="50"/>
      <x:c r="T1190" s="50"/>
      <x:c r="U1190" s="50"/>
      <x:c r="V1190" s="50"/>
      <x:c r="W1190" s="50"/>
      <x:c r="X1190" s="50"/>
      <x:c r="Y1190" s="50"/>
      <x:c r="Z1190" s="50"/>
    </x:row>
    <x:row r="1191">
      <x:c r="A1191" s="50"/>
      <x:c r="B1191" s="50"/>
      <x:c r="C1191" s="50"/>
      <x:c r="D1191" s="50"/>
      <x:c r="E1191" s="50"/>
      <x:c r="F1191" s="50"/>
      <x:c r="G1191" s="50"/>
      <x:c r="H1191" s="50"/>
      <x:c r="I1191" s="50"/>
      <x:c r="J1191" s="50"/>
      <x:c r="K1191" s="50"/>
      <x:c r="L1191" s="50"/>
      <x:c r="M1191" s="50"/>
      <x:c r="N1191" s="50"/>
      <x:c r="O1191" s="50"/>
      <x:c r="P1191" s="50"/>
      <x:c r="Q1191" s="50"/>
      <x:c r="R1191" s="50"/>
      <x:c r="S1191" s="50"/>
      <x:c r="T1191" s="50"/>
      <x:c r="U1191" s="50"/>
      <x:c r="V1191" s="50"/>
      <x:c r="W1191" s="50"/>
      <x:c r="X1191" s="50"/>
      <x:c r="Y1191" s="50"/>
      <x:c r="Z1191" s="50"/>
    </x:row>
    <x:row r="1192">
      <x:c r="A1192" s="50"/>
      <x:c r="B1192" s="50"/>
      <x:c r="C1192" s="50"/>
      <x:c r="D1192" s="50"/>
      <x:c r="E1192" s="50"/>
      <x:c r="F1192" s="50"/>
      <x:c r="G1192" s="50"/>
      <x:c r="H1192" s="50"/>
      <x:c r="I1192" s="50"/>
      <x:c r="J1192" s="50"/>
      <x:c r="K1192" s="50"/>
      <x:c r="L1192" s="50"/>
      <x:c r="M1192" s="50"/>
      <x:c r="N1192" s="50"/>
      <x:c r="O1192" s="50"/>
      <x:c r="P1192" s="50"/>
      <x:c r="Q1192" s="50"/>
      <x:c r="R1192" s="50"/>
      <x:c r="S1192" s="50"/>
      <x:c r="T1192" s="50"/>
      <x:c r="U1192" s="50"/>
      <x:c r="V1192" s="50"/>
      <x:c r="W1192" s="50"/>
      <x:c r="X1192" s="50"/>
      <x:c r="Y1192" s="50"/>
      <x:c r="Z1192" s="50"/>
    </x:row>
    <x:row r="1193">
      <x:c r="A1193" s="50"/>
      <x:c r="B1193" s="50"/>
      <x:c r="C1193" s="50"/>
      <x:c r="D1193" s="50"/>
      <x:c r="E1193" s="50"/>
      <x:c r="F1193" s="50"/>
      <x:c r="G1193" s="50"/>
      <x:c r="H1193" s="50"/>
      <x:c r="I1193" s="50"/>
      <x:c r="J1193" s="50"/>
      <x:c r="K1193" s="50"/>
      <x:c r="L1193" s="50"/>
      <x:c r="M1193" s="50"/>
      <x:c r="N1193" s="50"/>
      <x:c r="O1193" s="50"/>
      <x:c r="P1193" s="50"/>
      <x:c r="Q1193" s="50"/>
      <x:c r="R1193" s="50"/>
      <x:c r="S1193" s="50"/>
      <x:c r="T1193" s="50"/>
      <x:c r="U1193" s="50"/>
      <x:c r="V1193" s="50"/>
      <x:c r="W1193" s="50"/>
      <x:c r="X1193" s="50"/>
      <x:c r="Y1193" s="50"/>
      <x:c r="Z1193" s="50"/>
    </x:row>
    <x:row r="1194">
      <x:c r="A1194" s="50"/>
      <x:c r="B1194" s="50"/>
      <x:c r="C1194" s="50"/>
      <x:c r="D1194" s="50"/>
      <x:c r="E1194" s="50"/>
      <x:c r="F1194" s="50"/>
      <x:c r="G1194" s="50"/>
      <x:c r="H1194" s="50"/>
      <x:c r="I1194" s="50"/>
      <x:c r="J1194" s="50"/>
      <x:c r="K1194" s="50"/>
      <x:c r="L1194" s="50"/>
      <x:c r="M1194" s="50"/>
      <x:c r="N1194" s="50"/>
      <x:c r="O1194" s="50"/>
      <x:c r="P1194" s="50"/>
      <x:c r="Q1194" s="50"/>
      <x:c r="R1194" s="50"/>
      <x:c r="S1194" s="50"/>
      <x:c r="T1194" s="50"/>
      <x:c r="U1194" s="50"/>
      <x:c r="V1194" s="50"/>
      <x:c r="W1194" s="50"/>
      <x:c r="X1194" s="50"/>
      <x:c r="Y1194" s="50"/>
      <x:c r="Z1194" s="50"/>
    </x:row>
    <x:row r="1195">
      <x:c r="A1195" s="50"/>
      <x:c r="B1195" s="50"/>
      <x:c r="C1195" s="50"/>
      <x:c r="D1195" s="50"/>
      <x:c r="E1195" s="50"/>
      <x:c r="F1195" s="50"/>
      <x:c r="G1195" s="50"/>
      <x:c r="H1195" s="50"/>
      <x:c r="I1195" s="50"/>
      <x:c r="J1195" s="50"/>
      <x:c r="K1195" s="50"/>
      <x:c r="L1195" s="50"/>
      <x:c r="M1195" s="50"/>
      <x:c r="N1195" s="50"/>
      <x:c r="O1195" s="50"/>
      <x:c r="P1195" s="50"/>
      <x:c r="Q1195" s="50"/>
      <x:c r="R1195" s="50"/>
      <x:c r="S1195" s="50"/>
      <x:c r="T1195" s="50"/>
      <x:c r="U1195" s="50"/>
      <x:c r="V1195" s="50"/>
      <x:c r="W1195" s="50"/>
      <x:c r="X1195" s="50"/>
      <x:c r="Y1195" s="50"/>
      <x:c r="Z1195" s="50"/>
    </x:row>
    <x:row r="1196">
      <x:c r="A1196" s="50"/>
      <x:c r="B1196" s="50"/>
      <x:c r="C1196" s="50"/>
      <x:c r="D1196" s="50"/>
      <x:c r="E1196" s="50"/>
      <x:c r="F1196" s="50"/>
      <x:c r="G1196" s="50"/>
      <x:c r="H1196" s="50"/>
      <x:c r="I1196" s="50"/>
      <x:c r="J1196" s="50"/>
      <x:c r="K1196" s="50"/>
      <x:c r="L1196" s="50"/>
      <x:c r="M1196" s="50"/>
      <x:c r="N1196" s="50"/>
      <x:c r="O1196" s="50"/>
      <x:c r="P1196" s="50"/>
      <x:c r="Q1196" s="50"/>
      <x:c r="R1196" s="50"/>
      <x:c r="S1196" s="50"/>
      <x:c r="T1196" s="50"/>
      <x:c r="U1196" s="50"/>
      <x:c r="V1196" s="50"/>
      <x:c r="W1196" s="50"/>
      <x:c r="X1196" s="50"/>
      <x:c r="Y1196" s="50"/>
      <x:c r="Z1196" s="50"/>
    </x:row>
    <x:row r="1197">
      <x:c r="A1197" s="50"/>
      <x:c r="B1197" s="50"/>
      <x:c r="C1197" s="50"/>
      <x:c r="D1197" s="50"/>
      <x:c r="E1197" s="50"/>
      <x:c r="F1197" s="50"/>
      <x:c r="G1197" s="50"/>
      <x:c r="H1197" s="50"/>
      <x:c r="I1197" s="50"/>
      <x:c r="J1197" s="50"/>
      <x:c r="K1197" s="50"/>
      <x:c r="L1197" s="50"/>
      <x:c r="M1197" s="50"/>
      <x:c r="N1197" s="50"/>
      <x:c r="O1197" s="50"/>
      <x:c r="P1197" s="50"/>
      <x:c r="Q1197" s="50"/>
      <x:c r="R1197" s="50"/>
      <x:c r="S1197" s="50"/>
      <x:c r="T1197" s="50"/>
      <x:c r="U1197" s="50"/>
      <x:c r="V1197" s="50"/>
      <x:c r="W1197" s="50"/>
      <x:c r="X1197" s="50"/>
      <x:c r="Y1197" s="50"/>
      <x:c r="Z1197" s="50"/>
    </x:row>
    <x:row r="1198">
      <x:c r="A1198" s="50"/>
      <x:c r="B1198" s="50"/>
      <x:c r="C1198" s="50"/>
      <x:c r="D1198" s="50"/>
      <x:c r="E1198" s="50"/>
      <x:c r="F1198" s="50"/>
      <x:c r="G1198" s="50"/>
      <x:c r="H1198" s="50"/>
      <x:c r="I1198" s="50"/>
      <x:c r="J1198" s="50"/>
      <x:c r="K1198" s="50"/>
      <x:c r="L1198" s="50"/>
      <x:c r="M1198" s="50"/>
      <x:c r="N1198" s="50"/>
      <x:c r="O1198" s="50"/>
      <x:c r="P1198" s="50"/>
      <x:c r="Q1198" s="50"/>
      <x:c r="R1198" s="50"/>
      <x:c r="S1198" s="50"/>
      <x:c r="T1198" s="50"/>
      <x:c r="U1198" s="50"/>
      <x:c r="V1198" s="50"/>
      <x:c r="W1198" s="50"/>
      <x:c r="X1198" s="50"/>
      <x:c r="Y1198" s="50"/>
      <x:c r="Z1198" s="50"/>
    </x:row>
    <x:row r="1199">
      <x:c r="A1199" s="50"/>
      <x:c r="B1199" s="50"/>
      <x:c r="C1199" s="50"/>
      <x:c r="D1199" s="50"/>
      <x:c r="E1199" s="50"/>
      <x:c r="F1199" s="50"/>
      <x:c r="G1199" s="50"/>
      <x:c r="H1199" s="50"/>
      <x:c r="I1199" s="50"/>
      <x:c r="J1199" s="50"/>
      <x:c r="K1199" s="50"/>
      <x:c r="L1199" s="50"/>
      <x:c r="M1199" s="50"/>
      <x:c r="N1199" s="50"/>
      <x:c r="O1199" s="50"/>
      <x:c r="P1199" s="50"/>
      <x:c r="Q1199" s="50"/>
      <x:c r="R1199" s="50"/>
      <x:c r="S1199" s="50"/>
      <x:c r="T1199" s="50"/>
      <x:c r="U1199" s="50"/>
      <x:c r="V1199" s="50"/>
      <x:c r="W1199" s="50"/>
      <x:c r="X1199" s="50"/>
      <x:c r="Y1199" s="50"/>
      <x:c r="Z1199" s="50"/>
    </x:row>
    <x:row r="1200">
      <x:c r="A1200" s="50"/>
      <x:c r="B1200" s="50"/>
      <x:c r="C1200" s="50"/>
      <x:c r="D1200" s="50"/>
      <x:c r="E1200" s="50"/>
      <x:c r="F1200" s="50"/>
      <x:c r="G1200" s="50"/>
      <x:c r="H1200" s="50"/>
      <x:c r="I1200" s="50"/>
      <x:c r="J1200" s="50"/>
      <x:c r="K1200" s="50"/>
      <x:c r="L1200" s="50"/>
      <x:c r="M1200" s="50"/>
      <x:c r="N1200" s="50"/>
      <x:c r="O1200" s="50"/>
      <x:c r="P1200" s="50"/>
      <x:c r="Q1200" s="50"/>
      <x:c r="R1200" s="50"/>
      <x:c r="S1200" s="50"/>
      <x:c r="T1200" s="50"/>
      <x:c r="U1200" s="50"/>
      <x:c r="V1200" s="50"/>
      <x:c r="W1200" s="50"/>
      <x:c r="X1200" s="50"/>
      <x:c r="Y1200" s="50"/>
      <x:c r="Z1200" s="50"/>
    </x:row>
  </x:sheetData>
  <x:mergeCells>
    <x:mergeCell ref="A1:J1"/>
    <x:mergeCell ref="A2:J2"/>
  </x:mergeCells>
  <x:dataValidations count="2">
    <x:dataValidation type="list" sqref="F5:F304">
      <x:formula1>"Vente,Consommation interne,Casse,Transfert,Retour fournisseur"</x:formula1>
    </x:dataValidation>
    <x:dataValidation type="list" sqref="H5:H304">
      <x:formula1>"Julie Martin,Paul Bernard,Camille Moreau,Lucas Dubois,Sophie Leroy,Antoine Petit"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e8bb612e34cd4fb4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2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24" hidden="0" customWidth="1"/>
  </x:cols>
  <x:sheetData>
    <x:row r="1" ht="34" customHeight="1">
      <x:c r="A1" s="46" t="str">
        <x:v>🔄 MOUVEMENTS DE STOCK</x:v>
      </x:c>
      <x:c r="B1" s="47" t="str"/>
      <x:c r="C1" s="47" t="str"/>
      <x:c r="D1" s="47" t="str"/>
      <x:c r="E1" s="47" t="str"/>
      <x:c r="F1" s="47" t="str"/>
      <x:c r="G1" s="47" t="str"/>
      <x:c r="H1" s="47" t="str"/>
      <x:c r="I1" s="47" t="str"/>
      <x:c r="J1" s="47" t="str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 ht="24" customHeight="1">
      <x:c r="A2" s="49" t="str">
        <x:v>Historique consolidé des entrées et sorties</x:v>
      </x:c>
      <x:c r="B2" s="50" t="str"/>
      <x:c r="C2" s="50" t="str"/>
      <x:c r="D2" s="50" t="str"/>
      <x:c r="E2" s="50" t="str"/>
      <x:c r="F2" s="50" t="str"/>
      <x:c r="G2" s="50" t="str"/>
      <x:c r="H2" s="50" t="str"/>
      <x:c r="I2" s="50" t="str"/>
      <x:c r="J2" s="50" t="str"/>
      <x:c r="K2" s="50"/>
      <x:c r="L2" s="50"/>
      <x:c r="M2" s="50"/>
      <x:c r="N2" s="50"/>
      <x:c r="O2" s="50"/>
      <x:c r="P2" s="50"/>
      <x:c r="Q2" s="50"/>
      <x:c r="R2" s="50"/>
      <x:c r="S2" s="50"/>
      <x:c r="T2" s="50"/>
      <x:c r="U2" s="50"/>
      <x:c r="V2" s="50"/>
      <x:c r="W2" s="50"/>
      <x:c r="X2" s="50"/>
      <x:c r="Y2" s="50"/>
      <x:c r="Z2" s="50"/>
    </x:row>
    <x:row r="3">
      <x:c r="A3" s="50"/>
      <x:c r="B3" s="50"/>
      <x:c r="C3" s="50"/>
      <x:c r="D3" s="50"/>
      <x:c r="E3" s="50"/>
      <x:c r="F3" s="50"/>
      <x:c r="G3" s="50"/>
      <x:c r="H3" s="50"/>
      <x:c r="I3" s="50"/>
      <x:c r="J3" s="50"/>
      <x:c r="K3" s="50"/>
      <x:c r="L3" s="50"/>
      <x:c r="M3" s="50"/>
      <x:c r="N3" s="50"/>
      <x:c r="O3" s="50"/>
      <x:c r="P3" s="50"/>
      <x:c r="Q3" s="50"/>
      <x:c r="R3" s="50"/>
      <x:c r="S3" s="50"/>
      <x:c r="T3" s="50"/>
      <x:c r="U3" s="50"/>
      <x:c r="V3" s="50"/>
      <x:c r="W3" s="50"/>
      <x:c r="X3" s="50"/>
      <x:c r="Y3" s="50"/>
      <x:c r="Z3" s="50"/>
    </x:row>
    <x:row r="4">
      <x:c r="A4" s="51" t="str">
        <x:v>ID</x:v>
      </x:c>
      <x:c r="B4" s="51" t="str">
        <x:v>Date</x:v>
      </x:c>
      <x:c r="C4" s="51" t="str">
        <x:v>Type</x:v>
      </x:c>
      <x:c r="D4" s="51" t="str">
        <x:v>Référence</x:v>
      </x:c>
      <x:c r="E4" s="51" t="str">
        <x:v>Produit</x:v>
      </x:c>
      <x:c r="F4" s="51" t="str">
        <x:v>Quantité</x:v>
      </x:c>
      <x:c r="G4" s="51" t="str">
        <x:v>Responsable</x:v>
      </x:c>
      <x:c r="H4" s="51" t="str">
        <x:v>Source</x:v>
      </x:c>
      <x:c r="I4" s="51" t="str">
        <x:v>Commentaire</x:v>
      </x:c>
      <x:c r="J4" s="50"/>
      <x:c r="K4" s="50"/>
      <x:c r="L4" s="50"/>
      <x:c r="M4" s="50"/>
      <x:c r="N4" s="50"/>
      <x:c r="O4" s="50"/>
      <x:c r="P4" s="50"/>
      <x:c r="Q4" s="50"/>
      <x:c r="R4" s="50"/>
      <x:c r="S4" s="50"/>
      <x:c r="T4" s="50"/>
      <x:c r="U4" s="50"/>
      <x:c r="V4" s="50"/>
      <x:c r="W4" s="50"/>
      <x:c r="X4" s="50"/>
      <x:c r="Y4" s="50"/>
      <x:c r="Z4" s="50"/>
    </x:row>
    <x:row r="5">
      <x:c r="A5" s="50" t="str">
        <x:v>MOV-0001</x:v>
      </x:c>
      <x:c r="B5" s="62" t="n">
        <x:v>46103</x:v>
      </x:c>
      <x:c r="C5" s="50" t="str">
        <x:v>Sortie</x:v>
      </x:c>
      <x:c r="D5" s="50" t="str">
        <x:v>REF-0012</x:v>
      </x:c>
      <x:c r="E5" s="50" t="str">
        <x:v>Produit 202</x:v>
      </x:c>
      <x:c r="F5" s="50" t="n">
        <x:v>-13</x:v>
      </x:c>
      <x:c r="G5" s="50" t="str">
        <x:v>Antoine Petit</x:v>
      </x:c>
      <x:c r="H5" s="50" t="str">
        <x:v>Commande</x:v>
      </x:c>
      <x:c r="I5" s="50" t="str"/>
      <x:c r="J5" s="50"/>
      <x:c r="K5" s="50"/>
      <x:c r="L5" s="50"/>
      <x:c r="M5" s="50"/>
      <x:c r="N5" s="50"/>
      <x:c r="O5" s="50"/>
      <x:c r="P5" s="50"/>
      <x:c r="Q5" s="50"/>
      <x:c r="R5" s="50"/>
      <x:c r="S5" s="50"/>
      <x:c r="T5" s="50"/>
      <x:c r="U5" s="50"/>
      <x:c r="V5" s="50"/>
      <x:c r="W5" s="50"/>
      <x:c r="X5" s="50"/>
      <x:c r="Y5" s="50"/>
      <x:c r="Z5" s="50"/>
    </x:row>
    <x:row r="6">
      <x:c r="A6" s="50" t="str">
        <x:v>MOV-0002</x:v>
      </x:c>
      <x:c r="B6" s="62" t="n">
        <x:v>46192</x:v>
      </x:c>
      <x:c r="C6" s="50" t="str">
        <x:v>Entrée</x:v>
      </x:c>
      <x:c r="D6" s="50" t="str">
        <x:v>REF-0471</x:v>
      </x:c>
      <x:c r="E6" s="50" t="str">
        <x:v>Produit 452</x:v>
      </x:c>
      <x:c r="F6" s="50" t="n">
        <x:v>60</x:v>
      </x:c>
      <x:c r="G6" s="50" t="str">
        <x:v>Sophie Leroy</x:v>
      </x:c>
      <x:c r="H6" s="50" t="str">
        <x:v>Commande</x:v>
      </x:c>
      <x:c r="I6" s="50" t="str"/>
      <x:c r="J6" s="50"/>
      <x:c r="K6" s="50"/>
      <x:c r="L6" s="50"/>
      <x:c r="M6" s="50"/>
      <x:c r="N6" s="50"/>
      <x:c r="O6" s="50"/>
      <x:c r="P6" s="50"/>
      <x:c r="Q6" s="50"/>
      <x:c r="R6" s="50"/>
      <x:c r="S6" s="50"/>
      <x:c r="T6" s="50"/>
      <x:c r="U6" s="50"/>
      <x:c r="V6" s="50"/>
      <x:c r="W6" s="50"/>
      <x:c r="X6" s="50"/>
      <x:c r="Y6" s="50"/>
      <x:c r="Z6" s="50"/>
    </x:row>
    <x:row r="7">
      <x:c r="A7" s="50" t="str">
        <x:v>MOV-0003</x:v>
      </x:c>
      <x:c r="B7" s="62" t="n">
        <x:v>46020</x:v>
      </x:c>
      <x:c r="C7" s="50" t="str">
        <x:v>Entrée</x:v>
      </x:c>
      <x:c r="D7" s="50" t="str">
        <x:v>REF-0230</x:v>
      </x:c>
      <x:c r="E7" s="50" t="str">
        <x:v>Produit 154</x:v>
      </x:c>
      <x:c r="F7" s="50" t="n">
        <x:v>6</x:v>
      </x:c>
      <x:c r="G7" s="50" t="str">
        <x:v>Antoine Petit</x:v>
      </x:c>
      <x:c r="H7" s="50" t="str">
        <x:v>Vente</x:v>
      </x:c>
      <x:c r="I7" s="50" t="str"/>
      <x:c r="J7" s="50"/>
      <x:c r="K7" s="50"/>
      <x:c r="L7" s="50"/>
      <x:c r="M7" s="50"/>
      <x:c r="N7" s="50"/>
      <x:c r="O7" s="50"/>
      <x:c r="P7" s="50"/>
      <x:c r="Q7" s="50"/>
      <x:c r="R7" s="50"/>
      <x:c r="S7" s="50"/>
      <x:c r="T7" s="50"/>
      <x:c r="U7" s="50"/>
      <x:c r="V7" s="50"/>
      <x:c r="W7" s="50"/>
      <x:c r="X7" s="50"/>
      <x:c r="Y7" s="50"/>
      <x:c r="Z7" s="50"/>
    </x:row>
    <x:row r="8">
      <x:c r="A8" s="50" t="str">
        <x:v>MOV-0004</x:v>
      </x:c>
      <x:c r="B8" s="62" t="n">
        <x:v>46037</x:v>
      </x:c>
      <x:c r="C8" s="50" t="str">
        <x:v>Entrée</x:v>
      </x:c>
      <x:c r="D8" s="50" t="str">
        <x:v>REF-0005</x:v>
      </x:c>
      <x:c r="E8" s="50" t="str">
        <x:v>Produit 370</x:v>
      </x:c>
      <x:c r="F8" s="50" t="n">
        <x:v>40</x:v>
      </x:c>
      <x:c r="G8" s="50" t="str">
        <x:v>Antoine Petit</x:v>
      </x:c>
      <x:c r="H8" s="50" t="str">
        <x:v>Inventaire</x:v>
      </x:c>
      <x:c r="I8" s="50" t="str"/>
      <x:c r="J8" s="50"/>
      <x:c r="K8" s="50"/>
      <x:c r="L8" s="50"/>
      <x:c r="M8" s="50"/>
      <x:c r="N8" s="50"/>
      <x:c r="O8" s="50"/>
      <x:c r="P8" s="50"/>
      <x:c r="Q8" s="50"/>
      <x:c r="R8" s="50"/>
      <x:c r="S8" s="50"/>
      <x:c r="T8" s="50"/>
      <x:c r="U8" s="50"/>
      <x:c r="V8" s="50"/>
      <x:c r="W8" s="50"/>
      <x:c r="X8" s="50"/>
      <x:c r="Y8" s="50"/>
      <x:c r="Z8" s="50"/>
    </x:row>
    <x:row r="9">
      <x:c r="A9" s="50" t="str">
        <x:v>MOV-0005</x:v>
      </x:c>
      <x:c r="B9" s="62" t="n">
        <x:v>46049</x:v>
      </x:c>
      <x:c r="C9" s="50" t="str">
        <x:v>Sortie</x:v>
      </x:c>
      <x:c r="D9" s="50" t="str">
        <x:v>REF-0025</x:v>
      </x:c>
      <x:c r="E9" s="50" t="str">
        <x:v>Produit 66</x:v>
      </x:c>
      <x:c r="F9" s="50" t="n">
        <x:v>-18</x:v>
      </x:c>
      <x:c r="G9" s="50" t="str">
        <x:v>Lucas Dubois</x:v>
      </x:c>
      <x:c r="H9" s="50" t="str">
        <x:v>Vente</x:v>
      </x:c>
      <x:c r="I9" s="50" t="str"/>
      <x:c r="J9" s="50"/>
      <x:c r="K9" s="50"/>
      <x:c r="L9" s="50"/>
      <x:c r="M9" s="50"/>
      <x:c r="N9" s="50"/>
      <x:c r="O9" s="50"/>
      <x:c r="P9" s="50"/>
      <x:c r="Q9" s="50"/>
      <x:c r="R9" s="50"/>
      <x:c r="S9" s="50"/>
      <x:c r="T9" s="50"/>
      <x:c r="U9" s="50"/>
      <x:c r="V9" s="50"/>
      <x:c r="W9" s="50"/>
      <x:c r="X9" s="50"/>
      <x:c r="Y9" s="50"/>
      <x:c r="Z9" s="50"/>
    </x:row>
    <x:row r="10">
      <x:c r="A10" s="50" t="str">
        <x:v>MOV-0006</x:v>
      </x:c>
      <x:c r="B10" s="62" t="n">
        <x:v>46075</x:v>
      </x:c>
      <x:c r="C10" s="50" t="str">
        <x:v>Entrée</x:v>
      </x:c>
      <x:c r="D10" s="50" t="str">
        <x:v>REF-0420</x:v>
      </x:c>
      <x:c r="E10" s="50" t="str">
        <x:v>Produit 268</x:v>
      </x:c>
      <x:c r="F10" s="50" t="n">
        <x:v>44</x:v>
      </x:c>
      <x:c r="G10" s="50" t="str">
        <x:v>Paul Bernard</x:v>
      </x:c>
      <x:c r="H10" s="50" t="str">
        <x:v>Commande</x:v>
      </x:c>
      <x:c r="I10" s="50" t="str"/>
      <x:c r="J10" s="50"/>
      <x:c r="K10" s="50"/>
      <x:c r="L10" s="50"/>
      <x:c r="M10" s="50"/>
      <x:c r="N10" s="50"/>
      <x:c r="O10" s="50"/>
      <x:c r="P10" s="50"/>
      <x:c r="Q10" s="50"/>
      <x:c r="R10" s="50"/>
      <x:c r="S10" s="50"/>
      <x:c r="T10" s="50"/>
      <x:c r="U10" s="50"/>
      <x:c r="V10" s="50"/>
      <x:c r="W10" s="50"/>
      <x:c r="X10" s="50"/>
      <x:c r="Y10" s="50"/>
      <x:c r="Z10" s="50"/>
    </x:row>
    <x:row r="11">
      <x:c r="A11" s="50" t="str">
        <x:v>MOV-0007</x:v>
      </x:c>
      <x:c r="B11" s="62" t="n">
        <x:v>46111</x:v>
      </x:c>
      <x:c r="C11" s="50" t="str">
        <x:v>Entrée</x:v>
      </x:c>
      <x:c r="D11" s="50" t="str">
        <x:v>REF-0133</x:v>
      </x:c>
      <x:c r="E11" s="50" t="str">
        <x:v>Produit 451</x:v>
      </x:c>
      <x:c r="F11" s="50" t="n">
        <x:v>31</x:v>
      </x:c>
      <x:c r="G11" s="50" t="str">
        <x:v>Sophie Leroy</x:v>
      </x:c>
      <x:c r="H11" s="50" t="str">
        <x:v>Commande</x:v>
      </x:c>
      <x:c r="I11" s="50" t="str"/>
      <x:c r="J11" s="50"/>
      <x:c r="K11" s="50"/>
      <x:c r="L11" s="50"/>
      <x:c r="M11" s="50"/>
      <x:c r="N11" s="50"/>
      <x:c r="O11" s="50"/>
      <x:c r="P11" s="50"/>
      <x:c r="Q11" s="50"/>
      <x:c r="R11" s="50"/>
      <x:c r="S11" s="50"/>
      <x:c r="T11" s="50"/>
      <x:c r="U11" s="50"/>
      <x:c r="V11" s="50"/>
      <x:c r="W11" s="50"/>
      <x:c r="X11" s="50"/>
      <x:c r="Y11" s="50"/>
      <x:c r="Z11" s="50"/>
    </x:row>
    <x:row r="12">
      <x:c r="A12" s="50" t="str">
        <x:v>MOV-0008</x:v>
      </x:c>
      <x:c r="B12" s="62" t="n">
        <x:v>46065</x:v>
      </x:c>
      <x:c r="C12" s="50" t="str">
        <x:v>Sortie</x:v>
      </x:c>
      <x:c r="D12" s="50" t="str">
        <x:v>REF-0223</x:v>
      </x:c>
      <x:c r="E12" s="50" t="str">
        <x:v>Produit 114</x:v>
      </x:c>
      <x:c r="F12" s="50" t="n">
        <x:v>-42</x:v>
      </x:c>
      <x:c r="G12" s="50" t="str">
        <x:v>Paul Bernard</x:v>
      </x:c>
      <x:c r="H12" s="50" t="str">
        <x:v>Inventaire</x:v>
      </x:c>
      <x:c r="I12" s="50" t="str"/>
      <x:c r="J12" s="50"/>
      <x:c r="K12" s="50"/>
      <x:c r="L12" s="50"/>
      <x:c r="M12" s="50"/>
      <x:c r="N12" s="50"/>
      <x:c r="O12" s="50"/>
      <x:c r="P12" s="50"/>
      <x:c r="Q12" s="50"/>
      <x:c r="R12" s="50"/>
      <x:c r="S12" s="50"/>
      <x:c r="T12" s="50"/>
      <x:c r="U12" s="50"/>
      <x:c r="V12" s="50"/>
      <x:c r="W12" s="50"/>
      <x:c r="X12" s="50"/>
      <x:c r="Y12" s="50"/>
      <x:c r="Z12" s="50"/>
    </x:row>
    <x:row r="13">
      <x:c r="A13" s="50" t="str">
        <x:v>MOV-0009</x:v>
      </x:c>
      <x:c r="B13" s="62" t="n">
        <x:v>46061</x:v>
      </x:c>
      <x:c r="C13" s="50" t="str">
        <x:v>Sortie</x:v>
      </x:c>
      <x:c r="D13" s="50" t="str">
        <x:v>REF-0485</x:v>
      </x:c>
      <x:c r="E13" s="50" t="str">
        <x:v>Produit 1</x:v>
      </x:c>
      <x:c r="F13" s="50" t="n">
        <x:v>-21</x:v>
      </x:c>
      <x:c r="G13" s="50" t="str">
        <x:v>Paul Bernard</x:v>
      </x:c>
      <x:c r="H13" s="50" t="str">
        <x:v>Correction</x:v>
      </x:c>
      <x:c r="I13" s="50" t="str"/>
      <x:c r="J13" s="50"/>
      <x:c r="K13" s="50"/>
      <x:c r="L13" s="50"/>
      <x:c r="M13" s="50"/>
      <x:c r="N13" s="50"/>
      <x:c r="O13" s="50"/>
      <x:c r="P13" s="50"/>
      <x:c r="Q13" s="50"/>
      <x:c r="R13" s="50"/>
      <x:c r="S13" s="50"/>
      <x:c r="T13" s="50"/>
      <x:c r="U13" s="50"/>
      <x:c r="V13" s="50"/>
      <x:c r="W13" s="50"/>
      <x:c r="X13" s="50"/>
      <x:c r="Y13" s="50"/>
      <x:c r="Z13" s="50"/>
    </x:row>
    <x:row r="14">
      <x:c r="A14" s="50" t="str">
        <x:v>MOV-0010</x:v>
      </x:c>
      <x:c r="B14" s="62" t="n">
        <x:v>46183</x:v>
      </x:c>
      <x:c r="C14" s="50" t="str">
        <x:v>Entrée</x:v>
      </x:c>
      <x:c r="D14" s="50" t="str">
        <x:v>REF-0342</x:v>
      </x:c>
      <x:c r="E14" s="50" t="str">
        <x:v>Produit 384</x:v>
      </x:c>
      <x:c r="F14" s="50" t="n">
        <x:v>23</x:v>
      </x:c>
      <x:c r="G14" s="50" t="str">
        <x:v>Antoine Petit</x:v>
      </x:c>
      <x:c r="H14" s="50" t="str">
        <x:v>Inventaire</x:v>
      </x:c>
      <x:c r="I14" s="50" t="str"/>
      <x:c r="J14" s="50"/>
      <x:c r="K14" s="50"/>
      <x:c r="L14" s="50"/>
      <x:c r="M14" s="50"/>
      <x:c r="N14" s="50"/>
      <x:c r="O14" s="50"/>
      <x:c r="P14" s="50"/>
      <x:c r="Q14" s="50"/>
      <x:c r="R14" s="50"/>
      <x:c r="S14" s="50"/>
      <x:c r="T14" s="50"/>
      <x:c r="U14" s="50"/>
      <x:c r="V14" s="50"/>
      <x:c r="W14" s="50"/>
      <x:c r="X14" s="50"/>
      <x:c r="Y14" s="50"/>
      <x:c r="Z14" s="50"/>
    </x:row>
    <x:row r="15">
      <x:c r="A15" s="50" t="str">
        <x:v>MOV-0011</x:v>
      </x:c>
      <x:c r="B15" s="62" t="n">
        <x:v>46111</x:v>
      </x:c>
      <x:c r="C15" s="50" t="str">
        <x:v>Entrée</x:v>
      </x:c>
      <x:c r="D15" s="50" t="str">
        <x:v>REF-0069</x:v>
      </x:c>
      <x:c r="E15" s="50" t="str">
        <x:v>Produit 1</x:v>
      </x:c>
      <x:c r="F15" s="50" t="n">
        <x:v>60</x:v>
      </x:c>
      <x:c r="G15" s="50" t="str">
        <x:v>Sophie Leroy</x:v>
      </x:c>
      <x:c r="H15" s="50" t="str">
        <x:v>Inventaire</x:v>
      </x:c>
      <x:c r="I15" s="50" t="str"/>
      <x:c r="J15" s="50"/>
      <x:c r="K15" s="50"/>
      <x:c r="L15" s="50"/>
      <x:c r="M15" s="50"/>
      <x:c r="N15" s="50"/>
      <x:c r="O15" s="50"/>
      <x:c r="P15" s="50"/>
      <x:c r="Q15" s="50"/>
      <x:c r="R15" s="50"/>
      <x:c r="S15" s="50"/>
      <x:c r="T15" s="50"/>
      <x:c r="U15" s="50"/>
      <x:c r="V15" s="50"/>
      <x:c r="W15" s="50"/>
      <x:c r="X15" s="50"/>
      <x:c r="Y15" s="50"/>
      <x:c r="Z15" s="50"/>
    </x:row>
    <x:row r="16">
      <x:c r="A16" s="50" t="str">
        <x:v>MOV-0012</x:v>
      </x:c>
      <x:c r="B16" s="62" t="n">
        <x:v>46168</x:v>
      </x:c>
      <x:c r="C16" s="50" t="str">
        <x:v>Entrée</x:v>
      </x:c>
      <x:c r="D16" s="50" t="str">
        <x:v>REF-0211</x:v>
      </x:c>
      <x:c r="E16" s="50" t="str">
        <x:v>Produit 77</x:v>
      </x:c>
      <x:c r="F16" s="50" t="n">
        <x:v>43</x:v>
      </x:c>
      <x:c r="G16" s="50" t="str">
        <x:v>Lucas Dubois</x:v>
      </x:c>
      <x:c r="H16" s="50" t="str">
        <x:v>Inventaire</x:v>
      </x:c>
      <x:c r="I16" s="50" t="str"/>
      <x:c r="J16" s="50"/>
      <x:c r="K16" s="50"/>
      <x:c r="L16" s="50"/>
      <x:c r="M16" s="50"/>
      <x:c r="N16" s="50"/>
      <x:c r="O16" s="50"/>
      <x:c r="P16" s="50"/>
      <x:c r="Q16" s="50"/>
      <x:c r="R16" s="50"/>
      <x:c r="S16" s="50"/>
      <x:c r="T16" s="50"/>
      <x:c r="U16" s="50"/>
      <x:c r="V16" s="50"/>
      <x:c r="W16" s="50"/>
      <x:c r="X16" s="50"/>
      <x:c r="Y16" s="50"/>
      <x:c r="Z16" s="50"/>
    </x:row>
    <x:row r="17">
      <x:c r="A17" s="50" t="str">
        <x:v>MOV-0013</x:v>
      </x:c>
      <x:c r="B17" s="62" t="n">
        <x:v>46152</x:v>
      </x:c>
      <x:c r="C17" s="50" t="str">
        <x:v>Entrée</x:v>
      </x:c>
      <x:c r="D17" s="50" t="str">
        <x:v>REF-0079</x:v>
      </x:c>
      <x:c r="E17" s="50" t="str">
        <x:v>Produit 344</x:v>
      </x:c>
      <x:c r="F17" s="50" t="n">
        <x:v>32</x:v>
      </x:c>
      <x:c r="G17" s="50" t="str">
        <x:v>Camille Moreau</x:v>
      </x:c>
      <x:c r="H17" s="50" t="str">
        <x:v>Vente</x:v>
      </x:c>
      <x:c r="I17" s="50" t="str"/>
      <x:c r="J17" s="50"/>
      <x:c r="K17" s="50"/>
      <x:c r="L17" s="50"/>
      <x:c r="M17" s="50"/>
      <x:c r="N17" s="50"/>
      <x:c r="O17" s="50"/>
      <x:c r="P17" s="50"/>
      <x:c r="Q17" s="50"/>
      <x:c r="R17" s="50"/>
      <x:c r="S17" s="50"/>
      <x:c r="T17" s="50"/>
      <x:c r="U17" s="50"/>
      <x:c r="V17" s="50"/>
      <x:c r="W17" s="50"/>
      <x:c r="X17" s="50"/>
      <x:c r="Y17" s="50"/>
      <x:c r="Z17" s="50"/>
    </x:row>
    <x:row r="18">
      <x:c r="A18" s="50" t="str">
        <x:v>MOV-0014</x:v>
      </x:c>
      <x:c r="B18" s="62" t="n">
        <x:v>46029</x:v>
      </x:c>
      <x:c r="C18" s="50" t="str">
        <x:v>Sortie</x:v>
      </x:c>
      <x:c r="D18" s="50" t="str">
        <x:v>REF-0429</x:v>
      </x:c>
      <x:c r="E18" s="50" t="str">
        <x:v>Produit 453</x:v>
      </x:c>
      <x:c r="F18" s="50" t="n">
        <x:v>-54</x:v>
      </x:c>
      <x:c r="G18" s="50" t="str">
        <x:v>Paul Bernard</x:v>
      </x:c>
      <x:c r="H18" s="50" t="str">
        <x:v>Vente</x:v>
      </x:c>
      <x:c r="I18" s="50" t="str"/>
      <x:c r="J18" s="50"/>
      <x:c r="K18" s="50"/>
      <x:c r="L18" s="50"/>
      <x:c r="M18" s="50"/>
      <x:c r="N18" s="50"/>
      <x:c r="O18" s="50"/>
      <x:c r="P18" s="50"/>
      <x:c r="Q18" s="50"/>
      <x:c r="R18" s="50"/>
      <x:c r="S18" s="50"/>
      <x:c r="T18" s="50"/>
      <x:c r="U18" s="50"/>
      <x:c r="V18" s="50"/>
      <x:c r="W18" s="50"/>
      <x:c r="X18" s="50"/>
      <x:c r="Y18" s="50"/>
      <x:c r="Z18" s="50"/>
    </x:row>
    <x:row r="19">
      <x:c r="A19" s="50" t="str">
        <x:v>MOV-0015</x:v>
      </x:c>
      <x:c r="B19" s="62" t="n">
        <x:v>46109</x:v>
      </x:c>
      <x:c r="C19" s="50" t="str">
        <x:v>Entrée</x:v>
      </x:c>
      <x:c r="D19" s="50" t="str">
        <x:v>REF-0251</x:v>
      </x:c>
      <x:c r="E19" s="50" t="str">
        <x:v>Produit 101</x:v>
      </x:c>
      <x:c r="F19" s="50" t="n">
        <x:v>27</x:v>
      </x:c>
      <x:c r="G19" s="50" t="str">
        <x:v>Lucas Dubois</x:v>
      </x:c>
      <x:c r="H19" s="50" t="str">
        <x:v>Correction</x:v>
      </x:c>
      <x:c r="I19" s="50" t="str"/>
      <x:c r="J19" s="50"/>
      <x:c r="K19" s="50"/>
      <x:c r="L19" s="50"/>
      <x:c r="M19" s="50"/>
      <x:c r="N19" s="50"/>
      <x:c r="O19" s="50"/>
      <x:c r="P19" s="50"/>
      <x:c r="Q19" s="50"/>
      <x:c r="R19" s="50"/>
      <x:c r="S19" s="50"/>
      <x:c r="T19" s="50"/>
      <x:c r="U19" s="50"/>
      <x:c r="V19" s="50"/>
      <x:c r="W19" s="50"/>
      <x:c r="X19" s="50"/>
      <x:c r="Y19" s="50"/>
      <x:c r="Z19" s="50"/>
    </x:row>
    <x:row r="20">
      <x:c r="A20" s="50" t="str">
        <x:v>MOV-0016</x:v>
      </x:c>
      <x:c r="B20" s="62" t="n">
        <x:v>46079</x:v>
      </x:c>
      <x:c r="C20" s="50" t="str">
        <x:v>Entrée</x:v>
      </x:c>
      <x:c r="D20" s="50" t="str">
        <x:v>REF-0183</x:v>
      </x:c>
      <x:c r="E20" s="50" t="str">
        <x:v>Produit 123</x:v>
      </x:c>
      <x:c r="F20" s="50" t="n">
        <x:v>51</x:v>
      </x:c>
      <x:c r="G20" s="50" t="str">
        <x:v>Sophie Leroy</x:v>
      </x:c>
      <x:c r="H20" s="50" t="str">
        <x:v>Correction</x:v>
      </x:c>
      <x:c r="I20" s="50" t="str"/>
      <x:c r="J20" s="50"/>
      <x:c r="K20" s="50"/>
      <x:c r="L20" s="50"/>
      <x:c r="M20" s="50"/>
      <x:c r="N20" s="50"/>
      <x:c r="O20" s="50"/>
      <x:c r="P20" s="50"/>
      <x:c r="Q20" s="50"/>
      <x:c r="R20" s="50"/>
      <x:c r="S20" s="50"/>
      <x:c r="T20" s="50"/>
      <x:c r="U20" s="50"/>
      <x:c r="V20" s="50"/>
      <x:c r="W20" s="50"/>
      <x:c r="X20" s="50"/>
      <x:c r="Y20" s="50"/>
      <x:c r="Z20" s="50"/>
    </x:row>
    <x:row r="21">
      <x:c r="A21" s="50" t="str">
        <x:v>MOV-0017</x:v>
      </x:c>
      <x:c r="B21" s="62" t="n">
        <x:v>46144</x:v>
      </x:c>
      <x:c r="C21" s="50" t="str">
        <x:v>Sortie</x:v>
      </x:c>
      <x:c r="D21" s="50" t="str">
        <x:v>REF-0241</x:v>
      </x:c>
      <x:c r="E21" s="50" t="str">
        <x:v>Produit 449</x:v>
      </x:c>
      <x:c r="F21" s="50" t="n">
        <x:v>-48</x:v>
      </x:c>
      <x:c r="G21" s="50" t="str">
        <x:v>Julie Martin</x:v>
      </x:c>
      <x:c r="H21" s="50" t="str">
        <x:v>Inventaire</x:v>
      </x:c>
      <x:c r="I21" s="50" t="str"/>
      <x:c r="J21" s="50"/>
      <x:c r="K21" s="50"/>
      <x:c r="L21" s="50"/>
      <x:c r="M21" s="50"/>
      <x:c r="N21" s="50"/>
      <x:c r="O21" s="50"/>
      <x:c r="P21" s="50"/>
      <x:c r="Q21" s="50"/>
      <x:c r="R21" s="50"/>
      <x:c r="S21" s="50"/>
      <x:c r="T21" s="50"/>
      <x:c r="U21" s="50"/>
      <x:c r="V21" s="50"/>
      <x:c r="W21" s="50"/>
      <x:c r="X21" s="50"/>
      <x:c r="Y21" s="50"/>
      <x:c r="Z21" s="50"/>
    </x:row>
    <x:row r="22">
      <x:c r="A22" s="50" t="str">
        <x:v>MOV-0018</x:v>
      </x:c>
      <x:c r="B22" s="62" t="n">
        <x:v>46154</x:v>
      </x:c>
      <x:c r="C22" s="50" t="str">
        <x:v>Entrée</x:v>
      </x:c>
      <x:c r="D22" s="50" t="str">
        <x:v>REF-0108</x:v>
      </x:c>
      <x:c r="E22" s="50" t="str">
        <x:v>Produit 230</x:v>
      </x:c>
      <x:c r="F22" s="50" t="n">
        <x:v>28</x:v>
      </x:c>
      <x:c r="G22" s="50" t="str">
        <x:v>Lucas Dubois</x:v>
      </x:c>
      <x:c r="H22" s="50" t="str">
        <x:v>Vente</x:v>
      </x:c>
      <x:c r="I22" s="50" t="str"/>
      <x:c r="J22" s="50"/>
      <x:c r="K22" s="50"/>
      <x:c r="L22" s="50"/>
      <x:c r="M22" s="50"/>
      <x:c r="N22" s="50"/>
      <x:c r="O22" s="50"/>
      <x:c r="P22" s="50"/>
      <x:c r="Q22" s="50"/>
      <x:c r="R22" s="50"/>
      <x:c r="S22" s="50"/>
      <x:c r="T22" s="50"/>
      <x:c r="U22" s="50"/>
      <x:c r="V22" s="50"/>
      <x:c r="W22" s="50"/>
      <x:c r="X22" s="50"/>
      <x:c r="Y22" s="50"/>
      <x:c r="Z22" s="50"/>
    </x:row>
    <x:row r="23">
      <x:c r="A23" s="50" t="str">
        <x:v>MOV-0019</x:v>
      </x:c>
      <x:c r="B23" s="62" t="n">
        <x:v>46068</x:v>
      </x:c>
      <x:c r="C23" s="50" t="str">
        <x:v>Entrée</x:v>
      </x:c>
      <x:c r="D23" s="50" t="str">
        <x:v>REF-0092</x:v>
      </x:c>
      <x:c r="E23" s="50" t="str">
        <x:v>Produit 385</x:v>
      </x:c>
      <x:c r="F23" s="50" t="n">
        <x:v>14</x:v>
      </x:c>
      <x:c r="G23" s="50" t="str">
        <x:v>Lucas Dubois</x:v>
      </x:c>
      <x:c r="H23" s="50" t="str">
        <x:v>Correction</x:v>
      </x:c>
      <x:c r="I23" s="50" t="str"/>
      <x:c r="J23" s="50"/>
      <x:c r="K23" s="50"/>
      <x:c r="L23" s="50"/>
      <x:c r="M23" s="50"/>
      <x:c r="N23" s="50"/>
      <x:c r="O23" s="50"/>
      <x:c r="P23" s="50"/>
      <x:c r="Q23" s="50"/>
      <x:c r="R23" s="50"/>
      <x:c r="S23" s="50"/>
      <x:c r="T23" s="50"/>
      <x:c r="U23" s="50"/>
      <x:c r="V23" s="50"/>
      <x:c r="W23" s="50"/>
      <x:c r="X23" s="50"/>
      <x:c r="Y23" s="50"/>
      <x:c r="Z23" s="50"/>
    </x:row>
    <x:row r="24">
      <x:c r="A24" s="50" t="str">
        <x:v>MOV-0020</x:v>
      </x:c>
      <x:c r="B24" s="62" t="n">
        <x:v>46160</x:v>
      </x:c>
      <x:c r="C24" s="50" t="str">
        <x:v>Sortie</x:v>
      </x:c>
      <x:c r="D24" s="50" t="str">
        <x:v>REF-0132</x:v>
      </x:c>
      <x:c r="E24" s="50" t="str">
        <x:v>Produit 407</x:v>
      </x:c>
      <x:c r="F24" s="50" t="n">
        <x:v>-24</x:v>
      </x:c>
      <x:c r="G24" s="50" t="str">
        <x:v>Camille Moreau</x:v>
      </x:c>
      <x:c r="H24" s="50" t="str">
        <x:v>Commande</x:v>
      </x:c>
      <x:c r="I24" s="50" t="str"/>
      <x:c r="J24" s="50"/>
      <x:c r="K24" s="50"/>
      <x:c r="L24" s="50"/>
      <x:c r="M24" s="50"/>
      <x:c r="N24" s="50"/>
      <x:c r="O24" s="50"/>
      <x:c r="P24" s="50"/>
      <x:c r="Q24" s="50"/>
      <x:c r="R24" s="50"/>
      <x:c r="S24" s="50"/>
      <x:c r="T24" s="50"/>
      <x:c r="U24" s="50"/>
      <x:c r="V24" s="50"/>
      <x:c r="W24" s="50"/>
      <x:c r="X24" s="50"/>
      <x:c r="Y24" s="50"/>
      <x:c r="Z24" s="50"/>
    </x:row>
    <x:row r="25">
      <x:c r="A25" s="50" t="str">
        <x:v>MOV-0021</x:v>
      </x:c>
      <x:c r="B25" s="62" t="n">
        <x:v>46085</x:v>
      </x:c>
      <x:c r="C25" s="50" t="str">
        <x:v>Sortie</x:v>
      </x:c>
      <x:c r="D25" s="50" t="str">
        <x:v>REF-0111</x:v>
      </x:c>
      <x:c r="E25" s="50" t="str">
        <x:v>Produit 456</x:v>
      </x:c>
      <x:c r="F25" s="50" t="n">
        <x:v>-11</x:v>
      </x:c>
      <x:c r="G25" s="50" t="str">
        <x:v>Antoine Petit</x:v>
      </x:c>
      <x:c r="H25" s="50" t="str">
        <x:v>Inventaire</x:v>
      </x:c>
      <x:c r="I25" s="50" t="str"/>
      <x:c r="J25" s="50"/>
      <x:c r="K25" s="50"/>
      <x:c r="L25" s="50"/>
      <x:c r="M25" s="50"/>
      <x:c r="N25" s="50"/>
      <x:c r="O25" s="50"/>
      <x:c r="P25" s="50"/>
      <x:c r="Q25" s="50"/>
      <x:c r="R25" s="50"/>
      <x:c r="S25" s="50"/>
      <x:c r="T25" s="50"/>
      <x:c r="U25" s="50"/>
      <x:c r="V25" s="50"/>
      <x:c r="W25" s="50"/>
      <x:c r="X25" s="50"/>
      <x:c r="Y25" s="50"/>
      <x:c r="Z25" s="50"/>
    </x:row>
    <x:row r="26">
      <x:c r="A26" s="50" t="str">
        <x:v>MOV-0022</x:v>
      </x:c>
      <x:c r="B26" s="62" t="n">
        <x:v>46049</x:v>
      </x:c>
      <x:c r="C26" s="50" t="str">
        <x:v>Entrée</x:v>
      </x:c>
      <x:c r="D26" s="50" t="str">
        <x:v>REF-0421</x:v>
      </x:c>
      <x:c r="E26" s="50" t="str">
        <x:v>Produit 134</x:v>
      </x:c>
      <x:c r="F26" s="50" t="n">
        <x:v>5</x:v>
      </x:c>
      <x:c r="G26" s="50" t="str">
        <x:v>Sophie Leroy</x:v>
      </x:c>
      <x:c r="H26" s="50" t="str">
        <x:v>Vente</x:v>
      </x:c>
      <x:c r="I26" s="50" t="str"/>
      <x:c r="J26" s="50"/>
      <x:c r="K26" s="50"/>
      <x:c r="L26" s="50"/>
      <x:c r="M26" s="50"/>
      <x:c r="N26" s="50"/>
      <x:c r="O26" s="50"/>
      <x:c r="P26" s="50"/>
      <x:c r="Q26" s="50"/>
      <x:c r="R26" s="50"/>
      <x:c r="S26" s="50"/>
      <x:c r="T26" s="50"/>
      <x:c r="U26" s="50"/>
      <x:c r="V26" s="50"/>
      <x:c r="W26" s="50"/>
      <x:c r="X26" s="50"/>
      <x:c r="Y26" s="50"/>
      <x:c r="Z26" s="50"/>
    </x:row>
    <x:row r="27">
      <x:c r="A27" s="50" t="str">
        <x:v>MOV-0023</x:v>
      </x:c>
      <x:c r="B27" s="62" t="n">
        <x:v>46178</x:v>
      </x:c>
      <x:c r="C27" s="50" t="str">
        <x:v>Entrée</x:v>
      </x:c>
      <x:c r="D27" s="50" t="str">
        <x:v>REF-0015</x:v>
      </x:c>
      <x:c r="E27" s="50" t="str">
        <x:v>Produit 405</x:v>
      </x:c>
      <x:c r="F27" s="50" t="n">
        <x:v>54</x:v>
      </x:c>
      <x:c r="G27" s="50" t="str">
        <x:v>Antoine Petit</x:v>
      </x:c>
      <x:c r="H27" s="50" t="str">
        <x:v>Correction</x:v>
      </x:c>
      <x:c r="I27" s="50" t="str"/>
      <x:c r="J27" s="50"/>
      <x:c r="K27" s="50"/>
      <x:c r="L27" s="50"/>
      <x:c r="M27" s="50"/>
      <x:c r="N27" s="50"/>
      <x:c r="O27" s="50"/>
      <x:c r="P27" s="50"/>
      <x:c r="Q27" s="50"/>
      <x:c r="R27" s="50"/>
      <x:c r="S27" s="50"/>
      <x:c r="T27" s="50"/>
      <x:c r="U27" s="50"/>
      <x:c r="V27" s="50"/>
      <x:c r="W27" s="50"/>
      <x:c r="X27" s="50"/>
      <x:c r="Y27" s="50"/>
      <x:c r="Z27" s="50"/>
    </x:row>
    <x:row r="28">
      <x:c r="A28" s="50" t="str">
        <x:v>MOV-0024</x:v>
      </x:c>
      <x:c r="B28" s="62" t="n">
        <x:v>46181</x:v>
      </x:c>
      <x:c r="C28" s="50" t="str">
        <x:v>Entrée</x:v>
      </x:c>
      <x:c r="D28" s="50" t="str">
        <x:v>REF-0244</x:v>
      </x:c>
      <x:c r="E28" s="50" t="str">
        <x:v>Produit 461</x:v>
      </x:c>
      <x:c r="F28" s="50" t="n">
        <x:v>39</x:v>
      </x:c>
      <x:c r="G28" s="50" t="str">
        <x:v>Lucas Dubois</x:v>
      </x:c>
      <x:c r="H28" s="50" t="str">
        <x:v>Commande</x:v>
      </x:c>
      <x:c r="I28" s="50" t="str"/>
      <x:c r="J28" s="50"/>
      <x:c r="K28" s="50"/>
      <x:c r="L28" s="50"/>
      <x:c r="M28" s="50"/>
      <x:c r="N28" s="50"/>
      <x:c r="O28" s="50"/>
      <x:c r="P28" s="50"/>
      <x:c r="Q28" s="50"/>
      <x:c r="R28" s="50"/>
      <x:c r="S28" s="50"/>
      <x:c r="T28" s="50"/>
      <x:c r="U28" s="50"/>
      <x:c r="V28" s="50"/>
      <x:c r="W28" s="50"/>
      <x:c r="X28" s="50"/>
      <x:c r="Y28" s="50"/>
      <x:c r="Z28" s="50"/>
    </x:row>
    <x:row r="29">
      <x:c r="A29" s="50" t="str">
        <x:v>MOV-0025</x:v>
      </x:c>
      <x:c r="B29" s="62" t="n">
        <x:v>46053</x:v>
      </x:c>
      <x:c r="C29" s="50" t="str">
        <x:v>Entrée</x:v>
      </x:c>
      <x:c r="D29" s="50" t="str">
        <x:v>REF-0366</x:v>
      </x:c>
      <x:c r="E29" s="50" t="str">
        <x:v>Produit 267</x:v>
      </x:c>
      <x:c r="F29" s="50" t="n">
        <x:v>5</x:v>
      </x:c>
      <x:c r="G29" s="50" t="str">
        <x:v>Antoine Petit</x:v>
      </x:c>
      <x:c r="H29" s="50" t="str">
        <x:v>Vente</x:v>
      </x:c>
      <x:c r="I29" s="50" t="str"/>
      <x:c r="J29" s="50"/>
      <x:c r="K29" s="50"/>
      <x:c r="L29" s="50"/>
      <x:c r="M29" s="50"/>
      <x:c r="N29" s="50"/>
      <x:c r="O29" s="50"/>
      <x:c r="P29" s="50"/>
      <x:c r="Q29" s="50"/>
      <x:c r="R29" s="50"/>
      <x:c r="S29" s="50"/>
      <x:c r="T29" s="50"/>
      <x:c r="U29" s="50"/>
      <x:c r="V29" s="50"/>
      <x:c r="W29" s="50"/>
      <x:c r="X29" s="50"/>
      <x:c r="Y29" s="50"/>
      <x:c r="Z29" s="50"/>
    </x:row>
    <x:row r="30">
      <x:c r="A30" s="50" t="str">
        <x:v>MOV-0026</x:v>
      </x:c>
      <x:c r="B30" s="62" t="n">
        <x:v>46152</x:v>
      </x:c>
      <x:c r="C30" s="50" t="str">
        <x:v>Sortie</x:v>
      </x:c>
      <x:c r="D30" s="50" t="str">
        <x:v>REF-0471</x:v>
      </x:c>
      <x:c r="E30" s="50" t="str">
        <x:v>Produit 53</x:v>
      </x:c>
      <x:c r="F30" s="50" t="n">
        <x:v>-35</x:v>
      </x:c>
      <x:c r="G30" s="50" t="str">
        <x:v>Sophie Leroy</x:v>
      </x:c>
      <x:c r="H30" s="50" t="str">
        <x:v>Correction</x:v>
      </x:c>
      <x:c r="I30" s="50" t="str"/>
      <x:c r="J30" s="50"/>
      <x:c r="K30" s="50"/>
      <x:c r="L30" s="50"/>
      <x:c r="M30" s="50"/>
      <x:c r="N30" s="50"/>
      <x:c r="O30" s="50"/>
      <x:c r="P30" s="50"/>
      <x:c r="Q30" s="50"/>
      <x:c r="R30" s="50"/>
      <x:c r="S30" s="50"/>
      <x:c r="T30" s="50"/>
      <x:c r="U30" s="50"/>
      <x:c r="V30" s="50"/>
      <x:c r="W30" s="50"/>
      <x:c r="X30" s="50"/>
      <x:c r="Y30" s="50"/>
      <x:c r="Z30" s="50"/>
    </x:row>
    <x:row r="31">
      <x:c r="A31" s="50" t="str">
        <x:v>MOV-0027</x:v>
      </x:c>
      <x:c r="B31" s="62" t="n">
        <x:v>46040</x:v>
      </x:c>
      <x:c r="C31" s="50" t="str">
        <x:v>Sortie</x:v>
      </x:c>
      <x:c r="D31" s="50" t="str">
        <x:v>REF-0473</x:v>
      </x:c>
      <x:c r="E31" s="50" t="str">
        <x:v>Produit 110</x:v>
      </x:c>
      <x:c r="F31" s="50" t="n">
        <x:v>-35</x:v>
      </x:c>
      <x:c r="G31" s="50" t="str">
        <x:v>Camille Moreau</x:v>
      </x:c>
      <x:c r="H31" s="50" t="str">
        <x:v>Commande</x:v>
      </x:c>
      <x:c r="I31" s="50" t="str"/>
      <x:c r="J31" s="50"/>
      <x:c r="K31" s="50"/>
      <x:c r="L31" s="50"/>
      <x:c r="M31" s="50"/>
      <x:c r="N31" s="50"/>
      <x:c r="O31" s="50"/>
      <x:c r="P31" s="50"/>
      <x:c r="Q31" s="50"/>
      <x:c r="R31" s="50"/>
      <x:c r="S31" s="50"/>
      <x:c r="T31" s="50"/>
      <x:c r="U31" s="50"/>
      <x:c r="V31" s="50"/>
      <x:c r="W31" s="50"/>
      <x:c r="X31" s="50"/>
      <x:c r="Y31" s="50"/>
      <x:c r="Z31" s="50"/>
    </x:row>
    <x:row r="32">
      <x:c r="A32" s="50" t="str">
        <x:v>MOV-0028</x:v>
      </x:c>
      <x:c r="B32" s="62" t="n">
        <x:v>46123</x:v>
      </x:c>
      <x:c r="C32" s="50" t="str">
        <x:v>Entrée</x:v>
      </x:c>
      <x:c r="D32" s="50" t="str">
        <x:v>REF-0305</x:v>
      </x:c>
      <x:c r="E32" s="50" t="str">
        <x:v>Produit 444</x:v>
      </x:c>
      <x:c r="F32" s="50" t="n">
        <x:v>26</x:v>
      </x:c>
      <x:c r="G32" s="50" t="str">
        <x:v>Antoine Petit</x:v>
      </x:c>
      <x:c r="H32" s="50" t="str">
        <x:v>Inventaire</x:v>
      </x:c>
      <x:c r="I32" s="50" t="str"/>
      <x:c r="J32" s="50"/>
      <x:c r="K32" s="50"/>
      <x:c r="L32" s="50"/>
      <x:c r="M32" s="50"/>
      <x:c r="N32" s="50"/>
      <x:c r="O32" s="50"/>
      <x:c r="P32" s="50"/>
      <x:c r="Q32" s="50"/>
      <x:c r="R32" s="50"/>
      <x:c r="S32" s="50"/>
      <x:c r="T32" s="50"/>
      <x:c r="U32" s="50"/>
      <x:c r="V32" s="50"/>
      <x:c r="W32" s="50"/>
      <x:c r="X32" s="50"/>
      <x:c r="Y32" s="50"/>
      <x:c r="Z32" s="50"/>
    </x:row>
    <x:row r="33">
      <x:c r="A33" s="50" t="str">
        <x:v>MOV-0029</x:v>
      </x:c>
      <x:c r="B33" s="62" t="n">
        <x:v>46149</x:v>
      </x:c>
      <x:c r="C33" s="50" t="str">
        <x:v>Entrée</x:v>
      </x:c>
      <x:c r="D33" s="50" t="str">
        <x:v>REF-0356</x:v>
      </x:c>
      <x:c r="E33" s="50" t="str">
        <x:v>Produit 104</x:v>
      </x:c>
      <x:c r="F33" s="50" t="n">
        <x:v>47</x:v>
      </x:c>
      <x:c r="G33" s="50" t="str">
        <x:v>Antoine Petit</x:v>
      </x:c>
      <x:c r="H33" s="50" t="str">
        <x:v>Commande</x:v>
      </x:c>
      <x:c r="I33" s="50" t="str"/>
      <x:c r="J33" s="50"/>
      <x:c r="K33" s="50"/>
      <x:c r="L33" s="50"/>
      <x:c r="M33" s="50"/>
      <x:c r="N33" s="50"/>
      <x:c r="O33" s="50"/>
      <x:c r="P33" s="50"/>
      <x:c r="Q33" s="50"/>
      <x:c r="R33" s="50"/>
      <x:c r="S33" s="50"/>
      <x:c r="T33" s="50"/>
      <x:c r="U33" s="50"/>
      <x:c r="V33" s="50"/>
      <x:c r="W33" s="50"/>
      <x:c r="X33" s="50"/>
      <x:c r="Y33" s="50"/>
      <x:c r="Z33" s="50"/>
    </x:row>
    <x:row r="34">
      <x:c r="A34" s="50" t="str">
        <x:v>MOV-0030</x:v>
      </x:c>
      <x:c r="B34" s="62" t="n">
        <x:v>46042</x:v>
      </x:c>
      <x:c r="C34" s="50" t="str">
        <x:v>Sortie</x:v>
      </x:c>
      <x:c r="D34" s="50" t="str">
        <x:v>REF-0205</x:v>
      </x:c>
      <x:c r="E34" s="50" t="str">
        <x:v>Produit 109</x:v>
      </x:c>
      <x:c r="F34" s="50" t="n">
        <x:v>-60</x:v>
      </x:c>
      <x:c r="G34" s="50" t="str">
        <x:v>Paul Bernard</x:v>
      </x:c>
      <x:c r="H34" s="50" t="str">
        <x:v>Inventaire</x:v>
      </x:c>
      <x:c r="I34" s="50" t="str"/>
      <x:c r="J34" s="50"/>
      <x:c r="K34" s="50"/>
      <x:c r="L34" s="50"/>
      <x:c r="M34" s="50"/>
      <x:c r="N34" s="50"/>
      <x:c r="O34" s="50"/>
      <x:c r="P34" s="50"/>
      <x:c r="Q34" s="50"/>
      <x:c r="R34" s="50"/>
      <x:c r="S34" s="50"/>
      <x:c r="T34" s="50"/>
      <x:c r="U34" s="50"/>
      <x:c r="V34" s="50"/>
      <x:c r="W34" s="50"/>
      <x:c r="X34" s="50"/>
      <x:c r="Y34" s="50"/>
      <x:c r="Z34" s="50"/>
    </x:row>
    <x:row r="35">
      <x:c r="A35" s="50" t="str">
        <x:v>MOV-0031</x:v>
      </x:c>
      <x:c r="B35" s="62" t="n">
        <x:v>46152</x:v>
      </x:c>
      <x:c r="C35" s="50" t="str">
        <x:v>Entrée</x:v>
      </x:c>
      <x:c r="D35" s="50" t="str">
        <x:v>REF-0239</x:v>
      </x:c>
      <x:c r="E35" s="50" t="str">
        <x:v>Produit 380</x:v>
      </x:c>
      <x:c r="F35" s="50" t="n">
        <x:v>35</x:v>
      </x:c>
      <x:c r="G35" s="50" t="str">
        <x:v>Sophie Leroy</x:v>
      </x:c>
      <x:c r="H35" s="50" t="str">
        <x:v>Inventaire</x:v>
      </x:c>
      <x:c r="I35" s="50" t="str"/>
      <x:c r="J35" s="50"/>
      <x:c r="K35" s="50"/>
      <x:c r="L35" s="50"/>
      <x:c r="M35" s="50"/>
      <x:c r="N35" s="50"/>
      <x:c r="O35" s="50"/>
      <x:c r="P35" s="50"/>
      <x:c r="Q35" s="50"/>
      <x:c r="R35" s="50"/>
      <x:c r="S35" s="50"/>
      <x:c r="T35" s="50"/>
      <x:c r="U35" s="50"/>
      <x:c r="V35" s="50"/>
      <x:c r="W35" s="50"/>
      <x:c r="X35" s="50"/>
      <x:c r="Y35" s="50"/>
      <x:c r="Z35" s="50"/>
    </x:row>
    <x:row r="36">
      <x:c r="A36" s="50" t="str">
        <x:v>MOV-0032</x:v>
      </x:c>
      <x:c r="B36" s="62" t="n">
        <x:v>46151</x:v>
      </x:c>
      <x:c r="C36" s="50" t="str">
        <x:v>Entrée</x:v>
      </x:c>
      <x:c r="D36" s="50" t="str">
        <x:v>REF-0074</x:v>
      </x:c>
      <x:c r="E36" s="50" t="str">
        <x:v>Produit 175</x:v>
      </x:c>
      <x:c r="F36" s="50" t="n">
        <x:v>25</x:v>
      </x:c>
      <x:c r="G36" s="50" t="str">
        <x:v>Lucas Dubois</x:v>
      </x:c>
      <x:c r="H36" s="50" t="str">
        <x:v>Inventaire</x:v>
      </x:c>
      <x:c r="I36" s="50" t="str"/>
      <x:c r="J36" s="50"/>
      <x:c r="K36" s="50"/>
      <x:c r="L36" s="50"/>
      <x:c r="M36" s="50"/>
      <x:c r="N36" s="50"/>
      <x:c r="O36" s="50"/>
      <x:c r="P36" s="50"/>
      <x:c r="Q36" s="50"/>
      <x:c r="R36" s="50"/>
      <x:c r="S36" s="50"/>
      <x:c r="T36" s="50"/>
      <x:c r="U36" s="50"/>
      <x:c r="V36" s="50"/>
      <x:c r="W36" s="50"/>
      <x:c r="X36" s="50"/>
      <x:c r="Y36" s="50"/>
      <x:c r="Z36" s="50"/>
    </x:row>
    <x:row r="37">
      <x:c r="A37" s="50" t="str">
        <x:v>MOV-0033</x:v>
      </x:c>
      <x:c r="B37" s="62" t="n">
        <x:v>46135</x:v>
      </x:c>
      <x:c r="C37" s="50" t="str">
        <x:v>Entrée</x:v>
      </x:c>
      <x:c r="D37" s="50" t="str">
        <x:v>REF-0165</x:v>
      </x:c>
      <x:c r="E37" s="50" t="str">
        <x:v>Produit 297</x:v>
      </x:c>
      <x:c r="F37" s="50" t="n">
        <x:v>39</x:v>
      </x:c>
      <x:c r="G37" s="50" t="str">
        <x:v>Paul Bernard</x:v>
      </x:c>
      <x:c r="H37" s="50" t="str">
        <x:v>Commande</x:v>
      </x:c>
      <x:c r="I37" s="50" t="str"/>
      <x:c r="J37" s="50"/>
      <x:c r="K37" s="50"/>
      <x:c r="L37" s="50"/>
      <x:c r="M37" s="50"/>
      <x:c r="N37" s="50"/>
      <x:c r="O37" s="50"/>
      <x:c r="P37" s="50"/>
      <x:c r="Q37" s="50"/>
      <x:c r="R37" s="50"/>
      <x:c r="S37" s="50"/>
      <x:c r="T37" s="50"/>
      <x:c r="U37" s="50"/>
      <x:c r="V37" s="50"/>
      <x:c r="W37" s="50"/>
      <x:c r="X37" s="50"/>
      <x:c r="Y37" s="50"/>
      <x:c r="Z37" s="50"/>
    </x:row>
    <x:row r="38">
      <x:c r="A38" s="50" t="str">
        <x:v>MOV-0034</x:v>
      </x:c>
      <x:c r="B38" s="62" t="n">
        <x:v>46045</x:v>
      </x:c>
      <x:c r="C38" s="50" t="str">
        <x:v>Sortie</x:v>
      </x:c>
      <x:c r="D38" s="50" t="str">
        <x:v>REF-0087</x:v>
      </x:c>
      <x:c r="E38" s="50" t="str">
        <x:v>Produit 199</x:v>
      </x:c>
      <x:c r="F38" s="50" t="n">
        <x:v>-17</x:v>
      </x:c>
      <x:c r="G38" s="50" t="str">
        <x:v>Paul Bernard</x:v>
      </x:c>
      <x:c r="H38" s="50" t="str">
        <x:v>Commande</x:v>
      </x:c>
      <x:c r="I38" s="50" t="str"/>
      <x:c r="J38" s="50"/>
      <x:c r="K38" s="50"/>
      <x:c r="L38" s="50"/>
      <x:c r="M38" s="50"/>
      <x:c r="N38" s="50"/>
      <x:c r="O38" s="50"/>
      <x:c r="P38" s="50"/>
      <x:c r="Q38" s="50"/>
      <x:c r="R38" s="50"/>
      <x:c r="S38" s="50"/>
      <x:c r="T38" s="50"/>
      <x:c r="U38" s="50"/>
      <x:c r="V38" s="50"/>
      <x:c r="W38" s="50"/>
      <x:c r="X38" s="50"/>
      <x:c r="Y38" s="50"/>
      <x:c r="Z38" s="50"/>
    </x:row>
    <x:row r="39">
      <x:c r="A39" s="50" t="str">
        <x:v>MOV-0035</x:v>
      </x:c>
      <x:c r="B39" s="62" t="n">
        <x:v>46189</x:v>
      </x:c>
      <x:c r="C39" s="50" t="str">
        <x:v>Sortie</x:v>
      </x:c>
      <x:c r="D39" s="50" t="str">
        <x:v>REF-0406</x:v>
      </x:c>
      <x:c r="E39" s="50" t="str">
        <x:v>Produit 254</x:v>
      </x:c>
      <x:c r="F39" s="50" t="n">
        <x:v>-11</x:v>
      </x:c>
      <x:c r="G39" s="50" t="str">
        <x:v>Julie Martin</x:v>
      </x:c>
      <x:c r="H39" s="50" t="str">
        <x:v>Commande</x:v>
      </x:c>
      <x:c r="I39" s="50" t="str"/>
      <x:c r="J39" s="50"/>
      <x:c r="K39" s="50"/>
      <x:c r="L39" s="50"/>
      <x:c r="M39" s="50"/>
      <x:c r="N39" s="50"/>
      <x:c r="O39" s="50"/>
      <x:c r="P39" s="50"/>
      <x:c r="Q39" s="50"/>
      <x:c r="R39" s="50"/>
      <x:c r="S39" s="50"/>
      <x:c r="T39" s="50"/>
      <x:c r="U39" s="50"/>
      <x:c r="V39" s="50"/>
      <x:c r="W39" s="50"/>
      <x:c r="X39" s="50"/>
      <x:c r="Y39" s="50"/>
      <x:c r="Z39" s="50"/>
    </x:row>
    <x:row r="40">
      <x:c r="A40" s="50" t="str">
        <x:v>MOV-0036</x:v>
      </x:c>
      <x:c r="B40" s="62" t="n">
        <x:v>46196</x:v>
      </x:c>
      <x:c r="C40" s="50" t="str">
        <x:v>Entrée</x:v>
      </x:c>
      <x:c r="D40" s="50" t="str">
        <x:v>REF-0329</x:v>
      </x:c>
      <x:c r="E40" s="50" t="str">
        <x:v>Produit 105</x:v>
      </x:c>
      <x:c r="F40" s="50" t="n">
        <x:v>45</x:v>
      </x:c>
      <x:c r="G40" s="50" t="str">
        <x:v>Sophie Leroy</x:v>
      </x:c>
      <x:c r="H40" s="50" t="str">
        <x:v>Correction</x:v>
      </x:c>
      <x:c r="I40" s="50" t="str"/>
      <x:c r="J40" s="50"/>
      <x:c r="K40" s="50"/>
      <x:c r="L40" s="50"/>
      <x:c r="M40" s="50"/>
      <x:c r="N40" s="50"/>
      <x:c r="O40" s="50"/>
      <x:c r="P40" s="50"/>
      <x:c r="Q40" s="50"/>
      <x:c r="R40" s="50"/>
      <x:c r="S40" s="50"/>
      <x:c r="T40" s="50"/>
      <x:c r="U40" s="50"/>
      <x:c r="V40" s="50"/>
      <x:c r="W40" s="50"/>
      <x:c r="X40" s="50"/>
      <x:c r="Y40" s="50"/>
      <x:c r="Z40" s="50"/>
    </x:row>
    <x:row r="41">
      <x:c r="A41" s="50" t="str">
        <x:v>MOV-0037</x:v>
      </x:c>
      <x:c r="B41" s="62" t="n">
        <x:v>46070</x:v>
      </x:c>
      <x:c r="C41" s="50" t="str">
        <x:v>Sortie</x:v>
      </x:c>
      <x:c r="D41" s="50" t="str">
        <x:v>REF-0167</x:v>
      </x:c>
      <x:c r="E41" s="50" t="str">
        <x:v>Produit 76</x:v>
      </x:c>
      <x:c r="F41" s="50" t="n">
        <x:v>-50</x:v>
      </x:c>
      <x:c r="G41" s="50" t="str">
        <x:v>Lucas Dubois</x:v>
      </x:c>
      <x:c r="H41" s="50" t="str">
        <x:v>Vente</x:v>
      </x:c>
      <x:c r="I41" s="50" t="str"/>
      <x:c r="J41" s="50"/>
      <x:c r="K41" s="50"/>
      <x:c r="L41" s="50"/>
      <x:c r="M41" s="50"/>
      <x:c r="N41" s="50"/>
      <x:c r="O41" s="50"/>
      <x:c r="P41" s="50"/>
      <x:c r="Q41" s="50"/>
      <x:c r="R41" s="50"/>
      <x:c r="S41" s="50"/>
      <x:c r="T41" s="50"/>
      <x:c r="U41" s="50"/>
      <x:c r="V41" s="50"/>
      <x:c r="W41" s="50"/>
      <x:c r="X41" s="50"/>
      <x:c r="Y41" s="50"/>
      <x:c r="Z41" s="50"/>
    </x:row>
    <x:row r="42">
      <x:c r="A42" s="50" t="str">
        <x:v>MOV-0038</x:v>
      </x:c>
      <x:c r="B42" s="62" t="n">
        <x:v>46127</x:v>
      </x:c>
      <x:c r="C42" s="50" t="str">
        <x:v>Entrée</x:v>
      </x:c>
      <x:c r="D42" s="50" t="str">
        <x:v>REF-0063</x:v>
      </x:c>
      <x:c r="E42" s="50" t="str">
        <x:v>Produit 319</x:v>
      </x:c>
      <x:c r="F42" s="50" t="n">
        <x:v>36</x:v>
      </x:c>
      <x:c r="G42" s="50" t="str">
        <x:v>Lucas Dubois</x:v>
      </x:c>
      <x:c r="H42" s="50" t="str">
        <x:v>Inventaire</x:v>
      </x:c>
      <x:c r="I42" s="50" t="str"/>
      <x:c r="J42" s="50"/>
      <x:c r="K42" s="50"/>
      <x:c r="L42" s="50"/>
      <x:c r="M42" s="50"/>
      <x:c r="N42" s="50"/>
      <x:c r="O42" s="50"/>
      <x:c r="P42" s="50"/>
      <x:c r="Q42" s="50"/>
      <x:c r="R42" s="50"/>
      <x:c r="S42" s="50"/>
      <x:c r="T42" s="50"/>
      <x:c r="U42" s="50"/>
      <x:c r="V42" s="50"/>
      <x:c r="W42" s="50"/>
      <x:c r="X42" s="50"/>
      <x:c r="Y42" s="50"/>
      <x:c r="Z42" s="50"/>
    </x:row>
    <x:row r="43">
      <x:c r="A43" s="50" t="str">
        <x:v>MOV-0039</x:v>
      </x:c>
      <x:c r="B43" s="62" t="n">
        <x:v>46028</x:v>
      </x:c>
      <x:c r="C43" s="50" t="str">
        <x:v>Sortie</x:v>
      </x:c>
      <x:c r="D43" s="50" t="str">
        <x:v>REF-0230</x:v>
      </x:c>
      <x:c r="E43" s="50" t="str">
        <x:v>Produit 272</x:v>
      </x:c>
      <x:c r="F43" s="50" t="n">
        <x:v>-4</x:v>
      </x:c>
      <x:c r="G43" s="50" t="str">
        <x:v>Sophie Leroy</x:v>
      </x:c>
      <x:c r="H43" s="50" t="str">
        <x:v>Commande</x:v>
      </x:c>
      <x:c r="I43" s="50" t="str"/>
      <x:c r="J43" s="50"/>
      <x:c r="K43" s="50"/>
      <x:c r="L43" s="50"/>
      <x:c r="M43" s="50"/>
      <x:c r="N43" s="50"/>
      <x:c r="O43" s="50"/>
      <x:c r="P43" s="50"/>
      <x:c r="Q43" s="50"/>
      <x:c r="R43" s="50"/>
      <x:c r="S43" s="50"/>
      <x:c r="T43" s="50"/>
      <x:c r="U43" s="50"/>
      <x:c r="V43" s="50"/>
      <x:c r="W43" s="50"/>
      <x:c r="X43" s="50"/>
      <x:c r="Y43" s="50"/>
      <x:c r="Z43" s="50"/>
    </x:row>
    <x:row r="44">
      <x:c r="A44" s="50" t="str">
        <x:v>MOV-0040</x:v>
      </x:c>
      <x:c r="B44" s="62" t="n">
        <x:v>46131</x:v>
      </x:c>
      <x:c r="C44" s="50" t="str">
        <x:v>Sortie</x:v>
      </x:c>
      <x:c r="D44" s="50" t="str">
        <x:v>REF-0414</x:v>
      </x:c>
      <x:c r="E44" s="50" t="str">
        <x:v>Produit 258</x:v>
      </x:c>
      <x:c r="F44" s="50" t="n">
        <x:v>-37</x:v>
      </x:c>
      <x:c r="G44" s="50" t="str">
        <x:v>Antoine Petit</x:v>
      </x:c>
      <x:c r="H44" s="50" t="str">
        <x:v>Inventaire</x:v>
      </x:c>
      <x:c r="I44" s="50" t="str"/>
      <x:c r="J44" s="50"/>
      <x:c r="K44" s="50"/>
      <x:c r="L44" s="50"/>
      <x:c r="M44" s="50"/>
      <x:c r="N44" s="50"/>
      <x:c r="O44" s="50"/>
      <x:c r="P44" s="50"/>
      <x:c r="Q44" s="50"/>
      <x:c r="R44" s="50"/>
      <x:c r="S44" s="50"/>
      <x:c r="T44" s="50"/>
      <x:c r="U44" s="50"/>
      <x:c r="V44" s="50"/>
      <x:c r="W44" s="50"/>
      <x:c r="X44" s="50"/>
      <x:c r="Y44" s="50"/>
      <x:c r="Z44" s="50"/>
    </x:row>
    <x:row r="45">
      <x:c r="A45" s="50" t="str">
        <x:v>MOV-0041</x:v>
      </x:c>
      <x:c r="B45" s="62" t="n">
        <x:v>46062</x:v>
      </x:c>
      <x:c r="C45" s="50" t="str">
        <x:v>Entrée</x:v>
      </x:c>
      <x:c r="D45" s="50" t="str">
        <x:v>REF-0157</x:v>
      </x:c>
      <x:c r="E45" s="50" t="str">
        <x:v>Produit 69</x:v>
      </x:c>
      <x:c r="F45" s="50" t="n">
        <x:v>43</x:v>
      </x:c>
      <x:c r="G45" s="50" t="str">
        <x:v>Paul Bernard</x:v>
      </x:c>
      <x:c r="H45" s="50" t="str">
        <x:v>Commande</x:v>
      </x:c>
      <x:c r="I45" s="50" t="str"/>
      <x:c r="J45" s="50"/>
      <x:c r="K45" s="50"/>
      <x:c r="L45" s="50"/>
      <x:c r="M45" s="50"/>
      <x:c r="N45" s="50"/>
      <x:c r="O45" s="50"/>
      <x:c r="P45" s="50"/>
      <x:c r="Q45" s="50"/>
      <x:c r="R45" s="50"/>
      <x:c r="S45" s="50"/>
      <x:c r="T45" s="50"/>
      <x:c r="U45" s="50"/>
      <x:c r="V45" s="50"/>
      <x:c r="W45" s="50"/>
      <x:c r="X45" s="50"/>
      <x:c r="Y45" s="50"/>
      <x:c r="Z45" s="50"/>
    </x:row>
    <x:row r="46">
      <x:c r="A46" s="50" t="str">
        <x:v>MOV-0042</x:v>
      </x:c>
      <x:c r="B46" s="62" t="n">
        <x:v>46190</x:v>
      </x:c>
      <x:c r="C46" s="50" t="str">
        <x:v>Sortie</x:v>
      </x:c>
      <x:c r="D46" s="50" t="str">
        <x:v>REF-0206</x:v>
      </x:c>
      <x:c r="E46" s="50" t="str">
        <x:v>Produit 167</x:v>
      </x:c>
      <x:c r="F46" s="50" t="n">
        <x:v>-50</x:v>
      </x:c>
      <x:c r="G46" s="50" t="str">
        <x:v>Camille Moreau</x:v>
      </x:c>
      <x:c r="H46" s="50" t="str">
        <x:v>Inventaire</x:v>
      </x:c>
      <x:c r="I46" s="50" t="str"/>
      <x:c r="J46" s="50"/>
      <x:c r="K46" s="50"/>
      <x:c r="L46" s="50"/>
      <x:c r="M46" s="50"/>
      <x:c r="N46" s="50"/>
      <x:c r="O46" s="50"/>
      <x:c r="P46" s="50"/>
      <x:c r="Q46" s="50"/>
      <x:c r="R46" s="50"/>
      <x:c r="S46" s="50"/>
      <x:c r="T46" s="50"/>
      <x:c r="U46" s="50"/>
      <x:c r="V46" s="50"/>
      <x:c r="W46" s="50"/>
      <x:c r="X46" s="50"/>
      <x:c r="Y46" s="50"/>
      <x:c r="Z46" s="50"/>
    </x:row>
    <x:row r="47">
      <x:c r="A47" s="50" t="str">
        <x:v>MOV-0043</x:v>
      </x:c>
      <x:c r="B47" s="62" t="n">
        <x:v>46067</x:v>
      </x:c>
      <x:c r="C47" s="50" t="str">
        <x:v>Entrée</x:v>
      </x:c>
      <x:c r="D47" s="50" t="str">
        <x:v>REF-0158</x:v>
      </x:c>
      <x:c r="E47" s="50" t="str">
        <x:v>Produit 268</x:v>
      </x:c>
      <x:c r="F47" s="50" t="n">
        <x:v>9</x:v>
      </x:c>
      <x:c r="G47" s="50" t="str">
        <x:v>Sophie Leroy</x:v>
      </x:c>
      <x:c r="H47" s="50" t="str">
        <x:v>Inventaire</x:v>
      </x:c>
      <x:c r="I47" s="50" t="str"/>
      <x:c r="J47" s="50"/>
      <x:c r="K47" s="50"/>
      <x:c r="L47" s="50"/>
      <x:c r="M47" s="50"/>
      <x:c r="N47" s="50"/>
      <x:c r="O47" s="50"/>
      <x:c r="P47" s="50"/>
      <x:c r="Q47" s="50"/>
      <x:c r="R47" s="50"/>
      <x:c r="S47" s="50"/>
      <x:c r="T47" s="50"/>
      <x:c r="U47" s="50"/>
      <x:c r="V47" s="50"/>
      <x:c r="W47" s="50"/>
      <x:c r="X47" s="50"/>
      <x:c r="Y47" s="50"/>
      <x:c r="Z47" s="50"/>
    </x:row>
    <x:row r="48">
      <x:c r="A48" s="50" t="str">
        <x:v>MOV-0044</x:v>
      </x:c>
      <x:c r="B48" s="62" t="n">
        <x:v>46097</x:v>
      </x:c>
      <x:c r="C48" s="50" t="str">
        <x:v>Sortie</x:v>
      </x:c>
      <x:c r="D48" s="50" t="str">
        <x:v>REF-0046</x:v>
      </x:c>
      <x:c r="E48" s="50" t="str">
        <x:v>Produit 198</x:v>
      </x:c>
      <x:c r="F48" s="50" t="n">
        <x:v>-14</x:v>
      </x:c>
      <x:c r="G48" s="50" t="str">
        <x:v>Camille Moreau</x:v>
      </x:c>
      <x:c r="H48" s="50" t="str">
        <x:v>Correction</x:v>
      </x:c>
      <x:c r="I48" s="50" t="str"/>
      <x:c r="J48" s="50"/>
      <x:c r="K48" s="50"/>
      <x:c r="L48" s="50"/>
      <x:c r="M48" s="50"/>
      <x:c r="N48" s="50"/>
      <x:c r="O48" s="50"/>
      <x:c r="P48" s="50"/>
      <x:c r="Q48" s="50"/>
      <x:c r="R48" s="50"/>
      <x:c r="S48" s="50"/>
      <x:c r="T48" s="50"/>
      <x:c r="U48" s="50"/>
      <x:c r="V48" s="50"/>
      <x:c r="W48" s="50"/>
      <x:c r="X48" s="50"/>
      <x:c r="Y48" s="50"/>
      <x:c r="Z48" s="50"/>
    </x:row>
    <x:row r="49">
      <x:c r="A49" s="50" t="str">
        <x:v>MOV-0045</x:v>
      </x:c>
      <x:c r="B49" s="62" t="n">
        <x:v>46095</x:v>
      </x:c>
      <x:c r="C49" s="50" t="str">
        <x:v>Sortie</x:v>
      </x:c>
      <x:c r="D49" s="50" t="str">
        <x:v>REF-0380</x:v>
      </x:c>
      <x:c r="E49" s="50" t="str">
        <x:v>Produit 379</x:v>
      </x:c>
      <x:c r="F49" s="50" t="n">
        <x:v>-57</x:v>
      </x:c>
      <x:c r="G49" s="50" t="str">
        <x:v>Sophie Leroy</x:v>
      </x:c>
      <x:c r="H49" s="50" t="str">
        <x:v>Inventaire</x:v>
      </x:c>
      <x:c r="I49" s="50" t="str"/>
      <x:c r="J49" s="50"/>
      <x:c r="K49" s="50"/>
      <x:c r="L49" s="50"/>
      <x:c r="M49" s="50"/>
      <x:c r="N49" s="50"/>
      <x:c r="O49" s="50"/>
      <x:c r="P49" s="50"/>
      <x:c r="Q49" s="50"/>
      <x:c r="R49" s="50"/>
      <x:c r="S49" s="50"/>
      <x:c r="T49" s="50"/>
      <x:c r="U49" s="50"/>
      <x:c r="V49" s="50"/>
      <x:c r="W49" s="50"/>
      <x:c r="X49" s="50"/>
      <x:c r="Y49" s="50"/>
      <x:c r="Z49" s="50"/>
    </x:row>
    <x:row r="50">
      <x:c r="A50" s="50" t="str">
        <x:v>MOV-0046</x:v>
      </x:c>
      <x:c r="B50" s="62" t="n">
        <x:v>46176</x:v>
      </x:c>
      <x:c r="C50" s="50" t="str">
        <x:v>Entrée</x:v>
      </x:c>
      <x:c r="D50" s="50" t="str">
        <x:v>REF-0438</x:v>
      </x:c>
      <x:c r="E50" s="50" t="str">
        <x:v>Produit 146</x:v>
      </x:c>
      <x:c r="F50" s="50" t="n">
        <x:v>9</x:v>
      </x:c>
      <x:c r="G50" s="50" t="str">
        <x:v>Camille Moreau</x:v>
      </x:c>
      <x:c r="H50" s="50" t="str">
        <x:v>Correction</x:v>
      </x:c>
      <x:c r="I50" s="50" t="str"/>
      <x:c r="J50" s="50"/>
      <x:c r="K50" s="50"/>
      <x:c r="L50" s="50"/>
      <x:c r="M50" s="50"/>
      <x:c r="N50" s="50"/>
      <x:c r="O50" s="50"/>
      <x:c r="P50" s="50"/>
      <x:c r="Q50" s="50"/>
      <x:c r="R50" s="50"/>
      <x:c r="S50" s="50"/>
      <x:c r="T50" s="50"/>
      <x:c r="U50" s="50"/>
      <x:c r="V50" s="50"/>
      <x:c r="W50" s="50"/>
      <x:c r="X50" s="50"/>
      <x:c r="Y50" s="50"/>
      <x:c r="Z50" s="50"/>
    </x:row>
    <x:row r="51">
      <x:c r="A51" s="50" t="str">
        <x:v>MOV-0047</x:v>
      </x:c>
      <x:c r="B51" s="62" t="n">
        <x:v>46184</x:v>
      </x:c>
      <x:c r="C51" s="50" t="str">
        <x:v>Sortie</x:v>
      </x:c>
      <x:c r="D51" s="50" t="str">
        <x:v>REF-0052</x:v>
      </x:c>
      <x:c r="E51" s="50" t="str">
        <x:v>Produit 172</x:v>
      </x:c>
      <x:c r="F51" s="50" t="n">
        <x:v>-49</x:v>
      </x:c>
      <x:c r="G51" s="50" t="str">
        <x:v>Sophie Leroy</x:v>
      </x:c>
      <x:c r="H51" s="50" t="str">
        <x:v>Inventaire</x:v>
      </x:c>
      <x:c r="I51" s="50" t="str"/>
      <x:c r="J51" s="50"/>
      <x:c r="K51" s="50"/>
      <x:c r="L51" s="50"/>
      <x:c r="M51" s="50"/>
      <x:c r="N51" s="50"/>
      <x:c r="O51" s="50"/>
      <x:c r="P51" s="50"/>
      <x:c r="Q51" s="50"/>
      <x:c r="R51" s="50"/>
      <x:c r="S51" s="50"/>
      <x:c r="T51" s="50"/>
      <x:c r="U51" s="50"/>
      <x:c r="V51" s="50"/>
      <x:c r="W51" s="50"/>
      <x:c r="X51" s="50"/>
      <x:c r="Y51" s="50"/>
      <x:c r="Z51" s="50"/>
    </x:row>
    <x:row r="52">
      <x:c r="A52" s="50" t="str">
        <x:v>MOV-0048</x:v>
      </x:c>
      <x:c r="B52" s="62" t="n">
        <x:v>46117</x:v>
      </x:c>
      <x:c r="C52" s="50" t="str">
        <x:v>Entrée</x:v>
      </x:c>
      <x:c r="D52" s="50" t="str">
        <x:v>REF-0405</x:v>
      </x:c>
      <x:c r="E52" s="50" t="str">
        <x:v>Produit 90</x:v>
      </x:c>
      <x:c r="F52" s="50" t="n">
        <x:v>51</x:v>
      </x:c>
      <x:c r="G52" s="50" t="str">
        <x:v>Camille Moreau</x:v>
      </x:c>
      <x:c r="H52" s="50" t="str">
        <x:v>Vente</x:v>
      </x:c>
      <x:c r="I52" s="50" t="str"/>
      <x:c r="J52" s="50"/>
      <x:c r="K52" s="50"/>
      <x:c r="L52" s="50"/>
      <x:c r="M52" s="50"/>
      <x:c r="N52" s="50"/>
      <x:c r="O52" s="50"/>
      <x:c r="P52" s="50"/>
      <x:c r="Q52" s="50"/>
      <x:c r="R52" s="50"/>
      <x:c r="S52" s="50"/>
      <x:c r="T52" s="50"/>
      <x:c r="U52" s="50"/>
      <x:c r="V52" s="50"/>
      <x:c r="W52" s="50"/>
      <x:c r="X52" s="50"/>
      <x:c r="Y52" s="50"/>
      <x:c r="Z52" s="50"/>
    </x:row>
    <x:row r="53">
      <x:c r="A53" s="50" t="str">
        <x:v>MOV-0049</x:v>
      </x:c>
      <x:c r="B53" s="62" t="n">
        <x:v>46121</x:v>
      </x:c>
      <x:c r="C53" s="50" t="str">
        <x:v>Sortie</x:v>
      </x:c>
      <x:c r="D53" s="50" t="str">
        <x:v>REF-0197</x:v>
      </x:c>
      <x:c r="E53" s="50" t="str">
        <x:v>Produit 391</x:v>
      </x:c>
      <x:c r="F53" s="50" t="n">
        <x:v>-27</x:v>
      </x:c>
      <x:c r="G53" s="50" t="str">
        <x:v>Camille Moreau</x:v>
      </x:c>
      <x:c r="H53" s="50" t="str">
        <x:v>Correction</x:v>
      </x:c>
      <x:c r="I53" s="50" t="str"/>
      <x:c r="J53" s="50"/>
      <x:c r="K53" s="50"/>
      <x:c r="L53" s="50"/>
      <x:c r="M53" s="50"/>
      <x:c r="N53" s="50"/>
      <x:c r="O53" s="50"/>
      <x:c r="P53" s="50"/>
      <x:c r="Q53" s="50"/>
      <x:c r="R53" s="50"/>
      <x:c r="S53" s="50"/>
      <x:c r="T53" s="50"/>
      <x:c r="U53" s="50"/>
      <x:c r="V53" s="50"/>
      <x:c r="W53" s="50"/>
      <x:c r="X53" s="50"/>
      <x:c r="Y53" s="50"/>
      <x:c r="Z53" s="50"/>
    </x:row>
    <x:row r="54">
      <x:c r="A54" s="50" t="str">
        <x:v>MOV-0050</x:v>
      </x:c>
      <x:c r="B54" s="62" t="n">
        <x:v>46153</x:v>
      </x:c>
      <x:c r="C54" s="50" t="str">
        <x:v>Sortie</x:v>
      </x:c>
      <x:c r="D54" s="50" t="str">
        <x:v>REF-0349</x:v>
      </x:c>
      <x:c r="E54" s="50" t="str">
        <x:v>Produit 150</x:v>
      </x:c>
      <x:c r="F54" s="50" t="n">
        <x:v>-7</x:v>
      </x:c>
      <x:c r="G54" s="50" t="str">
        <x:v>Sophie Leroy</x:v>
      </x:c>
      <x:c r="H54" s="50" t="str">
        <x:v>Vente</x:v>
      </x:c>
      <x:c r="I54" s="50" t="str"/>
      <x:c r="J54" s="50"/>
      <x:c r="K54" s="50"/>
      <x:c r="L54" s="50"/>
      <x:c r="M54" s="50"/>
      <x:c r="N54" s="50"/>
      <x:c r="O54" s="50"/>
      <x:c r="P54" s="50"/>
      <x:c r="Q54" s="50"/>
      <x:c r="R54" s="50"/>
      <x:c r="S54" s="50"/>
      <x:c r="T54" s="50"/>
      <x:c r="U54" s="50"/>
      <x:c r="V54" s="50"/>
      <x:c r="W54" s="50"/>
      <x:c r="X54" s="50"/>
      <x:c r="Y54" s="50"/>
      <x:c r="Z54" s="50"/>
    </x:row>
    <x:row r="55">
      <x:c r="A55" s="50" t="str">
        <x:v>MOV-0051</x:v>
      </x:c>
      <x:c r="B55" s="62" t="n">
        <x:v>46034</x:v>
      </x:c>
      <x:c r="C55" s="50" t="str">
        <x:v>Sortie</x:v>
      </x:c>
      <x:c r="D55" s="50" t="str">
        <x:v>REF-0156</x:v>
      </x:c>
      <x:c r="E55" s="50" t="str">
        <x:v>Produit 48</x:v>
      </x:c>
      <x:c r="F55" s="50" t="n">
        <x:v>-46</x:v>
      </x:c>
      <x:c r="G55" s="50" t="str">
        <x:v>Julie Martin</x:v>
      </x:c>
      <x:c r="H55" s="50" t="str">
        <x:v>Commande</x:v>
      </x:c>
      <x:c r="I55" s="50" t="str"/>
      <x:c r="J55" s="50"/>
      <x:c r="K55" s="50"/>
      <x:c r="L55" s="50"/>
      <x:c r="M55" s="50"/>
      <x:c r="N55" s="50"/>
      <x:c r="O55" s="50"/>
      <x:c r="P55" s="50"/>
      <x:c r="Q55" s="50"/>
      <x:c r="R55" s="50"/>
      <x:c r="S55" s="50"/>
      <x:c r="T55" s="50"/>
      <x:c r="U55" s="50"/>
      <x:c r="V55" s="50"/>
      <x:c r="W55" s="50"/>
      <x:c r="X55" s="50"/>
      <x:c r="Y55" s="50"/>
      <x:c r="Z55" s="50"/>
    </x:row>
    <x:row r="56">
      <x:c r="A56" s="50" t="str">
        <x:v>MOV-0052</x:v>
      </x:c>
      <x:c r="B56" s="62" t="n">
        <x:v>46039</x:v>
      </x:c>
      <x:c r="C56" s="50" t="str">
        <x:v>Entrée</x:v>
      </x:c>
      <x:c r="D56" s="50" t="str">
        <x:v>REF-0029</x:v>
      </x:c>
      <x:c r="E56" s="50" t="str">
        <x:v>Produit 343</x:v>
      </x:c>
      <x:c r="F56" s="50" t="n">
        <x:v>43</x:v>
      </x:c>
      <x:c r="G56" s="50" t="str">
        <x:v>Lucas Dubois</x:v>
      </x:c>
      <x:c r="H56" s="50" t="str">
        <x:v>Inventaire</x:v>
      </x:c>
      <x:c r="I56" s="50" t="str"/>
      <x:c r="J56" s="50"/>
      <x:c r="K56" s="50"/>
      <x:c r="L56" s="50"/>
      <x:c r="M56" s="50"/>
      <x:c r="N56" s="50"/>
      <x:c r="O56" s="50"/>
      <x:c r="P56" s="50"/>
      <x:c r="Q56" s="50"/>
      <x:c r="R56" s="50"/>
      <x:c r="S56" s="50"/>
      <x:c r="T56" s="50"/>
      <x:c r="U56" s="50"/>
      <x:c r="V56" s="50"/>
      <x:c r="W56" s="50"/>
      <x:c r="X56" s="50"/>
      <x:c r="Y56" s="50"/>
      <x:c r="Z56" s="50"/>
    </x:row>
    <x:row r="57">
      <x:c r="A57" s="50" t="str">
        <x:v>MOV-0053</x:v>
      </x:c>
      <x:c r="B57" s="62" t="n">
        <x:v>46036</x:v>
      </x:c>
      <x:c r="C57" s="50" t="str">
        <x:v>Entrée</x:v>
      </x:c>
      <x:c r="D57" s="50" t="str">
        <x:v>REF-0450</x:v>
      </x:c>
      <x:c r="E57" s="50" t="str">
        <x:v>Produit 145</x:v>
      </x:c>
      <x:c r="F57" s="50" t="n">
        <x:v>54</x:v>
      </x:c>
      <x:c r="G57" s="50" t="str">
        <x:v>Lucas Dubois</x:v>
      </x:c>
      <x:c r="H57" s="50" t="str">
        <x:v>Commande</x:v>
      </x:c>
      <x:c r="I57" s="50" t="str"/>
      <x:c r="J57" s="50"/>
      <x:c r="K57" s="50"/>
      <x:c r="L57" s="50"/>
      <x:c r="M57" s="50"/>
      <x:c r="N57" s="50"/>
      <x:c r="O57" s="50"/>
      <x:c r="P57" s="50"/>
      <x:c r="Q57" s="50"/>
      <x:c r="R57" s="50"/>
      <x:c r="S57" s="50"/>
      <x:c r="T57" s="50"/>
      <x:c r="U57" s="50"/>
      <x:c r="V57" s="50"/>
      <x:c r="W57" s="50"/>
      <x:c r="X57" s="50"/>
      <x:c r="Y57" s="50"/>
      <x:c r="Z57" s="50"/>
    </x:row>
    <x:row r="58">
      <x:c r="A58" s="50" t="str">
        <x:v>MOV-0054</x:v>
      </x:c>
      <x:c r="B58" s="62" t="n">
        <x:v>46044</x:v>
      </x:c>
      <x:c r="C58" s="50" t="str">
        <x:v>Sortie</x:v>
      </x:c>
      <x:c r="D58" s="50" t="str">
        <x:v>REF-0072</x:v>
      </x:c>
      <x:c r="E58" s="50" t="str">
        <x:v>Produit 397</x:v>
      </x:c>
      <x:c r="F58" s="50" t="n">
        <x:v>-11</x:v>
      </x:c>
      <x:c r="G58" s="50" t="str">
        <x:v>Antoine Petit</x:v>
      </x:c>
      <x:c r="H58" s="50" t="str">
        <x:v>Inventaire</x:v>
      </x:c>
      <x:c r="I58" s="50" t="str"/>
      <x:c r="J58" s="50"/>
      <x:c r="K58" s="50"/>
      <x:c r="L58" s="50"/>
      <x:c r="M58" s="50"/>
      <x:c r="N58" s="50"/>
      <x:c r="O58" s="50"/>
      <x:c r="P58" s="50"/>
      <x:c r="Q58" s="50"/>
      <x:c r="R58" s="50"/>
      <x:c r="S58" s="50"/>
      <x:c r="T58" s="50"/>
      <x:c r="U58" s="50"/>
      <x:c r="V58" s="50"/>
      <x:c r="W58" s="50"/>
      <x:c r="X58" s="50"/>
      <x:c r="Y58" s="50"/>
      <x:c r="Z58" s="50"/>
    </x:row>
    <x:row r="59">
      <x:c r="A59" s="50" t="str">
        <x:v>MOV-0055</x:v>
      </x:c>
      <x:c r="B59" s="62" t="n">
        <x:v>46126</x:v>
      </x:c>
      <x:c r="C59" s="50" t="str">
        <x:v>Entrée</x:v>
      </x:c>
      <x:c r="D59" s="50" t="str">
        <x:v>REF-0238</x:v>
      </x:c>
      <x:c r="E59" s="50" t="str">
        <x:v>Produit 401</x:v>
      </x:c>
      <x:c r="F59" s="50" t="n">
        <x:v>14</x:v>
      </x:c>
      <x:c r="G59" s="50" t="str">
        <x:v>Lucas Dubois</x:v>
      </x:c>
      <x:c r="H59" s="50" t="str">
        <x:v>Correction</x:v>
      </x:c>
      <x:c r="I59" s="50" t="str"/>
      <x:c r="J59" s="50"/>
      <x:c r="K59" s="50"/>
      <x:c r="L59" s="50"/>
      <x:c r="M59" s="50"/>
      <x:c r="N59" s="50"/>
      <x:c r="O59" s="50"/>
      <x:c r="P59" s="50"/>
      <x:c r="Q59" s="50"/>
      <x:c r="R59" s="50"/>
      <x:c r="S59" s="50"/>
      <x:c r="T59" s="50"/>
      <x:c r="U59" s="50"/>
      <x:c r="V59" s="50"/>
      <x:c r="W59" s="50"/>
      <x:c r="X59" s="50"/>
      <x:c r="Y59" s="50"/>
      <x:c r="Z59" s="50"/>
    </x:row>
    <x:row r="60">
      <x:c r="A60" s="50" t="str">
        <x:v>MOV-0056</x:v>
      </x:c>
      <x:c r="B60" s="62" t="n">
        <x:v>46080</x:v>
      </x:c>
      <x:c r="C60" s="50" t="str">
        <x:v>Sortie</x:v>
      </x:c>
      <x:c r="D60" s="50" t="str">
        <x:v>REF-0494</x:v>
      </x:c>
      <x:c r="E60" s="50" t="str">
        <x:v>Produit 236</x:v>
      </x:c>
      <x:c r="F60" s="50" t="n">
        <x:v>-36</x:v>
      </x:c>
      <x:c r="G60" s="50" t="str">
        <x:v>Sophie Leroy</x:v>
      </x:c>
      <x:c r="H60" s="50" t="str">
        <x:v>Correction</x:v>
      </x:c>
      <x:c r="I60" s="50" t="str"/>
      <x:c r="J60" s="50"/>
      <x:c r="K60" s="50"/>
      <x:c r="L60" s="50"/>
      <x:c r="M60" s="50"/>
      <x:c r="N60" s="50"/>
      <x:c r="O60" s="50"/>
      <x:c r="P60" s="50"/>
      <x:c r="Q60" s="50"/>
      <x:c r="R60" s="50"/>
      <x:c r="S60" s="50"/>
      <x:c r="T60" s="50"/>
      <x:c r="U60" s="50"/>
      <x:c r="V60" s="50"/>
      <x:c r="W60" s="50"/>
      <x:c r="X60" s="50"/>
      <x:c r="Y60" s="50"/>
      <x:c r="Z60" s="50"/>
    </x:row>
    <x:row r="61">
      <x:c r="A61" s="50" t="str">
        <x:v>MOV-0057</x:v>
      </x:c>
      <x:c r="B61" s="62" t="n">
        <x:v>46152</x:v>
      </x:c>
      <x:c r="C61" s="50" t="str">
        <x:v>Sortie</x:v>
      </x:c>
      <x:c r="D61" s="50" t="str">
        <x:v>REF-0499</x:v>
      </x:c>
      <x:c r="E61" s="50" t="str">
        <x:v>Produit 51</x:v>
      </x:c>
      <x:c r="F61" s="50" t="n">
        <x:v>-18</x:v>
      </x:c>
      <x:c r="G61" s="50" t="str">
        <x:v>Lucas Dubois</x:v>
      </x:c>
      <x:c r="H61" s="50" t="str">
        <x:v>Correction</x:v>
      </x:c>
      <x:c r="I61" s="50" t="str"/>
      <x:c r="J61" s="50"/>
      <x:c r="K61" s="50"/>
      <x:c r="L61" s="50"/>
      <x:c r="M61" s="50"/>
      <x:c r="N61" s="50"/>
      <x:c r="O61" s="50"/>
      <x:c r="P61" s="50"/>
      <x:c r="Q61" s="50"/>
      <x:c r="R61" s="50"/>
      <x:c r="S61" s="50"/>
      <x:c r="T61" s="50"/>
      <x:c r="U61" s="50"/>
      <x:c r="V61" s="50"/>
      <x:c r="W61" s="50"/>
      <x:c r="X61" s="50"/>
      <x:c r="Y61" s="50"/>
      <x:c r="Z61" s="50"/>
    </x:row>
    <x:row r="62">
      <x:c r="A62" s="50" t="str">
        <x:v>MOV-0058</x:v>
      </x:c>
      <x:c r="B62" s="62" t="n">
        <x:v>46096</x:v>
      </x:c>
      <x:c r="C62" s="50" t="str">
        <x:v>Entrée</x:v>
      </x:c>
      <x:c r="D62" s="50" t="str">
        <x:v>REF-0256</x:v>
      </x:c>
      <x:c r="E62" s="50" t="str">
        <x:v>Produit 469</x:v>
      </x:c>
      <x:c r="F62" s="50" t="n">
        <x:v>30</x:v>
      </x:c>
      <x:c r="G62" s="50" t="str">
        <x:v>Paul Bernard</x:v>
      </x:c>
      <x:c r="H62" s="50" t="str">
        <x:v>Commande</x:v>
      </x:c>
      <x:c r="I62" s="50" t="str"/>
      <x:c r="J62" s="50"/>
      <x:c r="K62" s="50"/>
      <x:c r="L62" s="50"/>
      <x:c r="M62" s="50"/>
      <x:c r="N62" s="50"/>
      <x:c r="O62" s="50"/>
      <x:c r="P62" s="50"/>
      <x:c r="Q62" s="50"/>
      <x:c r="R62" s="50"/>
      <x:c r="S62" s="50"/>
      <x:c r="T62" s="50"/>
      <x:c r="U62" s="50"/>
      <x:c r="V62" s="50"/>
      <x:c r="W62" s="50"/>
      <x:c r="X62" s="50"/>
      <x:c r="Y62" s="50"/>
      <x:c r="Z62" s="50"/>
    </x:row>
    <x:row r="63">
      <x:c r="A63" s="50" t="str">
        <x:v>MOV-0059</x:v>
      </x:c>
      <x:c r="B63" s="62" t="n">
        <x:v>46140</x:v>
      </x:c>
      <x:c r="C63" s="50" t="str">
        <x:v>Entrée</x:v>
      </x:c>
      <x:c r="D63" s="50" t="str">
        <x:v>REF-0003</x:v>
      </x:c>
      <x:c r="E63" s="50" t="str">
        <x:v>Produit 78</x:v>
      </x:c>
      <x:c r="F63" s="50" t="n">
        <x:v>7</x:v>
      </x:c>
      <x:c r="G63" s="50" t="str">
        <x:v>Camille Moreau</x:v>
      </x:c>
      <x:c r="H63" s="50" t="str">
        <x:v>Vente</x:v>
      </x:c>
      <x:c r="I63" s="50" t="str"/>
      <x:c r="J63" s="50"/>
      <x:c r="K63" s="50"/>
      <x:c r="L63" s="50"/>
      <x:c r="M63" s="50"/>
      <x:c r="N63" s="50"/>
      <x:c r="O63" s="50"/>
      <x:c r="P63" s="50"/>
      <x:c r="Q63" s="50"/>
      <x:c r="R63" s="50"/>
      <x:c r="S63" s="50"/>
      <x:c r="T63" s="50"/>
      <x:c r="U63" s="50"/>
      <x:c r="V63" s="50"/>
      <x:c r="W63" s="50"/>
      <x:c r="X63" s="50"/>
      <x:c r="Y63" s="50"/>
      <x:c r="Z63" s="50"/>
    </x:row>
    <x:row r="64">
      <x:c r="A64" s="50" t="str">
        <x:v>MOV-0060</x:v>
      </x:c>
      <x:c r="B64" s="62" t="n">
        <x:v>46181</x:v>
      </x:c>
      <x:c r="C64" s="50" t="str">
        <x:v>Sortie</x:v>
      </x:c>
      <x:c r="D64" s="50" t="str">
        <x:v>REF-0341</x:v>
      </x:c>
      <x:c r="E64" s="50" t="str">
        <x:v>Produit 9</x:v>
      </x:c>
      <x:c r="F64" s="50" t="n">
        <x:v>-1</x:v>
      </x:c>
      <x:c r="G64" s="50" t="str">
        <x:v>Paul Bernard</x:v>
      </x:c>
      <x:c r="H64" s="50" t="str">
        <x:v>Vente</x:v>
      </x:c>
      <x:c r="I64" s="50" t="str"/>
      <x:c r="J64" s="50"/>
      <x:c r="K64" s="50"/>
      <x:c r="L64" s="50"/>
      <x:c r="M64" s="50"/>
      <x:c r="N64" s="50"/>
      <x:c r="O64" s="50"/>
      <x:c r="P64" s="50"/>
      <x:c r="Q64" s="50"/>
      <x:c r="R64" s="50"/>
      <x:c r="S64" s="50"/>
      <x:c r="T64" s="50"/>
      <x:c r="U64" s="50"/>
      <x:c r="V64" s="50"/>
      <x:c r="W64" s="50"/>
      <x:c r="X64" s="50"/>
      <x:c r="Y64" s="50"/>
      <x:c r="Z64" s="50"/>
    </x:row>
    <x:row r="65">
      <x:c r="A65" s="50" t="str">
        <x:v>MOV-0061</x:v>
      </x:c>
      <x:c r="B65" s="62" t="n">
        <x:v>46116</x:v>
      </x:c>
      <x:c r="C65" s="50" t="str">
        <x:v>Sortie</x:v>
      </x:c>
      <x:c r="D65" s="50" t="str">
        <x:v>REF-0464</x:v>
      </x:c>
      <x:c r="E65" s="50" t="str">
        <x:v>Produit 177</x:v>
      </x:c>
      <x:c r="F65" s="50" t="n">
        <x:v>-45</x:v>
      </x:c>
      <x:c r="G65" s="50" t="str">
        <x:v>Camille Moreau</x:v>
      </x:c>
      <x:c r="H65" s="50" t="str">
        <x:v>Inventaire</x:v>
      </x:c>
      <x:c r="I65" s="50" t="str"/>
      <x:c r="J65" s="50"/>
      <x:c r="K65" s="50"/>
      <x:c r="L65" s="50"/>
      <x:c r="M65" s="50"/>
      <x:c r="N65" s="50"/>
      <x:c r="O65" s="50"/>
      <x:c r="P65" s="50"/>
      <x:c r="Q65" s="50"/>
      <x:c r="R65" s="50"/>
      <x:c r="S65" s="50"/>
      <x:c r="T65" s="50"/>
      <x:c r="U65" s="50"/>
      <x:c r="V65" s="50"/>
      <x:c r="W65" s="50"/>
      <x:c r="X65" s="50"/>
      <x:c r="Y65" s="50"/>
      <x:c r="Z65" s="50"/>
    </x:row>
    <x:row r="66">
      <x:c r="A66" s="50" t="str">
        <x:v>MOV-0062</x:v>
      </x:c>
      <x:c r="B66" s="62" t="n">
        <x:v>46029</x:v>
      </x:c>
      <x:c r="C66" s="50" t="str">
        <x:v>Entrée</x:v>
      </x:c>
      <x:c r="D66" s="50" t="str">
        <x:v>REF-0034</x:v>
      </x:c>
      <x:c r="E66" s="50" t="str">
        <x:v>Produit 20</x:v>
      </x:c>
      <x:c r="F66" s="50" t="n">
        <x:v>55</x:v>
      </x:c>
      <x:c r="G66" s="50" t="str">
        <x:v>Lucas Dubois</x:v>
      </x:c>
      <x:c r="H66" s="50" t="str">
        <x:v>Commande</x:v>
      </x:c>
      <x:c r="I66" s="50" t="str"/>
      <x:c r="J66" s="50"/>
      <x:c r="K66" s="50"/>
      <x:c r="L66" s="50"/>
      <x:c r="M66" s="50"/>
      <x:c r="N66" s="50"/>
      <x:c r="O66" s="50"/>
      <x:c r="P66" s="50"/>
      <x:c r="Q66" s="50"/>
      <x:c r="R66" s="50"/>
      <x:c r="S66" s="50"/>
      <x:c r="T66" s="50"/>
      <x:c r="U66" s="50"/>
      <x:c r="V66" s="50"/>
      <x:c r="W66" s="50"/>
      <x:c r="X66" s="50"/>
      <x:c r="Y66" s="50"/>
      <x:c r="Z66" s="50"/>
    </x:row>
    <x:row r="67">
      <x:c r="A67" s="50" t="str">
        <x:v>MOV-0063</x:v>
      </x:c>
      <x:c r="B67" s="62" t="n">
        <x:v>46079</x:v>
      </x:c>
      <x:c r="C67" s="50" t="str">
        <x:v>Sortie</x:v>
      </x:c>
      <x:c r="D67" s="50" t="str">
        <x:v>REF-0459</x:v>
      </x:c>
      <x:c r="E67" s="50" t="str">
        <x:v>Produit 357</x:v>
      </x:c>
      <x:c r="F67" s="50" t="n">
        <x:v>-29</x:v>
      </x:c>
      <x:c r="G67" s="50" t="str">
        <x:v>Paul Bernard</x:v>
      </x:c>
      <x:c r="H67" s="50" t="str">
        <x:v>Vente</x:v>
      </x:c>
      <x:c r="I67" s="50" t="str"/>
      <x:c r="J67" s="50"/>
      <x:c r="K67" s="50"/>
      <x:c r="L67" s="50"/>
      <x:c r="M67" s="50"/>
      <x:c r="N67" s="50"/>
      <x:c r="O67" s="50"/>
      <x:c r="P67" s="50"/>
      <x:c r="Q67" s="50"/>
      <x:c r="R67" s="50"/>
      <x:c r="S67" s="50"/>
      <x:c r="T67" s="50"/>
      <x:c r="U67" s="50"/>
      <x:c r="V67" s="50"/>
      <x:c r="W67" s="50"/>
      <x:c r="X67" s="50"/>
      <x:c r="Y67" s="50"/>
      <x:c r="Z67" s="50"/>
    </x:row>
    <x:row r="68">
      <x:c r="A68" s="50" t="str">
        <x:v>MOV-0064</x:v>
      </x:c>
      <x:c r="B68" s="62" t="n">
        <x:v>46060</x:v>
      </x:c>
      <x:c r="C68" s="50" t="str">
        <x:v>Sortie</x:v>
      </x:c>
      <x:c r="D68" s="50" t="str">
        <x:v>REF-0080</x:v>
      </x:c>
      <x:c r="E68" s="50" t="str">
        <x:v>Produit 167</x:v>
      </x:c>
      <x:c r="F68" s="50" t="n">
        <x:v>-48</x:v>
      </x:c>
      <x:c r="G68" s="50" t="str">
        <x:v>Sophie Leroy</x:v>
      </x:c>
      <x:c r="H68" s="50" t="str">
        <x:v>Commande</x:v>
      </x:c>
      <x:c r="I68" s="50" t="str"/>
      <x:c r="J68" s="50"/>
      <x:c r="K68" s="50"/>
      <x:c r="L68" s="50"/>
      <x:c r="M68" s="50"/>
      <x:c r="N68" s="50"/>
      <x:c r="O68" s="50"/>
      <x:c r="P68" s="50"/>
      <x:c r="Q68" s="50"/>
      <x:c r="R68" s="50"/>
      <x:c r="S68" s="50"/>
      <x:c r="T68" s="50"/>
      <x:c r="U68" s="50"/>
      <x:c r="V68" s="50"/>
      <x:c r="W68" s="50"/>
      <x:c r="X68" s="50"/>
      <x:c r="Y68" s="50"/>
      <x:c r="Z68" s="50"/>
    </x:row>
    <x:row r="69">
      <x:c r="A69" s="50" t="str">
        <x:v>MOV-0065</x:v>
      </x:c>
      <x:c r="B69" s="62" t="n">
        <x:v>46023</x:v>
      </x:c>
      <x:c r="C69" s="50" t="str">
        <x:v>Sortie</x:v>
      </x:c>
      <x:c r="D69" s="50" t="str">
        <x:v>REF-0209</x:v>
      </x:c>
      <x:c r="E69" s="50" t="str">
        <x:v>Produit 162</x:v>
      </x:c>
      <x:c r="F69" s="50" t="n">
        <x:v>-55</x:v>
      </x:c>
      <x:c r="G69" s="50" t="str">
        <x:v>Antoine Petit</x:v>
      </x:c>
      <x:c r="H69" s="50" t="str">
        <x:v>Inventaire</x:v>
      </x:c>
      <x:c r="I69" s="50" t="str"/>
      <x:c r="J69" s="50"/>
      <x:c r="K69" s="50"/>
      <x:c r="L69" s="50"/>
      <x:c r="M69" s="50"/>
      <x:c r="N69" s="50"/>
      <x:c r="O69" s="50"/>
      <x:c r="P69" s="50"/>
      <x:c r="Q69" s="50"/>
      <x:c r="R69" s="50"/>
      <x:c r="S69" s="50"/>
      <x:c r="T69" s="50"/>
      <x:c r="U69" s="50"/>
      <x:c r="V69" s="50"/>
      <x:c r="W69" s="50"/>
      <x:c r="X69" s="50"/>
      <x:c r="Y69" s="50"/>
      <x:c r="Z69" s="50"/>
    </x:row>
    <x:row r="70">
      <x:c r="A70" s="50" t="str">
        <x:v>MOV-0066</x:v>
      </x:c>
      <x:c r="B70" s="62" t="n">
        <x:v>46150</x:v>
      </x:c>
      <x:c r="C70" s="50" t="str">
        <x:v>Sortie</x:v>
      </x:c>
      <x:c r="D70" s="50" t="str">
        <x:v>REF-0444</x:v>
      </x:c>
      <x:c r="E70" s="50" t="str">
        <x:v>Produit 424</x:v>
      </x:c>
      <x:c r="F70" s="50" t="n">
        <x:v>-18</x:v>
      </x:c>
      <x:c r="G70" s="50" t="str">
        <x:v>Julie Martin</x:v>
      </x:c>
      <x:c r="H70" s="50" t="str">
        <x:v>Correction</x:v>
      </x:c>
      <x:c r="I70" s="50" t="str"/>
      <x:c r="J70" s="50"/>
      <x:c r="K70" s="50"/>
      <x:c r="L70" s="50"/>
      <x:c r="M70" s="50"/>
      <x:c r="N70" s="50"/>
      <x:c r="O70" s="50"/>
      <x:c r="P70" s="50"/>
      <x:c r="Q70" s="50"/>
      <x:c r="R70" s="50"/>
      <x:c r="S70" s="50"/>
      <x:c r="T70" s="50"/>
      <x:c r="U70" s="50"/>
      <x:c r="V70" s="50"/>
      <x:c r="W70" s="50"/>
      <x:c r="X70" s="50"/>
      <x:c r="Y70" s="50"/>
      <x:c r="Z70" s="50"/>
    </x:row>
    <x:row r="71">
      <x:c r="A71" s="50" t="str">
        <x:v>MOV-0067</x:v>
      </x:c>
      <x:c r="B71" s="62" t="n">
        <x:v>46104</x:v>
      </x:c>
      <x:c r="C71" s="50" t="str">
        <x:v>Sortie</x:v>
      </x:c>
      <x:c r="D71" s="50" t="str">
        <x:v>REF-0270</x:v>
      </x:c>
      <x:c r="E71" s="50" t="str">
        <x:v>Produit 162</x:v>
      </x:c>
      <x:c r="F71" s="50" t="n">
        <x:v>-20</x:v>
      </x:c>
      <x:c r="G71" s="50" t="str">
        <x:v>Paul Bernard</x:v>
      </x:c>
      <x:c r="H71" s="50" t="str">
        <x:v>Commande</x:v>
      </x:c>
      <x:c r="I71" s="50" t="str"/>
      <x:c r="J71" s="50"/>
      <x:c r="K71" s="50"/>
      <x:c r="L71" s="50"/>
      <x:c r="M71" s="50"/>
      <x:c r="N71" s="50"/>
      <x:c r="O71" s="50"/>
      <x:c r="P71" s="50"/>
      <x:c r="Q71" s="50"/>
      <x:c r="R71" s="50"/>
      <x:c r="S71" s="50"/>
      <x:c r="T71" s="50"/>
      <x:c r="U71" s="50"/>
      <x:c r="V71" s="50"/>
      <x:c r="W71" s="50"/>
      <x:c r="X71" s="50"/>
      <x:c r="Y71" s="50"/>
      <x:c r="Z71" s="50"/>
    </x:row>
    <x:row r="72">
      <x:c r="A72" s="50" t="str">
        <x:v>MOV-0068</x:v>
      </x:c>
      <x:c r="B72" s="62" t="n">
        <x:v>46179</x:v>
      </x:c>
      <x:c r="C72" s="50" t="str">
        <x:v>Sortie</x:v>
      </x:c>
      <x:c r="D72" s="50" t="str">
        <x:v>REF-0481</x:v>
      </x:c>
      <x:c r="E72" s="50" t="str">
        <x:v>Produit 183</x:v>
      </x:c>
      <x:c r="F72" s="50" t="n">
        <x:v>-36</x:v>
      </x:c>
      <x:c r="G72" s="50" t="str">
        <x:v>Paul Bernard</x:v>
      </x:c>
      <x:c r="H72" s="50" t="str">
        <x:v>Vente</x:v>
      </x:c>
      <x:c r="I72" s="50" t="str"/>
      <x:c r="J72" s="50"/>
      <x:c r="K72" s="50"/>
      <x:c r="L72" s="50"/>
      <x:c r="M72" s="50"/>
      <x:c r="N72" s="50"/>
      <x:c r="O72" s="50"/>
      <x:c r="P72" s="50"/>
      <x:c r="Q72" s="50"/>
      <x:c r="R72" s="50"/>
      <x:c r="S72" s="50"/>
      <x:c r="T72" s="50"/>
      <x:c r="U72" s="50"/>
      <x:c r="V72" s="50"/>
      <x:c r="W72" s="50"/>
      <x:c r="X72" s="50"/>
      <x:c r="Y72" s="50"/>
      <x:c r="Z72" s="50"/>
    </x:row>
    <x:row r="73">
      <x:c r="A73" s="50" t="str">
        <x:v>MOV-0069</x:v>
      </x:c>
      <x:c r="B73" s="62" t="n">
        <x:v>46126</x:v>
      </x:c>
      <x:c r="C73" s="50" t="str">
        <x:v>Entrée</x:v>
      </x:c>
      <x:c r="D73" s="50" t="str">
        <x:v>REF-0452</x:v>
      </x:c>
      <x:c r="E73" s="50" t="str">
        <x:v>Produit 436</x:v>
      </x:c>
      <x:c r="F73" s="50" t="n">
        <x:v>7</x:v>
      </x:c>
      <x:c r="G73" s="50" t="str">
        <x:v>Sophie Leroy</x:v>
      </x:c>
      <x:c r="H73" s="50" t="str">
        <x:v>Correction</x:v>
      </x:c>
      <x:c r="I73" s="50" t="str"/>
      <x:c r="J73" s="50"/>
      <x:c r="K73" s="50"/>
      <x:c r="L73" s="50"/>
      <x:c r="M73" s="50"/>
      <x:c r="N73" s="50"/>
      <x:c r="O73" s="50"/>
      <x:c r="P73" s="50"/>
      <x:c r="Q73" s="50"/>
      <x:c r="R73" s="50"/>
      <x:c r="S73" s="50"/>
      <x:c r="T73" s="50"/>
      <x:c r="U73" s="50"/>
      <x:c r="V73" s="50"/>
      <x:c r="W73" s="50"/>
      <x:c r="X73" s="50"/>
      <x:c r="Y73" s="50"/>
      <x:c r="Z73" s="50"/>
    </x:row>
    <x:row r="74">
      <x:c r="A74" s="50" t="str">
        <x:v>MOV-0070</x:v>
      </x:c>
      <x:c r="B74" s="62" t="n">
        <x:v>46115</x:v>
      </x:c>
      <x:c r="C74" s="50" t="str">
        <x:v>Entrée</x:v>
      </x:c>
      <x:c r="D74" s="50" t="str">
        <x:v>REF-0270</x:v>
      </x:c>
      <x:c r="E74" s="50" t="str">
        <x:v>Produit 442</x:v>
      </x:c>
      <x:c r="F74" s="50" t="n">
        <x:v>43</x:v>
      </x:c>
      <x:c r="G74" s="50" t="str">
        <x:v>Paul Bernard</x:v>
      </x:c>
      <x:c r="H74" s="50" t="str">
        <x:v>Commande</x:v>
      </x:c>
      <x:c r="I74" s="50" t="str"/>
      <x:c r="J74" s="50"/>
      <x:c r="K74" s="50"/>
      <x:c r="L74" s="50"/>
      <x:c r="M74" s="50"/>
      <x:c r="N74" s="50"/>
      <x:c r="O74" s="50"/>
      <x:c r="P74" s="50"/>
      <x:c r="Q74" s="50"/>
      <x:c r="R74" s="50"/>
      <x:c r="S74" s="50"/>
      <x:c r="T74" s="50"/>
      <x:c r="U74" s="50"/>
      <x:c r="V74" s="50"/>
      <x:c r="W74" s="50"/>
      <x:c r="X74" s="50"/>
      <x:c r="Y74" s="50"/>
      <x:c r="Z74" s="50"/>
    </x:row>
    <x:row r="75">
      <x:c r="A75" s="50" t="str">
        <x:v>MOV-0071</x:v>
      </x:c>
      <x:c r="B75" s="62" t="n">
        <x:v>46194</x:v>
      </x:c>
      <x:c r="C75" s="50" t="str">
        <x:v>Entrée</x:v>
      </x:c>
      <x:c r="D75" s="50" t="str">
        <x:v>REF-0291</x:v>
      </x:c>
      <x:c r="E75" s="50" t="str">
        <x:v>Produit 376</x:v>
      </x:c>
      <x:c r="F75" s="50" t="n">
        <x:v>41</x:v>
      </x:c>
      <x:c r="G75" s="50" t="str">
        <x:v>Julie Martin</x:v>
      </x:c>
      <x:c r="H75" s="50" t="str">
        <x:v>Correction</x:v>
      </x:c>
      <x:c r="I75" s="50" t="str"/>
      <x:c r="J75" s="50"/>
      <x:c r="K75" s="50"/>
      <x:c r="L75" s="50"/>
      <x:c r="M75" s="50"/>
      <x:c r="N75" s="50"/>
      <x:c r="O75" s="50"/>
      <x:c r="P75" s="50"/>
      <x:c r="Q75" s="50"/>
      <x:c r="R75" s="50"/>
      <x:c r="S75" s="50"/>
      <x:c r="T75" s="50"/>
      <x:c r="U75" s="50"/>
      <x:c r="V75" s="50"/>
      <x:c r="W75" s="50"/>
      <x:c r="X75" s="50"/>
      <x:c r="Y75" s="50"/>
      <x:c r="Z75" s="50"/>
    </x:row>
    <x:row r="76">
      <x:c r="A76" s="50" t="str">
        <x:v>MOV-0072</x:v>
      </x:c>
      <x:c r="B76" s="62" t="n">
        <x:v>46137</x:v>
      </x:c>
      <x:c r="C76" s="50" t="str">
        <x:v>Sortie</x:v>
      </x:c>
      <x:c r="D76" s="50" t="str">
        <x:v>REF-0472</x:v>
      </x:c>
      <x:c r="E76" s="50" t="str">
        <x:v>Produit 7</x:v>
      </x:c>
      <x:c r="F76" s="50" t="n">
        <x:v>-39</x:v>
      </x:c>
      <x:c r="G76" s="50" t="str">
        <x:v>Paul Bernard</x:v>
      </x:c>
      <x:c r="H76" s="50" t="str">
        <x:v>Correction</x:v>
      </x:c>
      <x:c r="I76" s="50" t="str"/>
      <x:c r="J76" s="50"/>
      <x:c r="K76" s="50"/>
      <x:c r="L76" s="50"/>
      <x:c r="M76" s="50"/>
      <x:c r="N76" s="50"/>
      <x:c r="O76" s="50"/>
      <x:c r="P76" s="50"/>
      <x:c r="Q76" s="50"/>
      <x:c r="R76" s="50"/>
      <x:c r="S76" s="50"/>
      <x:c r="T76" s="50"/>
      <x:c r="U76" s="50"/>
      <x:c r="V76" s="50"/>
      <x:c r="W76" s="50"/>
      <x:c r="X76" s="50"/>
      <x:c r="Y76" s="50"/>
      <x:c r="Z76" s="50"/>
    </x:row>
    <x:row r="77">
      <x:c r="A77" s="50" t="str">
        <x:v>MOV-0073</x:v>
      </x:c>
      <x:c r="B77" s="62" t="n">
        <x:v>46154</x:v>
      </x:c>
      <x:c r="C77" s="50" t="str">
        <x:v>Entrée</x:v>
      </x:c>
      <x:c r="D77" s="50" t="str">
        <x:v>REF-0054</x:v>
      </x:c>
      <x:c r="E77" s="50" t="str">
        <x:v>Produit 360</x:v>
      </x:c>
      <x:c r="F77" s="50" t="n">
        <x:v>6</x:v>
      </x:c>
      <x:c r="G77" s="50" t="str">
        <x:v>Antoine Petit</x:v>
      </x:c>
      <x:c r="H77" s="50" t="str">
        <x:v>Vente</x:v>
      </x:c>
      <x:c r="I77" s="50" t="str"/>
      <x:c r="J77" s="50"/>
      <x:c r="K77" s="50"/>
      <x:c r="L77" s="50"/>
      <x:c r="M77" s="50"/>
      <x:c r="N77" s="50"/>
      <x:c r="O77" s="50"/>
      <x:c r="P77" s="50"/>
      <x:c r="Q77" s="50"/>
      <x:c r="R77" s="50"/>
      <x:c r="S77" s="50"/>
      <x:c r="T77" s="50"/>
      <x:c r="U77" s="50"/>
      <x:c r="V77" s="50"/>
      <x:c r="W77" s="50"/>
      <x:c r="X77" s="50"/>
      <x:c r="Y77" s="50"/>
      <x:c r="Z77" s="50"/>
    </x:row>
    <x:row r="78">
      <x:c r="A78" s="50" t="str">
        <x:v>MOV-0074</x:v>
      </x:c>
      <x:c r="B78" s="62" t="n">
        <x:v>46149</x:v>
      </x:c>
      <x:c r="C78" s="50" t="str">
        <x:v>Sortie</x:v>
      </x:c>
      <x:c r="D78" s="50" t="str">
        <x:v>REF-0357</x:v>
      </x:c>
      <x:c r="E78" s="50" t="str">
        <x:v>Produit 241</x:v>
      </x:c>
      <x:c r="F78" s="50" t="n">
        <x:v>-38</x:v>
      </x:c>
      <x:c r="G78" s="50" t="str">
        <x:v>Lucas Dubois</x:v>
      </x:c>
      <x:c r="H78" s="50" t="str">
        <x:v>Commande</x:v>
      </x:c>
      <x:c r="I78" s="50" t="str"/>
      <x:c r="J78" s="50"/>
      <x:c r="K78" s="50"/>
      <x:c r="L78" s="50"/>
      <x:c r="M78" s="50"/>
      <x:c r="N78" s="50"/>
      <x:c r="O78" s="50"/>
      <x:c r="P78" s="50"/>
      <x:c r="Q78" s="50"/>
      <x:c r="R78" s="50"/>
      <x:c r="S78" s="50"/>
      <x:c r="T78" s="50"/>
      <x:c r="U78" s="50"/>
      <x:c r="V78" s="50"/>
      <x:c r="W78" s="50"/>
      <x:c r="X78" s="50"/>
      <x:c r="Y78" s="50"/>
      <x:c r="Z78" s="50"/>
    </x:row>
    <x:row r="79">
      <x:c r="A79" s="50" t="str">
        <x:v>MOV-0075</x:v>
      </x:c>
      <x:c r="B79" s="62" t="n">
        <x:v>46084</x:v>
      </x:c>
      <x:c r="C79" s="50" t="str">
        <x:v>Entrée</x:v>
      </x:c>
      <x:c r="D79" s="50" t="str">
        <x:v>REF-0283</x:v>
      </x:c>
      <x:c r="E79" s="50" t="str">
        <x:v>Produit 371</x:v>
      </x:c>
      <x:c r="F79" s="50" t="n">
        <x:v>18</x:v>
      </x:c>
      <x:c r="G79" s="50" t="str">
        <x:v>Sophie Leroy</x:v>
      </x:c>
      <x:c r="H79" s="50" t="str">
        <x:v>Commande</x:v>
      </x:c>
      <x:c r="I79" s="50" t="str"/>
      <x:c r="J79" s="50"/>
      <x:c r="K79" s="50"/>
      <x:c r="L79" s="50"/>
      <x:c r="M79" s="50"/>
      <x:c r="N79" s="50"/>
      <x:c r="O79" s="50"/>
      <x:c r="P79" s="50"/>
      <x:c r="Q79" s="50"/>
      <x:c r="R79" s="50"/>
      <x:c r="S79" s="50"/>
      <x:c r="T79" s="50"/>
      <x:c r="U79" s="50"/>
      <x:c r="V79" s="50"/>
      <x:c r="W79" s="50"/>
      <x:c r="X79" s="50"/>
      <x:c r="Y79" s="50"/>
      <x:c r="Z79" s="50"/>
    </x:row>
    <x:row r="80">
      <x:c r="A80" s="50" t="str">
        <x:v>MOV-0076</x:v>
      </x:c>
      <x:c r="B80" s="62" t="n">
        <x:v>46191</x:v>
      </x:c>
      <x:c r="C80" s="50" t="str">
        <x:v>Sortie</x:v>
      </x:c>
      <x:c r="D80" s="50" t="str">
        <x:v>REF-0137</x:v>
      </x:c>
      <x:c r="E80" s="50" t="str">
        <x:v>Produit 490</x:v>
      </x:c>
      <x:c r="F80" s="50" t="n">
        <x:v>-27</x:v>
      </x:c>
      <x:c r="G80" s="50" t="str">
        <x:v>Lucas Dubois</x:v>
      </x:c>
      <x:c r="H80" s="50" t="str">
        <x:v>Vente</x:v>
      </x:c>
      <x:c r="I80" s="50" t="str"/>
      <x:c r="J80" s="50"/>
      <x:c r="K80" s="50"/>
      <x:c r="L80" s="50"/>
      <x:c r="M80" s="50"/>
      <x:c r="N80" s="50"/>
      <x:c r="O80" s="50"/>
      <x:c r="P80" s="50"/>
      <x:c r="Q80" s="50"/>
      <x:c r="R80" s="50"/>
      <x:c r="S80" s="50"/>
      <x:c r="T80" s="50"/>
      <x:c r="U80" s="50"/>
      <x:c r="V80" s="50"/>
      <x:c r="W80" s="50"/>
      <x:c r="X80" s="50"/>
      <x:c r="Y80" s="50"/>
      <x:c r="Z80" s="50"/>
    </x:row>
    <x:row r="81">
      <x:c r="A81" s="50" t="str">
        <x:v>MOV-0077</x:v>
      </x:c>
      <x:c r="B81" s="62" t="n">
        <x:v>46093</x:v>
      </x:c>
      <x:c r="C81" s="50" t="str">
        <x:v>Sortie</x:v>
      </x:c>
      <x:c r="D81" s="50" t="str">
        <x:v>REF-0396</x:v>
      </x:c>
      <x:c r="E81" s="50" t="str">
        <x:v>Produit 86</x:v>
      </x:c>
      <x:c r="F81" s="50" t="n">
        <x:v>-60</x:v>
      </x:c>
      <x:c r="G81" s="50" t="str">
        <x:v>Camille Moreau</x:v>
      </x:c>
      <x:c r="H81" s="50" t="str">
        <x:v>Correction</x:v>
      </x:c>
      <x:c r="I81" s="50" t="str"/>
      <x:c r="J81" s="50"/>
      <x:c r="K81" s="50"/>
      <x:c r="L81" s="50"/>
      <x:c r="M81" s="50"/>
      <x:c r="N81" s="50"/>
      <x:c r="O81" s="50"/>
      <x:c r="P81" s="50"/>
      <x:c r="Q81" s="50"/>
      <x:c r="R81" s="50"/>
      <x:c r="S81" s="50"/>
      <x:c r="T81" s="50"/>
      <x:c r="U81" s="50"/>
      <x:c r="V81" s="50"/>
      <x:c r="W81" s="50"/>
      <x:c r="X81" s="50"/>
      <x:c r="Y81" s="50"/>
      <x:c r="Z81" s="50"/>
    </x:row>
    <x:row r="82">
      <x:c r="A82" s="50" t="str">
        <x:v>MOV-0078</x:v>
      </x:c>
      <x:c r="B82" s="62" t="n">
        <x:v>46047</x:v>
      </x:c>
      <x:c r="C82" s="50" t="str">
        <x:v>Sortie</x:v>
      </x:c>
      <x:c r="D82" s="50" t="str">
        <x:v>REF-0110</x:v>
      </x:c>
      <x:c r="E82" s="50" t="str">
        <x:v>Produit 331</x:v>
      </x:c>
      <x:c r="F82" s="50" t="n">
        <x:v>-47</x:v>
      </x:c>
      <x:c r="G82" s="50" t="str">
        <x:v>Lucas Dubois</x:v>
      </x:c>
      <x:c r="H82" s="50" t="str">
        <x:v>Inventaire</x:v>
      </x:c>
      <x:c r="I82" s="50" t="str"/>
      <x:c r="J82" s="50"/>
      <x:c r="K82" s="50"/>
      <x:c r="L82" s="50"/>
      <x:c r="M82" s="50"/>
      <x:c r="N82" s="50"/>
      <x:c r="O82" s="50"/>
      <x:c r="P82" s="50"/>
      <x:c r="Q82" s="50"/>
      <x:c r="R82" s="50"/>
      <x:c r="S82" s="50"/>
      <x:c r="T82" s="50"/>
      <x:c r="U82" s="50"/>
      <x:c r="V82" s="50"/>
      <x:c r="W82" s="50"/>
      <x:c r="X82" s="50"/>
      <x:c r="Y82" s="50"/>
      <x:c r="Z82" s="50"/>
    </x:row>
    <x:row r="83">
      <x:c r="A83" s="50" t="str">
        <x:v>MOV-0079</x:v>
      </x:c>
      <x:c r="B83" s="62" t="n">
        <x:v>46074</x:v>
      </x:c>
      <x:c r="C83" s="50" t="str">
        <x:v>Sortie</x:v>
      </x:c>
      <x:c r="D83" s="50" t="str">
        <x:v>REF-0490</x:v>
      </x:c>
      <x:c r="E83" s="50" t="str">
        <x:v>Produit 43</x:v>
      </x:c>
      <x:c r="F83" s="50" t="n">
        <x:v>-7</x:v>
      </x:c>
      <x:c r="G83" s="50" t="str">
        <x:v>Sophie Leroy</x:v>
      </x:c>
      <x:c r="H83" s="50" t="str">
        <x:v>Commande</x:v>
      </x:c>
      <x:c r="I83" s="50" t="str"/>
      <x:c r="J83" s="50"/>
      <x:c r="K83" s="50"/>
      <x:c r="L83" s="50"/>
      <x:c r="M83" s="50"/>
      <x:c r="N83" s="50"/>
      <x:c r="O83" s="50"/>
      <x:c r="P83" s="50"/>
      <x:c r="Q83" s="50"/>
      <x:c r="R83" s="50"/>
      <x:c r="S83" s="50"/>
      <x:c r="T83" s="50"/>
      <x:c r="U83" s="50"/>
      <x:c r="V83" s="50"/>
      <x:c r="W83" s="50"/>
      <x:c r="X83" s="50"/>
      <x:c r="Y83" s="50"/>
      <x:c r="Z83" s="50"/>
    </x:row>
    <x:row r="84">
      <x:c r="A84" s="50" t="str">
        <x:v>MOV-0080</x:v>
      </x:c>
      <x:c r="B84" s="62" t="n">
        <x:v>46120</x:v>
      </x:c>
      <x:c r="C84" s="50" t="str">
        <x:v>Entrée</x:v>
      </x:c>
      <x:c r="D84" s="50" t="str">
        <x:v>REF-0235</x:v>
      </x:c>
      <x:c r="E84" s="50" t="str">
        <x:v>Produit 179</x:v>
      </x:c>
      <x:c r="F84" s="50" t="n">
        <x:v>54</x:v>
      </x:c>
      <x:c r="G84" s="50" t="str">
        <x:v>Lucas Dubois</x:v>
      </x:c>
      <x:c r="H84" s="50" t="str">
        <x:v>Vente</x:v>
      </x:c>
      <x:c r="I84" s="50" t="str"/>
      <x:c r="J84" s="50"/>
      <x:c r="K84" s="50"/>
      <x:c r="L84" s="50"/>
      <x:c r="M84" s="50"/>
      <x:c r="N84" s="50"/>
      <x:c r="O84" s="50"/>
      <x:c r="P84" s="50"/>
      <x:c r="Q84" s="50"/>
      <x:c r="R84" s="50"/>
      <x:c r="S84" s="50"/>
      <x:c r="T84" s="50"/>
      <x:c r="U84" s="50"/>
      <x:c r="V84" s="50"/>
      <x:c r="W84" s="50"/>
      <x:c r="X84" s="50"/>
      <x:c r="Y84" s="50"/>
      <x:c r="Z84" s="50"/>
    </x:row>
    <x:row r="85">
      <x:c r="A85" s="50" t="str">
        <x:v>MOV-0081</x:v>
      </x:c>
      <x:c r="B85" s="62" t="n">
        <x:v>46184</x:v>
      </x:c>
      <x:c r="C85" s="50" t="str">
        <x:v>Sortie</x:v>
      </x:c>
      <x:c r="D85" s="50" t="str">
        <x:v>REF-0435</x:v>
      </x:c>
      <x:c r="E85" s="50" t="str">
        <x:v>Produit 497</x:v>
      </x:c>
      <x:c r="F85" s="50" t="n">
        <x:v>-48</x:v>
      </x:c>
      <x:c r="G85" s="50" t="str">
        <x:v>Camille Moreau</x:v>
      </x:c>
      <x:c r="H85" s="50" t="str">
        <x:v>Commande</x:v>
      </x:c>
      <x:c r="I85" s="50" t="str"/>
      <x:c r="J85" s="50"/>
      <x:c r="K85" s="50"/>
      <x:c r="L85" s="50"/>
      <x:c r="M85" s="50"/>
      <x:c r="N85" s="50"/>
      <x:c r="O85" s="50"/>
      <x:c r="P85" s="50"/>
      <x:c r="Q85" s="50"/>
      <x:c r="R85" s="50"/>
      <x:c r="S85" s="50"/>
      <x:c r="T85" s="50"/>
      <x:c r="U85" s="50"/>
      <x:c r="V85" s="50"/>
      <x:c r="W85" s="50"/>
      <x:c r="X85" s="50"/>
      <x:c r="Y85" s="50"/>
      <x:c r="Z85" s="50"/>
    </x:row>
    <x:row r="86">
      <x:c r="A86" s="50" t="str">
        <x:v>MOV-0082</x:v>
      </x:c>
      <x:c r="B86" s="62" t="n">
        <x:v>46132</x:v>
      </x:c>
      <x:c r="C86" s="50" t="str">
        <x:v>Sortie</x:v>
      </x:c>
      <x:c r="D86" s="50" t="str">
        <x:v>REF-0080</x:v>
      </x:c>
      <x:c r="E86" s="50" t="str">
        <x:v>Produit 49</x:v>
      </x:c>
      <x:c r="F86" s="50" t="n">
        <x:v>-4</x:v>
      </x:c>
      <x:c r="G86" s="50" t="str">
        <x:v>Paul Bernard</x:v>
      </x:c>
      <x:c r="H86" s="50" t="str">
        <x:v>Correction</x:v>
      </x:c>
      <x:c r="I86" s="50" t="str"/>
      <x:c r="J86" s="50"/>
      <x:c r="K86" s="50"/>
      <x:c r="L86" s="50"/>
      <x:c r="M86" s="50"/>
      <x:c r="N86" s="50"/>
      <x:c r="O86" s="50"/>
      <x:c r="P86" s="50"/>
      <x:c r="Q86" s="50"/>
      <x:c r="R86" s="50"/>
      <x:c r="S86" s="50"/>
      <x:c r="T86" s="50"/>
      <x:c r="U86" s="50"/>
      <x:c r="V86" s="50"/>
      <x:c r="W86" s="50"/>
      <x:c r="X86" s="50"/>
      <x:c r="Y86" s="50"/>
      <x:c r="Z86" s="50"/>
    </x:row>
    <x:row r="87">
      <x:c r="A87" s="50" t="str">
        <x:v>MOV-0083</x:v>
      </x:c>
      <x:c r="B87" s="62" t="n">
        <x:v>46168</x:v>
      </x:c>
      <x:c r="C87" s="50" t="str">
        <x:v>Sortie</x:v>
      </x:c>
      <x:c r="D87" s="50" t="str">
        <x:v>REF-0190</x:v>
      </x:c>
      <x:c r="E87" s="50" t="str">
        <x:v>Produit 269</x:v>
      </x:c>
      <x:c r="F87" s="50" t="n">
        <x:v>-40</x:v>
      </x:c>
      <x:c r="G87" s="50" t="str">
        <x:v>Paul Bernard</x:v>
      </x:c>
      <x:c r="H87" s="50" t="str">
        <x:v>Commande</x:v>
      </x:c>
      <x:c r="I87" s="50" t="str"/>
      <x:c r="J87" s="50"/>
      <x:c r="K87" s="50"/>
      <x:c r="L87" s="50"/>
      <x:c r="M87" s="50"/>
      <x:c r="N87" s="50"/>
      <x:c r="O87" s="50"/>
      <x:c r="P87" s="50"/>
      <x:c r="Q87" s="50"/>
      <x:c r="R87" s="50"/>
      <x:c r="S87" s="50"/>
      <x:c r="T87" s="50"/>
      <x:c r="U87" s="50"/>
      <x:c r="V87" s="50"/>
      <x:c r="W87" s="50"/>
      <x:c r="X87" s="50"/>
      <x:c r="Y87" s="50"/>
      <x:c r="Z87" s="50"/>
    </x:row>
    <x:row r="88">
      <x:c r="A88" s="50" t="str">
        <x:v>MOV-0084</x:v>
      </x:c>
      <x:c r="B88" s="62" t="n">
        <x:v>46063</x:v>
      </x:c>
      <x:c r="C88" s="50" t="str">
        <x:v>Entrée</x:v>
      </x:c>
      <x:c r="D88" s="50" t="str">
        <x:v>REF-0295</x:v>
      </x:c>
      <x:c r="E88" s="50" t="str">
        <x:v>Produit 46</x:v>
      </x:c>
      <x:c r="F88" s="50" t="n">
        <x:v>50</x:v>
      </x:c>
      <x:c r="G88" s="50" t="str">
        <x:v>Antoine Petit</x:v>
      </x:c>
      <x:c r="H88" s="50" t="str">
        <x:v>Vente</x:v>
      </x:c>
      <x:c r="I88" s="50" t="str"/>
      <x:c r="J88" s="50"/>
      <x:c r="K88" s="50"/>
      <x:c r="L88" s="50"/>
      <x:c r="M88" s="50"/>
      <x:c r="N88" s="50"/>
      <x:c r="O88" s="50"/>
      <x:c r="P88" s="50"/>
      <x:c r="Q88" s="50"/>
      <x:c r="R88" s="50"/>
      <x:c r="S88" s="50"/>
      <x:c r="T88" s="50"/>
      <x:c r="U88" s="50"/>
      <x:c r="V88" s="50"/>
      <x:c r="W88" s="50"/>
      <x:c r="X88" s="50"/>
      <x:c r="Y88" s="50"/>
      <x:c r="Z88" s="50"/>
    </x:row>
    <x:row r="89">
      <x:c r="A89" s="50" t="str">
        <x:v>MOV-0085</x:v>
      </x:c>
      <x:c r="B89" s="62" t="n">
        <x:v>46094</x:v>
      </x:c>
      <x:c r="C89" s="50" t="str">
        <x:v>Sortie</x:v>
      </x:c>
      <x:c r="D89" s="50" t="str">
        <x:v>REF-0259</x:v>
      </x:c>
      <x:c r="E89" s="50" t="str">
        <x:v>Produit 173</x:v>
      </x:c>
      <x:c r="F89" s="50" t="n">
        <x:v>-8</x:v>
      </x:c>
      <x:c r="G89" s="50" t="str">
        <x:v>Paul Bernard</x:v>
      </x:c>
      <x:c r="H89" s="50" t="str">
        <x:v>Commande</x:v>
      </x:c>
      <x:c r="I89" s="50" t="str"/>
      <x:c r="J89" s="50"/>
      <x:c r="K89" s="50"/>
      <x:c r="L89" s="50"/>
      <x:c r="M89" s="50"/>
      <x:c r="N89" s="50"/>
      <x:c r="O89" s="50"/>
      <x:c r="P89" s="50"/>
      <x:c r="Q89" s="50"/>
      <x:c r="R89" s="50"/>
      <x:c r="S89" s="50"/>
      <x:c r="T89" s="50"/>
      <x:c r="U89" s="50"/>
      <x:c r="V89" s="50"/>
      <x:c r="W89" s="50"/>
      <x:c r="X89" s="50"/>
      <x:c r="Y89" s="50"/>
      <x:c r="Z89" s="50"/>
    </x:row>
    <x:row r="90">
      <x:c r="A90" s="50" t="str">
        <x:v>MOV-0086</x:v>
      </x:c>
      <x:c r="B90" s="62" t="n">
        <x:v>46084</x:v>
      </x:c>
      <x:c r="C90" s="50" t="str">
        <x:v>Entrée</x:v>
      </x:c>
      <x:c r="D90" s="50" t="str">
        <x:v>REF-0059</x:v>
      </x:c>
      <x:c r="E90" s="50" t="str">
        <x:v>Produit 216</x:v>
      </x:c>
      <x:c r="F90" s="50" t="n">
        <x:v>9</x:v>
      </x:c>
      <x:c r="G90" s="50" t="str">
        <x:v>Lucas Dubois</x:v>
      </x:c>
      <x:c r="H90" s="50" t="str">
        <x:v>Correction</x:v>
      </x:c>
      <x:c r="I90" s="50" t="str"/>
      <x:c r="J90" s="50"/>
      <x:c r="K90" s="50"/>
      <x:c r="L90" s="50"/>
      <x:c r="M90" s="50"/>
      <x:c r="N90" s="50"/>
      <x:c r="O90" s="50"/>
      <x:c r="P90" s="50"/>
      <x:c r="Q90" s="50"/>
      <x:c r="R90" s="50"/>
      <x:c r="S90" s="50"/>
      <x:c r="T90" s="50"/>
      <x:c r="U90" s="50"/>
      <x:c r="V90" s="50"/>
      <x:c r="W90" s="50"/>
      <x:c r="X90" s="50"/>
      <x:c r="Y90" s="50"/>
      <x:c r="Z90" s="50"/>
    </x:row>
    <x:row r="91">
      <x:c r="A91" s="50" t="str">
        <x:v>MOV-0087</x:v>
      </x:c>
      <x:c r="B91" s="62" t="n">
        <x:v>46054</x:v>
      </x:c>
      <x:c r="C91" s="50" t="str">
        <x:v>Entrée</x:v>
      </x:c>
      <x:c r="D91" s="50" t="str">
        <x:v>REF-0364</x:v>
      </x:c>
      <x:c r="E91" s="50" t="str">
        <x:v>Produit 408</x:v>
      </x:c>
      <x:c r="F91" s="50" t="n">
        <x:v>40</x:v>
      </x:c>
      <x:c r="G91" s="50" t="str">
        <x:v>Camille Moreau</x:v>
      </x:c>
      <x:c r="H91" s="50" t="str">
        <x:v>Inventaire</x:v>
      </x:c>
      <x:c r="I91" s="50" t="str"/>
      <x:c r="J91" s="50"/>
      <x:c r="K91" s="50"/>
      <x:c r="L91" s="50"/>
      <x:c r="M91" s="50"/>
      <x:c r="N91" s="50"/>
      <x:c r="O91" s="50"/>
      <x:c r="P91" s="50"/>
      <x:c r="Q91" s="50"/>
      <x:c r="R91" s="50"/>
      <x:c r="S91" s="50"/>
      <x:c r="T91" s="50"/>
      <x:c r="U91" s="50"/>
      <x:c r="V91" s="50"/>
      <x:c r="W91" s="50"/>
      <x:c r="X91" s="50"/>
      <x:c r="Y91" s="50"/>
      <x:c r="Z91" s="50"/>
    </x:row>
    <x:row r="92">
      <x:c r="A92" s="50" t="str">
        <x:v>MOV-0088</x:v>
      </x:c>
      <x:c r="B92" s="62" t="n">
        <x:v>46174</x:v>
      </x:c>
      <x:c r="C92" s="50" t="str">
        <x:v>Entrée</x:v>
      </x:c>
      <x:c r="D92" s="50" t="str">
        <x:v>REF-0467</x:v>
      </x:c>
      <x:c r="E92" s="50" t="str">
        <x:v>Produit 114</x:v>
      </x:c>
      <x:c r="F92" s="50" t="n">
        <x:v>19</x:v>
      </x:c>
      <x:c r="G92" s="50" t="str">
        <x:v>Camille Moreau</x:v>
      </x:c>
      <x:c r="H92" s="50" t="str">
        <x:v>Commande</x:v>
      </x:c>
      <x:c r="I92" s="50" t="str"/>
      <x:c r="J92" s="50"/>
      <x:c r="K92" s="50"/>
      <x:c r="L92" s="50"/>
      <x:c r="M92" s="50"/>
      <x:c r="N92" s="50"/>
      <x:c r="O92" s="50"/>
      <x:c r="P92" s="50"/>
      <x:c r="Q92" s="50"/>
      <x:c r="R92" s="50"/>
      <x:c r="S92" s="50"/>
      <x:c r="T92" s="50"/>
      <x:c r="U92" s="50"/>
      <x:c r="V92" s="50"/>
      <x:c r="W92" s="50"/>
      <x:c r="X92" s="50"/>
      <x:c r="Y92" s="50"/>
      <x:c r="Z92" s="50"/>
    </x:row>
    <x:row r="93">
      <x:c r="A93" s="50" t="str">
        <x:v>MOV-0089</x:v>
      </x:c>
      <x:c r="B93" s="62" t="n">
        <x:v>46123</x:v>
      </x:c>
      <x:c r="C93" s="50" t="str">
        <x:v>Entrée</x:v>
      </x:c>
      <x:c r="D93" s="50" t="str">
        <x:v>REF-0221</x:v>
      </x:c>
      <x:c r="E93" s="50" t="str">
        <x:v>Produit 203</x:v>
      </x:c>
      <x:c r="F93" s="50" t="n">
        <x:v>51</x:v>
      </x:c>
      <x:c r="G93" s="50" t="str">
        <x:v>Paul Bernard</x:v>
      </x:c>
      <x:c r="H93" s="50" t="str">
        <x:v>Inventaire</x:v>
      </x:c>
      <x:c r="I93" s="50" t="str"/>
      <x:c r="J93" s="50"/>
      <x:c r="K93" s="50"/>
      <x:c r="L93" s="50"/>
      <x:c r="M93" s="50"/>
      <x:c r="N93" s="50"/>
      <x:c r="O93" s="50"/>
      <x:c r="P93" s="50"/>
      <x:c r="Q93" s="50"/>
      <x:c r="R93" s="50"/>
      <x:c r="S93" s="50"/>
      <x:c r="T93" s="50"/>
      <x:c r="U93" s="50"/>
      <x:c r="V93" s="50"/>
      <x:c r="W93" s="50"/>
      <x:c r="X93" s="50"/>
      <x:c r="Y93" s="50"/>
      <x:c r="Z93" s="50"/>
    </x:row>
    <x:row r="94">
      <x:c r="A94" s="50" t="str">
        <x:v>MOV-0090</x:v>
      </x:c>
      <x:c r="B94" s="62" t="n">
        <x:v>46103</x:v>
      </x:c>
      <x:c r="C94" s="50" t="str">
        <x:v>Sortie</x:v>
      </x:c>
      <x:c r="D94" s="50" t="str">
        <x:v>REF-0312</x:v>
      </x:c>
      <x:c r="E94" s="50" t="str">
        <x:v>Produit 215</x:v>
      </x:c>
      <x:c r="F94" s="50" t="n">
        <x:v>-15</x:v>
      </x:c>
      <x:c r="G94" s="50" t="str">
        <x:v>Camille Moreau</x:v>
      </x:c>
      <x:c r="H94" s="50" t="str">
        <x:v>Inventaire</x:v>
      </x:c>
      <x:c r="I94" s="50" t="str"/>
      <x:c r="J94" s="50"/>
      <x:c r="K94" s="50"/>
      <x:c r="L94" s="50"/>
      <x:c r="M94" s="50"/>
      <x:c r="N94" s="50"/>
      <x:c r="O94" s="50"/>
      <x:c r="P94" s="50"/>
      <x:c r="Q94" s="50"/>
      <x:c r="R94" s="50"/>
      <x:c r="S94" s="50"/>
      <x:c r="T94" s="50"/>
      <x:c r="U94" s="50"/>
      <x:c r="V94" s="50"/>
      <x:c r="W94" s="50"/>
      <x:c r="X94" s="50"/>
      <x:c r="Y94" s="50"/>
      <x:c r="Z94" s="50"/>
    </x:row>
    <x:row r="95">
      <x:c r="A95" s="50" t="str">
        <x:v>MOV-0091</x:v>
      </x:c>
      <x:c r="B95" s="62" t="n">
        <x:v>46081</x:v>
      </x:c>
      <x:c r="C95" s="50" t="str">
        <x:v>Sortie</x:v>
      </x:c>
      <x:c r="D95" s="50" t="str">
        <x:v>REF-0287</x:v>
      </x:c>
      <x:c r="E95" s="50" t="str">
        <x:v>Produit 122</x:v>
      </x:c>
      <x:c r="F95" s="50" t="n">
        <x:v>-60</x:v>
      </x:c>
      <x:c r="G95" s="50" t="str">
        <x:v>Paul Bernard</x:v>
      </x:c>
      <x:c r="H95" s="50" t="str">
        <x:v>Commande</x:v>
      </x:c>
      <x:c r="I95" s="50" t="str"/>
      <x:c r="J95" s="50"/>
      <x:c r="K95" s="50"/>
      <x:c r="L95" s="50"/>
      <x:c r="M95" s="50"/>
      <x:c r="N95" s="50"/>
      <x:c r="O95" s="50"/>
      <x:c r="P95" s="50"/>
      <x:c r="Q95" s="50"/>
      <x:c r="R95" s="50"/>
      <x:c r="S95" s="50"/>
      <x:c r="T95" s="50"/>
      <x:c r="U95" s="50"/>
      <x:c r="V95" s="50"/>
      <x:c r="W95" s="50"/>
      <x:c r="X95" s="50"/>
      <x:c r="Y95" s="50"/>
      <x:c r="Z95" s="50"/>
    </x:row>
    <x:row r="96">
      <x:c r="A96" s="50" t="str">
        <x:v>MOV-0092</x:v>
      </x:c>
      <x:c r="B96" s="62" t="n">
        <x:v>46106</x:v>
      </x:c>
      <x:c r="C96" s="50" t="str">
        <x:v>Sortie</x:v>
      </x:c>
      <x:c r="D96" s="50" t="str">
        <x:v>REF-0413</x:v>
      </x:c>
      <x:c r="E96" s="50" t="str">
        <x:v>Produit 138</x:v>
      </x:c>
      <x:c r="F96" s="50" t="n">
        <x:v>-36</x:v>
      </x:c>
      <x:c r="G96" s="50" t="str">
        <x:v>Julie Martin</x:v>
      </x:c>
      <x:c r="H96" s="50" t="str">
        <x:v>Correction</x:v>
      </x:c>
      <x:c r="I96" s="50" t="str"/>
      <x:c r="J96" s="50"/>
      <x:c r="K96" s="50"/>
      <x:c r="L96" s="50"/>
      <x:c r="M96" s="50"/>
      <x:c r="N96" s="50"/>
      <x:c r="O96" s="50"/>
      <x:c r="P96" s="50"/>
      <x:c r="Q96" s="50"/>
      <x:c r="R96" s="50"/>
      <x:c r="S96" s="50"/>
      <x:c r="T96" s="50"/>
      <x:c r="U96" s="50"/>
      <x:c r="V96" s="50"/>
      <x:c r="W96" s="50"/>
      <x:c r="X96" s="50"/>
      <x:c r="Y96" s="50"/>
      <x:c r="Z96" s="50"/>
    </x:row>
    <x:row r="97">
      <x:c r="A97" s="50" t="str">
        <x:v>MOV-0093</x:v>
      </x:c>
      <x:c r="B97" s="62" t="n">
        <x:v>46018</x:v>
      </x:c>
      <x:c r="C97" s="50" t="str">
        <x:v>Entrée</x:v>
      </x:c>
      <x:c r="D97" s="50" t="str">
        <x:v>REF-0241</x:v>
      </x:c>
      <x:c r="E97" s="50" t="str">
        <x:v>Produit 274</x:v>
      </x:c>
      <x:c r="F97" s="50" t="n">
        <x:v>60</x:v>
      </x:c>
      <x:c r="G97" s="50" t="str">
        <x:v>Camille Moreau</x:v>
      </x:c>
      <x:c r="H97" s="50" t="str">
        <x:v>Inventaire</x:v>
      </x:c>
      <x:c r="I97" s="50" t="str"/>
      <x:c r="J97" s="50"/>
      <x:c r="K97" s="50"/>
      <x:c r="L97" s="50"/>
      <x:c r="M97" s="50"/>
      <x:c r="N97" s="50"/>
      <x:c r="O97" s="50"/>
      <x:c r="P97" s="50"/>
      <x:c r="Q97" s="50"/>
      <x:c r="R97" s="50"/>
      <x:c r="S97" s="50"/>
      <x:c r="T97" s="50"/>
      <x:c r="U97" s="50"/>
      <x:c r="V97" s="50"/>
      <x:c r="W97" s="50"/>
      <x:c r="X97" s="50"/>
      <x:c r="Y97" s="50"/>
      <x:c r="Z97" s="50"/>
    </x:row>
    <x:row r="98">
      <x:c r="A98" s="50" t="str">
        <x:v>MOV-0094</x:v>
      </x:c>
      <x:c r="B98" s="62" t="n">
        <x:v>46127</x:v>
      </x:c>
      <x:c r="C98" s="50" t="str">
        <x:v>Entrée</x:v>
      </x:c>
      <x:c r="D98" s="50" t="str">
        <x:v>REF-0095</x:v>
      </x:c>
      <x:c r="E98" s="50" t="str">
        <x:v>Produit 390</x:v>
      </x:c>
      <x:c r="F98" s="50" t="n">
        <x:v>36</x:v>
      </x:c>
      <x:c r="G98" s="50" t="str">
        <x:v>Camille Moreau</x:v>
      </x:c>
      <x:c r="H98" s="50" t="str">
        <x:v>Inventaire</x:v>
      </x:c>
      <x:c r="I98" s="50" t="str"/>
      <x:c r="J98" s="50"/>
      <x:c r="K98" s="50"/>
      <x:c r="L98" s="50"/>
      <x:c r="M98" s="50"/>
      <x:c r="N98" s="50"/>
      <x:c r="O98" s="50"/>
      <x:c r="P98" s="50"/>
      <x:c r="Q98" s="50"/>
      <x:c r="R98" s="50"/>
      <x:c r="S98" s="50"/>
      <x:c r="T98" s="50"/>
      <x:c r="U98" s="50"/>
      <x:c r="V98" s="50"/>
      <x:c r="W98" s="50"/>
      <x:c r="X98" s="50"/>
      <x:c r="Y98" s="50"/>
      <x:c r="Z98" s="50"/>
    </x:row>
    <x:row r="99">
      <x:c r="A99" s="50" t="str">
        <x:v>MOV-0095</x:v>
      </x:c>
      <x:c r="B99" s="62" t="n">
        <x:v>46034</x:v>
      </x:c>
      <x:c r="C99" s="50" t="str">
        <x:v>Sortie</x:v>
      </x:c>
      <x:c r="D99" s="50" t="str">
        <x:v>REF-0492</x:v>
      </x:c>
      <x:c r="E99" s="50" t="str">
        <x:v>Produit 52</x:v>
      </x:c>
      <x:c r="F99" s="50" t="n">
        <x:v>-9</x:v>
      </x:c>
      <x:c r="G99" s="50" t="str">
        <x:v>Camille Moreau</x:v>
      </x:c>
      <x:c r="H99" s="50" t="str">
        <x:v>Vente</x:v>
      </x:c>
      <x:c r="I99" s="50" t="str"/>
      <x:c r="J99" s="50"/>
      <x:c r="K99" s="50"/>
      <x:c r="L99" s="50"/>
      <x:c r="M99" s="50"/>
      <x:c r="N99" s="50"/>
      <x:c r="O99" s="50"/>
      <x:c r="P99" s="50"/>
      <x:c r="Q99" s="50"/>
      <x:c r="R99" s="50"/>
      <x:c r="S99" s="50"/>
      <x:c r="T99" s="50"/>
      <x:c r="U99" s="50"/>
      <x:c r="V99" s="50"/>
      <x:c r="W99" s="50"/>
      <x:c r="X99" s="50"/>
      <x:c r="Y99" s="50"/>
      <x:c r="Z99" s="50"/>
    </x:row>
    <x:row r="100">
      <x:c r="A100" s="50" t="str">
        <x:v>MOV-0096</x:v>
      </x:c>
      <x:c r="B100" s="62" t="n">
        <x:v>46113</x:v>
      </x:c>
      <x:c r="C100" s="50" t="str">
        <x:v>Sortie</x:v>
      </x:c>
      <x:c r="D100" s="50" t="str">
        <x:v>REF-0357</x:v>
      </x:c>
      <x:c r="E100" s="50" t="str">
        <x:v>Produit 23</x:v>
      </x:c>
      <x:c r="F100" s="50" t="n">
        <x:v>-26</x:v>
      </x:c>
      <x:c r="G100" s="50" t="str">
        <x:v>Julie Martin</x:v>
      </x:c>
      <x:c r="H100" s="50" t="str">
        <x:v>Commande</x:v>
      </x:c>
      <x:c r="I100" s="50" t="str"/>
      <x:c r="J100" s="50"/>
      <x:c r="K100" s="50"/>
      <x:c r="L100" s="50"/>
      <x:c r="M100" s="50"/>
      <x:c r="N100" s="50"/>
      <x:c r="O100" s="50"/>
      <x:c r="P100" s="50"/>
      <x:c r="Q100" s="50"/>
      <x:c r="R100" s="50"/>
      <x:c r="S100" s="50"/>
      <x:c r="T100" s="50"/>
      <x:c r="U100" s="50"/>
      <x:c r="V100" s="50"/>
      <x:c r="W100" s="50"/>
      <x:c r="X100" s="50"/>
      <x:c r="Y100" s="50"/>
      <x:c r="Z100" s="50"/>
    </x:row>
    <x:row r="101">
      <x:c r="A101" s="50" t="str">
        <x:v>MOV-0097</x:v>
      </x:c>
      <x:c r="B101" s="62" t="n">
        <x:v>46032</x:v>
      </x:c>
      <x:c r="C101" s="50" t="str">
        <x:v>Entrée</x:v>
      </x:c>
      <x:c r="D101" s="50" t="str">
        <x:v>REF-0136</x:v>
      </x:c>
      <x:c r="E101" s="50" t="str">
        <x:v>Produit 251</x:v>
      </x:c>
      <x:c r="F101" s="50" t="n">
        <x:v>31</x:v>
      </x:c>
      <x:c r="G101" s="50" t="str">
        <x:v>Antoine Petit</x:v>
      </x:c>
      <x:c r="H101" s="50" t="str">
        <x:v>Vente</x:v>
      </x:c>
      <x:c r="I101" s="50" t="str"/>
      <x:c r="J101" s="50"/>
      <x:c r="K101" s="50"/>
      <x:c r="L101" s="50"/>
      <x:c r="M101" s="50"/>
      <x:c r="N101" s="50"/>
      <x:c r="O101" s="50"/>
      <x:c r="P101" s="50"/>
      <x:c r="Q101" s="50"/>
      <x:c r="R101" s="50"/>
      <x:c r="S101" s="50"/>
      <x:c r="T101" s="50"/>
      <x:c r="U101" s="50"/>
      <x:c r="V101" s="50"/>
      <x:c r="W101" s="50"/>
      <x:c r="X101" s="50"/>
      <x:c r="Y101" s="50"/>
      <x:c r="Z101" s="50"/>
    </x:row>
    <x:row r="102">
      <x:c r="A102" s="50" t="str">
        <x:v>MOV-0098</x:v>
      </x:c>
      <x:c r="B102" s="62" t="n">
        <x:v>46113</x:v>
      </x:c>
      <x:c r="C102" s="50" t="str">
        <x:v>Sortie</x:v>
      </x:c>
      <x:c r="D102" s="50" t="str">
        <x:v>REF-0299</x:v>
      </x:c>
      <x:c r="E102" s="50" t="str">
        <x:v>Produit 86</x:v>
      </x:c>
      <x:c r="F102" s="50" t="n">
        <x:v>-59</x:v>
      </x:c>
      <x:c r="G102" s="50" t="str">
        <x:v>Sophie Leroy</x:v>
      </x:c>
      <x:c r="H102" s="50" t="str">
        <x:v>Commande</x:v>
      </x:c>
      <x:c r="I102" s="50" t="str"/>
      <x:c r="J102" s="50"/>
      <x:c r="K102" s="50"/>
      <x:c r="L102" s="50"/>
      <x:c r="M102" s="50"/>
      <x:c r="N102" s="50"/>
      <x:c r="O102" s="50"/>
      <x:c r="P102" s="50"/>
      <x:c r="Q102" s="50"/>
      <x:c r="R102" s="50"/>
      <x:c r="S102" s="50"/>
      <x:c r="T102" s="50"/>
      <x:c r="U102" s="50"/>
      <x:c r="V102" s="50"/>
      <x:c r="W102" s="50"/>
      <x:c r="X102" s="50"/>
      <x:c r="Y102" s="50"/>
      <x:c r="Z102" s="50"/>
    </x:row>
    <x:row r="103">
      <x:c r="A103" s="50" t="str">
        <x:v>MOV-0099</x:v>
      </x:c>
      <x:c r="B103" s="62" t="n">
        <x:v>46111</x:v>
      </x:c>
      <x:c r="C103" s="50" t="str">
        <x:v>Sortie</x:v>
      </x:c>
      <x:c r="D103" s="50" t="str">
        <x:v>REF-0012</x:v>
      </x:c>
      <x:c r="E103" s="50" t="str">
        <x:v>Produit 345</x:v>
      </x:c>
      <x:c r="F103" s="50" t="n">
        <x:v>-55</x:v>
      </x:c>
      <x:c r="G103" s="50" t="str">
        <x:v>Antoine Petit</x:v>
      </x:c>
      <x:c r="H103" s="50" t="str">
        <x:v>Commande</x:v>
      </x:c>
      <x:c r="I103" s="50" t="str"/>
      <x:c r="J103" s="50"/>
      <x:c r="K103" s="50"/>
      <x:c r="L103" s="50"/>
      <x:c r="M103" s="50"/>
      <x:c r="N103" s="50"/>
      <x:c r="O103" s="50"/>
      <x:c r="P103" s="50"/>
      <x:c r="Q103" s="50"/>
      <x:c r="R103" s="50"/>
      <x:c r="S103" s="50"/>
      <x:c r="T103" s="50"/>
      <x:c r="U103" s="50"/>
      <x:c r="V103" s="50"/>
      <x:c r="W103" s="50"/>
      <x:c r="X103" s="50"/>
      <x:c r="Y103" s="50"/>
      <x:c r="Z103" s="50"/>
    </x:row>
    <x:row r="104">
      <x:c r="A104" s="50" t="str">
        <x:v>MOV-0100</x:v>
      </x:c>
      <x:c r="B104" s="62" t="n">
        <x:v>46166</x:v>
      </x:c>
      <x:c r="C104" s="50" t="str">
        <x:v>Sortie</x:v>
      </x:c>
      <x:c r="D104" s="50" t="str">
        <x:v>REF-0307</x:v>
      </x:c>
      <x:c r="E104" s="50" t="str">
        <x:v>Produit 37</x:v>
      </x:c>
      <x:c r="F104" s="50" t="n">
        <x:v>-47</x:v>
      </x:c>
      <x:c r="G104" s="50" t="str">
        <x:v>Lucas Dubois</x:v>
      </x:c>
      <x:c r="H104" s="50" t="str">
        <x:v>Vente</x:v>
      </x:c>
      <x:c r="I104" s="50" t="str"/>
      <x:c r="J104" s="50"/>
      <x:c r="K104" s="50"/>
      <x:c r="L104" s="50"/>
      <x:c r="M104" s="50"/>
      <x:c r="N104" s="50"/>
      <x:c r="O104" s="50"/>
      <x:c r="P104" s="50"/>
      <x:c r="Q104" s="50"/>
      <x:c r="R104" s="50"/>
      <x:c r="S104" s="50"/>
      <x:c r="T104" s="50"/>
      <x:c r="U104" s="50"/>
      <x:c r="V104" s="50"/>
      <x:c r="W104" s="50"/>
      <x:c r="X104" s="50"/>
      <x:c r="Y104" s="50"/>
      <x:c r="Z104" s="50"/>
    </x:row>
    <x:row r="105">
      <x:c r="A105" s="50" t="str">
        <x:v>MOV-0101</x:v>
      </x:c>
      <x:c r="B105" s="62" t="n">
        <x:v>46185</x:v>
      </x:c>
      <x:c r="C105" s="50" t="str">
        <x:v>Sortie</x:v>
      </x:c>
      <x:c r="D105" s="50" t="str">
        <x:v>REF-0206</x:v>
      </x:c>
      <x:c r="E105" s="50" t="str">
        <x:v>Produit 373</x:v>
      </x:c>
      <x:c r="F105" s="50" t="n">
        <x:v>-15</x:v>
      </x:c>
      <x:c r="G105" s="50" t="str">
        <x:v>Camille Moreau</x:v>
      </x:c>
      <x:c r="H105" s="50" t="str">
        <x:v>Vente</x:v>
      </x:c>
      <x:c r="I105" s="50" t="str"/>
      <x:c r="J105" s="50"/>
      <x:c r="K105" s="50"/>
      <x:c r="L105" s="50"/>
      <x:c r="M105" s="50"/>
      <x:c r="N105" s="50"/>
      <x:c r="O105" s="50"/>
      <x:c r="P105" s="50"/>
      <x:c r="Q105" s="50"/>
      <x:c r="R105" s="50"/>
      <x:c r="S105" s="50"/>
      <x:c r="T105" s="50"/>
      <x:c r="U105" s="50"/>
      <x:c r="V105" s="50"/>
      <x:c r="W105" s="50"/>
      <x:c r="X105" s="50"/>
      <x:c r="Y105" s="50"/>
      <x:c r="Z105" s="50"/>
    </x:row>
    <x:row r="106">
      <x:c r="A106" s="50" t="str">
        <x:v>MOV-0102</x:v>
      </x:c>
      <x:c r="B106" s="62" t="n">
        <x:v>46181</x:v>
      </x:c>
      <x:c r="C106" s="50" t="str">
        <x:v>Entrée</x:v>
      </x:c>
      <x:c r="D106" s="50" t="str">
        <x:v>REF-0272</x:v>
      </x:c>
      <x:c r="E106" s="50" t="str">
        <x:v>Produit 441</x:v>
      </x:c>
      <x:c r="F106" s="50" t="n">
        <x:v>33</x:v>
      </x:c>
      <x:c r="G106" s="50" t="str">
        <x:v>Lucas Dubois</x:v>
      </x:c>
      <x:c r="H106" s="50" t="str">
        <x:v>Vente</x:v>
      </x:c>
      <x:c r="I106" s="50" t="str"/>
      <x:c r="J106" s="50"/>
      <x:c r="K106" s="50"/>
      <x:c r="L106" s="50"/>
      <x:c r="M106" s="50"/>
      <x:c r="N106" s="50"/>
      <x:c r="O106" s="50"/>
      <x:c r="P106" s="50"/>
      <x:c r="Q106" s="50"/>
      <x:c r="R106" s="50"/>
      <x:c r="S106" s="50"/>
      <x:c r="T106" s="50"/>
      <x:c r="U106" s="50"/>
      <x:c r="V106" s="50"/>
      <x:c r="W106" s="50"/>
      <x:c r="X106" s="50"/>
      <x:c r="Y106" s="50"/>
      <x:c r="Z106" s="50"/>
    </x:row>
    <x:row r="107">
      <x:c r="A107" s="50" t="str">
        <x:v>MOV-0103</x:v>
      </x:c>
      <x:c r="B107" s="62" t="n">
        <x:v>46197</x:v>
      </x:c>
      <x:c r="C107" s="50" t="str">
        <x:v>Entrée</x:v>
      </x:c>
      <x:c r="D107" s="50" t="str">
        <x:v>REF-0434</x:v>
      </x:c>
      <x:c r="E107" s="50" t="str">
        <x:v>Produit 309</x:v>
      </x:c>
      <x:c r="F107" s="50" t="n">
        <x:v>7</x:v>
      </x:c>
      <x:c r="G107" s="50" t="str">
        <x:v>Sophie Leroy</x:v>
      </x:c>
      <x:c r="H107" s="50" t="str">
        <x:v>Correction</x:v>
      </x:c>
      <x:c r="I107" s="50" t="str"/>
      <x:c r="J107" s="50"/>
      <x:c r="K107" s="50"/>
      <x:c r="L107" s="50"/>
      <x:c r="M107" s="50"/>
      <x:c r="N107" s="50"/>
      <x:c r="O107" s="50"/>
      <x:c r="P107" s="50"/>
      <x:c r="Q107" s="50"/>
      <x:c r="R107" s="50"/>
      <x:c r="S107" s="50"/>
      <x:c r="T107" s="50"/>
      <x:c r="U107" s="50"/>
      <x:c r="V107" s="50"/>
      <x:c r="W107" s="50"/>
      <x:c r="X107" s="50"/>
      <x:c r="Y107" s="50"/>
      <x:c r="Z107" s="50"/>
    </x:row>
    <x:row r="108">
      <x:c r="A108" s="50" t="str">
        <x:v>MOV-0104</x:v>
      </x:c>
      <x:c r="B108" s="62" t="n">
        <x:v>46089</x:v>
      </x:c>
      <x:c r="C108" s="50" t="str">
        <x:v>Sortie</x:v>
      </x:c>
      <x:c r="D108" s="50" t="str">
        <x:v>REF-0187</x:v>
      </x:c>
      <x:c r="E108" s="50" t="str">
        <x:v>Produit 54</x:v>
      </x:c>
      <x:c r="F108" s="50" t="n">
        <x:v>-36</x:v>
      </x:c>
      <x:c r="G108" s="50" t="str">
        <x:v>Camille Moreau</x:v>
      </x:c>
      <x:c r="H108" s="50" t="str">
        <x:v>Vente</x:v>
      </x:c>
      <x:c r="I108" s="50" t="str"/>
      <x:c r="J108" s="50"/>
      <x:c r="K108" s="50"/>
      <x:c r="L108" s="50"/>
      <x:c r="M108" s="50"/>
      <x:c r="N108" s="50"/>
      <x:c r="O108" s="50"/>
      <x:c r="P108" s="50"/>
      <x:c r="Q108" s="50"/>
      <x:c r="R108" s="50"/>
      <x:c r="S108" s="50"/>
      <x:c r="T108" s="50"/>
      <x:c r="U108" s="50"/>
      <x:c r="V108" s="50"/>
      <x:c r="W108" s="50"/>
      <x:c r="X108" s="50"/>
      <x:c r="Y108" s="50"/>
      <x:c r="Z108" s="50"/>
    </x:row>
    <x:row r="109">
      <x:c r="A109" s="50" t="str">
        <x:v>MOV-0105</x:v>
      </x:c>
      <x:c r="B109" s="62" t="n">
        <x:v>46166</x:v>
      </x:c>
      <x:c r="C109" s="50" t="str">
        <x:v>Entrée</x:v>
      </x:c>
      <x:c r="D109" s="50" t="str">
        <x:v>REF-0463</x:v>
      </x:c>
      <x:c r="E109" s="50" t="str">
        <x:v>Produit 357</x:v>
      </x:c>
      <x:c r="F109" s="50" t="n">
        <x:v>35</x:v>
      </x:c>
      <x:c r="G109" s="50" t="str">
        <x:v>Camille Moreau</x:v>
      </x:c>
      <x:c r="H109" s="50" t="str">
        <x:v>Correction</x:v>
      </x:c>
      <x:c r="I109" s="50" t="str"/>
      <x:c r="J109" s="50"/>
      <x:c r="K109" s="50"/>
      <x:c r="L109" s="50"/>
      <x:c r="M109" s="50"/>
      <x:c r="N109" s="50"/>
      <x:c r="O109" s="50"/>
      <x:c r="P109" s="50"/>
      <x:c r="Q109" s="50"/>
      <x:c r="R109" s="50"/>
      <x:c r="S109" s="50"/>
      <x:c r="T109" s="50"/>
      <x:c r="U109" s="50"/>
      <x:c r="V109" s="50"/>
      <x:c r="W109" s="50"/>
      <x:c r="X109" s="50"/>
      <x:c r="Y109" s="50"/>
      <x:c r="Z109" s="50"/>
    </x:row>
    <x:row r="110">
      <x:c r="A110" s="50" t="str">
        <x:v>MOV-0106</x:v>
      </x:c>
      <x:c r="B110" s="62" t="n">
        <x:v>46048</x:v>
      </x:c>
      <x:c r="C110" s="50" t="str">
        <x:v>Entrée</x:v>
      </x:c>
      <x:c r="D110" s="50" t="str">
        <x:v>REF-0083</x:v>
      </x:c>
      <x:c r="E110" s="50" t="str">
        <x:v>Produit 415</x:v>
      </x:c>
      <x:c r="F110" s="50" t="n">
        <x:v>45</x:v>
      </x:c>
      <x:c r="G110" s="50" t="str">
        <x:v>Antoine Petit</x:v>
      </x:c>
      <x:c r="H110" s="50" t="str">
        <x:v>Inventaire</x:v>
      </x:c>
      <x:c r="I110" s="50" t="str"/>
      <x:c r="J110" s="50"/>
      <x:c r="K110" s="50"/>
      <x:c r="L110" s="50"/>
      <x:c r="M110" s="50"/>
      <x:c r="N110" s="50"/>
      <x:c r="O110" s="50"/>
      <x:c r="P110" s="50"/>
      <x:c r="Q110" s="50"/>
      <x:c r="R110" s="50"/>
      <x:c r="S110" s="50"/>
      <x:c r="T110" s="50"/>
      <x:c r="U110" s="50"/>
      <x:c r="V110" s="50"/>
      <x:c r="W110" s="50"/>
      <x:c r="X110" s="50"/>
      <x:c r="Y110" s="50"/>
      <x:c r="Z110" s="50"/>
    </x:row>
    <x:row r="111">
      <x:c r="A111" s="50" t="str">
        <x:v>MOV-0107</x:v>
      </x:c>
      <x:c r="B111" s="62" t="n">
        <x:v>46186</x:v>
      </x:c>
      <x:c r="C111" s="50" t="str">
        <x:v>Entrée</x:v>
      </x:c>
      <x:c r="D111" s="50" t="str">
        <x:v>REF-0052</x:v>
      </x:c>
      <x:c r="E111" s="50" t="str">
        <x:v>Produit 229</x:v>
      </x:c>
      <x:c r="F111" s="50" t="n">
        <x:v>22</x:v>
      </x:c>
      <x:c r="G111" s="50" t="str">
        <x:v>Antoine Petit</x:v>
      </x:c>
      <x:c r="H111" s="50" t="str">
        <x:v>Vente</x:v>
      </x:c>
      <x:c r="I111" s="50" t="str"/>
      <x:c r="J111" s="50"/>
      <x:c r="K111" s="50"/>
      <x:c r="L111" s="50"/>
      <x:c r="M111" s="50"/>
      <x:c r="N111" s="50"/>
      <x:c r="O111" s="50"/>
      <x:c r="P111" s="50"/>
      <x:c r="Q111" s="50"/>
      <x:c r="R111" s="50"/>
      <x:c r="S111" s="50"/>
      <x:c r="T111" s="50"/>
      <x:c r="U111" s="50"/>
      <x:c r="V111" s="50"/>
      <x:c r="W111" s="50"/>
      <x:c r="X111" s="50"/>
      <x:c r="Y111" s="50"/>
      <x:c r="Z111" s="50"/>
    </x:row>
    <x:row r="112">
      <x:c r="A112" s="50" t="str">
        <x:v>MOV-0108</x:v>
      </x:c>
      <x:c r="B112" s="62" t="n">
        <x:v>46177</x:v>
      </x:c>
      <x:c r="C112" s="50" t="str">
        <x:v>Entrée</x:v>
      </x:c>
      <x:c r="D112" s="50" t="str">
        <x:v>REF-0023</x:v>
      </x:c>
      <x:c r="E112" s="50" t="str">
        <x:v>Produit 21</x:v>
      </x:c>
      <x:c r="F112" s="50" t="n">
        <x:v>22</x:v>
      </x:c>
      <x:c r="G112" s="50" t="str">
        <x:v>Julie Martin</x:v>
      </x:c>
      <x:c r="H112" s="50" t="str">
        <x:v>Vente</x:v>
      </x:c>
      <x:c r="I112" s="50" t="str"/>
      <x:c r="J112" s="50"/>
      <x:c r="K112" s="50"/>
      <x:c r="L112" s="50"/>
      <x:c r="M112" s="50"/>
      <x:c r="N112" s="50"/>
      <x:c r="O112" s="50"/>
      <x:c r="P112" s="50"/>
      <x:c r="Q112" s="50"/>
      <x:c r="R112" s="50"/>
      <x:c r="S112" s="50"/>
      <x:c r="T112" s="50"/>
      <x:c r="U112" s="50"/>
      <x:c r="V112" s="50"/>
      <x:c r="W112" s="50"/>
      <x:c r="X112" s="50"/>
      <x:c r="Y112" s="50"/>
      <x:c r="Z112" s="50"/>
    </x:row>
    <x:row r="113">
      <x:c r="A113" s="50" t="str">
        <x:v>MOV-0109</x:v>
      </x:c>
      <x:c r="B113" s="62" t="n">
        <x:v>46180</x:v>
      </x:c>
      <x:c r="C113" s="50" t="str">
        <x:v>Sortie</x:v>
      </x:c>
      <x:c r="D113" s="50" t="str">
        <x:v>REF-0276</x:v>
      </x:c>
      <x:c r="E113" s="50" t="str">
        <x:v>Produit 295</x:v>
      </x:c>
      <x:c r="F113" s="50" t="n">
        <x:v>-45</x:v>
      </x:c>
      <x:c r="G113" s="50" t="str">
        <x:v>Paul Bernard</x:v>
      </x:c>
      <x:c r="H113" s="50" t="str">
        <x:v>Commande</x:v>
      </x:c>
      <x:c r="I113" s="50" t="str"/>
      <x:c r="J113" s="50"/>
      <x:c r="K113" s="50"/>
      <x:c r="L113" s="50"/>
      <x:c r="M113" s="50"/>
      <x:c r="N113" s="50"/>
      <x:c r="O113" s="50"/>
      <x:c r="P113" s="50"/>
      <x:c r="Q113" s="50"/>
      <x:c r="R113" s="50"/>
      <x:c r="S113" s="50"/>
      <x:c r="T113" s="50"/>
      <x:c r="U113" s="50"/>
      <x:c r="V113" s="50"/>
      <x:c r="W113" s="50"/>
      <x:c r="X113" s="50"/>
      <x:c r="Y113" s="50"/>
      <x:c r="Z113" s="50"/>
    </x:row>
    <x:row r="114">
      <x:c r="A114" s="50" t="str">
        <x:v>MOV-0110</x:v>
      </x:c>
      <x:c r="B114" s="62" t="n">
        <x:v>46144</x:v>
      </x:c>
      <x:c r="C114" s="50" t="str">
        <x:v>Sortie</x:v>
      </x:c>
      <x:c r="D114" s="50" t="str">
        <x:v>REF-0411</x:v>
      </x:c>
      <x:c r="E114" s="50" t="str">
        <x:v>Produit 456</x:v>
      </x:c>
      <x:c r="F114" s="50" t="n">
        <x:v>-39</x:v>
      </x:c>
      <x:c r="G114" s="50" t="str">
        <x:v>Camille Moreau</x:v>
      </x:c>
      <x:c r="H114" s="50" t="str">
        <x:v>Inventaire</x:v>
      </x:c>
      <x:c r="I114" s="50" t="str"/>
      <x:c r="J114" s="50"/>
      <x:c r="K114" s="50"/>
      <x:c r="L114" s="50"/>
      <x:c r="M114" s="50"/>
      <x:c r="N114" s="50"/>
      <x:c r="O114" s="50"/>
      <x:c r="P114" s="50"/>
      <x:c r="Q114" s="50"/>
      <x:c r="R114" s="50"/>
      <x:c r="S114" s="50"/>
      <x:c r="T114" s="50"/>
      <x:c r="U114" s="50"/>
      <x:c r="V114" s="50"/>
      <x:c r="W114" s="50"/>
      <x:c r="X114" s="50"/>
      <x:c r="Y114" s="50"/>
      <x:c r="Z114" s="50"/>
    </x:row>
    <x:row r="115">
      <x:c r="A115" s="50" t="str">
        <x:v>MOV-0111</x:v>
      </x:c>
      <x:c r="B115" s="62" t="n">
        <x:v>46191</x:v>
      </x:c>
      <x:c r="C115" s="50" t="str">
        <x:v>Entrée</x:v>
      </x:c>
      <x:c r="D115" s="50" t="str">
        <x:v>REF-0295</x:v>
      </x:c>
      <x:c r="E115" s="50" t="str">
        <x:v>Produit 392</x:v>
      </x:c>
      <x:c r="F115" s="50" t="n">
        <x:v>28</x:v>
      </x:c>
      <x:c r="G115" s="50" t="str">
        <x:v>Paul Bernard</x:v>
      </x:c>
      <x:c r="H115" s="50" t="str">
        <x:v>Commande</x:v>
      </x:c>
      <x:c r="I115" s="50" t="str"/>
      <x:c r="J115" s="50"/>
      <x:c r="K115" s="50"/>
      <x:c r="L115" s="50"/>
      <x:c r="M115" s="50"/>
      <x:c r="N115" s="50"/>
      <x:c r="O115" s="50"/>
      <x:c r="P115" s="50"/>
      <x:c r="Q115" s="50"/>
      <x:c r="R115" s="50"/>
      <x:c r="S115" s="50"/>
      <x:c r="T115" s="50"/>
      <x:c r="U115" s="50"/>
      <x:c r="V115" s="50"/>
      <x:c r="W115" s="50"/>
      <x:c r="X115" s="50"/>
      <x:c r="Y115" s="50"/>
      <x:c r="Z115" s="50"/>
    </x:row>
    <x:row r="116">
      <x:c r="A116" s="50" t="str">
        <x:v>MOV-0112</x:v>
      </x:c>
      <x:c r="B116" s="62" t="n">
        <x:v>46099</x:v>
      </x:c>
      <x:c r="C116" s="50" t="str">
        <x:v>Entrée</x:v>
      </x:c>
      <x:c r="D116" s="50" t="str">
        <x:v>REF-0495</x:v>
      </x:c>
      <x:c r="E116" s="50" t="str">
        <x:v>Produit 374</x:v>
      </x:c>
      <x:c r="F116" s="50" t="n">
        <x:v>3</x:v>
      </x:c>
      <x:c r="G116" s="50" t="str">
        <x:v>Camille Moreau</x:v>
      </x:c>
      <x:c r="H116" s="50" t="str">
        <x:v>Vente</x:v>
      </x:c>
      <x:c r="I116" s="50" t="str"/>
      <x:c r="J116" s="50"/>
      <x:c r="K116" s="50"/>
      <x:c r="L116" s="50"/>
      <x:c r="M116" s="50"/>
      <x:c r="N116" s="50"/>
      <x:c r="O116" s="50"/>
      <x:c r="P116" s="50"/>
      <x:c r="Q116" s="50"/>
      <x:c r="R116" s="50"/>
      <x:c r="S116" s="50"/>
      <x:c r="T116" s="50"/>
      <x:c r="U116" s="50"/>
      <x:c r="V116" s="50"/>
      <x:c r="W116" s="50"/>
      <x:c r="X116" s="50"/>
      <x:c r="Y116" s="50"/>
      <x:c r="Z116" s="50"/>
    </x:row>
    <x:row r="117">
      <x:c r="A117" s="50" t="str">
        <x:v>MOV-0113</x:v>
      </x:c>
      <x:c r="B117" s="62" t="n">
        <x:v>46135</x:v>
      </x:c>
      <x:c r="C117" s="50" t="str">
        <x:v>Sortie</x:v>
      </x:c>
      <x:c r="D117" s="50" t="str">
        <x:v>REF-0495</x:v>
      </x:c>
      <x:c r="E117" s="50" t="str">
        <x:v>Produit 304</x:v>
      </x:c>
      <x:c r="F117" s="50" t="n">
        <x:v>-45</x:v>
      </x:c>
      <x:c r="G117" s="50" t="str">
        <x:v>Antoine Petit</x:v>
      </x:c>
      <x:c r="H117" s="50" t="str">
        <x:v>Vente</x:v>
      </x:c>
      <x:c r="I117" s="50" t="str"/>
      <x:c r="J117" s="50"/>
      <x:c r="K117" s="50"/>
      <x:c r="L117" s="50"/>
      <x:c r="M117" s="50"/>
      <x:c r="N117" s="50"/>
      <x:c r="O117" s="50"/>
      <x:c r="P117" s="50"/>
      <x:c r="Q117" s="50"/>
      <x:c r="R117" s="50"/>
      <x:c r="S117" s="50"/>
      <x:c r="T117" s="50"/>
      <x:c r="U117" s="50"/>
      <x:c r="V117" s="50"/>
      <x:c r="W117" s="50"/>
      <x:c r="X117" s="50"/>
      <x:c r="Y117" s="50"/>
      <x:c r="Z117" s="50"/>
    </x:row>
    <x:row r="118">
      <x:c r="A118" s="50" t="str">
        <x:v>MOV-0114</x:v>
      </x:c>
      <x:c r="B118" s="62" t="n">
        <x:v>46111</x:v>
      </x:c>
      <x:c r="C118" s="50" t="str">
        <x:v>Sortie</x:v>
      </x:c>
      <x:c r="D118" s="50" t="str">
        <x:v>REF-0167</x:v>
      </x:c>
      <x:c r="E118" s="50" t="str">
        <x:v>Produit 54</x:v>
      </x:c>
      <x:c r="F118" s="50" t="n">
        <x:v>-11</x:v>
      </x:c>
      <x:c r="G118" s="50" t="str">
        <x:v>Camille Moreau</x:v>
      </x:c>
      <x:c r="H118" s="50" t="str">
        <x:v>Correction</x:v>
      </x:c>
      <x:c r="I118" s="50" t="str"/>
      <x:c r="J118" s="50"/>
      <x:c r="K118" s="50"/>
      <x:c r="L118" s="50"/>
      <x:c r="M118" s="50"/>
      <x:c r="N118" s="50"/>
      <x:c r="O118" s="50"/>
      <x:c r="P118" s="50"/>
      <x:c r="Q118" s="50"/>
      <x:c r="R118" s="50"/>
      <x:c r="S118" s="50"/>
      <x:c r="T118" s="50"/>
      <x:c r="U118" s="50"/>
      <x:c r="V118" s="50"/>
      <x:c r="W118" s="50"/>
      <x:c r="X118" s="50"/>
      <x:c r="Y118" s="50"/>
      <x:c r="Z118" s="50"/>
    </x:row>
    <x:row r="119">
      <x:c r="A119" s="50" t="str">
        <x:v>MOV-0115</x:v>
      </x:c>
      <x:c r="B119" s="62" t="n">
        <x:v>46152</x:v>
      </x:c>
      <x:c r="C119" s="50" t="str">
        <x:v>Sortie</x:v>
      </x:c>
      <x:c r="D119" s="50" t="str">
        <x:v>REF-0417</x:v>
      </x:c>
      <x:c r="E119" s="50" t="str">
        <x:v>Produit 421</x:v>
      </x:c>
      <x:c r="F119" s="50" t="n">
        <x:v>-20</x:v>
      </x:c>
      <x:c r="G119" s="50" t="str">
        <x:v>Sophie Leroy</x:v>
      </x:c>
      <x:c r="H119" s="50" t="str">
        <x:v>Vente</x:v>
      </x:c>
      <x:c r="I119" s="50" t="str"/>
      <x:c r="J119" s="50"/>
      <x:c r="K119" s="50"/>
      <x:c r="L119" s="50"/>
      <x:c r="M119" s="50"/>
      <x:c r="N119" s="50"/>
      <x:c r="O119" s="50"/>
      <x:c r="P119" s="50"/>
      <x:c r="Q119" s="50"/>
      <x:c r="R119" s="50"/>
      <x:c r="S119" s="50"/>
      <x:c r="T119" s="50"/>
      <x:c r="U119" s="50"/>
      <x:c r="V119" s="50"/>
      <x:c r="W119" s="50"/>
      <x:c r="X119" s="50"/>
      <x:c r="Y119" s="50"/>
      <x:c r="Z119" s="50"/>
    </x:row>
    <x:row r="120">
      <x:c r="A120" s="50" t="str">
        <x:v>MOV-0116</x:v>
      </x:c>
      <x:c r="B120" s="62" t="n">
        <x:v>46019</x:v>
      </x:c>
      <x:c r="C120" s="50" t="str">
        <x:v>Entrée</x:v>
      </x:c>
      <x:c r="D120" s="50" t="str">
        <x:v>REF-0450</x:v>
      </x:c>
      <x:c r="E120" s="50" t="str">
        <x:v>Produit 22</x:v>
      </x:c>
      <x:c r="F120" s="50" t="n">
        <x:v>45</x:v>
      </x:c>
      <x:c r="G120" s="50" t="str">
        <x:v>Sophie Leroy</x:v>
      </x:c>
      <x:c r="H120" s="50" t="str">
        <x:v>Correction</x:v>
      </x:c>
      <x:c r="I120" s="50" t="str"/>
      <x:c r="J120" s="50"/>
      <x:c r="K120" s="50"/>
      <x:c r="L120" s="50"/>
      <x:c r="M120" s="50"/>
      <x:c r="N120" s="50"/>
      <x:c r="O120" s="50"/>
      <x:c r="P120" s="50"/>
      <x:c r="Q120" s="50"/>
      <x:c r="R120" s="50"/>
      <x:c r="S120" s="50"/>
      <x:c r="T120" s="50"/>
      <x:c r="U120" s="50"/>
      <x:c r="V120" s="50"/>
      <x:c r="W120" s="50"/>
      <x:c r="X120" s="50"/>
      <x:c r="Y120" s="50"/>
      <x:c r="Z120" s="50"/>
    </x:row>
    <x:row r="121">
      <x:c r="A121" s="50" t="str">
        <x:v>MOV-0117</x:v>
      </x:c>
      <x:c r="B121" s="62" t="n">
        <x:v>46094</x:v>
      </x:c>
      <x:c r="C121" s="50" t="str">
        <x:v>Sortie</x:v>
      </x:c>
      <x:c r="D121" s="50" t="str">
        <x:v>REF-0013</x:v>
      </x:c>
      <x:c r="E121" s="50" t="str">
        <x:v>Produit 129</x:v>
      </x:c>
      <x:c r="F121" s="50" t="n">
        <x:v>-3</x:v>
      </x:c>
      <x:c r="G121" s="50" t="str">
        <x:v>Camille Moreau</x:v>
      </x:c>
      <x:c r="H121" s="50" t="str">
        <x:v>Vente</x:v>
      </x:c>
      <x:c r="I121" s="50" t="str"/>
      <x:c r="J121" s="50"/>
      <x:c r="K121" s="50"/>
      <x:c r="L121" s="50"/>
      <x:c r="M121" s="50"/>
      <x:c r="N121" s="50"/>
      <x:c r="O121" s="50"/>
      <x:c r="P121" s="50"/>
      <x:c r="Q121" s="50"/>
      <x:c r="R121" s="50"/>
      <x:c r="S121" s="50"/>
      <x:c r="T121" s="50"/>
      <x:c r="U121" s="50"/>
      <x:c r="V121" s="50"/>
      <x:c r="W121" s="50"/>
      <x:c r="X121" s="50"/>
      <x:c r="Y121" s="50"/>
      <x:c r="Z121" s="50"/>
    </x:row>
    <x:row r="122">
      <x:c r="A122" s="50" t="str">
        <x:v>MOV-0118</x:v>
      </x:c>
      <x:c r="B122" s="62" t="n">
        <x:v>46029</x:v>
      </x:c>
      <x:c r="C122" s="50" t="str">
        <x:v>Sortie</x:v>
      </x:c>
      <x:c r="D122" s="50" t="str">
        <x:v>REF-0047</x:v>
      </x:c>
      <x:c r="E122" s="50" t="str">
        <x:v>Produit 329</x:v>
      </x:c>
      <x:c r="F122" s="50" t="n">
        <x:v>-57</x:v>
      </x:c>
      <x:c r="G122" s="50" t="str">
        <x:v>Paul Bernard</x:v>
      </x:c>
      <x:c r="H122" s="50" t="str">
        <x:v>Vente</x:v>
      </x:c>
      <x:c r="I122" s="50" t="str"/>
      <x:c r="J122" s="50"/>
      <x:c r="K122" s="50"/>
      <x:c r="L122" s="50"/>
      <x:c r="M122" s="50"/>
      <x:c r="N122" s="50"/>
      <x:c r="O122" s="50"/>
      <x:c r="P122" s="50"/>
      <x:c r="Q122" s="50"/>
      <x:c r="R122" s="50"/>
      <x:c r="S122" s="50"/>
      <x:c r="T122" s="50"/>
      <x:c r="U122" s="50"/>
      <x:c r="V122" s="50"/>
      <x:c r="W122" s="50"/>
      <x:c r="X122" s="50"/>
      <x:c r="Y122" s="50"/>
      <x:c r="Z122" s="50"/>
    </x:row>
    <x:row r="123">
      <x:c r="A123" s="50" t="str">
        <x:v>MOV-0119</x:v>
      </x:c>
      <x:c r="B123" s="62" t="n">
        <x:v>46161</x:v>
      </x:c>
      <x:c r="C123" s="50" t="str">
        <x:v>Entrée</x:v>
      </x:c>
      <x:c r="D123" s="50" t="str">
        <x:v>REF-0124</x:v>
      </x:c>
      <x:c r="E123" s="50" t="str">
        <x:v>Produit 317</x:v>
      </x:c>
      <x:c r="F123" s="50" t="n">
        <x:v>18</x:v>
      </x:c>
      <x:c r="G123" s="50" t="str">
        <x:v>Camille Moreau</x:v>
      </x:c>
      <x:c r="H123" s="50" t="str">
        <x:v>Correction</x:v>
      </x:c>
      <x:c r="I123" s="50" t="str"/>
      <x:c r="J123" s="50"/>
      <x:c r="K123" s="50"/>
      <x:c r="L123" s="50"/>
      <x:c r="M123" s="50"/>
      <x:c r="N123" s="50"/>
      <x:c r="O123" s="50"/>
      <x:c r="P123" s="50"/>
      <x:c r="Q123" s="50"/>
      <x:c r="R123" s="50"/>
      <x:c r="S123" s="50"/>
      <x:c r="T123" s="50"/>
      <x:c r="U123" s="50"/>
      <x:c r="V123" s="50"/>
      <x:c r="W123" s="50"/>
      <x:c r="X123" s="50"/>
      <x:c r="Y123" s="50"/>
      <x:c r="Z123" s="50"/>
    </x:row>
    <x:row r="124">
      <x:c r="A124" s="50" t="str">
        <x:v>MOV-0120</x:v>
      </x:c>
      <x:c r="B124" s="62" t="n">
        <x:v>46137</x:v>
      </x:c>
      <x:c r="C124" s="50" t="str">
        <x:v>Entrée</x:v>
      </x:c>
      <x:c r="D124" s="50" t="str">
        <x:v>REF-0326</x:v>
      </x:c>
      <x:c r="E124" s="50" t="str">
        <x:v>Produit 448</x:v>
      </x:c>
      <x:c r="F124" s="50" t="n">
        <x:v>9</x:v>
      </x:c>
      <x:c r="G124" s="50" t="str">
        <x:v>Antoine Petit</x:v>
      </x:c>
      <x:c r="H124" s="50" t="str">
        <x:v>Vente</x:v>
      </x:c>
      <x:c r="I124" s="50" t="str"/>
      <x:c r="J124" s="50"/>
      <x:c r="K124" s="50"/>
      <x:c r="L124" s="50"/>
      <x:c r="M124" s="50"/>
      <x:c r="N124" s="50"/>
      <x:c r="O124" s="50"/>
      <x:c r="P124" s="50"/>
      <x:c r="Q124" s="50"/>
      <x:c r="R124" s="50"/>
      <x:c r="S124" s="50"/>
      <x:c r="T124" s="50"/>
      <x:c r="U124" s="50"/>
      <x:c r="V124" s="50"/>
      <x:c r="W124" s="50"/>
      <x:c r="X124" s="50"/>
      <x:c r="Y124" s="50"/>
      <x:c r="Z124" s="50"/>
    </x:row>
    <x:row r="125">
      <x:c r="A125" s="50" t="str">
        <x:v>MOV-0121</x:v>
      </x:c>
      <x:c r="B125" s="62" t="n">
        <x:v>46128</x:v>
      </x:c>
      <x:c r="C125" s="50" t="str">
        <x:v>Entrée</x:v>
      </x:c>
      <x:c r="D125" s="50" t="str">
        <x:v>REF-0444</x:v>
      </x:c>
      <x:c r="E125" s="50" t="str">
        <x:v>Produit 498</x:v>
      </x:c>
      <x:c r="F125" s="50" t="n">
        <x:v>32</x:v>
      </x:c>
      <x:c r="G125" s="50" t="str">
        <x:v>Antoine Petit</x:v>
      </x:c>
      <x:c r="H125" s="50" t="str">
        <x:v>Inventaire</x:v>
      </x:c>
      <x:c r="I125" s="50" t="str"/>
      <x:c r="J125" s="50"/>
      <x:c r="K125" s="50"/>
      <x:c r="L125" s="50"/>
      <x:c r="M125" s="50"/>
      <x:c r="N125" s="50"/>
      <x:c r="O125" s="50"/>
      <x:c r="P125" s="50"/>
      <x:c r="Q125" s="50"/>
      <x:c r="R125" s="50"/>
      <x:c r="S125" s="50"/>
      <x:c r="T125" s="50"/>
      <x:c r="U125" s="50"/>
      <x:c r="V125" s="50"/>
      <x:c r="W125" s="50"/>
      <x:c r="X125" s="50"/>
      <x:c r="Y125" s="50"/>
      <x:c r="Z125" s="50"/>
    </x:row>
    <x:row r="126">
      <x:c r="A126" s="50" t="str">
        <x:v>MOV-0122</x:v>
      </x:c>
      <x:c r="B126" s="62" t="n">
        <x:v>46025</x:v>
      </x:c>
      <x:c r="C126" s="50" t="str">
        <x:v>Entrée</x:v>
      </x:c>
      <x:c r="D126" s="50" t="str">
        <x:v>REF-0070</x:v>
      </x:c>
      <x:c r="E126" s="50" t="str">
        <x:v>Produit 24</x:v>
      </x:c>
      <x:c r="F126" s="50" t="n">
        <x:v>22</x:v>
      </x:c>
      <x:c r="G126" s="50" t="str">
        <x:v>Sophie Leroy</x:v>
      </x:c>
      <x:c r="H126" s="50" t="str">
        <x:v>Vente</x:v>
      </x:c>
      <x:c r="I126" s="50" t="str"/>
      <x:c r="J126" s="50"/>
      <x:c r="K126" s="50"/>
      <x:c r="L126" s="50"/>
      <x:c r="M126" s="50"/>
      <x:c r="N126" s="50"/>
      <x:c r="O126" s="50"/>
      <x:c r="P126" s="50"/>
      <x:c r="Q126" s="50"/>
      <x:c r="R126" s="50"/>
      <x:c r="S126" s="50"/>
      <x:c r="T126" s="50"/>
      <x:c r="U126" s="50"/>
      <x:c r="V126" s="50"/>
      <x:c r="W126" s="50"/>
      <x:c r="X126" s="50"/>
      <x:c r="Y126" s="50"/>
      <x:c r="Z126" s="50"/>
    </x:row>
    <x:row r="127">
      <x:c r="A127" s="50" t="str">
        <x:v>MOV-0123</x:v>
      </x:c>
      <x:c r="B127" s="62" t="n">
        <x:v>46078</x:v>
      </x:c>
      <x:c r="C127" s="50" t="str">
        <x:v>Sortie</x:v>
      </x:c>
      <x:c r="D127" s="50" t="str">
        <x:v>REF-0440</x:v>
      </x:c>
      <x:c r="E127" s="50" t="str">
        <x:v>Produit 325</x:v>
      </x:c>
      <x:c r="F127" s="50" t="n">
        <x:v>-49</x:v>
      </x:c>
      <x:c r="G127" s="50" t="str">
        <x:v>Sophie Leroy</x:v>
      </x:c>
      <x:c r="H127" s="50" t="str">
        <x:v>Correction</x:v>
      </x:c>
      <x:c r="I127" s="50" t="str"/>
      <x:c r="J127" s="50"/>
      <x:c r="K127" s="50"/>
      <x:c r="L127" s="50"/>
      <x:c r="M127" s="50"/>
      <x:c r="N127" s="50"/>
      <x:c r="O127" s="50"/>
      <x:c r="P127" s="50"/>
      <x:c r="Q127" s="50"/>
      <x:c r="R127" s="50"/>
      <x:c r="S127" s="50"/>
      <x:c r="T127" s="50"/>
      <x:c r="U127" s="50"/>
      <x:c r="V127" s="50"/>
      <x:c r="W127" s="50"/>
      <x:c r="X127" s="50"/>
      <x:c r="Y127" s="50"/>
      <x:c r="Z127" s="50"/>
    </x:row>
    <x:row r="128">
      <x:c r="A128" s="50" t="str">
        <x:v>MOV-0124</x:v>
      </x:c>
      <x:c r="B128" s="62" t="n">
        <x:v>46101</x:v>
      </x:c>
      <x:c r="C128" s="50" t="str">
        <x:v>Entrée</x:v>
      </x:c>
      <x:c r="D128" s="50" t="str">
        <x:v>REF-0343</x:v>
      </x:c>
      <x:c r="E128" s="50" t="str">
        <x:v>Produit 252</x:v>
      </x:c>
      <x:c r="F128" s="50" t="n">
        <x:v>21</x:v>
      </x:c>
      <x:c r="G128" s="50" t="str">
        <x:v>Lucas Dubois</x:v>
      </x:c>
      <x:c r="H128" s="50" t="str">
        <x:v>Commande</x:v>
      </x:c>
      <x:c r="I128" s="50" t="str"/>
      <x:c r="J128" s="50"/>
      <x:c r="K128" s="50"/>
      <x:c r="L128" s="50"/>
      <x:c r="M128" s="50"/>
      <x:c r="N128" s="50"/>
      <x:c r="O128" s="50"/>
      <x:c r="P128" s="50"/>
      <x:c r="Q128" s="50"/>
      <x:c r="R128" s="50"/>
      <x:c r="S128" s="50"/>
      <x:c r="T128" s="50"/>
      <x:c r="U128" s="50"/>
      <x:c r="V128" s="50"/>
      <x:c r="W128" s="50"/>
      <x:c r="X128" s="50"/>
      <x:c r="Y128" s="50"/>
      <x:c r="Z128" s="50"/>
    </x:row>
    <x:row r="129">
      <x:c r="A129" s="50" t="str">
        <x:v>MOV-0125</x:v>
      </x:c>
      <x:c r="B129" s="62" t="n">
        <x:v>46132</x:v>
      </x:c>
      <x:c r="C129" s="50" t="str">
        <x:v>Sortie</x:v>
      </x:c>
      <x:c r="D129" s="50" t="str">
        <x:v>REF-0144</x:v>
      </x:c>
      <x:c r="E129" s="50" t="str">
        <x:v>Produit 64</x:v>
      </x:c>
      <x:c r="F129" s="50" t="n">
        <x:v>-31</x:v>
      </x:c>
      <x:c r="G129" s="50" t="str">
        <x:v>Camille Moreau</x:v>
      </x:c>
      <x:c r="H129" s="50" t="str">
        <x:v>Inventaire</x:v>
      </x:c>
      <x:c r="I129" s="50" t="str"/>
      <x:c r="J129" s="50"/>
      <x:c r="K129" s="50"/>
      <x:c r="L129" s="50"/>
      <x:c r="M129" s="50"/>
      <x:c r="N129" s="50"/>
      <x:c r="O129" s="50"/>
      <x:c r="P129" s="50"/>
      <x:c r="Q129" s="50"/>
      <x:c r="R129" s="50"/>
      <x:c r="S129" s="50"/>
      <x:c r="T129" s="50"/>
      <x:c r="U129" s="50"/>
      <x:c r="V129" s="50"/>
      <x:c r="W129" s="50"/>
      <x:c r="X129" s="50"/>
      <x:c r="Y129" s="50"/>
      <x:c r="Z129" s="50"/>
    </x:row>
    <x:row r="130">
      <x:c r="A130" s="50" t="str">
        <x:v>MOV-0126</x:v>
      </x:c>
      <x:c r="B130" s="62" t="n">
        <x:v>46062</x:v>
      </x:c>
      <x:c r="C130" s="50" t="str">
        <x:v>Sortie</x:v>
      </x:c>
      <x:c r="D130" s="50" t="str">
        <x:v>REF-0089</x:v>
      </x:c>
      <x:c r="E130" s="50" t="str">
        <x:v>Produit 357</x:v>
      </x:c>
      <x:c r="F130" s="50" t="n">
        <x:v>-12</x:v>
      </x:c>
      <x:c r="G130" s="50" t="str">
        <x:v>Paul Bernard</x:v>
      </x:c>
      <x:c r="H130" s="50" t="str">
        <x:v>Inventaire</x:v>
      </x:c>
      <x:c r="I130" s="50" t="str"/>
      <x:c r="J130" s="50"/>
      <x:c r="K130" s="50"/>
      <x:c r="L130" s="50"/>
      <x:c r="M130" s="50"/>
      <x:c r="N130" s="50"/>
      <x:c r="O130" s="50"/>
      <x:c r="P130" s="50"/>
      <x:c r="Q130" s="50"/>
      <x:c r="R130" s="50"/>
      <x:c r="S130" s="50"/>
      <x:c r="T130" s="50"/>
      <x:c r="U130" s="50"/>
      <x:c r="V130" s="50"/>
      <x:c r="W130" s="50"/>
      <x:c r="X130" s="50"/>
      <x:c r="Y130" s="50"/>
      <x:c r="Z130" s="50"/>
    </x:row>
    <x:row r="131">
      <x:c r="A131" s="50" t="str">
        <x:v>MOV-0127</x:v>
      </x:c>
      <x:c r="B131" s="62" t="n">
        <x:v>46061</x:v>
      </x:c>
      <x:c r="C131" s="50" t="str">
        <x:v>Sortie</x:v>
      </x:c>
      <x:c r="D131" s="50" t="str">
        <x:v>REF-0296</x:v>
      </x:c>
      <x:c r="E131" s="50" t="str">
        <x:v>Produit 324</x:v>
      </x:c>
      <x:c r="F131" s="50" t="n">
        <x:v>-27</x:v>
      </x:c>
      <x:c r="G131" s="50" t="str">
        <x:v>Sophie Leroy</x:v>
      </x:c>
      <x:c r="H131" s="50" t="str">
        <x:v>Commande</x:v>
      </x:c>
      <x:c r="I131" s="50" t="str"/>
      <x:c r="J131" s="50"/>
      <x:c r="K131" s="50"/>
      <x:c r="L131" s="50"/>
      <x:c r="M131" s="50"/>
      <x:c r="N131" s="50"/>
      <x:c r="O131" s="50"/>
      <x:c r="P131" s="50"/>
      <x:c r="Q131" s="50"/>
      <x:c r="R131" s="50"/>
      <x:c r="S131" s="50"/>
      <x:c r="T131" s="50"/>
      <x:c r="U131" s="50"/>
      <x:c r="V131" s="50"/>
      <x:c r="W131" s="50"/>
      <x:c r="X131" s="50"/>
      <x:c r="Y131" s="50"/>
      <x:c r="Z131" s="50"/>
    </x:row>
    <x:row r="132">
      <x:c r="A132" s="50" t="str">
        <x:v>MOV-0128</x:v>
      </x:c>
      <x:c r="B132" s="62" t="n">
        <x:v>46038</x:v>
      </x:c>
      <x:c r="C132" s="50" t="str">
        <x:v>Sortie</x:v>
      </x:c>
      <x:c r="D132" s="50" t="str">
        <x:v>REF-0138</x:v>
      </x:c>
      <x:c r="E132" s="50" t="str">
        <x:v>Produit 88</x:v>
      </x:c>
      <x:c r="F132" s="50" t="n">
        <x:v>-30</x:v>
      </x:c>
      <x:c r="G132" s="50" t="str">
        <x:v>Sophie Leroy</x:v>
      </x:c>
      <x:c r="H132" s="50" t="str">
        <x:v>Vente</x:v>
      </x:c>
      <x:c r="I132" s="50" t="str"/>
      <x:c r="J132" s="50"/>
      <x:c r="K132" s="50"/>
      <x:c r="L132" s="50"/>
      <x:c r="M132" s="50"/>
      <x:c r="N132" s="50"/>
      <x:c r="O132" s="50"/>
      <x:c r="P132" s="50"/>
      <x:c r="Q132" s="50"/>
      <x:c r="R132" s="50"/>
      <x:c r="S132" s="50"/>
      <x:c r="T132" s="50"/>
      <x:c r="U132" s="50"/>
      <x:c r="V132" s="50"/>
      <x:c r="W132" s="50"/>
      <x:c r="X132" s="50"/>
      <x:c r="Y132" s="50"/>
      <x:c r="Z132" s="50"/>
    </x:row>
    <x:row r="133">
      <x:c r="A133" s="50" t="str">
        <x:v>MOV-0129</x:v>
      </x:c>
      <x:c r="B133" s="62" t="n">
        <x:v>46137</x:v>
      </x:c>
      <x:c r="C133" s="50" t="str">
        <x:v>Sortie</x:v>
      </x:c>
      <x:c r="D133" s="50" t="str">
        <x:v>REF-0275</x:v>
      </x:c>
      <x:c r="E133" s="50" t="str">
        <x:v>Produit 458</x:v>
      </x:c>
      <x:c r="F133" s="50" t="n">
        <x:v>-54</x:v>
      </x:c>
      <x:c r="G133" s="50" t="str">
        <x:v>Julie Martin</x:v>
      </x:c>
      <x:c r="H133" s="50" t="str">
        <x:v>Inventaire</x:v>
      </x:c>
      <x:c r="I133" s="50" t="str"/>
      <x:c r="J133" s="50"/>
      <x:c r="K133" s="50"/>
      <x:c r="L133" s="50"/>
      <x:c r="M133" s="50"/>
      <x:c r="N133" s="50"/>
      <x:c r="O133" s="50"/>
      <x:c r="P133" s="50"/>
      <x:c r="Q133" s="50"/>
      <x:c r="R133" s="50"/>
      <x:c r="S133" s="50"/>
      <x:c r="T133" s="50"/>
      <x:c r="U133" s="50"/>
      <x:c r="V133" s="50"/>
      <x:c r="W133" s="50"/>
      <x:c r="X133" s="50"/>
      <x:c r="Y133" s="50"/>
      <x:c r="Z133" s="50"/>
    </x:row>
    <x:row r="134">
      <x:c r="A134" s="50" t="str">
        <x:v>MOV-0130</x:v>
      </x:c>
      <x:c r="B134" s="62" t="n">
        <x:v>46053</x:v>
      </x:c>
      <x:c r="C134" s="50" t="str">
        <x:v>Entrée</x:v>
      </x:c>
      <x:c r="D134" s="50" t="str">
        <x:v>REF-0313</x:v>
      </x:c>
      <x:c r="E134" s="50" t="str">
        <x:v>Produit 118</x:v>
      </x:c>
      <x:c r="F134" s="50" t="n">
        <x:v>1</x:v>
      </x:c>
      <x:c r="G134" s="50" t="str">
        <x:v>Camille Moreau</x:v>
      </x:c>
      <x:c r="H134" s="50" t="str">
        <x:v>Inventaire</x:v>
      </x:c>
      <x:c r="I134" s="50" t="str"/>
      <x:c r="J134" s="50"/>
      <x:c r="K134" s="50"/>
      <x:c r="L134" s="50"/>
      <x:c r="M134" s="50"/>
      <x:c r="N134" s="50"/>
      <x:c r="O134" s="50"/>
      <x:c r="P134" s="50"/>
      <x:c r="Q134" s="50"/>
      <x:c r="R134" s="50"/>
      <x:c r="S134" s="50"/>
      <x:c r="T134" s="50"/>
      <x:c r="U134" s="50"/>
      <x:c r="V134" s="50"/>
      <x:c r="W134" s="50"/>
      <x:c r="X134" s="50"/>
      <x:c r="Y134" s="50"/>
      <x:c r="Z134" s="50"/>
    </x:row>
    <x:row r="135">
      <x:c r="A135" s="50" t="str">
        <x:v>MOV-0131</x:v>
      </x:c>
      <x:c r="B135" s="62" t="n">
        <x:v>46127</x:v>
      </x:c>
      <x:c r="C135" s="50" t="str">
        <x:v>Sortie</x:v>
      </x:c>
      <x:c r="D135" s="50" t="str">
        <x:v>REF-0401</x:v>
      </x:c>
      <x:c r="E135" s="50" t="str">
        <x:v>Produit 483</x:v>
      </x:c>
      <x:c r="F135" s="50" t="n">
        <x:v>-35</x:v>
      </x:c>
      <x:c r="G135" s="50" t="str">
        <x:v>Sophie Leroy</x:v>
      </x:c>
      <x:c r="H135" s="50" t="str">
        <x:v>Inventaire</x:v>
      </x:c>
      <x:c r="I135" s="50" t="str"/>
      <x:c r="J135" s="50"/>
      <x:c r="K135" s="50"/>
      <x:c r="L135" s="50"/>
      <x:c r="M135" s="50"/>
      <x:c r="N135" s="50"/>
      <x:c r="O135" s="50"/>
      <x:c r="P135" s="50"/>
      <x:c r="Q135" s="50"/>
      <x:c r="R135" s="50"/>
      <x:c r="S135" s="50"/>
      <x:c r="T135" s="50"/>
      <x:c r="U135" s="50"/>
      <x:c r="V135" s="50"/>
      <x:c r="W135" s="50"/>
      <x:c r="X135" s="50"/>
      <x:c r="Y135" s="50"/>
      <x:c r="Z135" s="50"/>
    </x:row>
    <x:row r="136">
      <x:c r="A136" s="50" t="str">
        <x:v>MOV-0132</x:v>
      </x:c>
      <x:c r="B136" s="62" t="n">
        <x:v>46065</x:v>
      </x:c>
      <x:c r="C136" s="50" t="str">
        <x:v>Sortie</x:v>
      </x:c>
      <x:c r="D136" s="50" t="str">
        <x:v>REF-0450</x:v>
      </x:c>
      <x:c r="E136" s="50" t="str">
        <x:v>Produit 386</x:v>
      </x:c>
      <x:c r="F136" s="50" t="n">
        <x:v>-8</x:v>
      </x:c>
      <x:c r="G136" s="50" t="str">
        <x:v>Lucas Dubois</x:v>
      </x:c>
      <x:c r="H136" s="50" t="str">
        <x:v>Vente</x:v>
      </x:c>
      <x:c r="I136" s="50" t="str"/>
      <x:c r="J136" s="50"/>
      <x:c r="K136" s="50"/>
      <x:c r="L136" s="50"/>
      <x:c r="M136" s="50"/>
      <x:c r="N136" s="50"/>
      <x:c r="O136" s="50"/>
      <x:c r="P136" s="50"/>
      <x:c r="Q136" s="50"/>
      <x:c r="R136" s="50"/>
      <x:c r="S136" s="50"/>
      <x:c r="T136" s="50"/>
      <x:c r="U136" s="50"/>
      <x:c r="V136" s="50"/>
      <x:c r="W136" s="50"/>
      <x:c r="X136" s="50"/>
      <x:c r="Y136" s="50"/>
      <x:c r="Z136" s="50"/>
    </x:row>
    <x:row r="137">
      <x:c r="A137" s="50" t="str">
        <x:v>MOV-0133</x:v>
      </x:c>
      <x:c r="B137" s="62" t="n">
        <x:v>46023</x:v>
      </x:c>
      <x:c r="C137" s="50" t="str">
        <x:v>Entrée</x:v>
      </x:c>
      <x:c r="D137" s="50" t="str">
        <x:v>REF-0428</x:v>
      </x:c>
      <x:c r="E137" s="50" t="str">
        <x:v>Produit 437</x:v>
      </x:c>
      <x:c r="F137" s="50" t="n">
        <x:v>23</x:v>
      </x:c>
      <x:c r="G137" s="50" t="str">
        <x:v>Camille Moreau</x:v>
      </x:c>
      <x:c r="H137" s="50" t="str">
        <x:v>Vente</x:v>
      </x:c>
      <x:c r="I137" s="50" t="str"/>
      <x:c r="J137" s="50"/>
      <x:c r="K137" s="50"/>
      <x:c r="L137" s="50"/>
      <x:c r="M137" s="50"/>
      <x:c r="N137" s="50"/>
      <x:c r="O137" s="50"/>
      <x:c r="P137" s="50"/>
      <x:c r="Q137" s="50"/>
      <x:c r="R137" s="50"/>
      <x:c r="S137" s="50"/>
      <x:c r="T137" s="50"/>
      <x:c r="U137" s="50"/>
      <x:c r="V137" s="50"/>
      <x:c r="W137" s="50"/>
      <x:c r="X137" s="50"/>
      <x:c r="Y137" s="50"/>
      <x:c r="Z137" s="50"/>
    </x:row>
    <x:row r="138">
      <x:c r="A138" s="50" t="str">
        <x:v>MOV-0134</x:v>
      </x:c>
      <x:c r="B138" s="62" t="n">
        <x:v>46116</x:v>
      </x:c>
      <x:c r="C138" s="50" t="str">
        <x:v>Entrée</x:v>
      </x:c>
      <x:c r="D138" s="50" t="str">
        <x:v>REF-0129</x:v>
      </x:c>
      <x:c r="E138" s="50" t="str">
        <x:v>Produit 251</x:v>
      </x:c>
      <x:c r="F138" s="50" t="n">
        <x:v>60</x:v>
      </x:c>
      <x:c r="G138" s="50" t="str">
        <x:v>Camille Moreau</x:v>
      </x:c>
      <x:c r="H138" s="50" t="str">
        <x:v>Correction</x:v>
      </x:c>
      <x:c r="I138" s="50" t="str"/>
      <x:c r="J138" s="50"/>
      <x:c r="K138" s="50"/>
      <x:c r="L138" s="50"/>
      <x:c r="M138" s="50"/>
      <x:c r="N138" s="50"/>
      <x:c r="O138" s="50"/>
      <x:c r="P138" s="50"/>
      <x:c r="Q138" s="50"/>
      <x:c r="R138" s="50"/>
      <x:c r="S138" s="50"/>
      <x:c r="T138" s="50"/>
      <x:c r="U138" s="50"/>
      <x:c r="V138" s="50"/>
      <x:c r="W138" s="50"/>
      <x:c r="X138" s="50"/>
      <x:c r="Y138" s="50"/>
      <x:c r="Z138" s="50"/>
    </x:row>
    <x:row r="139">
      <x:c r="A139" s="50" t="str">
        <x:v>MOV-0135</x:v>
      </x:c>
      <x:c r="B139" s="62" t="n">
        <x:v>46198</x:v>
      </x:c>
      <x:c r="C139" s="50" t="str">
        <x:v>Entrée</x:v>
      </x:c>
      <x:c r="D139" s="50" t="str">
        <x:v>REF-0432</x:v>
      </x:c>
      <x:c r="E139" s="50" t="str">
        <x:v>Produit 249</x:v>
      </x:c>
      <x:c r="F139" s="50" t="n">
        <x:v>12</x:v>
      </x:c>
      <x:c r="G139" s="50" t="str">
        <x:v>Paul Bernard</x:v>
      </x:c>
      <x:c r="H139" s="50" t="str">
        <x:v>Vente</x:v>
      </x:c>
      <x:c r="I139" s="50" t="str"/>
      <x:c r="J139" s="50"/>
      <x:c r="K139" s="50"/>
      <x:c r="L139" s="50"/>
      <x:c r="M139" s="50"/>
      <x:c r="N139" s="50"/>
      <x:c r="O139" s="50"/>
      <x:c r="P139" s="50"/>
      <x:c r="Q139" s="50"/>
      <x:c r="R139" s="50"/>
      <x:c r="S139" s="50"/>
      <x:c r="T139" s="50"/>
      <x:c r="U139" s="50"/>
      <x:c r="V139" s="50"/>
      <x:c r="W139" s="50"/>
      <x:c r="X139" s="50"/>
      <x:c r="Y139" s="50"/>
      <x:c r="Z139" s="50"/>
    </x:row>
    <x:row r="140">
      <x:c r="A140" s="50" t="str">
        <x:v>MOV-0136</x:v>
      </x:c>
      <x:c r="B140" s="62" t="n">
        <x:v>46069</x:v>
      </x:c>
      <x:c r="C140" s="50" t="str">
        <x:v>Entrée</x:v>
      </x:c>
      <x:c r="D140" s="50" t="str">
        <x:v>REF-0127</x:v>
      </x:c>
      <x:c r="E140" s="50" t="str">
        <x:v>Produit 138</x:v>
      </x:c>
      <x:c r="F140" s="50" t="n">
        <x:v>39</x:v>
      </x:c>
      <x:c r="G140" s="50" t="str">
        <x:v>Sophie Leroy</x:v>
      </x:c>
      <x:c r="H140" s="50" t="str">
        <x:v>Vente</x:v>
      </x:c>
      <x:c r="I140" s="50" t="str"/>
      <x:c r="J140" s="50"/>
      <x:c r="K140" s="50"/>
      <x:c r="L140" s="50"/>
      <x:c r="M140" s="50"/>
      <x:c r="N140" s="50"/>
      <x:c r="O140" s="50"/>
      <x:c r="P140" s="50"/>
      <x:c r="Q140" s="50"/>
      <x:c r="R140" s="50"/>
      <x:c r="S140" s="50"/>
      <x:c r="T140" s="50"/>
      <x:c r="U140" s="50"/>
      <x:c r="V140" s="50"/>
      <x:c r="W140" s="50"/>
      <x:c r="X140" s="50"/>
      <x:c r="Y140" s="50"/>
      <x:c r="Z140" s="50"/>
    </x:row>
    <x:row r="141">
      <x:c r="A141" s="50" t="str">
        <x:v>MOV-0137</x:v>
      </x:c>
      <x:c r="B141" s="62" t="n">
        <x:v>46162</x:v>
      </x:c>
      <x:c r="C141" s="50" t="str">
        <x:v>Entrée</x:v>
      </x:c>
      <x:c r="D141" s="50" t="str">
        <x:v>REF-0096</x:v>
      </x:c>
      <x:c r="E141" s="50" t="str">
        <x:v>Produit 238</x:v>
      </x:c>
      <x:c r="F141" s="50" t="n">
        <x:v>14</x:v>
      </x:c>
      <x:c r="G141" s="50" t="str">
        <x:v>Paul Bernard</x:v>
      </x:c>
      <x:c r="H141" s="50" t="str">
        <x:v>Inventaire</x:v>
      </x:c>
      <x:c r="I141" s="50" t="str"/>
      <x:c r="J141" s="50"/>
      <x:c r="K141" s="50"/>
      <x:c r="L141" s="50"/>
      <x:c r="M141" s="50"/>
      <x:c r="N141" s="50"/>
      <x:c r="O141" s="50"/>
      <x:c r="P141" s="50"/>
      <x:c r="Q141" s="50"/>
      <x:c r="R141" s="50"/>
      <x:c r="S141" s="50"/>
      <x:c r="T141" s="50"/>
      <x:c r="U141" s="50"/>
      <x:c r="V141" s="50"/>
      <x:c r="W141" s="50"/>
      <x:c r="X141" s="50"/>
      <x:c r="Y141" s="50"/>
      <x:c r="Z141" s="50"/>
    </x:row>
    <x:row r="142">
      <x:c r="A142" s="50" t="str">
        <x:v>MOV-0138</x:v>
      </x:c>
      <x:c r="B142" s="62" t="n">
        <x:v>46127</x:v>
      </x:c>
      <x:c r="C142" s="50" t="str">
        <x:v>Entrée</x:v>
      </x:c>
      <x:c r="D142" s="50" t="str">
        <x:v>REF-0006</x:v>
      </x:c>
      <x:c r="E142" s="50" t="str">
        <x:v>Produit 365</x:v>
      </x:c>
      <x:c r="F142" s="50" t="n">
        <x:v>58</x:v>
      </x:c>
      <x:c r="G142" s="50" t="str">
        <x:v>Lucas Dubois</x:v>
      </x:c>
      <x:c r="H142" s="50" t="str">
        <x:v>Correction</x:v>
      </x:c>
      <x:c r="I142" s="50" t="str"/>
      <x:c r="J142" s="50"/>
      <x:c r="K142" s="50"/>
      <x:c r="L142" s="50"/>
      <x:c r="M142" s="50"/>
      <x:c r="N142" s="50"/>
      <x:c r="O142" s="50"/>
      <x:c r="P142" s="50"/>
      <x:c r="Q142" s="50"/>
      <x:c r="R142" s="50"/>
      <x:c r="S142" s="50"/>
      <x:c r="T142" s="50"/>
      <x:c r="U142" s="50"/>
      <x:c r="V142" s="50"/>
      <x:c r="W142" s="50"/>
      <x:c r="X142" s="50"/>
      <x:c r="Y142" s="50"/>
      <x:c r="Z142" s="50"/>
    </x:row>
    <x:row r="143">
      <x:c r="A143" s="50" t="str">
        <x:v>MOV-0139</x:v>
      </x:c>
      <x:c r="B143" s="62" t="n">
        <x:v>46036</x:v>
      </x:c>
      <x:c r="C143" s="50" t="str">
        <x:v>Entrée</x:v>
      </x:c>
      <x:c r="D143" s="50" t="str">
        <x:v>REF-0171</x:v>
      </x:c>
      <x:c r="E143" s="50" t="str">
        <x:v>Produit 173</x:v>
      </x:c>
      <x:c r="F143" s="50" t="n">
        <x:v>54</x:v>
      </x:c>
      <x:c r="G143" s="50" t="str">
        <x:v>Paul Bernard</x:v>
      </x:c>
      <x:c r="H143" s="50" t="str">
        <x:v>Correction</x:v>
      </x:c>
      <x:c r="I143" s="50" t="str"/>
      <x:c r="J143" s="50"/>
      <x:c r="K143" s="50"/>
      <x:c r="L143" s="50"/>
      <x:c r="M143" s="50"/>
      <x:c r="N143" s="50"/>
      <x:c r="O143" s="50"/>
      <x:c r="P143" s="50"/>
      <x:c r="Q143" s="50"/>
      <x:c r="R143" s="50"/>
      <x:c r="S143" s="50"/>
      <x:c r="T143" s="50"/>
      <x:c r="U143" s="50"/>
      <x:c r="V143" s="50"/>
      <x:c r="W143" s="50"/>
      <x:c r="X143" s="50"/>
      <x:c r="Y143" s="50"/>
      <x:c r="Z143" s="50"/>
    </x:row>
    <x:row r="144">
      <x:c r="A144" s="50" t="str">
        <x:v>MOV-0140</x:v>
      </x:c>
      <x:c r="B144" s="62" t="n">
        <x:v>46169</x:v>
      </x:c>
      <x:c r="C144" s="50" t="str">
        <x:v>Sortie</x:v>
      </x:c>
      <x:c r="D144" s="50" t="str">
        <x:v>REF-0395</x:v>
      </x:c>
      <x:c r="E144" s="50" t="str">
        <x:v>Produit 173</x:v>
      </x:c>
      <x:c r="F144" s="50" t="n">
        <x:v>-1</x:v>
      </x:c>
      <x:c r="G144" s="50" t="str">
        <x:v>Camille Moreau</x:v>
      </x:c>
      <x:c r="H144" s="50" t="str">
        <x:v>Correction</x:v>
      </x:c>
      <x:c r="I144" s="50" t="str"/>
      <x:c r="J144" s="50"/>
      <x:c r="K144" s="50"/>
      <x:c r="L144" s="50"/>
      <x:c r="M144" s="50"/>
      <x:c r="N144" s="50"/>
      <x:c r="O144" s="50"/>
      <x:c r="P144" s="50"/>
      <x:c r="Q144" s="50"/>
      <x:c r="R144" s="50"/>
      <x:c r="S144" s="50"/>
      <x:c r="T144" s="50"/>
      <x:c r="U144" s="50"/>
      <x:c r="V144" s="50"/>
      <x:c r="W144" s="50"/>
      <x:c r="X144" s="50"/>
      <x:c r="Y144" s="50"/>
      <x:c r="Z144" s="50"/>
    </x:row>
    <x:row r="145">
      <x:c r="A145" s="50" t="str">
        <x:v>MOV-0141</x:v>
      </x:c>
      <x:c r="B145" s="62" t="n">
        <x:v>46164</x:v>
      </x:c>
      <x:c r="C145" s="50" t="str">
        <x:v>Entrée</x:v>
      </x:c>
      <x:c r="D145" s="50" t="str">
        <x:v>REF-0338</x:v>
      </x:c>
      <x:c r="E145" s="50" t="str">
        <x:v>Produit 287</x:v>
      </x:c>
      <x:c r="F145" s="50" t="n">
        <x:v>17</x:v>
      </x:c>
      <x:c r="G145" s="50" t="str">
        <x:v>Lucas Dubois</x:v>
      </x:c>
      <x:c r="H145" s="50" t="str">
        <x:v>Commande</x:v>
      </x:c>
      <x:c r="I145" s="50" t="str"/>
      <x:c r="J145" s="50"/>
      <x:c r="K145" s="50"/>
      <x:c r="L145" s="50"/>
      <x:c r="M145" s="50"/>
      <x:c r="N145" s="50"/>
      <x:c r="O145" s="50"/>
      <x:c r="P145" s="50"/>
      <x:c r="Q145" s="50"/>
      <x:c r="R145" s="50"/>
      <x:c r="S145" s="50"/>
      <x:c r="T145" s="50"/>
      <x:c r="U145" s="50"/>
      <x:c r="V145" s="50"/>
      <x:c r="W145" s="50"/>
      <x:c r="X145" s="50"/>
      <x:c r="Y145" s="50"/>
      <x:c r="Z145" s="50"/>
    </x:row>
    <x:row r="146">
      <x:c r="A146" s="50" t="str">
        <x:v>MOV-0142</x:v>
      </x:c>
      <x:c r="B146" s="62" t="n">
        <x:v>46028</x:v>
      </x:c>
      <x:c r="C146" s="50" t="str">
        <x:v>Sortie</x:v>
      </x:c>
      <x:c r="D146" s="50" t="str">
        <x:v>REF-0089</x:v>
      </x:c>
      <x:c r="E146" s="50" t="str">
        <x:v>Produit 499</x:v>
      </x:c>
      <x:c r="F146" s="50" t="n">
        <x:v>-29</x:v>
      </x:c>
      <x:c r="G146" s="50" t="str">
        <x:v>Sophie Leroy</x:v>
      </x:c>
      <x:c r="H146" s="50" t="str">
        <x:v>Commande</x:v>
      </x:c>
      <x:c r="I146" s="50" t="str"/>
      <x:c r="J146" s="50"/>
      <x:c r="K146" s="50"/>
      <x:c r="L146" s="50"/>
      <x:c r="M146" s="50"/>
      <x:c r="N146" s="50"/>
      <x:c r="O146" s="50"/>
      <x:c r="P146" s="50"/>
      <x:c r="Q146" s="50"/>
      <x:c r="R146" s="50"/>
      <x:c r="S146" s="50"/>
      <x:c r="T146" s="50"/>
      <x:c r="U146" s="50"/>
      <x:c r="V146" s="50"/>
      <x:c r="W146" s="50"/>
      <x:c r="X146" s="50"/>
      <x:c r="Y146" s="50"/>
      <x:c r="Z146" s="50"/>
    </x:row>
    <x:row r="147">
      <x:c r="A147" s="50" t="str">
        <x:v>MOV-0143</x:v>
      </x:c>
      <x:c r="B147" s="62" t="n">
        <x:v>46029</x:v>
      </x:c>
      <x:c r="C147" s="50" t="str">
        <x:v>Entrée</x:v>
      </x:c>
      <x:c r="D147" s="50" t="str">
        <x:v>REF-0146</x:v>
      </x:c>
      <x:c r="E147" s="50" t="str">
        <x:v>Produit 201</x:v>
      </x:c>
      <x:c r="F147" s="50" t="n">
        <x:v>38</x:v>
      </x:c>
      <x:c r="G147" s="50" t="str">
        <x:v>Paul Bernard</x:v>
      </x:c>
      <x:c r="H147" s="50" t="str">
        <x:v>Correction</x:v>
      </x:c>
      <x:c r="I147" s="50" t="str"/>
      <x:c r="J147" s="50"/>
      <x:c r="K147" s="50"/>
      <x:c r="L147" s="50"/>
      <x:c r="M147" s="50"/>
      <x:c r="N147" s="50"/>
      <x:c r="O147" s="50"/>
      <x:c r="P147" s="50"/>
      <x:c r="Q147" s="50"/>
      <x:c r="R147" s="50"/>
      <x:c r="S147" s="50"/>
      <x:c r="T147" s="50"/>
      <x:c r="U147" s="50"/>
      <x:c r="V147" s="50"/>
      <x:c r="W147" s="50"/>
      <x:c r="X147" s="50"/>
      <x:c r="Y147" s="50"/>
      <x:c r="Z147" s="50"/>
    </x:row>
    <x:row r="148">
      <x:c r="A148" s="50" t="str">
        <x:v>MOV-0144</x:v>
      </x:c>
      <x:c r="B148" s="62" t="n">
        <x:v>46063</x:v>
      </x:c>
      <x:c r="C148" s="50" t="str">
        <x:v>Entrée</x:v>
      </x:c>
      <x:c r="D148" s="50" t="str">
        <x:v>REF-0288</x:v>
      </x:c>
      <x:c r="E148" s="50" t="str">
        <x:v>Produit 358</x:v>
      </x:c>
      <x:c r="F148" s="50" t="n">
        <x:v>33</x:v>
      </x:c>
      <x:c r="G148" s="50" t="str">
        <x:v>Camille Moreau</x:v>
      </x:c>
      <x:c r="H148" s="50" t="str">
        <x:v>Inventaire</x:v>
      </x:c>
      <x:c r="I148" s="50" t="str"/>
      <x:c r="J148" s="50"/>
      <x:c r="K148" s="50"/>
      <x:c r="L148" s="50"/>
      <x:c r="M148" s="50"/>
      <x:c r="N148" s="50"/>
      <x:c r="O148" s="50"/>
      <x:c r="P148" s="50"/>
      <x:c r="Q148" s="50"/>
      <x:c r="R148" s="50"/>
      <x:c r="S148" s="50"/>
      <x:c r="T148" s="50"/>
      <x:c r="U148" s="50"/>
      <x:c r="V148" s="50"/>
      <x:c r="W148" s="50"/>
      <x:c r="X148" s="50"/>
      <x:c r="Y148" s="50"/>
      <x:c r="Z148" s="50"/>
    </x:row>
    <x:row r="149">
      <x:c r="A149" s="50" t="str">
        <x:v>MOV-0145</x:v>
      </x:c>
      <x:c r="B149" s="62" t="n">
        <x:v>46076</x:v>
      </x:c>
      <x:c r="C149" s="50" t="str">
        <x:v>Sortie</x:v>
      </x:c>
      <x:c r="D149" s="50" t="str">
        <x:v>REF-0066</x:v>
      </x:c>
      <x:c r="E149" s="50" t="str">
        <x:v>Produit 289</x:v>
      </x:c>
      <x:c r="F149" s="50" t="n">
        <x:v>-8</x:v>
      </x:c>
      <x:c r="G149" s="50" t="str">
        <x:v>Camille Moreau</x:v>
      </x:c>
      <x:c r="H149" s="50" t="str">
        <x:v>Inventaire</x:v>
      </x:c>
      <x:c r="I149" s="50" t="str"/>
      <x:c r="J149" s="50"/>
      <x:c r="K149" s="50"/>
      <x:c r="L149" s="50"/>
      <x:c r="M149" s="50"/>
      <x:c r="N149" s="50"/>
      <x:c r="O149" s="50"/>
      <x:c r="P149" s="50"/>
      <x:c r="Q149" s="50"/>
      <x:c r="R149" s="50"/>
      <x:c r="S149" s="50"/>
      <x:c r="T149" s="50"/>
      <x:c r="U149" s="50"/>
      <x:c r="V149" s="50"/>
      <x:c r="W149" s="50"/>
      <x:c r="X149" s="50"/>
      <x:c r="Y149" s="50"/>
      <x:c r="Z149" s="50"/>
    </x:row>
    <x:row r="150">
      <x:c r="A150" s="50" t="str">
        <x:v>MOV-0146</x:v>
      </x:c>
      <x:c r="B150" s="62" t="n">
        <x:v>46173</x:v>
      </x:c>
      <x:c r="C150" s="50" t="str">
        <x:v>Entrée</x:v>
      </x:c>
      <x:c r="D150" s="50" t="str">
        <x:v>REF-0419</x:v>
      </x:c>
      <x:c r="E150" s="50" t="str">
        <x:v>Produit 166</x:v>
      </x:c>
      <x:c r="F150" s="50" t="n">
        <x:v>41</x:v>
      </x:c>
      <x:c r="G150" s="50" t="str">
        <x:v>Camille Moreau</x:v>
      </x:c>
      <x:c r="H150" s="50" t="str">
        <x:v>Inventaire</x:v>
      </x:c>
      <x:c r="I150" s="50" t="str"/>
      <x:c r="J150" s="50"/>
      <x:c r="K150" s="50"/>
      <x:c r="L150" s="50"/>
      <x:c r="M150" s="50"/>
      <x:c r="N150" s="50"/>
      <x:c r="O150" s="50"/>
      <x:c r="P150" s="50"/>
      <x:c r="Q150" s="50"/>
      <x:c r="R150" s="50"/>
      <x:c r="S150" s="50"/>
      <x:c r="T150" s="50"/>
      <x:c r="U150" s="50"/>
      <x:c r="V150" s="50"/>
      <x:c r="W150" s="50"/>
      <x:c r="X150" s="50"/>
      <x:c r="Y150" s="50"/>
      <x:c r="Z150" s="50"/>
    </x:row>
    <x:row r="151">
      <x:c r="A151" s="50" t="str">
        <x:v>MOV-0147</x:v>
      </x:c>
      <x:c r="B151" s="62" t="n">
        <x:v>46118</x:v>
      </x:c>
      <x:c r="C151" s="50" t="str">
        <x:v>Entrée</x:v>
      </x:c>
      <x:c r="D151" s="50" t="str">
        <x:v>REF-0435</x:v>
      </x:c>
      <x:c r="E151" s="50" t="str">
        <x:v>Produit 27</x:v>
      </x:c>
      <x:c r="F151" s="50" t="n">
        <x:v>11</x:v>
      </x:c>
      <x:c r="G151" s="50" t="str">
        <x:v>Paul Bernard</x:v>
      </x:c>
      <x:c r="H151" s="50" t="str">
        <x:v>Commande</x:v>
      </x:c>
      <x:c r="I151" s="50" t="str"/>
      <x:c r="J151" s="50"/>
      <x:c r="K151" s="50"/>
      <x:c r="L151" s="50"/>
      <x:c r="M151" s="50"/>
      <x:c r="N151" s="50"/>
      <x:c r="O151" s="50"/>
      <x:c r="P151" s="50"/>
      <x:c r="Q151" s="50"/>
      <x:c r="R151" s="50"/>
      <x:c r="S151" s="50"/>
      <x:c r="T151" s="50"/>
      <x:c r="U151" s="50"/>
      <x:c r="V151" s="50"/>
      <x:c r="W151" s="50"/>
      <x:c r="X151" s="50"/>
      <x:c r="Y151" s="50"/>
      <x:c r="Z151" s="50"/>
    </x:row>
    <x:row r="152">
      <x:c r="A152" s="50" t="str">
        <x:v>MOV-0148</x:v>
      </x:c>
      <x:c r="B152" s="62" t="n">
        <x:v>46163</x:v>
      </x:c>
      <x:c r="C152" s="50" t="str">
        <x:v>Entrée</x:v>
      </x:c>
      <x:c r="D152" s="50" t="str">
        <x:v>REF-0476</x:v>
      </x:c>
      <x:c r="E152" s="50" t="str">
        <x:v>Produit 285</x:v>
      </x:c>
      <x:c r="F152" s="50" t="n">
        <x:v>9</x:v>
      </x:c>
      <x:c r="G152" s="50" t="str">
        <x:v>Camille Moreau</x:v>
      </x:c>
      <x:c r="H152" s="50" t="str">
        <x:v>Commande</x:v>
      </x:c>
      <x:c r="I152" s="50" t="str"/>
      <x:c r="J152" s="50"/>
      <x:c r="K152" s="50"/>
      <x:c r="L152" s="50"/>
      <x:c r="M152" s="50"/>
      <x:c r="N152" s="50"/>
      <x:c r="O152" s="50"/>
      <x:c r="P152" s="50"/>
      <x:c r="Q152" s="50"/>
      <x:c r="R152" s="50"/>
      <x:c r="S152" s="50"/>
      <x:c r="T152" s="50"/>
      <x:c r="U152" s="50"/>
      <x:c r="V152" s="50"/>
      <x:c r="W152" s="50"/>
      <x:c r="X152" s="50"/>
      <x:c r="Y152" s="50"/>
      <x:c r="Z152" s="50"/>
    </x:row>
    <x:row r="153">
      <x:c r="A153" s="50" t="str">
        <x:v>MOV-0149</x:v>
      </x:c>
      <x:c r="B153" s="62" t="n">
        <x:v>46120</x:v>
      </x:c>
      <x:c r="C153" s="50" t="str">
        <x:v>Sortie</x:v>
      </x:c>
      <x:c r="D153" s="50" t="str">
        <x:v>REF-0010</x:v>
      </x:c>
      <x:c r="E153" s="50" t="str">
        <x:v>Produit 166</x:v>
      </x:c>
      <x:c r="F153" s="50" t="n">
        <x:v>-31</x:v>
      </x:c>
      <x:c r="G153" s="50" t="str">
        <x:v>Lucas Dubois</x:v>
      </x:c>
      <x:c r="H153" s="50" t="str">
        <x:v>Correction</x:v>
      </x:c>
      <x:c r="I153" s="50" t="str"/>
      <x:c r="J153" s="50"/>
      <x:c r="K153" s="50"/>
      <x:c r="L153" s="50"/>
      <x:c r="M153" s="50"/>
      <x:c r="N153" s="50"/>
      <x:c r="O153" s="50"/>
      <x:c r="P153" s="50"/>
      <x:c r="Q153" s="50"/>
      <x:c r="R153" s="50"/>
      <x:c r="S153" s="50"/>
      <x:c r="T153" s="50"/>
      <x:c r="U153" s="50"/>
      <x:c r="V153" s="50"/>
      <x:c r="W153" s="50"/>
      <x:c r="X153" s="50"/>
      <x:c r="Y153" s="50"/>
      <x:c r="Z153" s="50"/>
    </x:row>
    <x:row r="154">
      <x:c r="A154" s="50" t="str">
        <x:v>MOV-0150</x:v>
      </x:c>
      <x:c r="B154" s="62" t="n">
        <x:v>46126</x:v>
      </x:c>
      <x:c r="C154" s="50" t="str">
        <x:v>Sortie</x:v>
      </x:c>
      <x:c r="D154" s="50" t="str">
        <x:v>REF-0310</x:v>
      </x:c>
      <x:c r="E154" s="50" t="str">
        <x:v>Produit 195</x:v>
      </x:c>
      <x:c r="F154" s="50" t="n">
        <x:v>-38</x:v>
      </x:c>
      <x:c r="G154" s="50" t="str">
        <x:v>Camille Moreau</x:v>
      </x:c>
      <x:c r="H154" s="50" t="str">
        <x:v>Commande</x:v>
      </x:c>
      <x:c r="I154" s="50" t="str"/>
      <x:c r="J154" s="50"/>
      <x:c r="K154" s="50"/>
      <x:c r="L154" s="50"/>
      <x:c r="M154" s="50"/>
      <x:c r="N154" s="50"/>
      <x:c r="O154" s="50"/>
      <x:c r="P154" s="50"/>
      <x:c r="Q154" s="50"/>
      <x:c r="R154" s="50"/>
      <x:c r="S154" s="50"/>
      <x:c r="T154" s="50"/>
      <x:c r="U154" s="50"/>
      <x:c r="V154" s="50"/>
      <x:c r="W154" s="50"/>
      <x:c r="X154" s="50"/>
      <x:c r="Y154" s="50"/>
      <x:c r="Z154" s="50"/>
    </x:row>
    <x:row r="155">
      <x:c r="A155" s="50" t="str">
        <x:v>MOV-0151</x:v>
      </x:c>
      <x:c r="B155" s="62" t="n">
        <x:v>46088</x:v>
      </x:c>
      <x:c r="C155" s="50" t="str">
        <x:v>Entrée</x:v>
      </x:c>
      <x:c r="D155" s="50" t="str">
        <x:v>REF-0173</x:v>
      </x:c>
      <x:c r="E155" s="50" t="str">
        <x:v>Produit 365</x:v>
      </x:c>
      <x:c r="F155" s="50" t="n">
        <x:v>24</x:v>
      </x:c>
      <x:c r="G155" s="50" t="str">
        <x:v>Julie Martin</x:v>
      </x:c>
      <x:c r="H155" s="50" t="str">
        <x:v>Correction</x:v>
      </x:c>
      <x:c r="I155" s="50" t="str"/>
      <x:c r="J155" s="50"/>
      <x:c r="K155" s="50"/>
      <x:c r="L155" s="50"/>
      <x:c r="M155" s="50"/>
      <x:c r="N155" s="50"/>
      <x:c r="O155" s="50"/>
      <x:c r="P155" s="50"/>
      <x:c r="Q155" s="50"/>
      <x:c r="R155" s="50"/>
      <x:c r="S155" s="50"/>
      <x:c r="T155" s="50"/>
      <x:c r="U155" s="50"/>
      <x:c r="V155" s="50"/>
      <x:c r="W155" s="50"/>
      <x:c r="X155" s="50"/>
      <x:c r="Y155" s="50"/>
      <x:c r="Z155" s="50"/>
    </x:row>
    <x:row r="156">
      <x:c r="A156" s="50" t="str">
        <x:v>MOV-0152</x:v>
      </x:c>
      <x:c r="B156" s="62" t="n">
        <x:v>46187</x:v>
      </x:c>
      <x:c r="C156" s="50" t="str">
        <x:v>Sortie</x:v>
      </x:c>
      <x:c r="D156" s="50" t="str">
        <x:v>REF-0257</x:v>
      </x:c>
      <x:c r="E156" s="50" t="str">
        <x:v>Produit 368</x:v>
      </x:c>
      <x:c r="F156" s="50" t="n">
        <x:v>-1</x:v>
      </x:c>
      <x:c r="G156" s="50" t="str">
        <x:v>Julie Martin</x:v>
      </x:c>
      <x:c r="H156" s="50" t="str">
        <x:v>Commande</x:v>
      </x:c>
      <x:c r="I156" s="50" t="str"/>
      <x:c r="J156" s="50"/>
      <x:c r="K156" s="50"/>
      <x:c r="L156" s="50"/>
      <x:c r="M156" s="50"/>
      <x:c r="N156" s="50"/>
      <x:c r="O156" s="50"/>
      <x:c r="P156" s="50"/>
      <x:c r="Q156" s="50"/>
      <x:c r="R156" s="50"/>
      <x:c r="S156" s="50"/>
      <x:c r="T156" s="50"/>
      <x:c r="U156" s="50"/>
      <x:c r="V156" s="50"/>
      <x:c r="W156" s="50"/>
      <x:c r="X156" s="50"/>
      <x:c r="Y156" s="50"/>
      <x:c r="Z156" s="50"/>
    </x:row>
    <x:row r="157">
      <x:c r="A157" s="50" t="str">
        <x:v>MOV-0153</x:v>
      </x:c>
      <x:c r="B157" s="62" t="n">
        <x:v>46045</x:v>
      </x:c>
      <x:c r="C157" s="50" t="str">
        <x:v>Sortie</x:v>
      </x:c>
      <x:c r="D157" s="50" t="str">
        <x:v>REF-0436</x:v>
      </x:c>
      <x:c r="E157" s="50" t="str">
        <x:v>Produit 201</x:v>
      </x:c>
      <x:c r="F157" s="50" t="n">
        <x:v>-27</x:v>
      </x:c>
      <x:c r="G157" s="50" t="str">
        <x:v>Sophie Leroy</x:v>
      </x:c>
      <x:c r="H157" s="50" t="str">
        <x:v>Commande</x:v>
      </x:c>
      <x:c r="I157" s="50" t="str"/>
      <x:c r="J157" s="50"/>
      <x:c r="K157" s="50"/>
      <x:c r="L157" s="50"/>
      <x:c r="M157" s="50"/>
      <x:c r="N157" s="50"/>
      <x:c r="O157" s="50"/>
      <x:c r="P157" s="50"/>
      <x:c r="Q157" s="50"/>
      <x:c r="R157" s="50"/>
      <x:c r="S157" s="50"/>
      <x:c r="T157" s="50"/>
      <x:c r="U157" s="50"/>
      <x:c r="V157" s="50"/>
      <x:c r="W157" s="50"/>
      <x:c r="X157" s="50"/>
      <x:c r="Y157" s="50"/>
      <x:c r="Z157" s="50"/>
    </x:row>
    <x:row r="158">
      <x:c r="A158" s="50" t="str">
        <x:v>MOV-0154</x:v>
      </x:c>
      <x:c r="B158" s="62" t="n">
        <x:v>46055</x:v>
      </x:c>
      <x:c r="C158" s="50" t="str">
        <x:v>Sortie</x:v>
      </x:c>
      <x:c r="D158" s="50" t="str">
        <x:v>REF-0033</x:v>
      </x:c>
      <x:c r="E158" s="50" t="str">
        <x:v>Produit 256</x:v>
      </x:c>
      <x:c r="F158" s="50" t="n">
        <x:v>-23</x:v>
      </x:c>
      <x:c r="G158" s="50" t="str">
        <x:v>Antoine Petit</x:v>
      </x:c>
      <x:c r="H158" s="50" t="str">
        <x:v>Commande</x:v>
      </x:c>
      <x:c r="I158" s="50" t="str"/>
      <x:c r="J158" s="50"/>
      <x:c r="K158" s="50"/>
      <x:c r="L158" s="50"/>
      <x:c r="M158" s="50"/>
      <x:c r="N158" s="50"/>
      <x:c r="O158" s="50"/>
      <x:c r="P158" s="50"/>
      <x:c r="Q158" s="50"/>
      <x:c r="R158" s="50"/>
      <x:c r="S158" s="50"/>
      <x:c r="T158" s="50"/>
      <x:c r="U158" s="50"/>
      <x:c r="V158" s="50"/>
      <x:c r="W158" s="50"/>
      <x:c r="X158" s="50"/>
      <x:c r="Y158" s="50"/>
      <x:c r="Z158" s="50"/>
    </x:row>
    <x:row r="159">
      <x:c r="A159" s="50" t="str">
        <x:v>MOV-0155</x:v>
      </x:c>
      <x:c r="B159" s="62" t="n">
        <x:v>46028</x:v>
      </x:c>
      <x:c r="C159" s="50" t="str">
        <x:v>Entrée</x:v>
      </x:c>
      <x:c r="D159" s="50" t="str">
        <x:v>REF-0135</x:v>
      </x:c>
      <x:c r="E159" s="50" t="str">
        <x:v>Produit 344</x:v>
      </x:c>
      <x:c r="F159" s="50" t="n">
        <x:v>54</x:v>
      </x:c>
      <x:c r="G159" s="50" t="str">
        <x:v>Camille Moreau</x:v>
      </x:c>
      <x:c r="H159" s="50" t="str">
        <x:v>Correction</x:v>
      </x:c>
      <x:c r="I159" s="50" t="str"/>
      <x:c r="J159" s="50"/>
      <x:c r="K159" s="50"/>
      <x:c r="L159" s="50"/>
      <x:c r="M159" s="50"/>
      <x:c r="N159" s="50"/>
      <x:c r="O159" s="50"/>
      <x:c r="P159" s="50"/>
      <x:c r="Q159" s="50"/>
      <x:c r="R159" s="50"/>
      <x:c r="S159" s="50"/>
      <x:c r="T159" s="50"/>
      <x:c r="U159" s="50"/>
      <x:c r="V159" s="50"/>
      <x:c r="W159" s="50"/>
      <x:c r="X159" s="50"/>
      <x:c r="Y159" s="50"/>
      <x:c r="Z159" s="50"/>
    </x:row>
    <x:row r="160">
      <x:c r="A160" s="50" t="str">
        <x:v>MOV-0156</x:v>
      </x:c>
      <x:c r="B160" s="62" t="n">
        <x:v>46196</x:v>
      </x:c>
      <x:c r="C160" s="50" t="str">
        <x:v>Entrée</x:v>
      </x:c>
      <x:c r="D160" s="50" t="str">
        <x:v>REF-0266</x:v>
      </x:c>
      <x:c r="E160" s="50" t="str">
        <x:v>Produit 364</x:v>
      </x:c>
      <x:c r="F160" s="50" t="n">
        <x:v>59</x:v>
      </x:c>
      <x:c r="G160" s="50" t="str">
        <x:v>Camille Moreau</x:v>
      </x:c>
      <x:c r="H160" s="50" t="str">
        <x:v>Commande</x:v>
      </x:c>
      <x:c r="I160" s="50" t="str"/>
      <x:c r="J160" s="50"/>
      <x:c r="K160" s="50"/>
      <x:c r="L160" s="50"/>
      <x:c r="M160" s="50"/>
      <x:c r="N160" s="50"/>
      <x:c r="O160" s="50"/>
      <x:c r="P160" s="50"/>
      <x:c r="Q160" s="50"/>
      <x:c r="R160" s="50"/>
      <x:c r="S160" s="50"/>
      <x:c r="T160" s="50"/>
      <x:c r="U160" s="50"/>
      <x:c r="V160" s="50"/>
      <x:c r="W160" s="50"/>
      <x:c r="X160" s="50"/>
      <x:c r="Y160" s="50"/>
      <x:c r="Z160" s="50"/>
    </x:row>
    <x:row r="161">
      <x:c r="A161" s="50" t="str">
        <x:v>MOV-0157</x:v>
      </x:c>
      <x:c r="B161" s="62" t="n">
        <x:v>46132</x:v>
      </x:c>
      <x:c r="C161" s="50" t="str">
        <x:v>Entrée</x:v>
      </x:c>
      <x:c r="D161" s="50" t="str">
        <x:v>REF-0327</x:v>
      </x:c>
      <x:c r="E161" s="50" t="str">
        <x:v>Produit 272</x:v>
      </x:c>
      <x:c r="F161" s="50" t="n">
        <x:v>12</x:v>
      </x:c>
      <x:c r="G161" s="50" t="str">
        <x:v>Julie Martin</x:v>
      </x:c>
      <x:c r="H161" s="50" t="str">
        <x:v>Inventaire</x:v>
      </x:c>
      <x:c r="I161" s="50" t="str"/>
      <x:c r="J161" s="50"/>
      <x:c r="K161" s="50"/>
      <x:c r="L161" s="50"/>
      <x:c r="M161" s="50"/>
      <x:c r="N161" s="50"/>
      <x:c r="O161" s="50"/>
      <x:c r="P161" s="50"/>
      <x:c r="Q161" s="50"/>
      <x:c r="R161" s="50"/>
      <x:c r="S161" s="50"/>
      <x:c r="T161" s="50"/>
      <x:c r="U161" s="50"/>
      <x:c r="V161" s="50"/>
      <x:c r="W161" s="50"/>
      <x:c r="X161" s="50"/>
      <x:c r="Y161" s="50"/>
      <x:c r="Z161" s="50"/>
    </x:row>
    <x:row r="162">
      <x:c r="A162" s="50" t="str">
        <x:v>MOV-0158</x:v>
      </x:c>
      <x:c r="B162" s="62" t="n">
        <x:v>46194</x:v>
      </x:c>
      <x:c r="C162" s="50" t="str">
        <x:v>Sortie</x:v>
      </x:c>
      <x:c r="D162" s="50" t="str">
        <x:v>REF-0306</x:v>
      </x:c>
      <x:c r="E162" s="50" t="str">
        <x:v>Produit 472</x:v>
      </x:c>
      <x:c r="F162" s="50" t="n">
        <x:v>-22</x:v>
      </x:c>
      <x:c r="G162" s="50" t="str">
        <x:v>Antoine Petit</x:v>
      </x:c>
      <x:c r="H162" s="50" t="str">
        <x:v>Correction</x:v>
      </x:c>
      <x:c r="I162" s="50" t="str"/>
      <x:c r="J162" s="50"/>
      <x:c r="K162" s="50"/>
      <x:c r="L162" s="50"/>
      <x:c r="M162" s="50"/>
      <x:c r="N162" s="50"/>
      <x:c r="O162" s="50"/>
      <x:c r="P162" s="50"/>
      <x:c r="Q162" s="50"/>
      <x:c r="R162" s="50"/>
      <x:c r="S162" s="50"/>
      <x:c r="T162" s="50"/>
      <x:c r="U162" s="50"/>
      <x:c r="V162" s="50"/>
      <x:c r="W162" s="50"/>
      <x:c r="X162" s="50"/>
      <x:c r="Y162" s="50"/>
      <x:c r="Z162" s="50"/>
    </x:row>
    <x:row r="163">
      <x:c r="A163" s="50" t="str">
        <x:v>MOV-0159</x:v>
      </x:c>
      <x:c r="B163" s="62" t="n">
        <x:v>46058</x:v>
      </x:c>
      <x:c r="C163" s="50" t="str">
        <x:v>Sortie</x:v>
      </x:c>
      <x:c r="D163" s="50" t="str">
        <x:v>REF-0270</x:v>
      </x:c>
      <x:c r="E163" s="50" t="str">
        <x:v>Produit 252</x:v>
      </x:c>
      <x:c r="F163" s="50" t="n">
        <x:v>-3</x:v>
      </x:c>
      <x:c r="G163" s="50" t="str">
        <x:v>Antoine Petit</x:v>
      </x:c>
      <x:c r="H163" s="50" t="str">
        <x:v>Inventaire</x:v>
      </x:c>
      <x:c r="I163" s="50" t="str"/>
      <x:c r="J163" s="50"/>
      <x:c r="K163" s="50"/>
      <x:c r="L163" s="50"/>
      <x:c r="M163" s="50"/>
      <x:c r="N163" s="50"/>
      <x:c r="O163" s="50"/>
      <x:c r="P163" s="50"/>
      <x:c r="Q163" s="50"/>
      <x:c r="R163" s="50"/>
      <x:c r="S163" s="50"/>
      <x:c r="T163" s="50"/>
      <x:c r="U163" s="50"/>
      <x:c r="V163" s="50"/>
      <x:c r="W163" s="50"/>
      <x:c r="X163" s="50"/>
      <x:c r="Y163" s="50"/>
      <x:c r="Z163" s="50"/>
    </x:row>
    <x:row r="164">
      <x:c r="A164" s="50" t="str">
        <x:v>MOV-0160</x:v>
      </x:c>
      <x:c r="B164" s="62" t="n">
        <x:v>46071</x:v>
      </x:c>
      <x:c r="C164" s="50" t="str">
        <x:v>Sortie</x:v>
      </x:c>
      <x:c r="D164" s="50" t="str">
        <x:v>REF-0434</x:v>
      </x:c>
      <x:c r="E164" s="50" t="str">
        <x:v>Produit 494</x:v>
      </x:c>
      <x:c r="F164" s="50" t="n">
        <x:v>-51</x:v>
      </x:c>
      <x:c r="G164" s="50" t="str">
        <x:v>Julie Martin</x:v>
      </x:c>
      <x:c r="H164" s="50" t="str">
        <x:v>Inventaire</x:v>
      </x:c>
      <x:c r="I164" s="50" t="str"/>
      <x:c r="J164" s="50"/>
      <x:c r="K164" s="50"/>
      <x:c r="L164" s="50"/>
      <x:c r="M164" s="50"/>
      <x:c r="N164" s="50"/>
      <x:c r="O164" s="50"/>
      <x:c r="P164" s="50"/>
      <x:c r="Q164" s="50"/>
      <x:c r="R164" s="50"/>
      <x:c r="S164" s="50"/>
      <x:c r="T164" s="50"/>
      <x:c r="U164" s="50"/>
      <x:c r="V164" s="50"/>
      <x:c r="W164" s="50"/>
      <x:c r="X164" s="50"/>
      <x:c r="Y164" s="50"/>
      <x:c r="Z164" s="50"/>
    </x:row>
    <x:row r="165">
      <x:c r="A165" s="50" t="str">
        <x:v>MOV-0161</x:v>
      </x:c>
      <x:c r="B165" s="62" t="n">
        <x:v>46047</x:v>
      </x:c>
      <x:c r="C165" s="50" t="str">
        <x:v>Sortie</x:v>
      </x:c>
      <x:c r="D165" s="50" t="str">
        <x:v>REF-0312</x:v>
      </x:c>
      <x:c r="E165" s="50" t="str">
        <x:v>Produit 100</x:v>
      </x:c>
      <x:c r="F165" s="50" t="n">
        <x:v>-32</x:v>
      </x:c>
      <x:c r="G165" s="50" t="str">
        <x:v>Sophie Leroy</x:v>
      </x:c>
      <x:c r="H165" s="50" t="str">
        <x:v>Correction</x:v>
      </x:c>
      <x:c r="I165" s="50" t="str"/>
      <x:c r="J165" s="50"/>
      <x:c r="K165" s="50"/>
      <x:c r="L165" s="50"/>
      <x:c r="M165" s="50"/>
      <x:c r="N165" s="50"/>
      <x:c r="O165" s="50"/>
      <x:c r="P165" s="50"/>
      <x:c r="Q165" s="50"/>
      <x:c r="R165" s="50"/>
      <x:c r="S165" s="50"/>
      <x:c r="T165" s="50"/>
      <x:c r="U165" s="50"/>
      <x:c r="V165" s="50"/>
      <x:c r="W165" s="50"/>
      <x:c r="X165" s="50"/>
      <x:c r="Y165" s="50"/>
      <x:c r="Z165" s="50"/>
    </x:row>
    <x:row r="166">
      <x:c r="A166" s="50" t="str">
        <x:v>MOV-0162</x:v>
      </x:c>
      <x:c r="B166" s="62" t="n">
        <x:v>46048</x:v>
      </x:c>
      <x:c r="C166" s="50" t="str">
        <x:v>Sortie</x:v>
      </x:c>
      <x:c r="D166" s="50" t="str">
        <x:v>REF-0089</x:v>
      </x:c>
      <x:c r="E166" s="50" t="str">
        <x:v>Produit 171</x:v>
      </x:c>
      <x:c r="F166" s="50" t="n">
        <x:v>-9</x:v>
      </x:c>
      <x:c r="G166" s="50" t="str">
        <x:v>Julie Martin</x:v>
      </x:c>
      <x:c r="H166" s="50" t="str">
        <x:v>Commande</x:v>
      </x:c>
      <x:c r="I166" s="50" t="str"/>
      <x:c r="J166" s="50"/>
      <x:c r="K166" s="50"/>
      <x:c r="L166" s="50"/>
      <x:c r="M166" s="50"/>
      <x:c r="N166" s="50"/>
      <x:c r="O166" s="50"/>
      <x:c r="P166" s="50"/>
      <x:c r="Q166" s="50"/>
      <x:c r="R166" s="50"/>
      <x:c r="S166" s="50"/>
      <x:c r="T166" s="50"/>
      <x:c r="U166" s="50"/>
      <x:c r="V166" s="50"/>
      <x:c r="W166" s="50"/>
      <x:c r="X166" s="50"/>
      <x:c r="Y166" s="50"/>
      <x:c r="Z166" s="50"/>
    </x:row>
    <x:row r="167">
      <x:c r="A167" s="50" t="str">
        <x:v>MOV-0163</x:v>
      </x:c>
      <x:c r="B167" s="62" t="n">
        <x:v>46151</x:v>
      </x:c>
      <x:c r="C167" s="50" t="str">
        <x:v>Sortie</x:v>
      </x:c>
      <x:c r="D167" s="50" t="str">
        <x:v>REF-0215</x:v>
      </x:c>
      <x:c r="E167" s="50" t="str">
        <x:v>Produit 383</x:v>
      </x:c>
      <x:c r="F167" s="50" t="n">
        <x:v>-12</x:v>
      </x:c>
      <x:c r="G167" s="50" t="str">
        <x:v>Sophie Leroy</x:v>
      </x:c>
      <x:c r="H167" s="50" t="str">
        <x:v>Vente</x:v>
      </x:c>
      <x:c r="I167" s="50" t="str"/>
      <x:c r="J167" s="50"/>
      <x:c r="K167" s="50"/>
      <x:c r="L167" s="50"/>
      <x:c r="M167" s="50"/>
      <x:c r="N167" s="50"/>
      <x:c r="O167" s="50"/>
      <x:c r="P167" s="50"/>
      <x:c r="Q167" s="50"/>
      <x:c r="R167" s="50"/>
      <x:c r="S167" s="50"/>
      <x:c r="T167" s="50"/>
      <x:c r="U167" s="50"/>
      <x:c r="V167" s="50"/>
      <x:c r="W167" s="50"/>
      <x:c r="X167" s="50"/>
      <x:c r="Y167" s="50"/>
      <x:c r="Z167" s="50"/>
    </x:row>
    <x:row r="168">
      <x:c r="A168" s="50" t="str">
        <x:v>MOV-0164</x:v>
      </x:c>
      <x:c r="B168" s="62" t="n">
        <x:v>46140</x:v>
      </x:c>
      <x:c r="C168" s="50" t="str">
        <x:v>Entrée</x:v>
      </x:c>
      <x:c r="D168" s="50" t="str">
        <x:v>REF-0328</x:v>
      </x:c>
      <x:c r="E168" s="50" t="str">
        <x:v>Produit 301</x:v>
      </x:c>
      <x:c r="F168" s="50" t="n">
        <x:v>6</x:v>
      </x:c>
      <x:c r="G168" s="50" t="str">
        <x:v>Paul Bernard</x:v>
      </x:c>
      <x:c r="H168" s="50" t="str">
        <x:v>Inventaire</x:v>
      </x:c>
      <x:c r="I168" s="50" t="str"/>
      <x:c r="J168" s="50"/>
      <x:c r="K168" s="50"/>
      <x:c r="L168" s="50"/>
      <x:c r="M168" s="50"/>
      <x:c r="N168" s="50"/>
      <x:c r="O168" s="50"/>
      <x:c r="P168" s="50"/>
      <x:c r="Q168" s="50"/>
      <x:c r="R168" s="50"/>
      <x:c r="S168" s="50"/>
      <x:c r="T168" s="50"/>
      <x:c r="U168" s="50"/>
      <x:c r="V168" s="50"/>
      <x:c r="W168" s="50"/>
      <x:c r="X168" s="50"/>
      <x:c r="Y168" s="50"/>
      <x:c r="Z168" s="50"/>
    </x:row>
    <x:row r="169">
      <x:c r="A169" s="50" t="str">
        <x:v>MOV-0165</x:v>
      </x:c>
      <x:c r="B169" s="62" t="n">
        <x:v>46100</x:v>
      </x:c>
      <x:c r="C169" s="50" t="str">
        <x:v>Entrée</x:v>
      </x:c>
      <x:c r="D169" s="50" t="str">
        <x:v>REF-0475</x:v>
      </x:c>
      <x:c r="E169" s="50" t="str">
        <x:v>Produit 77</x:v>
      </x:c>
      <x:c r="F169" s="50" t="n">
        <x:v>55</x:v>
      </x:c>
      <x:c r="G169" s="50" t="str">
        <x:v>Lucas Dubois</x:v>
      </x:c>
      <x:c r="H169" s="50" t="str">
        <x:v>Vente</x:v>
      </x:c>
      <x:c r="I169" s="50" t="str"/>
      <x:c r="J169" s="50"/>
      <x:c r="K169" s="50"/>
      <x:c r="L169" s="50"/>
      <x:c r="M169" s="50"/>
      <x:c r="N169" s="50"/>
      <x:c r="O169" s="50"/>
      <x:c r="P169" s="50"/>
      <x:c r="Q169" s="50"/>
      <x:c r="R169" s="50"/>
      <x:c r="S169" s="50"/>
      <x:c r="T169" s="50"/>
      <x:c r="U169" s="50"/>
      <x:c r="V169" s="50"/>
      <x:c r="W169" s="50"/>
      <x:c r="X169" s="50"/>
      <x:c r="Y169" s="50"/>
      <x:c r="Z169" s="50"/>
    </x:row>
    <x:row r="170">
      <x:c r="A170" s="50" t="str">
        <x:v>MOV-0166</x:v>
      </x:c>
      <x:c r="B170" s="62" t="n">
        <x:v>46039</x:v>
      </x:c>
      <x:c r="C170" s="50" t="str">
        <x:v>Entrée</x:v>
      </x:c>
      <x:c r="D170" s="50" t="str">
        <x:v>REF-0469</x:v>
      </x:c>
      <x:c r="E170" s="50" t="str">
        <x:v>Produit 350</x:v>
      </x:c>
      <x:c r="F170" s="50" t="n">
        <x:v>19</x:v>
      </x:c>
      <x:c r="G170" s="50" t="str">
        <x:v>Camille Moreau</x:v>
      </x:c>
      <x:c r="H170" s="50" t="str">
        <x:v>Inventaire</x:v>
      </x:c>
      <x:c r="I170" s="50" t="str"/>
      <x:c r="J170" s="50"/>
      <x:c r="K170" s="50"/>
      <x:c r="L170" s="50"/>
      <x:c r="M170" s="50"/>
      <x:c r="N170" s="50"/>
      <x:c r="O170" s="50"/>
      <x:c r="P170" s="50"/>
      <x:c r="Q170" s="50"/>
      <x:c r="R170" s="50"/>
      <x:c r="S170" s="50"/>
      <x:c r="T170" s="50"/>
      <x:c r="U170" s="50"/>
      <x:c r="V170" s="50"/>
      <x:c r="W170" s="50"/>
      <x:c r="X170" s="50"/>
      <x:c r="Y170" s="50"/>
      <x:c r="Z170" s="50"/>
    </x:row>
    <x:row r="171">
      <x:c r="A171" s="50" t="str">
        <x:v>MOV-0167</x:v>
      </x:c>
      <x:c r="B171" s="62" t="n">
        <x:v>46196</x:v>
      </x:c>
      <x:c r="C171" s="50" t="str">
        <x:v>Sortie</x:v>
      </x:c>
      <x:c r="D171" s="50" t="str">
        <x:v>REF-0059</x:v>
      </x:c>
      <x:c r="E171" s="50" t="str">
        <x:v>Produit 331</x:v>
      </x:c>
      <x:c r="F171" s="50" t="n">
        <x:v>-57</x:v>
      </x:c>
      <x:c r="G171" s="50" t="str">
        <x:v>Camille Moreau</x:v>
      </x:c>
      <x:c r="H171" s="50" t="str">
        <x:v>Vente</x:v>
      </x:c>
      <x:c r="I171" s="50" t="str"/>
      <x:c r="J171" s="50"/>
      <x:c r="K171" s="50"/>
      <x:c r="L171" s="50"/>
      <x:c r="M171" s="50"/>
      <x:c r="N171" s="50"/>
      <x:c r="O171" s="50"/>
      <x:c r="P171" s="50"/>
      <x:c r="Q171" s="50"/>
      <x:c r="R171" s="50"/>
      <x:c r="S171" s="50"/>
      <x:c r="T171" s="50"/>
      <x:c r="U171" s="50"/>
      <x:c r="V171" s="50"/>
      <x:c r="W171" s="50"/>
      <x:c r="X171" s="50"/>
      <x:c r="Y171" s="50"/>
      <x:c r="Z171" s="50"/>
    </x:row>
    <x:row r="172">
      <x:c r="A172" s="50" t="str">
        <x:v>MOV-0168</x:v>
      </x:c>
      <x:c r="B172" s="62" t="n">
        <x:v>46028</x:v>
      </x:c>
      <x:c r="C172" s="50" t="str">
        <x:v>Sortie</x:v>
      </x:c>
      <x:c r="D172" s="50" t="str">
        <x:v>REF-0499</x:v>
      </x:c>
      <x:c r="E172" s="50" t="str">
        <x:v>Produit 452</x:v>
      </x:c>
      <x:c r="F172" s="50" t="n">
        <x:v>-7</x:v>
      </x:c>
      <x:c r="G172" s="50" t="str">
        <x:v>Sophie Leroy</x:v>
      </x:c>
      <x:c r="H172" s="50" t="str">
        <x:v>Inventaire</x:v>
      </x:c>
      <x:c r="I172" s="50" t="str"/>
      <x:c r="J172" s="50"/>
      <x:c r="K172" s="50"/>
      <x:c r="L172" s="50"/>
      <x:c r="M172" s="50"/>
      <x:c r="N172" s="50"/>
      <x:c r="O172" s="50"/>
      <x:c r="P172" s="50"/>
      <x:c r="Q172" s="50"/>
      <x:c r="R172" s="50"/>
      <x:c r="S172" s="50"/>
      <x:c r="T172" s="50"/>
      <x:c r="U172" s="50"/>
      <x:c r="V172" s="50"/>
      <x:c r="W172" s="50"/>
      <x:c r="X172" s="50"/>
      <x:c r="Y172" s="50"/>
      <x:c r="Z172" s="50"/>
    </x:row>
    <x:row r="173">
      <x:c r="A173" s="50" t="str">
        <x:v>MOV-0169</x:v>
      </x:c>
      <x:c r="B173" s="62" t="n">
        <x:v>46101</x:v>
      </x:c>
      <x:c r="C173" s="50" t="str">
        <x:v>Entrée</x:v>
      </x:c>
      <x:c r="D173" s="50" t="str">
        <x:v>REF-0364</x:v>
      </x:c>
      <x:c r="E173" s="50" t="str">
        <x:v>Produit 381</x:v>
      </x:c>
      <x:c r="F173" s="50" t="n">
        <x:v>26</x:v>
      </x:c>
      <x:c r="G173" s="50" t="str">
        <x:v>Sophie Leroy</x:v>
      </x:c>
      <x:c r="H173" s="50" t="str">
        <x:v>Correction</x:v>
      </x:c>
      <x:c r="I173" s="50" t="str"/>
      <x:c r="J173" s="50"/>
      <x:c r="K173" s="50"/>
      <x:c r="L173" s="50"/>
      <x:c r="M173" s="50"/>
      <x:c r="N173" s="50"/>
      <x:c r="O173" s="50"/>
      <x:c r="P173" s="50"/>
      <x:c r="Q173" s="50"/>
      <x:c r="R173" s="50"/>
      <x:c r="S173" s="50"/>
      <x:c r="T173" s="50"/>
      <x:c r="U173" s="50"/>
      <x:c r="V173" s="50"/>
      <x:c r="W173" s="50"/>
      <x:c r="X173" s="50"/>
      <x:c r="Y173" s="50"/>
      <x:c r="Z173" s="50"/>
    </x:row>
    <x:row r="174">
      <x:c r="A174" s="50" t="str">
        <x:v>MOV-0170</x:v>
      </x:c>
      <x:c r="B174" s="62" t="n">
        <x:v>46154</x:v>
      </x:c>
      <x:c r="C174" s="50" t="str">
        <x:v>Entrée</x:v>
      </x:c>
      <x:c r="D174" s="50" t="str">
        <x:v>REF-0005</x:v>
      </x:c>
      <x:c r="E174" s="50" t="str">
        <x:v>Produit 462</x:v>
      </x:c>
      <x:c r="F174" s="50" t="n">
        <x:v>44</x:v>
      </x:c>
      <x:c r="G174" s="50" t="str">
        <x:v>Julie Martin</x:v>
      </x:c>
      <x:c r="H174" s="50" t="str">
        <x:v>Vente</x:v>
      </x:c>
      <x:c r="I174" s="50" t="str"/>
      <x:c r="J174" s="50"/>
      <x:c r="K174" s="50"/>
      <x:c r="L174" s="50"/>
      <x:c r="M174" s="50"/>
      <x:c r="N174" s="50"/>
      <x:c r="O174" s="50"/>
      <x:c r="P174" s="50"/>
      <x:c r="Q174" s="50"/>
      <x:c r="R174" s="50"/>
      <x:c r="S174" s="50"/>
      <x:c r="T174" s="50"/>
      <x:c r="U174" s="50"/>
      <x:c r="V174" s="50"/>
      <x:c r="W174" s="50"/>
      <x:c r="X174" s="50"/>
      <x:c r="Y174" s="50"/>
      <x:c r="Z174" s="50"/>
    </x:row>
    <x:row r="175">
      <x:c r="A175" s="50" t="str">
        <x:v>MOV-0171</x:v>
      </x:c>
      <x:c r="B175" s="62" t="n">
        <x:v>46057</x:v>
      </x:c>
      <x:c r="C175" s="50" t="str">
        <x:v>Entrée</x:v>
      </x:c>
      <x:c r="D175" s="50" t="str">
        <x:v>REF-0041</x:v>
      </x:c>
      <x:c r="E175" s="50" t="str">
        <x:v>Produit 223</x:v>
      </x:c>
      <x:c r="F175" s="50" t="n">
        <x:v>24</x:v>
      </x:c>
      <x:c r="G175" s="50" t="str">
        <x:v>Sophie Leroy</x:v>
      </x:c>
      <x:c r="H175" s="50" t="str">
        <x:v>Commande</x:v>
      </x:c>
      <x:c r="I175" s="50" t="str"/>
      <x:c r="J175" s="50"/>
      <x:c r="K175" s="50"/>
      <x:c r="L175" s="50"/>
      <x:c r="M175" s="50"/>
      <x:c r="N175" s="50"/>
      <x:c r="O175" s="50"/>
      <x:c r="P175" s="50"/>
      <x:c r="Q175" s="50"/>
      <x:c r="R175" s="50"/>
      <x:c r="S175" s="50"/>
      <x:c r="T175" s="50"/>
      <x:c r="U175" s="50"/>
      <x:c r="V175" s="50"/>
      <x:c r="W175" s="50"/>
      <x:c r="X175" s="50"/>
      <x:c r="Y175" s="50"/>
      <x:c r="Z175" s="50"/>
    </x:row>
    <x:row r="176">
      <x:c r="A176" s="50" t="str">
        <x:v>MOV-0172</x:v>
      </x:c>
      <x:c r="B176" s="62" t="n">
        <x:v>46046</x:v>
      </x:c>
      <x:c r="C176" s="50" t="str">
        <x:v>Entrée</x:v>
      </x:c>
      <x:c r="D176" s="50" t="str">
        <x:v>REF-0071</x:v>
      </x:c>
      <x:c r="E176" s="50" t="str">
        <x:v>Produit 69</x:v>
      </x:c>
      <x:c r="F176" s="50" t="n">
        <x:v>10</x:v>
      </x:c>
      <x:c r="G176" s="50" t="str">
        <x:v>Julie Martin</x:v>
      </x:c>
      <x:c r="H176" s="50" t="str">
        <x:v>Vente</x:v>
      </x:c>
      <x:c r="I176" s="50" t="str"/>
      <x:c r="J176" s="50"/>
      <x:c r="K176" s="50"/>
      <x:c r="L176" s="50"/>
      <x:c r="M176" s="50"/>
      <x:c r="N176" s="50"/>
      <x:c r="O176" s="50"/>
      <x:c r="P176" s="50"/>
      <x:c r="Q176" s="50"/>
      <x:c r="R176" s="50"/>
      <x:c r="S176" s="50"/>
      <x:c r="T176" s="50"/>
      <x:c r="U176" s="50"/>
      <x:c r="V176" s="50"/>
      <x:c r="W176" s="50"/>
      <x:c r="X176" s="50"/>
      <x:c r="Y176" s="50"/>
      <x:c r="Z176" s="50"/>
    </x:row>
    <x:row r="177">
      <x:c r="A177" s="50" t="str">
        <x:v>MOV-0173</x:v>
      </x:c>
      <x:c r="B177" s="62" t="n">
        <x:v>46123</x:v>
      </x:c>
      <x:c r="C177" s="50" t="str">
        <x:v>Sortie</x:v>
      </x:c>
      <x:c r="D177" s="50" t="str">
        <x:v>REF-0206</x:v>
      </x:c>
      <x:c r="E177" s="50" t="str">
        <x:v>Produit 370</x:v>
      </x:c>
      <x:c r="F177" s="50" t="n">
        <x:v>-13</x:v>
      </x:c>
      <x:c r="G177" s="50" t="str">
        <x:v>Sophie Leroy</x:v>
      </x:c>
      <x:c r="H177" s="50" t="str">
        <x:v>Inventaire</x:v>
      </x:c>
      <x:c r="I177" s="50" t="str"/>
      <x:c r="J177" s="50"/>
      <x:c r="K177" s="50"/>
      <x:c r="L177" s="50"/>
      <x:c r="M177" s="50"/>
      <x:c r="N177" s="50"/>
      <x:c r="O177" s="50"/>
      <x:c r="P177" s="50"/>
      <x:c r="Q177" s="50"/>
      <x:c r="R177" s="50"/>
      <x:c r="S177" s="50"/>
      <x:c r="T177" s="50"/>
      <x:c r="U177" s="50"/>
      <x:c r="V177" s="50"/>
      <x:c r="W177" s="50"/>
      <x:c r="X177" s="50"/>
      <x:c r="Y177" s="50"/>
      <x:c r="Z177" s="50"/>
    </x:row>
    <x:row r="178">
      <x:c r="A178" s="50" t="str">
        <x:v>MOV-0174</x:v>
      </x:c>
      <x:c r="B178" s="62" t="n">
        <x:v>46155</x:v>
      </x:c>
      <x:c r="C178" s="50" t="str">
        <x:v>Sortie</x:v>
      </x:c>
      <x:c r="D178" s="50" t="str">
        <x:v>REF-0467</x:v>
      </x:c>
      <x:c r="E178" s="50" t="str">
        <x:v>Produit 382</x:v>
      </x:c>
      <x:c r="F178" s="50" t="n">
        <x:v>-30</x:v>
      </x:c>
      <x:c r="G178" s="50" t="str">
        <x:v>Camille Moreau</x:v>
      </x:c>
      <x:c r="H178" s="50" t="str">
        <x:v>Vente</x:v>
      </x:c>
      <x:c r="I178" s="50" t="str"/>
      <x:c r="J178" s="50"/>
      <x:c r="K178" s="50"/>
      <x:c r="L178" s="50"/>
      <x:c r="M178" s="50"/>
      <x:c r="N178" s="50"/>
      <x:c r="O178" s="50"/>
      <x:c r="P178" s="50"/>
      <x:c r="Q178" s="50"/>
      <x:c r="R178" s="50"/>
      <x:c r="S178" s="50"/>
      <x:c r="T178" s="50"/>
      <x:c r="U178" s="50"/>
      <x:c r="V178" s="50"/>
      <x:c r="W178" s="50"/>
      <x:c r="X178" s="50"/>
      <x:c r="Y178" s="50"/>
      <x:c r="Z178" s="50"/>
    </x:row>
    <x:row r="179">
      <x:c r="A179" s="50" t="str">
        <x:v>MOV-0175</x:v>
      </x:c>
      <x:c r="B179" s="62" t="n">
        <x:v>46083</x:v>
      </x:c>
      <x:c r="C179" s="50" t="str">
        <x:v>Entrée</x:v>
      </x:c>
      <x:c r="D179" s="50" t="str">
        <x:v>REF-0317</x:v>
      </x:c>
      <x:c r="E179" s="50" t="str">
        <x:v>Produit 380</x:v>
      </x:c>
      <x:c r="F179" s="50" t="n">
        <x:v>24</x:v>
      </x:c>
      <x:c r="G179" s="50" t="str">
        <x:v>Julie Martin</x:v>
      </x:c>
      <x:c r="H179" s="50" t="str">
        <x:v>Commande</x:v>
      </x:c>
      <x:c r="I179" s="50" t="str"/>
      <x:c r="J179" s="50"/>
      <x:c r="K179" s="50"/>
      <x:c r="L179" s="50"/>
      <x:c r="M179" s="50"/>
      <x:c r="N179" s="50"/>
      <x:c r="O179" s="50"/>
      <x:c r="P179" s="50"/>
      <x:c r="Q179" s="50"/>
      <x:c r="R179" s="50"/>
      <x:c r="S179" s="50"/>
      <x:c r="T179" s="50"/>
      <x:c r="U179" s="50"/>
      <x:c r="V179" s="50"/>
      <x:c r="W179" s="50"/>
      <x:c r="X179" s="50"/>
      <x:c r="Y179" s="50"/>
      <x:c r="Z179" s="50"/>
    </x:row>
    <x:row r="180">
      <x:c r="A180" s="50" t="str">
        <x:v>MOV-0176</x:v>
      </x:c>
      <x:c r="B180" s="62" t="n">
        <x:v>46170</x:v>
      </x:c>
      <x:c r="C180" s="50" t="str">
        <x:v>Entrée</x:v>
      </x:c>
      <x:c r="D180" s="50" t="str">
        <x:v>REF-0188</x:v>
      </x:c>
      <x:c r="E180" s="50" t="str">
        <x:v>Produit 120</x:v>
      </x:c>
      <x:c r="F180" s="50" t="n">
        <x:v>34</x:v>
      </x:c>
      <x:c r="G180" s="50" t="str">
        <x:v>Lucas Dubois</x:v>
      </x:c>
      <x:c r="H180" s="50" t="str">
        <x:v>Inventaire</x:v>
      </x:c>
      <x:c r="I180" s="50" t="str"/>
      <x:c r="J180" s="50"/>
      <x:c r="K180" s="50"/>
      <x:c r="L180" s="50"/>
      <x:c r="M180" s="50"/>
      <x:c r="N180" s="50"/>
      <x:c r="O180" s="50"/>
      <x:c r="P180" s="50"/>
      <x:c r="Q180" s="50"/>
      <x:c r="R180" s="50"/>
      <x:c r="S180" s="50"/>
      <x:c r="T180" s="50"/>
      <x:c r="U180" s="50"/>
      <x:c r="V180" s="50"/>
      <x:c r="W180" s="50"/>
      <x:c r="X180" s="50"/>
      <x:c r="Y180" s="50"/>
      <x:c r="Z180" s="50"/>
    </x:row>
    <x:row r="181">
      <x:c r="A181" s="50" t="str">
        <x:v>MOV-0177</x:v>
      </x:c>
      <x:c r="B181" s="62" t="n">
        <x:v>46115</x:v>
      </x:c>
      <x:c r="C181" s="50" t="str">
        <x:v>Entrée</x:v>
      </x:c>
      <x:c r="D181" s="50" t="str">
        <x:v>REF-0112</x:v>
      </x:c>
      <x:c r="E181" s="50" t="str">
        <x:v>Produit 333</x:v>
      </x:c>
      <x:c r="F181" s="50" t="n">
        <x:v>60</x:v>
      </x:c>
      <x:c r="G181" s="50" t="str">
        <x:v>Lucas Dubois</x:v>
      </x:c>
      <x:c r="H181" s="50" t="str">
        <x:v>Commande</x:v>
      </x:c>
      <x:c r="I181" s="50" t="str"/>
      <x:c r="J181" s="50"/>
      <x:c r="K181" s="50"/>
      <x:c r="L181" s="50"/>
      <x:c r="M181" s="50"/>
      <x:c r="N181" s="50"/>
      <x:c r="O181" s="50"/>
      <x:c r="P181" s="50"/>
      <x:c r="Q181" s="50"/>
      <x:c r="R181" s="50"/>
      <x:c r="S181" s="50"/>
      <x:c r="T181" s="50"/>
      <x:c r="U181" s="50"/>
      <x:c r="V181" s="50"/>
      <x:c r="W181" s="50"/>
      <x:c r="X181" s="50"/>
      <x:c r="Y181" s="50"/>
      <x:c r="Z181" s="50"/>
    </x:row>
    <x:row r="182">
      <x:c r="A182" s="50" t="str">
        <x:v>MOV-0178</x:v>
      </x:c>
      <x:c r="B182" s="62" t="n">
        <x:v>46110</x:v>
      </x:c>
      <x:c r="C182" s="50" t="str">
        <x:v>Entrée</x:v>
      </x:c>
      <x:c r="D182" s="50" t="str">
        <x:v>REF-0445</x:v>
      </x:c>
      <x:c r="E182" s="50" t="str">
        <x:v>Produit 18</x:v>
      </x:c>
      <x:c r="F182" s="50" t="n">
        <x:v>23</x:v>
      </x:c>
      <x:c r="G182" s="50" t="str">
        <x:v>Paul Bernard</x:v>
      </x:c>
      <x:c r="H182" s="50" t="str">
        <x:v>Correction</x:v>
      </x:c>
      <x:c r="I182" s="50" t="str"/>
      <x:c r="J182" s="50"/>
      <x:c r="K182" s="50"/>
      <x:c r="L182" s="50"/>
      <x:c r="M182" s="50"/>
      <x:c r="N182" s="50"/>
      <x:c r="O182" s="50"/>
      <x:c r="P182" s="50"/>
      <x:c r="Q182" s="50"/>
      <x:c r="R182" s="50"/>
      <x:c r="S182" s="50"/>
      <x:c r="T182" s="50"/>
      <x:c r="U182" s="50"/>
      <x:c r="V182" s="50"/>
      <x:c r="W182" s="50"/>
      <x:c r="X182" s="50"/>
      <x:c r="Y182" s="50"/>
      <x:c r="Z182" s="50"/>
    </x:row>
    <x:row r="183">
      <x:c r="A183" s="50" t="str">
        <x:v>MOV-0179</x:v>
      </x:c>
      <x:c r="B183" s="62" t="n">
        <x:v>46111</x:v>
      </x:c>
      <x:c r="C183" s="50" t="str">
        <x:v>Sortie</x:v>
      </x:c>
      <x:c r="D183" s="50" t="str">
        <x:v>REF-0478</x:v>
      </x:c>
      <x:c r="E183" s="50" t="str">
        <x:v>Produit 149</x:v>
      </x:c>
      <x:c r="F183" s="50" t="n">
        <x:v>-43</x:v>
      </x:c>
      <x:c r="G183" s="50" t="str">
        <x:v>Antoine Petit</x:v>
      </x:c>
      <x:c r="H183" s="50" t="str">
        <x:v>Correction</x:v>
      </x:c>
      <x:c r="I183" s="50" t="str"/>
      <x:c r="J183" s="50"/>
      <x:c r="K183" s="50"/>
      <x:c r="L183" s="50"/>
      <x:c r="M183" s="50"/>
      <x:c r="N183" s="50"/>
      <x:c r="O183" s="50"/>
      <x:c r="P183" s="50"/>
      <x:c r="Q183" s="50"/>
      <x:c r="R183" s="50"/>
      <x:c r="S183" s="50"/>
      <x:c r="T183" s="50"/>
      <x:c r="U183" s="50"/>
      <x:c r="V183" s="50"/>
      <x:c r="W183" s="50"/>
      <x:c r="X183" s="50"/>
      <x:c r="Y183" s="50"/>
      <x:c r="Z183" s="50"/>
    </x:row>
    <x:row r="184">
      <x:c r="A184" s="50" t="str">
        <x:v>MOV-0180</x:v>
      </x:c>
      <x:c r="B184" s="62" t="n">
        <x:v>46052</x:v>
      </x:c>
      <x:c r="C184" s="50" t="str">
        <x:v>Sortie</x:v>
      </x:c>
      <x:c r="D184" s="50" t="str">
        <x:v>REF-0071</x:v>
      </x:c>
      <x:c r="E184" s="50" t="str">
        <x:v>Produit 98</x:v>
      </x:c>
      <x:c r="F184" s="50" t="n">
        <x:v>-58</x:v>
      </x:c>
      <x:c r="G184" s="50" t="str">
        <x:v>Paul Bernard</x:v>
      </x:c>
      <x:c r="H184" s="50" t="str">
        <x:v>Correction</x:v>
      </x:c>
      <x:c r="I184" s="50" t="str"/>
      <x:c r="J184" s="50"/>
      <x:c r="K184" s="50"/>
      <x:c r="L184" s="50"/>
      <x:c r="M184" s="50"/>
      <x:c r="N184" s="50"/>
      <x:c r="O184" s="50"/>
      <x:c r="P184" s="50"/>
      <x:c r="Q184" s="50"/>
      <x:c r="R184" s="50"/>
      <x:c r="S184" s="50"/>
      <x:c r="T184" s="50"/>
      <x:c r="U184" s="50"/>
      <x:c r="V184" s="50"/>
      <x:c r="W184" s="50"/>
      <x:c r="X184" s="50"/>
      <x:c r="Y184" s="50"/>
      <x:c r="Z184" s="50"/>
    </x:row>
    <x:row r="185">
      <x:c r="A185" s="50" t="str">
        <x:v>MOV-0181</x:v>
      </x:c>
      <x:c r="B185" s="62" t="n">
        <x:v>46066</x:v>
      </x:c>
      <x:c r="C185" s="50" t="str">
        <x:v>Entrée</x:v>
      </x:c>
      <x:c r="D185" s="50" t="str">
        <x:v>REF-0350</x:v>
      </x:c>
      <x:c r="E185" s="50" t="str">
        <x:v>Produit 82</x:v>
      </x:c>
      <x:c r="F185" s="50" t="n">
        <x:v>38</x:v>
      </x:c>
      <x:c r="G185" s="50" t="str">
        <x:v>Antoine Petit</x:v>
      </x:c>
      <x:c r="H185" s="50" t="str">
        <x:v>Inventaire</x:v>
      </x:c>
      <x:c r="I185" s="50" t="str"/>
      <x:c r="J185" s="50"/>
      <x:c r="K185" s="50"/>
      <x:c r="L185" s="50"/>
      <x:c r="M185" s="50"/>
      <x:c r="N185" s="50"/>
      <x:c r="O185" s="50"/>
      <x:c r="P185" s="50"/>
      <x:c r="Q185" s="50"/>
      <x:c r="R185" s="50"/>
      <x:c r="S185" s="50"/>
      <x:c r="T185" s="50"/>
      <x:c r="U185" s="50"/>
      <x:c r="V185" s="50"/>
      <x:c r="W185" s="50"/>
      <x:c r="X185" s="50"/>
      <x:c r="Y185" s="50"/>
      <x:c r="Z185" s="50"/>
    </x:row>
    <x:row r="186">
      <x:c r="A186" s="50" t="str">
        <x:v>MOV-0182</x:v>
      </x:c>
      <x:c r="B186" s="62" t="n">
        <x:v>46186</x:v>
      </x:c>
      <x:c r="C186" s="50" t="str">
        <x:v>Entrée</x:v>
      </x:c>
      <x:c r="D186" s="50" t="str">
        <x:v>REF-0194</x:v>
      </x:c>
      <x:c r="E186" s="50" t="str">
        <x:v>Produit 276</x:v>
      </x:c>
      <x:c r="F186" s="50" t="n">
        <x:v>50</x:v>
      </x:c>
      <x:c r="G186" s="50" t="str">
        <x:v>Lucas Dubois</x:v>
      </x:c>
      <x:c r="H186" s="50" t="str">
        <x:v>Vente</x:v>
      </x:c>
      <x:c r="I186" s="50" t="str"/>
      <x:c r="J186" s="50"/>
      <x:c r="K186" s="50"/>
      <x:c r="L186" s="50"/>
      <x:c r="M186" s="50"/>
      <x:c r="N186" s="50"/>
      <x:c r="O186" s="50"/>
      <x:c r="P186" s="50"/>
      <x:c r="Q186" s="50"/>
      <x:c r="R186" s="50"/>
      <x:c r="S186" s="50"/>
      <x:c r="T186" s="50"/>
      <x:c r="U186" s="50"/>
      <x:c r="V186" s="50"/>
      <x:c r="W186" s="50"/>
      <x:c r="X186" s="50"/>
      <x:c r="Y186" s="50"/>
      <x:c r="Z186" s="50"/>
    </x:row>
    <x:row r="187">
      <x:c r="A187" s="50" t="str">
        <x:v>MOV-0183</x:v>
      </x:c>
      <x:c r="B187" s="62" t="n">
        <x:v>46046</x:v>
      </x:c>
      <x:c r="C187" s="50" t="str">
        <x:v>Sortie</x:v>
      </x:c>
      <x:c r="D187" s="50" t="str">
        <x:v>REF-0397</x:v>
      </x:c>
      <x:c r="E187" s="50" t="str">
        <x:v>Produit 136</x:v>
      </x:c>
      <x:c r="F187" s="50" t="n">
        <x:v>-53</x:v>
      </x:c>
      <x:c r="G187" s="50" t="str">
        <x:v>Julie Martin</x:v>
      </x:c>
      <x:c r="H187" s="50" t="str">
        <x:v>Inventaire</x:v>
      </x:c>
      <x:c r="I187" s="50" t="str"/>
      <x:c r="J187" s="50"/>
      <x:c r="K187" s="50"/>
      <x:c r="L187" s="50"/>
      <x:c r="M187" s="50"/>
      <x:c r="N187" s="50"/>
      <x:c r="O187" s="50"/>
      <x:c r="P187" s="50"/>
      <x:c r="Q187" s="50"/>
      <x:c r="R187" s="50"/>
      <x:c r="S187" s="50"/>
      <x:c r="T187" s="50"/>
      <x:c r="U187" s="50"/>
      <x:c r="V187" s="50"/>
      <x:c r="W187" s="50"/>
      <x:c r="X187" s="50"/>
      <x:c r="Y187" s="50"/>
      <x:c r="Z187" s="50"/>
    </x:row>
    <x:row r="188">
      <x:c r="A188" s="50" t="str">
        <x:v>MOV-0184</x:v>
      </x:c>
      <x:c r="B188" s="62" t="n">
        <x:v>46130</x:v>
      </x:c>
      <x:c r="C188" s="50" t="str">
        <x:v>Sortie</x:v>
      </x:c>
      <x:c r="D188" s="50" t="str">
        <x:v>REF-0201</x:v>
      </x:c>
      <x:c r="E188" s="50" t="str">
        <x:v>Produit 292</x:v>
      </x:c>
      <x:c r="F188" s="50" t="n">
        <x:v>-32</x:v>
      </x:c>
      <x:c r="G188" s="50" t="str">
        <x:v>Julie Martin</x:v>
      </x:c>
      <x:c r="H188" s="50" t="str">
        <x:v>Inventaire</x:v>
      </x:c>
      <x:c r="I188" s="50" t="str"/>
      <x:c r="J188" s="50"/>
      <x:c r="K188" s="50"/>
      <x:c r="L188" s="50"/>
      <x:c r="M188" s="50"/>
      <x:c r="N188" s="50"/>
      <x:c r="O188" s="50"/>
      <x:c r="P188" s="50"/>
      <x:c r="Q188" s="50"/>
      <x:c r="R188" s="50"/>
      <x:c r="S188" s="50"/>
      <x:c r="T188" s="50"/>
      <x:c r="U188" s="50"/>
      <x:c r="V188" s="50"/>
      <x:c r="W188" s="50"/>
      <x:c r="X188" s="50"/>
      <x:c r="Y188" s="50"/>
      <x:c r="Z188" s="50"/>
    </x:row>
    <x:row r="189">
      <x:c r="A189" s="50" t="str">
        <x:v>MOV-0185</x:v>
      </x:c>
      <x:c r="B189" s="62" t="n">
        <x:v>46161</x:v>
      </x:c>
      <x:c r="C189" s="50" t="str">
        <x:v>Sortie</x:v>
      </x:c>
      <x:c r="D189" s="50" t="str">
        <x:v>REF-0178</x:v>
      </x:c>
      <x:c r="E189" s="50" t="str">
        <x:v>Produit 310</x:v>
      </x:c>
      <x:c r="F189" s="50" t="n">
        <x:v>-13</x:v>
      </x:c>
      <x:c r="G189" s="50" t="str">
        <x:v>Camille Moreau</x:v>
      </x:c>
      <x:c r="H189" s="50" t="str">
        <x:v>Correction</x:v>
      </x:c>
      <x:c r="I189" s="50" t="str"/>
      <x:c r="J189" s="50"/>
      <x:c r="K189" s="50"/>
      <x:c r="L189" s="50"/>
      <x:c r="M189" s="50"/>
      <x:c r="N189" s="50"/>
      <x:c r="O189" s="50"/>
      <x:c r="P189" s="50"/>
      <x:c r="Q189" s="50"/>
      <x:c r="R189" s="50"/>
      <x:c r="S189" s="50"/>
      <x:c r="T189" s="50"/>
      <x:c r="U189" s="50"/>
      <x:c r="V189" s="50"/>
      <x:c r="W189" s="50"/>
      <x:c r="X189" s="50"/>
      <x:c r="Y189" s="50"/>
      <x:c r="Z189" s="50"/>
    </x:row>
    <x:row r="190">
      <x:c r="A190" s="50" t="str">
        <x:v>MOV-0186</x:v>
      </x:c>
      <x:c r="B190" s="62" t="n">
        <x:v>46146</x:v>
      </x:c>
      <x:c r="C190" s="50" t="str">
        <x:v>Entrée</x:v>
      </x:c>
      <x:c r="D190" s="50" t="str">
        <x:v>REF-0410</x:v>
      </x:c>
      <x:c r="E190" s="50" t="str">
        <x:v>Produit 135</x:v>
      </x:c>
      <x:c r="F190" s="50" t="n">
        <x:v>5</x:v>
      </x:c>
      <x:c r="G190" s="50" t="str">
        <x:v>Paul Bernard</x:v>
      </x:c>
      <x:c r="H190" s="50" t="str">
        <x:v>Correction</x:v>
      </x:c>
      <x:c r="I190" s="50" t="str"/>
      <x:c r="J190" s="50"/>
      <x:c r="K190" s="50"/>
      <x:c r="L190" s="50"/>
      <x:c r="M190" s="50"/>
      <x:c r="N190" s="50"/>
      <x:c r="O190" s="50"/>
      <x:c r="P190" s="50"/>
      <x:c r="Q190" s="50"/>
      <x:c r="R190" s="50"/>
      <x:c r="S190" s="50"/>
      <x:c r="T190" s="50"/>
      <x:c r="U190" s="50"/>
      <x:c r="V190" s="50"/>
      <x:c r="W190" s="50"/>
      <x:c r="X190" s="50"/>
      <x:c r="Y190" s="50"/>
      <x:c r="Z190" s="50"/>
    </x:row>
    <x:row r="191">
      <x:c r="A191" s="50" t="str">
        <x:v>MOV-0187</x:v>
      </x:c>
      <x:c r="B191" s="62" t="n">
        <x:v>46110</x:v>
      </x:c>
      <x:c r="C191" s="50" t="str">
        <x:v>Sortie</x:v>
      </x:c>
      <x:c r="D191" s="50" t="str">
        <x:v>REF-0348</x:v>
      </x:c>
      <x:c r="E191" s="50" t="str">
        <x:v>Produit 254</x:v>
      </x:c>
      <x:c r="F191" s="50" t="n">
        <x:v>-59</x:v>
      </x:c>
      <x:c r="G191" s="50" t="str">
        <x:v>Julie Martin</x:v>
      </x:c>
      <x:c r="H191" s="50" t="str">
        <x:v>Commande</x:v>
      </x:c>
      <x:c r="I191" s="50" t="str"/>
      <x:c r="J191" s="50"/>
      <x:c r="K191" s="50"/>
      <x:c r="L191" s="50"/>
      <x:c r="M191" s="50"/>
      <x:c r="N191" s="50"/>
      <x:c r="O191" s="50"/>
      <x:c r="P191" s="50"/>
      <x:c r="Q191" s="50"/>
      <x:c r="R191" s="50"/>
      <x:c r="S191" s="50"/>
      <x:c r="T191" s="50"/>
      <x:c r="U191" s="50"/>
      <x:c r="V191" s="50"/>
      <x:c r="W191" s="50"/>
      <x:c r="X191" s="50"/>
      <x:c r="Y191" s="50"/>
      <x:c r="Z191" s="50"/>
    </x:row>
    <x:row r="192">
      <x:c r="A192" s="50" t="str">
        <x:v>MOV-0188</x:v>
      </x:c>
      <x:c r="B192" s="62" t="n">
        <x:v>46129</x:v>
      </x:c>
      <x:c r="C192" s="50" t="str">
        <x:v>Sortie</x:v>
      </x:c>
      <x:c r="D192" s="50" t="str">
        <x:v>REF-0082</x:v>
      </x:c>
      <x:c r="E192" s="50" t="str">
        <x:v>Produit 100</x:v>
      </x:c>
      <x:c r="F192" s="50" t="n">
        <x:v>-59</x:v>
      </x:c>
      <x:c r="G192" s="50" t="str">
        <x:v>Sophie Leroy</x:v>
      </x:c>
      <x:c r="H192" s="50" t="str">
        <x:v>Correction</x:v>
      </x:c>
      <x:c r="I192" s="50" t="str"/>
      <x:c r="J192" s="50"/>
      <x:c r="K192" s="50"/>
      <x:c r="L192" s="50"/>
      <x:c r="M192" s="50"/>
      <x:c r="N192" s="50"/>
      <x:c r="O192" s="50"/>
      <x:c r="P192" s="50"/>
      <x:c r="Q192" s="50"/>
      <x:c r="R192" s="50"/>
      <x:c r="S192" s="50"/>
      <x:c r="T192" s="50"/>
      <x:c r="U192" s="50"/>
      <x:c r="V192" s="50"/>
      <x:c r="W192" s="50"/>
      <x:c r="X192" s="50"/>
      <x:c r="Y192" s="50"/>
      <x:c r="Z192" s="50"/>
    </x:row>
    <x:row r="193">
      <x:c r="A193" s="50" t="str">
        <x:v>MOV-0189</x:v>
      </x:c>
      <x:c r="B193" s="62" t="n">
        <x:v>46170</x:v>
      </x:c>
      <x:c r="C193" s="50" t="str">
        <x:v>Entrée</x:v>
      </x:c>
      <x:c r="D193" s="50" t="str">
        <x:v>REF-0228</x:v>
      </x:c>
      <x:c r="E193" s="50" t="str">
        <x:v>Produit 351</x:v>
      </x:c>
      <x:c r="F193" s="50" t="n">
        <x:v>3</x:v>
      </x:c>
      <x:c r="G193" s="50" t="str">
        <x:v>Sophie Leroy</x:v>
      </x:c>
      <x:c r="H193" s="50" t="str">
        <x:v>Vente</x:v>
      </x:c>
      <x:c r="I193" s="50" t="str"/>
      <x:c r="J193" s="50"/>
      <x:c r="K193" s="50"/>
      <x:c r="L193" s="50"/>
      <x:c r="M193" s="50"/>
      <x:c r="N193" s="50"/>
      <x:c r="O193" s="50"/>
      <x:c r="P193" s="50"/>
      <x:c r="Q193" s="50"/>
      <x:c r="R193" s="50"/>
      <x:c r="S193" s="50"/>
      <x:c r="T193" s="50"/>
      <x:c r="U193" s="50"/>
      <x:c r="V193" s="50"/>
      <x:c r="W193" s="50"/>
      <x:c r="X193" s="50"/>
      <x:c r="Y193" s="50"/>
      <x:c r="Z193" s="50"/>
    </x:row>
    <x:row r="194">
      <x:c r="A194" s="50" t="str">
        <x:v>MOV-0190</x:v>
      </x:c>
      <x:c r="B194" s="62" t="n">
        <x:v>46036</x:v>
      </x:c>
      <x:c r="C194" s="50" t="str">
        <x:v>Sortie</x:v>
      </x:c>
      <x:c r="D194" s="50" t="str">
        <x:v>REF-0311</x:v>
      </x:c>
      <x:c r="E194" s="50" t="str">
        <x:v>Produit 390</x:v>
      </x:c>
      <x:c r="F194" s="50" t="n">
        <x:v>-21</x:v>
      </x:c>
      <x:c r="G194" s="50" t="str">
        <x:v>Julie Martin</x:v>
      </x:c>
      <x:c r="H194" s="50" t="str">
        <x:v>Correction</x:v>
      </x:c>
      <x:c r="I194" s="50" t="str"/>
      <x:c r="J194" s="50"/>
      <x:c r="K194" s="50"/>
      <x:c r="L194" s="50"/>
      <x:c r="M194" s="50"/>
      <x:c r="N194" s="50"/>
      <x:c r="O194" s="50"/>
      <x:c r="P194" s="50"/>
      <x:c r="Q194" s="50"/>
      <x:c r="R194" s="50"/>
      <x:c r="S194" s="50"/>
      <x:c r="T194" s="50"/>
      <x:c r="U194" s="50"/>
      <x:c r="V194" s="50"/>
      <x:c r="W194" s="50"/>
      <x:c r="X194" s="50"/>
      <x:c r="Y194" s="50"/>
      <x:c r="Z194" s="50"/>
    </x:row>
    <x:row r="195">
      <x:c r="A195" s="50" t="str">
        <x:v>MOV-0191</x:v>
      </x:c>
      <x:c r="B195" s="62" t="n">
        <x:v>46131</x:v>
      </x:c>
      <x:c r="C195" s="50" t="str">
        <x:v>Entrée</x:v>
      </x:c>
      <x:c r="D195" s="50" t="str">
        <x:v>REF-0153</x:v>
      </x:c>
      <x:c r="E195" s="50" t="str">
        <x:v>Produit 22</x:v>
      </x:c>
      <x:c r="F195" s="50" t="n">
        <x:v>50</x:v>
      </x:c>
      <x:c r="G195" s="50" t="str">
        <x:v>Sophie Leroy</x:v>
      </x:c>
      <x:c r="H195" s="50" t="str">
        <x:v>Vente</x:v>
      </x:c>
      <x:c r="I195" s="50" t="str"/>
      <x:c r="J195" s="50"/>
      <x:c r="K195" s="50"/>
      <x:c r="L195" s="50"/>
      <x:c r="M195" s="50"/>
      <x:c r="N195" s="50"/>
      <x:c r="O195" s="50"/>
      <x:c r="P195" s="50"/>
      <x:c r="Q195" s="50"/>
      <x:c r="R195" s="50"/>
      <x:c r="S195" s="50"/>
      <x:c r="T195" s="50"/>
      <x:c r="U195" s="50"/>
      <x:c r="V195" s="50"/>
      <x:c r="W195" s="50"/>
      <x:c r="X195" s="50"/>
      <x:c r="Y195" s="50"/>
      <x:c r="Z195" s="50"/>
    </x:row>
    <x:row r="196">
      <x:c r="A196" s="50" t="str">
        <x:v>MOV-0192</x:v>
      </x:c>
      <x:c r="B196" s="62" t="n">
        <x:v>46051</x:v>
      </x:c>
      <x:c r="C196" s="50" t="str">
        <x:v>Entrée</x:v>
      </x:c>
      <x:c r="D196" s="50" t="str">
        <x:v>REF-0121</x:v>
      </x:c>
      <x:c r="E196" s="50" t="str">
        <x:v>Produit 196</x:v>
      </x:c>
      <x:c r="F196" s="50" t="n">
        <x:v>40</x:v>
      </x:c>
      <x:c r="G196" s="50" t="str">
        <x:v>Sophie Leroy</x:v>
      </x:c>
      <x:c r="H196" s="50" t="str">
        <x:v>Vente</x:v>
      </x:c>
      <x:c r="I196" s="50" t="str"/>
      <x:c r="J196" s="50"/>
      <x:c r="K196" s="50"/>
      <x:c r="L196" s="50"/>
      <x:c r="M196" s="50"/>
      <x:c r="N196" s="50"/>
      <x:c r="O196" s="50"/>
      <x:c r="P196" s="50"/>
      <x:c r="Q196" s="50"/>
      <x:c r="R196" s="50"/>
      <x:c r="S196" s="50"/>
      <x:c r="T196" s="50"/>
      <x:c r="U196" s="50"/>
      <x:c r="V196" s="50"/>
      <x:c r="W196" s="50"/>
      <x:c r="X196" s="50"/>
      <x:c r="Y196" s="50"/>
      <x:c r="Z196" s="50"/>
    </x:row>
    <x:row r="197">
      <x:c r="A197" s="50" t="str">
        <x:v>MOV-0193</x:v>
      </x:c>
      <x:c r="B197" s="62" t="n">
        <x:v>46098</x:v>
      </x:c>
      <x:c r="C197" s="50" t="str">
        <x:v>Entrée</x:v>
      </x:c>
      <x:c r="D197" s="50" t="str">
        <x:v>REF-0063</x:v>
      </x:c>
      <x:c r="E197" s="50" t="str">
        <x:v>Produit 104</x:v>
      </x:c>
      <x:c r="F197" s="50" t="n">
        <x:v>15</x:v>
      </x:c>
      <x:c r="G197" s="50" t="str">
        <x:v>Julie Martin</x:v>
      </x:c>
      <x:c r="H197" s="50" t="str">
        <x:v>Inventaire</x:v>
      </x:c>
      <x:c r="I197" s="50" t="str"/>
      <x:c r="J197" s="50"/>
      <x:c r="K197" s="50"/>
      <x:c r="L197" s="50"/>
      <x:c r="M197" s="50"/>
      <x:c r="N197" s="50"/>
      <x:c r="O197" s="50"/>
      <x:c r="P197" s="50"/>
      <x:c r="Q197" s="50"/>
      <x:c r="R197" s="50"/>
      <x:c r="S197" s="50"/>
      <x:c r="T197" s="50"/>
      <x:c r="U197" s="50"/>
      <x:c r="V197" s="50"/>
      <x:c r="W197" s="50"/>
      <x:c r="X197" s="50"/>
      <x:c r="Y197" s="50"/>
      <x:c r="Z197" s="50"/>
    </x:row>
    <x:row r="198">
      <x:c r="A198" s="50" t="str">
        <x:v>MOV-0194</x:v>
      </x:c>
      <x:c r="B198" s="62" t="n">
        <x:v>46018</x:v>
      </x:c>
      <x:c r="C198" s="50" t="str">
        <x:v>Entrée</x:v>
      </x:c>
      <x:c r="D198" s="50" t="str">
        <x:v>REF-0435</x:v>
      </x:c>
      <x:c r="E198" s="50" t="str">
        <x:v>Produit 470</x:v>
      </x:c>
      <x:c r="F198" s="50" t="n">
        <x:v>49</x:v>
      </x:c>
      <x:c r="G198" s="50" t="str">
        <x:v>Camille Moreau</x:v>
      </x:c>
      <x:c r="H198" s="50" t="str">
        <x:v>Commande</x:v>
      </x:c>
      <x:c r="I198" s="50" t="str"/>
      <x:c r="J198" s="50"/>
      <x:c r="K198" s="50"/>
      <x:c r="L198" s="50"/>
      <x:c r="M198" s="50"/>
      <x:c r="N198" s="50"/>
      <x:c r="O198" s="50"/>
      <x:c r="P198" s="50"/>
      <x:c r="Q198" s="50"/>
      <x:c r="R198" s="50"/>
      <x:c r="S198" s="50"/>
      <x:c r="T198" s="50"/>
      <x:c r="U198" s="50"/>
      <x:c r="V198" s="50"/>
      <x:c r="W198" s="50"/>
      <x:c r="X198" s="50"/>
      <x:c r="Y198" s="50"/>
      <x:c r="Z198" s="50"/>
    </x:row>
    <x:row r="199">
      <x:c r="A199" s="50" t="str">
        <x:v>MOV-0195</x:v>
      </x:c>
      <x:c r="B199" s="62" t="n">
        <x:v>46153</x:v>
      </x:c>
      <x:c r="C199" s="50" t="str">
        <x:v>Entrée</x:v>
      </x:c>
      <x:c r="D199" s="50" t="str">
        <x:v>REF-0040</x:v>
      </x:c>
      <x:c r="E199" s="50" t="str">
        <x:v>Produit 31</x:v>
      </x:c>
      <x:c r="F199" s="50" t="n">
        <x:v>2</x:v>
      </x:c>
      <x:c r="G199" s="50" t="str">
        <x:v>Paul Bernard</x:v>
      </x:c>
      <x:c r="H199" s="50" t="str">
        <x:v>Vente</x:v>
      </x:c>
      <x:c r="I199" s="50" t="str"/>
      <x:c r="J199" s="50"/>
      <x:c r="K199" s="50"/>
      <x:c r="L199" s="50"/>
      <x:c r="M199" s="50"/>
      <x:c r="N199" s="50"/>
      <x:c r="O199" s="50"/>
      <x:c r="P199" s="50"/>
      <x:c r="Q199" s="50"/>
      <x:c r="R199" s="50"/>
      <x:c r="S199" s="50"/>
      <x:c r="T199" s="50"/>
      <x:c r="U199" s="50"/>
      <x:c r="V199" s="50"/>
      <x:c r="W199" s="50"/>
      <x:c r="X199" s="50"/>
      <x:c r="Y199" s="50"/>
      <x:c r="Z199" s="50"/>
    </x:row>
    <x:row r="200">
      <x:c r="A200" s="50" t="str">
        <x:v>MOV-0196</x:v>
      </x:c>
      <x:c r="B200" s="62" t="n">
        <x:v>46171</x:v>
      </x:c>
      <x:c r="C200" s="50" t="str">
        <x:v>Sortie</x:v>
      </x:c>
      <x:c r="D200" s="50" t="str">
        <x:v>REF-0224</x:v>
      </x:c>
      <x:c r="E200" s="50" t="str">
        <x:v>Produit 73</x:v>
      </x:c>
      <x:c r="F200" s="50" t="n">
        <x:v>-39</x:v>
      </x:c>
      <x:c r="G200" s="50" t="str">
        <x:v>Antoine Petit</x:v>
      </x:c>
      <x:c r="H200" s="50" t="str">
        <x:v>Correction</x:v>
      </x:c>
      <x:c r="I200" s="50" t="str"/>
      <x:c r="J200" s="50"/>
      <x:c r="K200" s="50"/>
      <x:c r="L200" s="50"/>
      <x:c r="M200" s="50"/>
      <x:c r="N200" s="50"/>
      <x:c r="O200" s="50"/>
      <x:c r="P200" s="50"/>
      <x:c r="Q200" s="50"/>
      <x:c r="R200" s="50"/>
      <x:c r="S200" s="50"/>
      <x:c r="T200" s="50"/>
      <x:c r="U200" s="50"/>
      <x:c r="V200" s="50"/>
      <x:c r="W200" s="50"/>
      <x:c r="X200" s="50"/>
      <x:c r="Y200" s="50"/>
      <x:c r="Z200" s="50"/>
    </x:row>
    <x:row r="201">
      <x:c r="A201" s="50" t="str">
        <x:v>MOV-0197</x:v>
      </x:c>
      <x:c r="B201" s="62" t="n">
        <x:v>46174</x:v>
      </x:c>
      <x:c r="C201" s="50" t="str">
        <x:v>Entrée</x:v>
      </x:c>
      <x:c r="D201" s="50" t="str">
        <x:v>REF-0178</x:v>
      </x:c>
      <x:c r="E201" s="50" t="str">
        <x:v>Produit 376</x:v>
      </x:c>
      <x:c r="F201" s="50" t="n">
        <x:v>58</x:v>
      </x:c>
      <x:c r="G201" s="50" t="str">
        <x:v>Antoine Petit</x:v>
      </x:c>
      <x:c r="H201" s="50" t="str">
        <x:v>Commande</x:v>
      </x:c>
      <x:c r="I201" s="50" t="str"/>
      <x:c r="J201" s="50"/>
      <x:c r="K201" s="50"/>
      <x:c r="L201" s="50"/>
      <x:c r="M201" s="50"/>
      <x:c r="N201" s="50"/>
      <x:c r="O201" s="50"/>
      <x:c r="P201" s="50"/>
      <x:c r="Q201" s="50"/>
      <x:c r="R201" s="50"/>
      <x:c r="S201" s="50"/>
      <x:c r="T201" s="50"/>
      <x:c r="U201" s="50"/>
      <x:c r="V201" s="50"/>
      <x:c r="W201" s="50"/>
      <x:c r="X201" s="50"/>
      <x:c r="Y201" s="50"/>
      <x:c r="Z201" s="50"/>
    </x:row>
    <x:row r="202">
      <x:c r="A202" s="50" t="str">
        <x:v>MOV-0198</x:v>
      </x:c>
      <x:c r="B202" s="62" t="n">
        <x:v>46095</x:v>
      </x:c>
      <x:c r="C202" s="50" t="str">
        <x:v>Entrée</x:v>
      </x:c>
      <x:c r="D202" s="50" t="str">
        <x:v>REF-0183</x:v>
      </x:c>
      <x:c r="E202" s="50" t="str">
        <x:v>Produit 52</x:v>
      </x:c>
      <x:c r="F202" s="50" t="n">
        <x:v>30</x:v>
      </x:c>
      <x:c r="G202" s="50" t="str">
        <x:v>Sophie Leroy</x:v>
      </x:c>
      <x:c r="H202" s="50" t="str">
        <x:v>Commande</x:v>
      </x:c>
      <x:c r="I202" s="50" t="str"/>
      <x:c r="J202" s="50"/>
      <x:c r="K202" s="50"/>
      <x:c r="L202" s="50"/>
      <x:c r="M202" s="50"/>
      <x:c r="N202" s="50"/>
      <x:c r="O202" s="50"/>
      <x:c r="P202" s="50"/>
      <x:c r="Q202" s="50"/>
      <x:c r="R202" s="50"/>
      <x:c r="S202" s="50"/>
      <x:c r="T202" s="50"/>
      <x:c r="U202" s="50"/>
      <x:c r="V202" s="50"/>
      <x:c r="W202" s="50"/>
      <x:c r="X202" s="50"/>
      <x:c r="Y202" s="50"/>
      <x:c r="Z202" s="50"/>
    </x:row>
    <x:row r="203">
      <x:c r="A203" s="50" t="str">
        <x:v>MOV-0199</x:v>
      </x:c>
      <x:c r="B203" s="62" t="n">
        <x:v>46110</x:v>
      </x:c>
      <x:c r="C203" s="50" t="str">
        <x:v>Entrée</x:v>
      </x:c>
      <x:c r="D203" s="50" t="str">
        <x:v>REF-0020</x:v>
      </x:c>
      <x:c r="E203" s="50" t="str">
        <x:v>Produit 250</x:v>
      </x:c>
      <x:c r="F203" s="50" t="n">
        <x:v>56</x:v>
      </x:c>
      <x:c r="G203" s="50" t="str">
        <x:v>Antoine Petit</x:v>
      </x:c>
      <x:c r="H203" s="50" t="str">
        <x:v>Inventaire</x:v>
      </x:c>
      <x:c r="I203" s="50" t="str"/>
      <x:c r="J203" s="50"/>
      <x:c r="K203" s="50"/>
      <x:c r="L203" s="50"/>
      <x:c r="M203" s="50"/>
      <x:c r="N203" s="50"/>
      <x:c r="O203" s="50"/>
      <x:c r="P203" s="50"/>
      <x:c r="Q203" s="50"/>
      <x:c r="R203" s="50"/>
      <x:c r="S203" s="50"/>
      <x:c r="T203" s="50"/>
      <x:c r="U203" s="50"/>
      <x:c r="V203" s="50"/>
      <x:c r="W203" s="50"/>
      <x:c r="X203" s="50"/>
      <x:c r="Y203" s="50"/>
      <x:c r="Z203" s="50"/>
    </x:row>
    <x:row r="204">
      <x:c r="A204" s="50" t="str">
        <x:v>MOV-0200</x:v>
      </x:c>
      <x:c r="B204" s="62" t="n">
        <x:v>46142</x:v>
      </x:c>
      <x:c r="C204" s="50" t="str">
        <x:v>Sortie</x:v>
      </x:c>
      <x:c r="D204" s="50" t="str">
        <x:v>REF-0081</x:v>
      </x:c>
      <x:c r="E204" s="50" t="str">
        <x:v>Produit 445</x:v>
      </x:c>
      <x:c r="F204" s="50" t="n">
        <x:v>-10</x:v>
      </x:c>
      <x:c r="G204" s="50" t="str">
        <x:v>Antoine Petit</x:v>
      </x:c>
      <x:c r="H204" s="50" t="str">
        <x:v>Correction</x:v>
      </x:c>
      <x:c r="I204" s="50" t="str"/>
      <x:c r="J204" s="50"/>
      <x:c r="K204" s="50"/>
      <x:c r="L204" s="50"/>
      <x:c r="M204" s="50"/>
      <x:c r="N204" s="50"/>
      <x:c r="O204" s="50"/>
      <x:c r="P204" s="50"/>
      <x:c r="Q204" s="50"/>
      <x:c r="R204" s="50"/>
      <x:c r="S204" s="50"/>
      <x:c r="T204" s="50"/>
      <x:c r="U204" s="50"/>
      <x:c r="V204" s="50"/>
      <x:c r="W204" s="50"/>
      <x:c r="X204" s="50"/>
      <x:c r="Y204" s="50"/>
      <x:c r="Z204" s="50"/>
    </x:row>
    <x:row r="205">
      <x:c r="A205" s="50" t="str">
        <x:v>MOV-0201</x:v>
      </x:c>
      <x:c r="B205" s="62" t="n">
        <x:v>46078</x:v>
      </x:c>
      <x:c r="C205" s="50" t="str">
        <x:v>Entrée</x:v>
      </x:c>
      <x:c r="D205" s="50" t="str">
        <x:v>REF-0172</x:v>
      </x:c>
      <x:c r="E205" s="50" t="str">
        <x:v>Produit 455</x:v>
      </x:c>
      <x:c r="F205" s="50" t="n">
        <x:v>14</x:v>
      </x:c>
      <x:c r="G205" s="50" t="str">
        <x:v>Paul Bernard</x:v>
      </x:c>
      <x:c r="H205" s="50" t="str">
        <x:v>Vente</x:v>
      </x:c>
      <x:c r="I205" s="50" t="str"/>
      <x:c r="J205" s="50"/>
      <x:c r="K205" s="50"/>
      <x:c r="L205" s="50"/>
      <x:c r="M205" s="50"/>
      <x:c r="N205" s="50"/>
      <x:c r="O205" s="50"/>
      <x:c r="P205" s="50"/>
      <x:c r="Q205" s="50"/>
      <x:c r="R205" s="50"/>
      <x:c r="S205" s="50"/>
      <x:c r="T205" s="50"/>
      <x:c r="U205" s="50"/>
      <x:c r="V205" s="50"/>
      <x:c r="W205" s="50"/>
      <x:c r="X205" s="50"/>
      <x:c r="Y205" s="50"/>
      <x:c r="Z205" s="50"/>
    </x:row>
    <x:row r="206">
      <x:c r="A206" s="50" t="str">
        <x:v>MOV-0202</x:v>
      </x:c>
      <x:c r="B206" s="62" t="n">
        <x:v>46046</x:v>
      </x:c>
      <x:c r="C206" s="50" t="str">
        <x:v>Sortie</x:v>
      </x:c>
      <x:c r="D206" s="50" t="str">
        <x:v>REF-0190</x:v>
      </x:c>
      <x:c r="E206" s="50" t="str">
        <x:v>Produit 143</x:v>
      </x:c>
      <x:c r="F206" s="50" t="n">
        <x:v>-2</x:v>
      </x:c>
      <x:c r="G206" s="50" t="str">
        <x:v>Lucas Dubois</x:v>
      </x:c>
      <x:c r="H206" s="50" t="str">
        <x:v>Inventaire</x:v>
      </x:c>
      <x:c r="I206" s="50" t="str"/>
      <x:c r="J206" s="50"/>
      <x:c r="K206" s="50"/>
      <x:c r="L206" s="50"/>
      <x:c r="M206" s="50"/>
      <x:c r="N206" s="50"/>
      <x:c r="O206" s="50"/>
      <x:c r="P206" s="50"/>
      <x:c r="Q206" s="50"/>
      <x:c r="R206" s="50"/>
      <x:c r="S206" s="50"/>
      <x:c r="T206" s="50"/>
      <x:c r="U206" s="50"/>
      <x:c r="V206" s="50"/>
      <x:c r="W206" s="50"/>
      <x:c r="X206" s="50"/>
      <x:c r="Y206" s="50"/>
      <x:c r="Z206" s="50"/>
    </x:row>
    <x:row r="207">
      <x:c r="A207" s="50" t="str">
        <x:v>MOV-0203</x:v>
      </x:c>
      <x:c r="B207" s="62" t="n">
        <x:v>46054</x:v>
      </x:c>
      <x:c r="C207" s="50" t="str">
        <x:v>Sortie</x:v>
      </x:c>
      <x:c r="D207" s="50" t="str">
        <x:v>REF-0056</x:v>
      </x:c>
      <x:c r="E207" s="50" t="str">
        <x:v>Produit 101</x:v>
      </x:c>
      <x:c r="F207" s="50" t="n">
        <x:v>-16</x:v>
      </x:c>
      <x:c r="G207" s="50" t="str">
        <x:v>Camille Moreau</x:v>
      </x:c>
      <x:c r="H207" s="50" t="str">
        <x:v>Inventaire</x:v>
      </x:c>
      <x:c r="I207" s="50" t="str"/>
      <x:c r="J207" s="50"/>
      <x:c r="K207" s="50"/>
      <x:c r="L207" s="50"/>
      <x:c r="M207" s="50"/>
      <x:c r="N207" s="50"/>
      <x:c r="O207" s="50"/>
      <x:c r="P207" s="50"/>
      <x:c r="Q207" s="50"/>
      <x:c r="R207" s="50"/>
      <x:c r="S207" s="50"/>
      <x:c r="T207" s="50"/>
      <x:c r="U207" s="50"/>
      <x:c r="V207" s="50"/>
      <x:c r="W207" s="50"/>
      <x:c r="X207" s="50"/>
      <x:c r="Y207" s="50"/>
      <x:c r="Z207" s="50"/>
    </x:row>
    <x:row r="208">
      <x:c r="A208" s="50" t="str">
        <x:v>MOV-0204</x:v>
      </x:c>
      <x:c r="B208" s="62" t="n">
        <x:v>46018</x:v>
      </x:c>
      <x:c r="C208" s="50" t="str">
        <x:v>Sortie</x:v>
      </x:c>
      <x:c r="D208" s="50" t="str">
        <x:v>REF-0269</x:v>
      </x:c>
      <x:c r="E208" s="50" t="str">
        <x:v>Produit 496</x:v>
      </x:c>
      <x:c r="F208" s="50" t="n">
        <x:v>-52</x:v>
      </x:c>
      <x:c r="G208" s="50" t="str">
        <x:v>Sophie Leroy</x:v>
      </x:c>
      <x:c r="H208" s="50" t="str">
        <x:v>Vente</x:v>
      </x:c>
      <x:c r="I208" s="50" t="str"/>
      <x:c r="J208" s="50"/>
      <x:c r="K208" s="50"/>
      <x:c r="L208" s="50"/>
      <x:c r="M208" s="50"/>
      <x:c r="N208" s="50"/>
      <x:c r="O208" s="50"/>
      <x:c r="P208" s="50"/>
      <x:c r="Q208" s="50"/>
      <x:c r="R208" s="50"/>
      <x:c r="S208" s="50"/>
      <x:c r="T208" s="50"/>
      <x:c r="U208" s="50"/>
      <x:c r="V208" s="50"/>
      <x:c r="W208" s="50"/>
      <x:c r="X208" s="50"/>
      <x:c r="Y208" s="50"/>
      <x:c r="Z208" s="50"/>
    </x:row>
    <x:row r="209">
      <x:c r="A209" s="50" t="str">
        <x:v>MOV-0205</x:v>
      </x:c>
      <x:c r="B209" s="62" t="n">
        <x:v>46156</x:v>
      </x:c>
      <x:c r="C209" s="50" t="str">
        <x:v>Entrée</x:v>
      </x:c>
      <x:c r="D209" s="50" t="str">
        <x:v>REF-0451</x:v>
      </x:c>
      <x:c r="E209" s="50" t="str">
        <x:v>Produit 136</x:v>
      </x:c>
      <x:c r="F209" s="50" t="n">
        <x:v>56</x:v>
      </x:c>
      <x:c r="G209" s="50" t="str">
        <x:v>Lucas Dubois</x:v>
      </x:c>
      <x:c r="H209" s="50" t="str">
        <x:v>Correction</x:v>
      </x:c>
      <x:c r="I209" s="50" t="str"/>
      <x:c r="J209" s="50"/>
      <x:c r="K209" s="50"/>
      <x:c r="L209" s="50"/>
      <x:c r="M209" s="50"/>
      <x:c r="N209" s="50"/>
      <x:c r="O209" s="50"/>
      <x:c r="P209" s="50"/>
      <x:c r="Q209" s="50"/>
      <x:c r="R209" s="50"/>
      <x:c r="S209" s="50"/>
      <x:c r="T209" s="50"/>
      <x:c r="U209" s="50"/>
      <x:c r="V209" s="50"/>
      <x:c r="W209" s="50"/>
      <x:c r="X209" s="50"/>
      <x:c r="Y209" s="50"/>
      <x:c r="Z209" s="50"/>
    </x:row>
    <x:row r="210">
      <x:c r="A210" s="50" t="str">
        <x:v>MOV-0206</x:v>
      </x:c>
      <x:c r="B210" s="62" t="n">
        <x:v>46032</x:v>
      </x:c>
      <x:c r="C210" s="50" t="str">
        <x:v>Sortie</x:v>
      </x:c>
      <x:c r="D210" s="50" t="str">
        <x:v>REF-0003</x:v>
      </x:c>
      <x:c r="E210" s="50" t="str">
        <x:v>Produit 389</x:v>
      </x:c>
      <x:c r="F210" s="50" t="n">
        <x:v>-43</x:v>
      </x:c>
      <x:c r="G210" s="50" t="str">
        <x:v>Paul Bernard</x:v>
      </x:c>
      <x:c r="H210" s="50" t="str">
        <x:v>Inventaire</x:v>
      </x:c>
      <x:c r="I210" s="50" t="str"/>
      <x:c r="J210" s="50"/>
      <x:c r="K210" s="50"/>
      <x:c r="L210" s="50"/>
      <x:c r="M210" s="50"/>
      <x:c r="N210" s="50"/>
      <x:c r="O210" s="50"/>
      <x:c r="P210" s="50"/>
      <x:c r="Q210" s="50"/>
      <x:c r="R210" s="50"/>
      <x:c r="S210" s="50"/>
      <x:c r="T210" s="50"/>
      <x:c r="U210" s="50"/>
      <x:c r="V210" s="50"/>
      <x:c r="W210" s="50"/>
      <x:c r="X210" s="50"/>
      <x:c r="Y210" s="50"/>
      <x:c r="Z210" s="50"/>
    </x:row>
    <x:row r="211">
      <x:c r="A211" s="50" t="str">
        <x:v>MOV-0207</x:v>
      </x:c>
      <x:c r="B211" s="62" t="n">
        <x:v>46038</x:v>
      </x:c>
      <x:c r="C211" s="50" t="str">
        <x:v>Sortie</x:v>
      </x:c>
      <x:c r="D211" s="50" t="str">
        <x:v>REF-0109</x:v>
      </x:c>
      <x:c r="E211" s="50" t="str">
        <x:v>Produit 12</x:v>
      </x:c>
      <x:c r="F211" s="50" t="n">
        <x:v>-46</x:v>
      </x:c>
      <x:c r="G211" s="50" t="str">
        <x:v>Camille Moreau</x:v>
      </x:c>
      <x:c r="H211" s="50" t="str">
        <x:v>Vente</x:v>
      </x:c>
      <x:c r="I211" s="50" t="str"/>
      <x:c r="J211" s="50"/>
      <x:c r="K211" s="50"/>
      <x:c r="L211" s="50"/>
      <x:c r="M211" s="50"/>
      <x:c r="N211" s="50"/>
      <x:c r="O211" s="50"/>
      <x:c r="P211" s="50"/>
      <x:c r="Q211" s="50"/>
      <x:c r="R211" s="50"/>
      <x:c r="S211" s="50"/>
      <x:c r="T211" s="50"/>
      <x:c r="U211" s="50"/>
      <x:c r="V211" s="50"/>
      <x:c r="W211" s="50"/>
      <x:c r="X211" s="50"/>
      <x:c r="Y211" s="50"/>
      <x:c r="Z211" s="50"/>
    </x:row>
    <x:row r="212">
      <x:c r="A212" s="50" t="str">
        <x:v>MOV-0208</x:v>
      </x:c>
      <x:c r="B212" s="62" t="n">
        <x:v>46028</x:v>
      </x:c>
      <x:c r="C212" s="50" t="str">
        <x:v>Entrée</x:v>
      </x:c>
      <x:c r="D212" s="50" t="str">
        <x:v>REF-0070</x:v>
      </x:c>
      <x:c r="E212" s="50" t="str">
        <x:v>Produit 11</x:v>
      </x:c>
      <x:c r="F212" s="50" t="n">
        <x:v>55</x:v>
      </x:c>
      <x:c r="G212" s="50" t="str">
        <x:v>Antoine Petit</x:v>
      </x:c>
      <x:c r="H212" s="50" t="str">
        <x:v>Inventaire</x:v>
      </x:c>
      <x:c r="I212" s="50" t="str"/>
      <x:c r="J212" s="50"/>
      <x:c r="K212" s="50"/>
      <x:c r="L212" s="50"/>
      <x:c r="M212" s="50"/>
      <x:c r="N212" s="50"/>
      <x:c r="O212" s="50"/>
      <x:c r="P212" s="50"/>
      <x:c r="Q212" s="50"/>
      <x:c r="R212" s="50"/>
      <x:c r="S212" s="50"/>
      <x:c r="T212" s="50"/>
      <x:c r="U212" s="50"/>
      <x:c r="V212" s="50"/>
      <x:c r="W212" s="50"/>
      <x:c r="X212" s="50"/>
      <x:c r="Y212" s="50"/>
      <x:c r="Z212" s="50"/>
    </x:row>
    <x:row r="213">
      <x:c r="A213" s="50" t="str">
        <x:v>MOV-0209</x:v>
      </x:c>
      <x:c r="B213" s="62" t="n">
        <x:v>46118</x:v>
      </x:c>
      <x:c r="C213" s="50" t="str">
        <x:v>Entrée</x:v>
      </x:c>
      <x:c r="D213" s="50" t="str">
        <x:v>REF-0307</x:v>
      </x:c>
      <x:c r="E213" s="50" t="str">
        <x:v>Produit 78</x:v>
      </x:c>
      <x:c r="F213" s="50" t="n">
        <x:v>12</x:v>
      </x:c>
      <x:c r="G213" s="50" t="str">
        <x:v>Sophie Leroy</x:v>
      </x:c>
      <x:c r="H213" s="50" t="str">
        <x:v>Commande</x:v>
      </x:c>
      <x:c r="I213" s="50" t="str"/>
      <x:c r="J213" s="50"/>
      <x:c r="K213" s="50"/>
      <x:c r="L213" s="50"/>
      <x:c r="M213" s="50"/>
      <x:c r="N213" s="50"/>
      <x:c r="O213" s="50"/>
      <x:c r="P213" s="50"/>
      <x:c r="Q213" s="50"/>
      <x:c r="R213" s="50"/>
      <x:c r="S213" s="50"/>
      <x:c r="T213" s="50"/>
      <x:c r="U213" s="50"/>
      <x:c r="V213" s="50"/>
      <x:c r="W213" s="50"/>
      <x:c r="X213" s="50"/>
      <x:c r="Y213" s="50"/>
      <x:c r="Z213" s="50"/>
    </x:row>
    <x:row r="214">
      <x:c r="A214" s="50" t="str">
        <x:v>MOV-0210</x:v>
      </x:c>
      <x:c r="B214" s="62" t="n">
        <x:v>46158</x:v>
      </x:c>
      <x:c r="C214" s="50" t="str">
        <x:v>Sortie</x:v>
      </x:c>
      <x:c r="D214" s="50" t="str">
        <x:v>REF-0452</x:v>
      </x:c>
      <x:c r="E214" s="50" t="str">
        <x:v>Produit 128</x:v>
      </x:c>
      <x:c r="F214" s="50" t="n">
        <x:v>-33</x:v>
      </x:c>
      <x:c r="G214" s="50" t="str">
        <x:v>Paul Bernard</x:v>
      </x:c>
      <x:c r="H214" s="50" t="str">
        <x:v>Vente</x:v>
      </x:c>
      <x:c r="I214" s="50" t="str"/>
      <x:c r="J214" s="50"/>
      <x:c r="K214" s="50"/>
      <x:c r="L214" s="50"/>
      <x:c r="M214" s="50"/>
      <x:c r="N214" s="50"/>
      <x:c r="O214" s="50"/>
      <x:c r="P214" s="50"/>
      <x:c r="Q214" s="50"/>
      <x:c r="R214" s="50"/>
      <x:c r="S214" s="50"/>
      <x:c r="T214" s="50"/>
      <x:c r="U214" s="50"/>
      <x:c r="V214" s="50"/>
      <x:c r="W214" s="50"/>
      <x:c r="X214" s="50"/>
      <x:c r="Y214" s="50"/>
      <x:c r="Z214" s="50"/>
    </x:row>
    <x:row r="215">
      <x:c r="A215" s="50" t="str">
        <x:v>MOV-0211</x:v>
      </x:c>
      <x:c r="B215" s="62" t="n">
        <x:v>46052</x:v>
      </x:c>
      <x:c r="C215" s="50" t="str">
        <x:v>Entrée</x:v>
      </x:c>
      <x:c r="D215" s="50" t="str">
        <x:v>REF-0293</x:v>
      </x:c>
      <x:c r="E215" s="50" t="str">
        <x:v>Produit 171</x:v>
      </x:c>
      <x:c r="F215" s="50" t="n">
        <x:v>33</x:v>
      </x:c>
      <x:c r="G215" s="50" t="str">
        <x:v>Julie Martin</x:v>
      </x:c>
      <x:c r="H215" s="50" t="str">
        <x:v>Vente</x:v>
      </x:c>
      <x:c r="I215" s="50" t="str"/>
      <x:c r="J215" s="50"/>
      <x:c r="K215" s="50"/>
      <x:c r="L215" s="50"/>
      <x:c r="M215" s="50"/>
      <x:c r="N215" s="50"/>
      <x:c r="O215" s="50"/>
      <x:c r="P215" s="50"/>
      <x:c r="Q215" s="50"/>
      <x:c r="R215" s="50"/>
      <x:c r="S215" s="50"/>
      <x:c r="T215" s="50"/>
      <x:c r="U215" s="50"/>
      <x:c r="V215" s="50"/>
      <x:c r="W215" s="50"/>
      <x:c r="X215" s="50"/>
      <x:c r="Y215" s="50"/>
      <x:c r="Z215" s="50"/>
    </x:row>
    <x:row r="216">
      <x:c r="A216" s="50" t="str">
        <x:v>MOV-0212</x:v>
      </x:c>
      <x:c r="B216" s="62" t="n">
        <x:v>46107</x:v>
      </x:c>
      <x:c r="C216" s="50" t="str">
        <x:v>Entrée</x:v>
      </x:c>
      <x:c r="D216" s="50" t="str">
        <x:v>REF-0119</x:v>
      </x:c>
      <x:c r="E216" s="50" t="str">
        <x:v>Produit 496</x:v>
      </x:c>
      <x:c r="F216" s="50" t="n">
        <x:v>49</x:v>
      </x:c>
      <x:c r="G216" s="50" t="str">
        <x:v>Julie Martin</x:v>
      </x:c>
      <x:c r="H216" s="50" t="str">
        <x:v>Commande</x:v>
      </x:c>
      <x:c r="I216" s="50" t="str"/>
      <x:c r="J216" s="50"/>
      <x:c r="K216" s="50"/>
      <x:c r="L216" s="50"/>
      <x:c r="M216" s="50"/>
      <x:c r="N216" s="50"/>
      <x:c r="O216" s="50"/>
      <x:c r="P216" s="50"/>
      <x:c r="Q216" s="50"/>
      <x:c r="R216" s="50"/>
      <x:c r="S216" s="50"/>
      <x:c r="T216" s="50"/>
      <x:c r="U216" s="50"/>
      <x:c r="V216" s="50"/>
      <x:c r="W216" s="50"/>
      <x:c r="X216" s="50"/>
      <x:c r="Y216" s="50"/>
      <x:c r="Z216" s="50"/>
    </x:row>
    <x:row r="217">
      <x:c r="A217" s="50" t="str">
        <x:v>MOV-0213</x:v>
      </x:c>
      <x:c r="B217" s="62" t="n">
        <x:v>46182</x:v>
      </x:c>
      <x:c r="C217" s="50" t="str">
        <x:v>Sortie</x:v>
      </x:c>
      <x:c r="D217" s="50" t="str">
        <x:v>REF-0142</x:v>
      </x:c>
      <x:c r="E217" s="50" t="str">
        <x:v>Produit 392</x:v>
      </x:c>
      <x:c r="F217" s="50" t="n">
        <x:v>-47</x:v>
      </x:c>
      <x:c r="G217" s="50" t="str">
        <x:v>Lucas Dubois</x:v>
      </x:c>
      <x:c r="H217" s="50" t="str">
        <x:v>Commande</x:v>
      </x:c>
      <x:c r="I217" s="50" t="str"/>
      <x:c r="J217" s="50"/>
      <x:c r="K217" s="50"/>
      <x:c r="L217" s="50"/>
      <x:c r="M217" s="50"/>
      <x:c r="N217" s="50"/>
      <x:c r="O217" s="50"/>
      <x:c r="P217" s="50"/>
      <x:c r="Q217" s="50"/>
      <x:c r="R217" s="50"/>
      <x:c r="S217" s="50"/>
      <x:c r="T217" s="50"/>
      <x:c r="U217" s="50"/>
      <x:c r="V217" s="50"/>
      <x:c r="W217" s="50"/>
      <x:c r="X217" s="50"/>
      <x:c r="Y217" s="50"/>
      <x:c r="Z217" s="50"/>
    </x:row>
    <x:row r="218">
      <x:c r="A218" s="50" t="str">
        <x:v>MOV-0214</x:v>
      </x:c>
      <x:c r="B218" s="62" t="n">
        <x:v>46186</x:v>
      </x:c>
      <x:c r="C218" s="50" t="str">
        <x:v>Entrée</x:v>
      </x:c>
      <x:c r="D218" s="50" t="str">
        <x:v>REF-0089</x:v>
      </x:c>
      <x:c r="E218" s="50" t="str">
        <x:v>Produit 39</x:v>
      </x:c>
      <x:c r="F218" s="50" t="n">
        <x:v>58</x:v>
      </x:c>
      <x:c r="G218" s="50" t="str">
        <x:v>Lucas Dubois</x:v>
      </x:c>
      <x:c r="H218" s="50" t="str">
        <x:v>Commande</x:v>
      </x:c>
      <x:c r="I218" s="50" t="str"/>
      <x:c r="J218" s="50"/>
      <x:c r="K218" s="50"/>
      <x:c r="L218" s="50"/>
      <x:c r="M218" s="50"/>
      <x:c r="N218" s="50"/>
      <x:c r="O218" s="50"/>
      <x:c r="P218" s="50"/>
      <x:c r="Q218" s="50"/>
      <x:c r="R218" s="50"/>
      <x:c r="S218" s="50"/>
      <x:c r="T218" s="50"/>
      <x:c r="U218" s="50"/>
      <x:c r="V218" s="50"/>
      <x:c r="W218" s="50"/>
      <x:c r="X218" s="50"/>
      <x:c r="Y218" s="50"/>
      <x:c r="Z218" s="50"/>
    </x:row>
    <x:row r="219">
      <x:c r="A219" s="50" t="str">
        <x:v>MOV-0215</x:v>
      </x:c>
      <x:c r="B219" s="62" t="n">
        <x:v>46074</x:v>
      </x:c>
      <x:c r="C219" s="50" t="str">
        <x:v>Entrée</x:v>
      </x:c>
      <x:c r="D219" s="50" t="str">
        <x:v>REF-0467</x:v>
      </x:c>
      <x:c r="E219" s="50" t="str">
        <x:v>Produit 346</x:v>
      </x:c>
      <x:c r="F219" s="50" t="n">
        <x:v>19</x:v>
      </x:c>
      <x:c r="G219" s="50" t="str">
        <x:v>Lucas Dubois</x:v>
      </x:c>
      <x:c r="H219" s="50" t="str">
        <x:v>Commande</x:v>
      </x:c>
      <x:c r="I219" s="50" t="str"/>
      <x:c r="J219" s="50"/>
      <x:c r="K219" s="50"/>
      <x:c r="L219" s="50"/>
      <x:c r="M219" s="50"/>
      <x:c r="N219" s="50"/>
      <x:c r="O219" s="50"/>
      <x:c r="P219" s="50"/>
      <x:c r="Q219" s="50"/>
      <x:c r="R219" s="50"/>
      <x:c r="S219" s="50"/>
      <x:c r="T219" s="50"/>
      <x:c r="U219" s="50"/>
      <x:c r="V219" s="50"/>
      <x:c r="W219" s="50"/>
      <x:c r="X219" s="50"/>
      <x:c r="Y219" s="50"/>
      <x:c r="Z219" s="50"/>
    </x:row>
    <x:row r="220">
      <x:c r="A220" s="50" t="str">
        <x:v>MOV-0216</x:v>
      </x:c>
      <x:c r="B220" s="62" t="n">
        <x:v>46096</x:v>
      </x:c>
      <x:c r="C220" s="50" t="str">
        <x:v>Sortie</x:v>
      </x:c>
      <x:c r="D220" s="50" t="str">
        <x:v>REF-0247</x:v>
      </x:c>
      <x:c r="E220" s="50" t="str">
        <x:v>Produit 313</x:v>
      </x:c>
      <x:c r="F220" s="50" t="n">
        <x:v>-12</x:v>
      </x:c>
      <x:c r="G220" s="50" t="str">
        <x:v>Paul Bernard</x:v>
      </x:c>
      <x:c r="H220" s="50" t="str">
        <x:v>Correction</x:v>
      </x:c>
      <x:c r="I220" s="50" t="str"/>
      <x:c r="J220" s="50"/>
      <x:c r="K220" s="50"/>
      <x:c r="L220" s="50"/>
      <x:c r="M220" s="50"/>
      <x:c r="N220" s="50"/>
      <x:c r="O220" s="50"/>
      <x:c r="P220" s="50"/>
      <x:c r="Q220" s="50"/>
      <x:c r="R220" s="50"/>
      <x:c r="S220" s="50"/>
      <x:c r="T220" s="50"/>
      <x:c r="U220" s="50"/>
      <x:c r="V220" s="50"/>
      <x:c r="W220" s="50"/>
      <x:c r="X220" s="50"/>
      <x:c r="Y220" s="50"/>
      <x:c r="Z220" s="50"/>
    </x:row>
    <x:row r="221">
      <x:c r="A221" s="50" t="str">
        <x:v>MOV-0217</x:v>
      </x:c>
      <x:c r="B221" s="62" t="n">
        <x:v>46133</x:v>
      </x:c>
      <x:c r="C221" s="50" t="str">
        <x:v>Sortie</x:v>
      </x:c>
      <x:c r="D221" s="50" t="str">
        <x:v>REF-0051</x:v>
      </x:c>
      <x:c r="E221" s="50" t="str">
        <x:v>Produit 7</x:v>
      </x:c>
      <x:c r="F221" s="50" t="n">
        <x:v>-33</x:v>
      </x:c>
      <x:c r="G221" s="50" t="str">
        <x:v>Camille Moreau</x:v>
      </x:c>
      <x:c r="H221" s="50" t="str">
        <x:v>Correction</x:v>
      </x:c>
      <x:c r="I221" s="50" t="str"/>
      <x:c r="J221" s="50"/>
      <x:c r="K221" s="50"/>
      <x:c r="L221" s="50"/>
      <x:c r="M221" s="50"/>
      <x:c r="N221" s="50"/>
      <x:c r="O221" s="50"/>
      <x:c r="P221" s="50"/>
      <x:c r="Q221" s="50"/>
      <x:c r="R221" s="50"/>
      <x:c r="S221" s="50"/>
      <x:c r="T221" s="50"/>
      <x:c r="U221" s="50"/>
      <x:c r="V221" s="50"/>
      <x:c r="W221" s="50"/>
      <x:c r="X221" s="50"/>
      <x:c r="Y221" s="50"/>
      <x:c r="Z221" s="50"/>
    </x:row>
    <x:row r="222">
      <x:c r="A222" s="50" t="str">
        <x:v>MOV-0218</x:v>
      </x:c>
      <x:c r="B222" s="62" t="n">
        <x:v>46116</x:v>
      </x:c>
      <x:c r="C222" s="50" t="str">
        <x:v>Entrée</x:v>
      </x:c>
      <x:c r="D222" s="50" t="str">
        <x:v>REF-0230</x:v>
      </x:c>
      <x:c r="E222" s="50" t="str">
        <x:v>Produit 194</x:v>
      </x:c>
      <x:c r="F222" s="50" t="n">
        <x:v>29</x:v>
      </x:c>
      <x:c r="G222" s="50" t="str">
        <x:v>Paul Bernard</x:v>
      </x:c>
      <x:c r="H222" s="50" t="str">
        <x:v>Inventaire</x:v>
      </x:c>
      <x:c r="I222" s="50" t="str"/>
      <x:c r="J222" s="50"/>
      <x:c r="K222" s="50"/>
      <x:c r="L222" s="50"/>
      <x:c r="M222" s="50"/>
      <x:c r="N222" s="50"/>
      <x:c r="O222" s="50"/>
      <x:c r="P222" s="50"/>
      <x:c r="Q222" s="50"/>
      <x:c r="R222" s="50"/>
      <x:c r="S222" s="50"/>
      <x:c r="T222" s="50"/>
      <x:c r="U222" s="50"/>
      <x:c r="V222" s="50"/>
      <x:c r="W222" s="50"/>
      <x:c r="X222" s="50"/>
      <x:c r="Y222" s="50"/>
      <x:c r="Z222" s="50"/>
    </x:row>
    <x:row r="223">
      <x:c r="A223" s="50" t="str">
        <x:v>MOV-0219</x:v>
      </x:c>
      <x:c r="B223" s="62" t="n">
        <x:v>46024</x:v>
      </x:c>
      <x:c r="C223" s="50" t="str">
        <x:v>Entrée</x:v>
      </x:c>
      <x:c r="D223" s="50" t="str">
        <x:v>REF-0060</x:v>
      </x:c>
      <x:c r="E223" s="50" t="str">
        <x:v>Produit 211</x:v>
      </x:c>
      <x:c r="F223" s="50" t="n">
        <x:v>34</x:v>
      </x:c>
      <x:c r="G223" s="50" t="str">
        <x:v>Camille Moreau</x:v>
      </x:c>
      <x:c r="H223" s="50" t="str">
        <x:v>Commande</x:v>
      </x:c>
      <x:c r="I223" s="50" t="str"/>
      <x:c r="J223" s="50"/>
      <x:c r="K223" s="50"/>
      <x:c r="L223" s="50"/>
      <x:c r="M223" s="50"/>
      <x:c r="N223" s="50"/>
      <x:c r="O223" s="50"/>
      <x:c r="P223" s="50"/>
      <x:c r="Q223" s="50"/>
      <x:c r="R223" s="50"/>
      <x:c r="S223" s="50"/>
      <x:c r="T223" s="50"/>
      <x:c r="U223" s="50"/>
      <x:c r="V223" s="50"/>
      <x:c r="W223" s="50"/>
      <x:c r="X223" s="50"/>
      <x:c r="Y223" s="50"/>
      <x:c r="Z223" s="50"/>
    </x:row>
    <x:row r="224">
      <x:c r="A224" s="50" t="str">
        <x:v>MOV-0220</x:v>
      </x:c>
      <x:c r="B224" s="62" t="n">
        <x:v>46108</x:v>
      </x:c>
      <x:c r="C224" s="50" t="str">
        <x:v>Sortie</x:v>
      </x:c>
      <x:c r="D224" s="50" t="str">
        <x:v>REF-0036</x:v>
      </x:c>
      <x:c r="E224" s="50" t="str">
        <x:v>Produit 427</x:v>
      </x:c>
      <x:c r="F224" s="50" t="n">
        <x:v>-35</x:v>
      </x:c>
      <x:c r="G224" s="50" t="str">
        <x:v>Camille Moreau</x:v>
      </x:c>
      <x:c r="H224" s="50" t="str">
        <x:v>Vente</x:v>
      </x:c>
      <x:c r="I224" s="50" t="str"/>
      <x:c r="J224" s="50"/>
      <x:c r="K224" s="50"/>
      <x:c r="L224" s="50"/>
      <x:c r="M224" s="50"/>
      <x:c r="N224" s="50"/>
      <x:c r="O224" s="50"/>
      <x:c r="P224" s="50"/>
      <x:c r="Q224" s="50"/>
      <x:c r="R224" s="50"/>
      <x:c r="S224" s="50"/>
      <x:c r="T224" s="50"/>
      <x:c r="U224" s="50"/>
      <x:c r="V224" s="50"/>
      <x:c r="W224" s="50"/>
      <x:c r="X224" s="50"/>
      <x:c r="Y224" s="50"/>
      <x:c r="Z224" s="50"/>
    </x:row>
    <x:row r="225">
      <x:c r="A225" s="50" t="str">
        <x:v>MOV-0221</x:v>
      </x:c>
      <x:c r="B225" s="62" t="n">
        <x:v>46071</x:v>
      </x:c>
      <x:c r="C225" s="50" t="str">
        <x:v>Sortie</x:v>
      </x:c>
      <x:c r="D225" s="50" t="str">
        <x:v>REF-0178</x:v>
      </x:c>
      <x:c r="E225" s="50" t="str">
        <x:v>Produit 237</x:v>
      </x:c>
      <x:c r="F225" s="50" t="n">
        <x:v>-50</x:v>
      </x:c>
      <x:c r="G225" s="50" t="str">
        <x:v>Sophie Leroy</x:v>
      </x:c>
      <x:c r="H225" s="50" t="str">
        <x:v>Vente</x:v>
      </x:c>
      <x:c r="I225" s="50" t="str"/>
      <x:c r="J225" s="50"/>
      <x:c r="K225" s="50"/>
      <x:c r="L225" s="50"/>
      <x:c r="M225" s="50"/>
      <x:c r="N225" s="50"/>
      <x:c r="O225" s="50"/>
      <x:c r="P225" s="50"/>
      <x:c r="Q225" s="50"/>
      <x:c r="R225" s="50"/>
      <x:c r="S225" s="50"/>
      <x:c r="T225" s="50"/>
      <x:c r="U225" s="50"/>
      <x:c r="V225" s="50"/>
      <x:c r="W225" s="50"/>
      <x:c r="X225" s="50"/>
      <x:c r="Y225" s="50"/>
      <x:c r="Z225" s="50"/>
    </x:row>
    <x:row r="226">
      <x:c r="A226" s="50" t="str">
        <x:v>MOV-0222</x:v>
      </x:c>
      <x:c r="B226" s="62" t="n">
        <x:v>46024</x:v>
      </x:c>
      <x:c r="C226" s="50" t="str">
        <x:v>Sortie</x:v>
      </x:c>
      <x:c r="D226" s="50" t="str">
        <x:v>REF-0161</x:v>
      </x:c>
      <x:c r="E226" s="50" t="str">
        <x:v>Produit 329</x:v>
      </x:c>
      <x:c r="F226" s="50" t="n">
        <x:v>-54</x:v>
      </x:c>
      <x:c r="G226" s="50" t="str">
        <x:v>Paul Bernard</x:v>
      </x:c>
      <x:c r="H226" s="50" t="str">
        <x:v>Vente</x:v>
      </x:c>
      <x:c r="I226" s="50" t="str"/>
      <x:c r="J226" s="50"/>
      <x:c r="K226" s="50"/>
      <x:c r="L226" s="50"/>
      <x:c r="M226" s="50"/>
      <x:c r="N226" s="50"/>
      <x:c r="O226" s="50"/>
      <x:c r="P226" s="50"/>
      <x:c r="Q226" s="50"/>
      <x:c r="R226" s="50"/>
      <x:c r="S226" s="50"/>
      <x:c r="T226" s="50"/>
      <x:c r="U226" s="50"/>
      <x:c r="V226" s="50"/>
      <x:c r="W226" s="50"/>
      <x:c r="X226" s="50"/>
      <x:c r="Y226" s="50"/>
      <x:c r="Z226" s="50"/>
    </x:row>
    <x:row r="227">
      <x:c r="A227" s="50" t="str">
        <x:v>MOV-0223</x:v>
      </x:c>
      <x:c r="B227" s="62" t="n">
        <x:v>46040</x:v>
      </x:c>
      <x:c r="C227" s="50" t="str">
        <x:v>Sortie</x:v>
      </x:c>
      <x:c r="D227" s="50" t="str">
        <x:v>REF-0479</x:v>
      </x:c>
      <x:c r="E227" s="50" t="str">
        <x:v>Produit 79</x:v>
      </x:c>
      <x:c r="F227" s="50" t="n">
        <x:v>-60</x:v>
      </x:c>
      <x:c r="G227" s="50" t="str">
        <x:v>Paul Bernard</x:v>
      </x:c>
      <x:c r="H227" s="50" t="str">
        <x:v>Inventaire</x:v>
      </x:c>
      <x:c r="I227" s="50" t="str"/>
      <x:c r="J227" s="50"/>
      <x:c r="K227" s="50"/>
      <x:c r="L227" s="50"/>
      <x:c r="M227" s="50"/>
      <x:c r="N227" s="50"/>
      <x:c r="O227" s="50"/>
      <x:c r="P227" s="50"/>
      <x:c r="Q227" s="50"/>
      <x:c r="R227" s="50"/>
      <x:c r="S227" s="50"/>
      <x:c r="T227" s="50"/>
      <x:c r="U227" s="50"/>
      <x:c r="V227" s="50"/>
      <x:c r="W227" s="50"/>
      <x:c r="X227" s="50"/>
      <x:c r="Y227" s="50"/>
      <x:c r="Z227" s="50"/>
    </x:row>
    <x:row r="228">
      <x:c r="A228" s="50" t="str">
        <x:v>MOV-0224</x:v>
      </x:c>
      <x:c r="B228" s="62" t="n">
        <x:v>46076</x:v>
      </x:c>
      <x:c r="C228" s="50" t="str">
        <x:v>Entrée</x:v>
      </x:c>
      <x:c r="D228" s="50" t="str">
        <x:v>REF-0111</x:v>
      </x:c>
      <x:c r="E228" s="50" t="str">
        <x:v>Produit 497</x:v>
      </x:c>
      <x:c r="F228" s="50" t="n">
        <x:v>8</x:v>
      </x:c>
      <x:c r="G228" s="50" t="str">
        <x:v>Sophie Leroy</x:v>
      </x:c>
      <x:c r="H228" s="50" t="str">
        <x:v>Inventaire</x:v>
      </x:c>
      <x:c r="I228" s="50" t="str"/>
      <x:c r="J228" s="50"/>
      <x:c r="K228" s="50"/>
      <x:c r="L228" s="50"/>
      <x:c r="M228" s="50"/>
      <x:c r="N228" s="50"/>
      <x:c r="O228" s="50"/>
      <x:c r="P228" s="50"/>
      <x:c r="Q228" s="50"/>
      <x:c r="R228" s="50"/>
      <x:c r="S228" s="50"/>
      <x:c r="T228" s="50"/>
      <x:c r="U228" s="50"/>
      <x:c r="V228" s="50"/>
      <x:c r="W228" s="50"/>
      <x:c r="X228" s="50"/>
      <x:c r="Y228" s="50"/>
      <x:c r="Z228" s="50"/>
    </x:row>
    <x:row r="229">
      <x:c r="A229" s="50" t="str">
        <x:v>MOV-0225</x:v>
      </x:c>
      <x:c r="B229" s="62" t="n">
        <x:v>46171</x:v>
      </x:c>
      <x:c r="C229" s="50" t="str">
        <x:v>Entrée</x:v>
      </x:c>
      <x:c r="D229" s="50" t="str">
        <x:v>REF-0459</x:v>
      </x:c>
      <x:c r="E229" s="50" t="str">
        <x:v>Produit 427</x:v>
      </x:c>
      <x:c r="F229" s="50" t="n">
        <x:v>12</x:v>
      </x:c>
      <x:c r="G229" s="50" t="str">
        <x:v>Sophie Leroy</x:v>
      </x:c>
      <x:c r="H229" s="50" t="str">
        <x:v>Commande</x:v>
      </x:c>
      <x:c r="I229" s="50" t="str"/>
      <x:c r="J229" s="50"/>
      <x:c r="K229" s="50"/>
      <x:c r="L229" s="50"/>
      <x:c r="M229" s="50"/>
      <x:c r="N229" s="50"/>
      <x:c r="O229" s="50"/>
      <x:c r="P229" s="50"/>
      <x:c r="Q229" s="50"/>
      <x:c r="R229" s="50"/>
      <x:c r="S229" s="50"/>
      <x:c r="T229" s="50"/>
      <x:c r="U229" s="50"/>
      <x:c r="V229" s="50"/>
      <x:c r="W229" s="50"/>
      <x:c r="X229" s="50"/>
      <x:c r="Y229" s="50"/>
      <x:c r="Z229" s="50"/>
    </x:row>
    <x:row r="230">
      <x:c r="A230" s="50" t="str">
        <x:v>MOV-0226</x:v>
      </x:c>
      <x:c r="B230" s="62" t="n">
        <x:v>46086</x:v>
      </x:c>
      <x:c r="C230" s="50" t="str">
        <x:v>Entrée</x:v>
      </x:c>
      <x:c r="D230" s="50" t="str">
        <x:v>REF-0335</x:v>
      </x:c>
      <x:c r="E230" s="50" t="str">
        <x:v>Produit 487</x:v>
      </x:c>
      <x:c r="F230" s="50" t="n">
        <x:v>40</x:v>
      </x:c>
      <x:c r="G230" s="50" t="str">
        <x:v>Lucas Dubois</x:v>
      </x:c>
      <x:c r="H230" s="50" t="str">
        <x:v>Vente</x:v>
      </x:c>
      <x:c r="I230" s="50" t="str"/>
      <x:c r="J230" s="50"/>
      <x:c r="K230" s="50"/>
      <x:c r="L230" s="50"/>
      <x:c r="M230" s="50"/>
      <x:c r="N230" s="50"/>
      <x:c r="O230" s="50"/>
      <x:c r="P230" s="50"/>
      <x:c r="Q230" s="50"/>
      <x:c r="R230" s="50"/>
      <x:c r="S230" s="50"/>
      <x:c r="T230" s="50"/>
      <x:c r="U230" s="50"/>
      <x:c r="V230" s="50"/>
      <x:c r="W230" s="50"/>
      <x:c r="X230" s="50"/>
      <x:c r="Y230" s="50"/>
      <x:c r="Z230" s="50"/>
    </x:row>
    <x:row r="231">
      <x:c r="A231" s="50" t="str">
        <x:v>MOV-0227</x:v>
      </x:c>
      <x:c r="B231" s="62" t="n">
        <x:v>46159</x:v>
      </x:c>
      <x:c r="C231" s="50" t="str">
        <x:v>Sortie</x:v>
      </x:c>
      <x:c r="D231" s="50" t="str">
        <x:v>REF-0238</x:v>
      </x:c>
      <x:c r="E231" s="50" t="str">
        <x:v>Produit 330</x:v>
      </x:c>
      <x:c r="F231" s="50" t="n">
        <x:v>-57</x:v>
      </x:c>
      <x:c r="G231" s="50" t="str">
        <x:v>Lucas Dubois</x:v>
      </x:c>
      <x:c r="H231" s="50" t="str">
        <x:v>Correction</x:v>
      </x:c>
      <x:c r="I231" s="50" t="str"/>
      <x:c r="J231" s="50"/>
      <x:c r="K231" s="50"/>
      <x:c r="L231" s="50"/>
      <x:c r="M231" s="50"/>
      <x:c r="N231" s="50"/>
      <x:c r="O231" s="50"/>
      <x:c r="P231" s="50"/>
      <x:c r="Q231" s="50"/>
      <x:c r="R231" s="50"/>
      <x:c r="S231" s="50"/>
      <x:c r="T231" s="50"/>
      <x:c r="U231" s="50"/>
      <x:c r="V231" s="50"/>
      <x:c r="W231" s="50"/>
      <x:c r="X231" s="50"/>
      <x:c r="Y231" s="50"/>
      <x:c r="Z231" s="50"/>
    </x:row>
    <x:row r="232">
      <x:c r="A232" s="50" t="str">
        <x:v>MOV-0228</x:v>
      </x:c>
      <x:c r="B232" s="62" t="n">
        <x:v>46141</x:v>
      </x:c>
      <x:c r="C232" s="50" t="str">
        <x:v>Entrée</x:v>
      </x:c>
      <x:c r="D232" s="50" t="str">
        <x:v>REF-0051</x:v>
      </x:c>
      <x:c r="E232" s="50" t="str">
        <x:v>Produit 133</x:v>
      </x:c>
      <x:c r="F232" s="50" t="n">
        <x:v>11</x:v>
      </x:c>
      <x:c r="G232" s="50" t="str">
        <x:v>Sophie Leroy</x:v>
      </x:c>
      <x:c r="H232" s="50" t="str">
        <x:v>Correction</x:v>
      </x:c>
      <x:c r="I232" s="50" t="str"/>
      <x:c r="J232" s="50"/>
      <x:c r="K232" s="50"/>
      <x:c r="L232" s="50"/>
      <x:c r="M232" s="50"/>
      <x:c r="N232" s="50"/>
      <x:c r="O232" s="50"/>
      <x:c r="P232" s="50"/>
      <x:c r="Q232" s="50"/>
      <x:c r="R232" s="50"/>
      <x:c r="S232" s="50"/>
      <x:c r="T232" s="50"/>
      <x:c r="U232" s="50"/>
      <x:c r="V232" s="50"/>
      <x:c r="W232" s="50"/>
      <x:c r="X232" s="50"/>
      <x:c r="Y232" s="50"/>
      <x:c r="Z232" s="50"/>
    </x:row>
    <x:row r="233">
      <x:c r="A233" s="50" t="str">
        <x:v>MOV-0229</x:v>
      </x:c>
      <x:c r="B233" s="62" t="n">
        <x:v>46177</x:v>
      </x:c>
      <x:c r="C233" s="50" t="str">
        <x:v>Sortie</x:v>
      </x:c>
      <x:c r="D233" s="50" t="str">
        <x:v>REF-0500</x:v>
      </x:c>
      <x:c r="E233" s="50" t="str">
        <x:v>Produit 420</x:v>
      </x:c>
      <x:c r="F233" s="50" t="n">
        <x:v>-31</x:v>
      </x:c>
      <x:c r="G233" s="50" t="str">
        <x:v>Julie Martin</x:v>
      </x:c>
      <x:c r="H233" s="50" t="str">
        <x:v>Vente</x:v>
      </x:c>
      <x:c r="I233" s="50" t="str"/>
      <x:c r="J233" s="50"/>
      <x:c r="K233" s="50"/>
      <x:c r="L233" s="50"/>
      <x:c r="M233" s="50"/>
      <x:c r="N233" s="50"/>
      <x:c r="O233" s="50"/>
      <x:c r="P233" s="50"/>
      <x:c r="Q233" s="50"/>
      <x:c r="R233" s="50"/>
      <x:c r="S233" s="50"/>
      <x:c r="T233" s="50"/>
      <x:c r="U233" s="50"/>
      <x:c r="V233" s="50"/>
      <x:c r="W233" s="50"/>
      <x:c r="X233" s="50"/>
      <x:c r="Y233" s="50"/>
      <x:c r="Z233" s="50"/>
    </x:row>
    <x:row r="234">
      <x:c r="A234" s="50" t="str">
        <x:v>MOV-0230</x:v>
      </x:c>
      <x:c r="B234" s="62" t="n">
        <x:v>46147</x:v>
      </x:c>
      <x:c r="C234" s="50" t="str">
        <x:v>Entrée</x:v>
      </x:c>
      <x:c r="D234" s="50" t="str">
        <x:v>REF-0236</x:v>
      </x:c>
      <x:c r="E234" s="50" t="str">
        <x:v>Produit 140</x:v>
      </x:c>
      <x:c r="F234" s="50" t="n">
        <x:v>54</x:v>
      </x:c>
      <x:c r="G234" s="50" t="str">
        <x:v>Lucas Dubois</x:v>
      </x:c>
      <x:c r="H234" s="50" t="str">
        <x:v>Inventaire</x:v>
      </x:c>
      <x:c r="I234" s="50" t="str"/>
      <x:c r="J234" s="50"/>
      <x:c r="K234" s="50"/>
      <x:c r="L234" s="50"/>
      <x:c r="M234" s="50"/>
      <x:c r="N234" s="50"/>
      <x:c r="O234" s="50"/>
      <x:c r="P234" s="50"/>
      <x:c r="Q234" s="50"/>
      <x:c r="R234" s="50"/>
      <x:c r="S234" s="50"/>
      <x:c r="T234" s="50"/>
      <x:c r="U234" s="50"/>
      <x:c r="V234" s="50"/>
      <x:c r="W234" s="50"/>
      <x:c r="X234" s="50"/>
      <x:c r="Y234" s="50"/>
      <x:c r="Z234" s="50"/>
    </x:row>
    <x:row r="235">
      <x:c r="A235" s="50" t="str">
        <x:v>MOV-0231</x:v>
      </x:c>
      <x:c r="B235" s="62" t="n">
        <x:v>46146</x:v>
      </x:c>
      <x:c r="C235" s="50" t="str">
        <x:v>Entrée</x:v>
      </x:c>
      <x:c r="D235" s="50" t="str">
        <x:v>REF-0094</x:v>
      </x:c>
      <x:c r="E235" s="50" t="str">
        <x:v>Produit 328</x:v>
      </x:c>
      <x:c r="F235" s="50" t="n">
        <x:v>47</x:v>
      </x:c>
      <x:c r="G235" s="50" t="str">
        <x:v>Camille Moreau</x:v>
      </x:c>
      <x:c r="H235" s="50" t="str">
        <x:v>Correction</x:v>
      </x:c>
      <x:c r="I235" s="50" t="str"/>
      <x:c r="J235" s="50"/>
      <x:c r="K235" s="50"/>
      <x:c r="L235" s="50"/>
      <x:c r="M235" s="50"/>
      <x:c r="N235" s="50"/>
      <x:c r="O235" s="50"/>
      <x:c r="P235" s="50"/>
      <x:c r="Q235" s="50"/>
      <x:c r="R235" s="50"/>
      <x:c r="S235" s="50"/>
      <x:c r="T235" s="50"/>
      <x:c r="U235" s="50"/>
      <x:c r="V235" s="50"/>
      <x:c r="W235" s="50"/>
      <x:c r="X235" s="50"/>
      <x:c r="Y235" s="50"/>
      <x:c r="Z235" s="50"/>
    </x:row>
    <x:row r="236">
      <x:c r="A236" s="50" t="str">
        <x:v>MOV-0232</x:v>
      </x:c>
      <x:c r="B236" s="62" t="n">
        <x:v>46190</x:v>
      </x:c>
      <x:c r="C236" s="50" t="str">
        <x:v>Entrée</x:v>
      </x:c>
      <x:c r="D236" s="50" t="str">
        <x:v>REF-0100</x:v>
      </x:c>
      <x:c r="E236" s="50" t="str">
        <x:v>Produit 489</x:v>
      </x:c>
      <x:c r="F236" s="50" t="n">
        <x:v>44</x:v>
      </x:c>
      <x:c r="G236" s="50" t="str">
        <x:v>Julie Martin</x:v>
      </x:c>
      <x:c r="H236" s="50" t="str">
        <x:v>Inventaire</x:v>
      </x:c>
      <x:c r="I236" s="50" t="str"/>
      <x:c r="J236" s="50"/>
      <x:c r="K236" s="50"/>
      <x:c r="L236" s="50"/>
      <x:c r="M236" s="50"/>
      <x:c r="N236" s="50"/>
      <x:c r="O236" s="50"/>
      <x:c r="P236" s="50"/>
      <x:c r="Q236" s="50"/>
      <x:c r="R236" s="50"/>
      <x:c r="S236" s="50"/>
      <x:c r="T236" s="50"/>
      <x:c r="U236" s="50"/>
      <x:c r="V236" s="50"/>
      <x:c r="W236" s="50"/>
      <x:c r="X236" s="50"/>
      <x:c r="Y236" s="50"/>
      <x:c r="Z236" s="50"/>
    </x:row>
    <x:row r="237">
      <x:c r="A237" s="50" t="str">
        <x:v>MOV-0233</x:v>
      </x:c>
      <x:c r="B237" s="62" t="n">
        <x:v>46067</x:v>
      </x:c>
      <x:c r="C237" s="50" t="str">
        <x:v>Sortie</x:v>
      </x:c>
      <x:c r="D237" s="50" t="str">
        <x:v>REF-0425</x:v>
      </x:c>
      <x:c r="E237" s="50" t="str">
        <x:v>Produit 313</x:v>
      </x:c>
      <x:c r="F237" s="50" t="n">
        <x:v>-57</x:v>
      </x:c>
      <x:c r="G237" s="50" t="str">
        <x:v>Julie Martin</x:v>
      </x:c>
      <x:c r="H237" s="50" t="str">
        <x:v>Vente</x:v>
      </x:c>
      <x:c r="I237" s="50" t="str"/>
      <x:c r="J237" s="50"/>
      <x:c r="K237" s="50"/>
      <x:c r="L237" s="50"/>
      <x:c r="M237" s="50"/>
      <x:c r="N237" s="50"/>
      <x:c r="O237" s="50"/>
      <x:c r="P237" s="50"/>
      <x:c r="Q237" s="50"/>
      <x:c r="R237" s="50"/>
      <x:c r="S237" s="50"/>
      <x:c r="T237" s="50"/>
      <x:c r="U237" s="50"/>
      <x:c r="V237" s="50"/>
      <x:c r="W237" s="50"/>
      <x:c r="X237" s="50"/>
      <x:c r="Y237" s="50"/>
      <x:c r="Z237" s="50"/>
    </x:row>
    <x:row r="238">
      <x:c r="A238" s="50" t="str">
        <x:v>MOV-0234</x:v>
      </x:c>
      <x:c r="B238" s="62" t="n">
        <x:v>46139</x:v>
      </x:c>
      <x:c r="C238" s="50" t="str">
        <x:v>Sortie</x:v>
      </x:c>
      <x:c r="D238" s="50" t="str">
        <x:v>REF-0324</x:v>
      </x:c>
      <x:c r="E238" s="50" t="str">
        <x:v>Produit 351</x:v>
      </x:c>
      <x:c r="F238" s="50" t="n">
        <x:v>-13</x:v>
      </x:c>
      <x:c r="G238" s="50" t="str">
        <x:v>Camille Moreau</x:v>
      </x:c>
      <x:c r="H238" s="50" t="str">
        <x:v>Inventaire</x:v>
      </x:c>
      <x:c r="I238" s="50" t="str"/>
      <x:c r="J238" s="50"/>
      <x:c r="K238" s="50"/>
      <x:c r="L238" s="50"/>
      <x:c r="M238" s="50"/>
      <x:c r="N238" s="50"/>
      <x:c r="O238" s="50"/>
      <x:c r="P238" s="50"/>
      <x:c r="Q238" s="50"/>
      <x:c r="R238" s="50"/>
      <x:c r="S238" s="50"/>
      <x:c r="T238" s="50"/>
      <x:c r="U238" s="50"/>
      <x:c r="V238" s="50"/>
      <x:c r="W238" s="50"/>
      <x:c r="X238" s="50"/>
      <x:c r="Y238" s="50"/>
      <x:c r="Z238" s="50"/>
    </x:row>
    <x:row r="239">
      <x:c r="A239" s="50" t="str">
        <x:v>MOV-0235</x:v>
      </x:c>
      <x:c r="B239" s="62" t="n">
        <x:v>46116</x:v>
      </x:c>
      <x:c r="C239" s="50" t="str">
        <x:v>Sortie</x:v>
      </x:c>
      <x:c r="D239" s="50" t="str">
        <x:v>REF-0168</x:v>
      </x:c>
      <x:c r="E239" s="50" t="str">
        <x:v>Produit 200</x:v>
      </x:c>
      <x:c r="F239" s="50" t="n">
        <x:v>-36</x:v>
      </x:c>
      <x:c r="G239" s="50" t="str">
        <x:v>Julie Martin</x:v>
      </x:c>
      <x:c r="H239" s="50" t="str">
        <x:v>Correction</x:v>
      </x:c>
      <x:c r="I239" s="50" t="str"/>
      <x:c r="J239" s="50"/>
      <x:c r="K239" s="50"/>
      <x:c r="L239" s="50"/>
      <x:c r="M239" s="50"/>
      <x:c r="N239" s="50"/>
      <x:c r="O239" s="50"/>
      <x:c r="P239" s="50"/>
      <x:c r="Q239" s="50"/>
      <x:c r="R239" s="50"/>
      <x:c r="S239" s="50"/>
      <x:c r="T239" s="50"/>
      <x:c r="U239" s="50"/>
      <x:c r="V239" s="50"/>
      <x:c r="W239" s="50"/>
      <x:c r="X239" s="50"/>
      <x:c r="Y239" s="50"/>
      <x:c r="Z239" s="50"/>
    </x:row>
    <x:row r="240">
      <x:c r="A240" s="50" t="str">
        <x:v>MOV-0236</x:v>
      </x:c>
      <x:c r="B240" s="62" t="n">
        <x:v>46163</x:v>
      </x:c>
      <x:c r="C240" s="50" t="str">
        <x:v>Sortie</x:v>
      </x:c>
      <x:c r="D240" s="50" t="str">
        <x:v>REF-0434</x:v>
      </x:c>
      <x:c r="E240" s="50" t="str">
        <x:v>Produit 116</x:v>
      </x:c>
      <x:c r="F240" s="50" t="n">
        <x:v>-18</x:v>
      </x:c>
      <x:c r="G240" s="50" t="str">
        <x:v>Julie Martin</x:v>
      </x:c>
      <x:c r="H240" s="50" t="str">
        <x:v>Vente</x:v>
      </x:c>
      <x:c r="I240" s="50" t="str"/>
      <x:c r="J240" s="50"/>
      <x:c r="K240" s="50"/>
      <x:c r="L240" s="50"/>
      <x:c r="M240" s="50"/>
      <x:c r="N240" s="50"/>
      <x:c r="O240" s="50"/>
      <x:c r="P240" s="50"/>
      <x:c r="Q240" s="50"/>
      <x:c r="R240" s="50"/>
      <x:c r="S240" s="50"/>
      <x:c r="T240" s="50"/>
      <x:c r="U240" s="50"/>
      <x:c r="V240" s="50"/>
      <x:c r="W240" s="50"/>
      <x:c r="X240" s="50"/>
      <x:c r="Y240" s="50"/>
      <x:c r="Z240" s="50"/>
    </x:row>
    <x:row r="241">
      <x:c r="A241" s="50" t="str">
        <x:v>MOV-0237</x:v>
      </x:c>
      <x:c r="B241" s="62" t="n">
        <x:v>46090</x:v>
      </x:c>
      <x:c r="C241" s="50" t="str">
        <x:v>Entrée</x:v>
      </x:c>
      <x:c r="D241" s="50" t="str">
        <x:v>REF-0240</x:v>
      </x:c>
      <x:c r="E241" s="50" t="str">
        <x:v>Produit 478</x:v>
      </x:c>
      <x:c r="F241" s="50" t="n">
        <x:v>29</x:v>
      </x:c>
      <x:c r="G241" s="50" t="str">
        <x:v>Sophie Leroy</x:v>
      </x:c>
      <x:c r="H241" s="50" t="str">
        <x:v>Correction</x:v>
      </x:c>
      <x:c r="I241" s="50" t="str"/>
      <x:c r="J241" s="50"/>
      <x:c r="K241" s="50"/>
      <x:c r="L241" s="50"/>
      <x:c r="M241" s="50"/>
      <x:c r="N241" s="50"/>
      <x:c r="O241" s="50"/>
      <x:c r="P241" s="50"/>
      <x:c r="Q241" s="50"/>
      <x:c r="R241" s="50"/>
      <x:c r="S241" s="50"/>
      <x:c r="T241" s="50"/>
      <x:c r="U241" s="50"/>
      <x:c r="V241" s="50"/>
      <x:c r="W241" s="50"/>
      <x:c r="X241" s="50"/>
      <x:c r="Y241" s="50"/>
      <x:c r="Z241" s="50"/>
    </x:row>
    <x:row r="242">
      <x:c r="A242" s="50" t="str">
        <x:v>MOV-0238</x:v>
      </x:c>
      <x:c r="B242" s="62" t="n">
        <x:v>46096</x:v>
      </x:c>
      <x:c r="C242" s="50" t="str">
        <x:v>Sortie</x:v>
      </x:c>
      <x:c r="D242" s="50" t="str">
        <x:v>REF-0311</x:v>
      </x:c>
      <x:c r="E242" s="50" t="str">
        <x:v>Produit 334</x:v>
      </x:c>
      <x:c r="F242" s="50" t="n">
        <x:v>-14</x:v>
      </x:c>
      <x:c r="G242" s="50" t="str">
        <x:v>Julie Martin</x:v>
      </x:c>
      <x:c r="H242" s="50" t="str">
        <x:v>Vente</x:v>
      </x:c>
      <x:c r="I242" s="50" t="str"/>
      <x:c r="J242" s="50"/>
      <x:c r="K242" s="50"/>
      <x:c r="L242" s="50"/>
      <x:c r="M242" s="50"/>
      <x:c r="N242" s="50"/>
      <x:c r="O242" s="50"/>
      <x:c r="P242" s="50"/>
      <x:c r="Q242" s="50"/>
      <x:c r="R242" s="50"/>
      <x:c r="S242" s="50"/>
      <x:c r="T242" s="50"/>
      <x:c r="U242" s="50"/>
      <x:c r="V242" s="50"/>
      <x:c r="W242" s="50"/>
      <x:c r="X242" s="50"/>
      <x:c r="Y242" s="50"/>
      <x:c r="Z242" s="50"/>
    </x:row>
    <x:row r="243">
      <x:c r="A243" s="50" t="str">
        <x:v>MOV-0239</x:v>
      </x:c>
      <x:c r="B243" s="62" t="n">
        <x:v>46155</x:v>
      </x:c>
      <x:c r="C243" s="50" t="str">
        <x:v>Sortie</x:v>
      </x:c>
      <x:c r="D243" s="50" t="str">
        <x:v>REF-0305</x:v>
      </x:c>
      <x:c r="E243" s="50" t="str">
        <x:v>Produit 352</x:v>
      </x:c>
      <x:c r="F243" s="50" t="n">
        <x:v>-16</x:v>
      </x:c>
      <x:c r="G243" s="50" t="str">
        <x:v>Sophie Leroy</x:v>
      </x:c>
      <x:c r="H243" s="50" t="str">
        <x:v>Commande</x:v>
      </x:c>
      <x:c r="I243" s="50" t="str"/>
      <x:c r="J243" s="50"/>
      <x:c r="K243" s="50"/>
      <x:c r="L243" s="50"/>
      <x:c r="M243" s="50"/>
      <x:c r="N243" s="50"/>
      <x:c r="O243" s="50"/>
      <x:c r="P243" s="50"/>
      <x:c r="Q243" s="50"/>
      <x:c r="R243" s="50"/>
      <x:c r="S243" s="50"/>
      <x:c r="T243" s="50"/>
      <x:c r="U243" s="50"/>
      <x:c r="V243" s="50"/>
      <x:c r="W243" s="50"/>
      <x:c r="X243" s="50"/>
      <x:c r="Y243" s="50"/>
      <x:c r="Z243" s="50"/>
    </x:row>
    <x:row r="244">
      <x:c r="A244" s="50" t="str">
        <x:v>MOV-0240</x:v>
      </x:c>
      <x:c r="B244" s="62" t="n">
        <x:v>46029</x:v>
      </x:c>
      <x:c r="C244" s="50" t="str">
        <x:v>Sortie</x:v>
      </x:c>
      <x:c r="D244" s="50" t="str">
        <x:v>REF-0387</x:v>
      </x:c>
      <x:c r="E244" s="50" t="str">
        <x:v>Produit 414</x:v>
      </x:c>
      <x:c r="F244" s="50" t="n">
        <x:v>-46</x:v>
      </x:c>
      <x:c r="G244" s="50" t="str">
        <x:v>Paul Bernard</x:v>
      </x:c>
      <x:c r="H244" s="50" t="str">
        <x:v>Inventaire</x:v>
      </x:c>
      <x:c r="I244" s="50" t="str"/>
      <x:c r="J244" s="50"/>
      <x:c r="K244" s="50"/>
      <x:c r="L244" s="50"/>
      <x:c r="M244" s="50"/>
      <x:c r="N244" s="50"/>
      <x:c r="O244" s="50"/>
      <x:c r="P244" s="50"/>
      <x:c r="Q244" s="50"/>
      <x:c r="R244" s="50"/>
      <x:c r="S244" s="50"/>
      <x:c r="T244" s="50"/>
      <x:c r="U244" s="50"/>
      <x:c r="V244" s="50"/>
      <x:c r="W244" s="50"/>
      <x:c r="X244" s="50"/>
      <x:c r="Y244" s="50"/>
      <x:c r="Z244" s="50"/>
    </x:row>
    <x:row r="245">
      <x:c r="A245" s="50" t="str">
        <x:v>MOV-0241</x:v>
      </x:c>
      <x:c r="B245" s="62" t="n">
        <x:v>46106</x:v>
      </x:c>
      <x:c r="C245" s="50" t="str">
        <x:v>Sortie</x:v>
      </x:c>
      <x:c r="D245" s="50" t="str">
        <x:v>REF-0282</x:v>
      </x:c>
      <x:c r="E245" s="50" t="str">
        <x:v>Produit 444</x:v>
      </x:c>
      <x:c r="F245" s="50" t="n">
        <x:v>-48</x:v>
      </x:c>
      <x:c r="G245" s="50" t="str">
        <x:v>Paul Bernard</x:v>
      </x:c>
      <x:c r="H245" s="50" t="str">
        <x:v>Inventaire</x:v>
      </x:c>
      <x:c r="I245" s="50" t="str"/>
      <x:c r="J245" s="50"/>
      <x:c r="K245" s="50"/>
      <x:c r="L245" s="50"/>
      <x:c r="M245" s="50"/>
      <x:c r="N245" s="50"/>
      <x:c r="O245" s="50"/>
      <x:c r="P245" s="50"/>
      <x:c r="Q245" s="50"/>
      <x:c r="R245" s="50"/>
      <x:c r="S245" s="50"/>
      <x:c r="T245" s="50"/>
      <x:c r="U245" s="50"/>
      <x:c r="V245" s="50"/>
      <x:c r="W245" s="50"/>
      <x:c r="X245" s="50"/>
      <x:c r="Y245" s="50"/>
      <x:c r="Z245" s="50"/>
    </x:row>
    <x:row r="246">
      <x:c r="A246" s="50" t="str">
        <x:v>MOV-0242</x:v>
      </x:c>
      <x:c r="B246" s="62" t="n">
        <x:v>46046</x:v>
      </x:c>
      <x:c r="C246" s="50" t="str">
        <x:v>Sortie</x:v>
      </x:c>
      <x:c r="D246" s="50" t="str">
        <x:v>REF-0260</x:v>
      </x:c>
      <x:c r="E246" s="50" t="str">
        <x:v>Produit 400</x:v>
      </x:c>
      <x:c r="F246" s="50" t="n">
        <x:v>-53</x:v>
      </x:c>
      <x:c r="G246" s="50" t="str">
        <x:v>Julie Martin</x:v>
      </x:c>
      <x:c r="H246" s="50" t="str">
        <x:v>Commande</x:v>
      </x:c>
      <x:c r="I246" s="50" t="str"/>
      <x:c r="J246" s="50"/>
      <x:c r="K246" s="50"/>
      <x:c r="L246" s="50"/>
      <x:c r="M246" s="50"/>
      <x:c r="N246" s="50"/>
      <x:c r="O246" s="50"/>
      <x:c r="P246" s="50"/>
      <x:c r="Q246" s="50"/>
      <x:c r="R246" s="50"/>
      <x:c r="S246" s="50"/>
      <x:c r="T246" s="50"/>
      <x:c r="U246" s="50"/>
      <x:c r="V246" s="50"/>
      <x:c r="W246" s="50"/>
      <x:c r="X246" s="50"/>
      <x:c r="Y246" s="50"/>
      <x:c r="Z246" s="50"/>
    </x:row>
    <x:row r="247">
      <x:c r="A247" s="50" t="str">
        <x:v>MOV-0243</x:v>
      </x:c>
      <x:c r="B247" s="62" t="n">
        <x:v>46105</x:v>
      </x:c>
      <x:c r="C247" s="50" t="str">
        <x:v>Entrée</x:v>
      </x:c>
      <x:c r="D247" s="50" t="str">
        <x:v>REF-0045</x:v>
      </x:c>
      <x:c r="E247" s="50" t="str">
        <x:v>Produit 425</x:v>
      </x:c>
      <x:c r="F247" s="50" t="n">
        <x:v>21</x:v>
      </x:c>
      <x:c r="G247" s="50" t="str">
        <x:v>Antoine Petit</x:v>
      </x:c>
      <x:c r="H247" s="50" t="str">
        <x:v>Inventaire</x:v>
      </x:c>
      <x:c r="I247" s="50" t="str"/>
      <x:c r="J247" s="50"/>
      <x:c r="K247" s="50"/>
      <x:c r="L247" s="50"/>
      <x:c r="M247" s="50"/>
      <x:c r="N247" s="50"/>
      <x:c r="O247" s="50"/>
      <x:c r="P247" s="50"/>
      <x:c r="Q247" s="50"/>
      <x:c r="R247" s="50"/>
      <x:c r="S247" s="50"/>
      <x:c r="T247" s="50"/>
      <x:c r="U247" s="50"/>
      <x:c r="V247" s="50"/>
      <x:c r="W247" s="50"/>
      <x:c r="X247" s="50"/>
      <x:c r="Y247" s="50"/>
      <x:c r="Z247" s="50"/>
    </x:row>
    <x:row r="248">
      <x:c r="A248" s="50" t="str">
        <x:v>MOV-0244</x:v>
      </x:c>
      <x:c r="B248" s="62" t="n">
        <x:v>46099</x:v>
      </x:c>
      <x:c r="C248" s="50" t="str">
        <x:v>Entrée</x:v>
      </x:c>
      <x:c r="D248" s="50" t="str">
        <x:v>REF-0461</x:v>
      </x:c>
      <x:c r="E248" s="50" t="str">
        <x:v>Produit 442</x:v>
      </x:c>
      <x:c r="F248" s="50" t="n">
        <x:v>5</x:v>
      </x:c>
      <x:c r="G248" s="50" t="str">
        <x:v>Camille Moreau</x:v>
      </x:c>
      <x:c r="H248" s="50" t="str">
        <x:v>Inventaire</x:v>
      </x:c>
      <x:c r="I248" s="50" t="str"/>
      <x:c r="J248" s="50"/>
      <x:c r="K248" s="50"/>
      <x:c r="L248" s="50"/>
      <x:c r="M248" s="50"/>
      <x:c r="N248" s="50"/>
      <x:c r="O248" s="50"/>
      <x:c r="P248" s="50"/>
      <x:c r="Q248" s="50"/>
      <x:c r="R248" s="50"/>
      <x:c r="S248" s="50"/>
      <x:c r="T248" s="50"/>
      <x:c r="U248" s="50"/>
      <x:c r="V248" s="50"/>
      <x:c r="W248" s="50"/>
      <x:c r="X248" s="50"/>
      <x:c r="Y248" s="50"/>
      <x:c r="Z248" s="50"/>
    </x:row>
    <x:row r="249">
      <x:c r="A249" s="50" t="str">
        <x:v>MOV-0245</x:v>
      </x:c>
      <x:c r="B249" s="62" t="n">
        <x:v>46048</x:v>
      </x:c>
      <x:c r="C249" s="50" t="str">
        <x:v>Entrée</x:v>
      </x:c>
      <x:c r="D249" s="50" t="str">
        <x:v>REF-0331</x:v>
      </x:c>
      <x:c r="E249" s="50" t="str">
        <x:v>Produit 400</x:v>
      </x:c>
      <x:c r="F249" s="50" t="n">
        <x:v>58</x:v>
      </x:c>
      <x:c r="G249" s="50" t="str">
        <x:v>Sophie Leroy</x:v>
      </x:c>
      <x:c r="H249" s="50" t="str">
        <x:v>Vente</x:v>
      </x:c>
      <x:c r="I249" s="50" t="str"/>
      <x:c r="J249" s="50"/>
      <x:c r="K249" s="50"/>
      <x:c r="L249" s="50"/>
      <x:c r="M249" s="50"/>
      <x:c r="N249" s="50"/>
      <x:c r="O249" s="50"/>
      <x:c r="P249" s="50"/>
      <x:c r="Q249" s="50"/>
      <x:c r="R249" s="50"/>
      <x:c r="S249" s="50"/>
      <x:c r="T249" s="50"/>
      <x:c r="U249" s="50"/>
      <x:c r="V249" s="50"/>
      <x:c r="W249" s="50"/>
      <x:c r="X249" s="50"/>
      <x:c r="Y249" s="50"/>
      <x:c r="Z249" s="50"/>
    </x:row>
    <x:row r="250">
      <x:c r="A250" s="50" t="str">
        <x:v>MOV-0246</x:v>
      </x:c>
      <x:c r="B250" s="62" t="n">
        <x:v>46111</x:v>
      </x:c>
      <x:c r="C250" s="50" t="str">
        <x:v>Entrée</x:v>
      </x:c>
      <x:c r="D250" s="50" t="str">
        <x:v>REF-0475</x:v>
      </x:c>
      <x:c r="E250" s="50" t="str">
        <x:v>Produit 264</x:v>
      </x:c>
      <x:c r="F250" s="50" t="n">
        <x:v>8</x:v>
      </x:c>
      <x:c r="G250" s="50" t="str">
        <x:v>Julie Martin</x:v>
      </x:c>
      <x:c r="H250" s="50" t="str">
        <x:v>Correction</x:v>
      </x:c>
      <x:c r="I250" s="50" t="str"/>
      <x:c r="J250" s="50"/>
      <x:c r="K250" s="50"/>
      <x:c r="L250" s="50"/>
      <x:c r="M250" s="50"/>
      <x:c r="N250" s="50"/>
      <x:c r="O250" s="50"/>
      <x:c r="P250" s="50"/>
      <x:c r="Q250" s="50"/>
      <x:c r="R250" s="50"/>
      <x:c r="S250" s="50"/>
      <x:c r="T250" s="50"/>
      <x:c r="U250" s="50"/>
      <x:c r="V250" s="50"/>
      <x:c r="W250" s="50"/>
      <x:c r="X250" s="50"/>
      <x:c r="Y250" s="50"/>
      <x:c r="Z250" s="50"/>
    </x:row>
    <x:row r="251">
      <x:c r="A251" s="50" t="str">
        <x:v>MOV-0247</x:v>
      </x:c>
      <x:c r="B251" s="62" t="n">
        <x:v>46073</x:v>
      </x:c>
      <x:c r="C251" s="50" t="str">
        <x:v>Sortie</x:v>
      </x:c>
      <x:c r="D251" s="50" t="str">
        <x:v>REF-0369</x:v>
      </x:c>
      <x:c r="E251" s="50" t="str">
        <x:v>Produit 446</x:v>
      </x:c>
      <x:c r="F251" s="50" t="n">
        <x:v>-21</x:v>
      </x:c>
      <x:c r="G251" s="50" t="str">
        <x:v>Camille Moreau</x:v>
      </x:c>
      <x:c r="H251" s="50" t="str">
        <x:v>Commande</x:v>
      </x:c>
      <x:c r="I251" s="50" t="str"/>
      <x:c r="J251" s="50"/>
      <x:c r="K251" s="50"/>
      <x:c r="L251" s="50"/>
      <x:c r="M251" s="50"/>
      <x:c r="N251" s="50"/>
      <x:c r="O251" s="50"/>
      <x:c r="P251" s="50"/>
      <x:c r="Q251" s="50"/>
      <x:c r="R251" s="50"/>
      <x:c r="S251" s="50"/>
      <x:c r="T251" s="50"/>
      <x:c r="U251" s="50"/>
      <x:c r="V251" s="50"/>
      <x:c r="W251" s="50"/>
      <x:c r="X251" s="50"/>
      <x:c r="Y251" s="50"/>
      <x:c r="Z251" s="50"/>
    </x:row>
    <x:row r="252">
      <x:c r="A252" s="50" t="str">
        <x:v>MOV-0248</x:v>
      </x:c>
      <x:c r="B252" s="62" t="n">
        <x:v>46152</x:v>
      </x:c>
      <x:c r="C252" s="50" t="str">
        <x:v>Sortie</x:v>
      </x:c>
      <x:c r="D252" s="50" t="str">
        <x:v>REF-0069</x:v>
      </x:c>
      <x:c r="E252" s="50" t="str">
        <x:v>Produit 492</x:v>
      </x:c>
      <x:c r="F252" s="50" t="n">
        <x:v>-1</x:v>
      </x:c>
      <x:c r="G252" s="50" t="str">
        <x:v>Antoine Petit</x:v>
      </x:c>
      <x:c r="H252" s="50" t="str">
        <x:v>Vente</x:v>
      </x:c>
      <x:c r="I252" s="50" t="str"/>
      <x:c r="J252" s="50"/>
      <x:c r="K252" s="50"/>
      <x:c r="L252" s="50"/>
      <x:c r="M252" s="50"/>
      <x:c r="N252" s="50"/>
      <x:c r="O252" s="50"/>
      <x:c r="P252" s="50"/>
      <x:c r="Q252" s="50"/>
      <x:c r="R252" s="50"/>
      <x:c r="S252" s="50"/>
      <x:c r="T252" s="50"/>
      <x:c r="U252" s="50"/>
      <x:c r="V252" s="50"/>
      <x:c r="W252" s="50"/>
      <x:c r="X252" s="50"/>
      <x:c r="Y252" s="50"/>
      <x:c r="Z252" s="50"/>
    </x:row>
    <x:row r="253">
      <x:c r="A253" s="50" t="str">
        <x:v>MOV-0249</x:v>
      </x:c>
      <x:c r="B253" s="62" t="n">
        <x:v>46187</x:v>
      </x:c>
      <x:c r="C253" s="50" t="str">
        <x:v>Entrée</x:v>
      </x:c>
      <x:c r="D253" s="50" t="str">
        <x:v>REF-0020</x:v>
      </x:c>
      <x:c r="E253" s="50" t="str">
        <x:v>Produit 280</x:v>
      </x:c>
      <x:c r="F253" s="50" t="n">
        <x:v>52</x:v>
      </x:c>
      <x:c r="G253" s="50" t="str">
        <x:v>Camille Moreau</x:v>
      </x:c>
      <x:c r="H253" s="50" t="str">
        <x:v>Vente</x:v>
      </x:c>
      <x:c r="I253" s="50" t="str"/>
      <x:c r="J253" s="50"/>
      <x:c r="K253" s="50"/>
      <x:c r="L253" s="50"/>
      <x:c r="M253" s="50"/>
      <x:c r="N253" s="50"/>
      <x:c r="O253" s="50"/>
      <x:c r="P253" s="50"/>
      <x:c r="Q253" s="50"/>
      <x:c r="R253" s="50"/>
      <x:c r="S253" s="50"/>
      <x:c r="T253" s="50"/>
      <x:c r="U253" s="50"/>
      <x:c r="V253" s="50"/>
      <x:c r="W253" s="50"/>
      <x:c r="X253" s="50"/>
      <x:c r="Y253" s="50"/>
      <x:c r="Z253" s="50"/>
    </x:row>
    <x:row r="254">
      <x:c r="A254" s="50" t="str">
        <x:v>MOV-0250</x:v>
      </x:c>
      <x:c r="B254" s="62" t="n">
        <x:v>46052</x:v>
      </x:c>
      <x:c r="C254" s="50" t="str">
        <x:v>Sortie</x:v>
      </x:c>
      <x:c r="D254" s="50" t="str">
        <x:v>REF-0410</x:v>
      </x:c>
      <x:c r="E254" s="50" t="str">
        <x:v>Produit 236</x:v>
      </x:c>
      <x:c r="F254" s="50" t="n">
        <x:v>-49</x:v>
      </x:c>
      <x:c r="G254" s="50" t="str">
        <x:v>Lucas Dubois</x:v>
      </x:c>
      <x:c r="H254" s="50" t="str">
        <x:v>Commande</x:v>
      </x:c>
      <x:c r="I254" s="50" t="str"/>
      <x:c r="J254" s="50"/>
      <x:c r="K254" s="50"/>
      <x:c r="L254" s="50"/>
      <x:c r="M254" s="50"/>
      <x:c r="N254" s="50"/>
      <x:c r="O254" s="50"/>
      <x:c r="P254" s="50"/>
      <x:c r="Q254" s="50"/>
      <x:c r="R254" s="50"/>
      <x:c r="S254" s="50"/>
      <x:c r="T254" s="50"/>
      <x:c r="U254" s="50"/>
      <x:c r="V254" s="50"/>
      <x:c r="W254" s="50"/>
      <x:c r="X254" s="50"/>
      <x:c r="Y254" s="50"/>
      <x:c r="Z254" s="50"/>
    </x:row>
    <x:row r="255">
      <x:c r="A255" s="50" t="str">
        <x:v>MOV-0251</x:v>
      </x:c>
      <x:c r="B255" s="62" t="n">
        <x:v>46064</x:v>
      </x:c>
      <x:c r="C255" s="50" t="str">
        <x:v>Entrée</x:v>
      </x:c>
      <x:c r="D255" s="50" t="str">
        <x:v>REF-0277</x:v>
      </x:c>
      <x:c r="E255" s="50" t="str">
        <x:v>Produit 420</x:v>
      </x:c>
      <x:c r="F255" s="50" t="n">
        <x:v>15</x:v>
      </x:c>
      <x:c r="G255" s="50" t="str">
        <x:v>Julie Martin</x:v>
      </x:c>
      <x:c r="H255" s="50" t="str">
        <x:v>Vente</x:v>
      </x:c>
      <x:c r="I255" s="50" t="str"/>
      <x:c r="J255" s="50"/>
      <x:c r="K255" s="50"/>
      <x:c r="L255" s="50"/>
      <x:c r="M255" s="50"/>
      <x:c r="N255" s="50"/>
      <x:c r="O255" s="50"/>
      <x:c r="P255" s="50"/>
      <x:c r="Q255" s="50"/>
      <x:c r="R255" s="50"/>
      <x:c r="S255" s="50"/>
      <x:c r="T255" s="50"/>
      <x:c r="U255" s="50"/>
      <x:c r="V255" s="50"/>
      <x:c r="W255" s="50"/>
      <x:c r="X255" s="50"/>
      <x:c r="Y255" s="50"/>
      <x:c r="Z255" s="50"/>
    </x:row>
    <x:row r="256">
      <x:c r="A256" s="50" t="str">
        <x:v>MOV-0252</x:v>
      </x:c>
      <x:c r="B256" s="62" t="n">
        <x:v>46189</x:v>
      </x:c>
      <x:c r="C256" s="50" t="str">
        <x:v>Entrée</x:v>
      </x:c>
      <x:c r="D256" s="50" t="str">
        <x:v>REF-0474</x:v>
      </x:c>
      <x:c r="E256" s="50" t="str">
        <x:v>Produit 455</x:v>
      </x:c>
      <x:c r="F256" s="50" t="n">
        <x:v>49</x:v>
      </x:c>
      <x:c r="G256" s="50" t="str">
        <x:v>Paul Bernard</x:v>
      </x:c>
      <x:c r="H256" s="50" t="str">
        <x:v>Correction</x:v>
      </x:c>
      <x:c r="I256" s="50" t="str"/>
      <x:c r="J256" s="50"/>
      <x:c r="K256" s="50"/>
      <x:c r="L256" s="50"/>
      <x:c r="M256" s="50"/>
      <x:c r="N256" s="50"/>
      <x:c r="O256" s="50"/>
      <x:c r="P256" s="50"/>
      <x:c r="Q256" s="50"/>
      <x:c r="R256" s="50"/>
      <x:c r="S256" s="50"/>
      <x:c r="T256" s="50"/>
      <x:c r="U256" s="50"/>
      <x:c r="V256" s="50"/>
      <x:c r="W256" s="50"/>
      <x:c r="X256" s="50"/>
      <x:c r="Y256" s="50"/>
      <x:c r="Z256" s="50"/>
    </x:row>
    <x:row r="257">
      <x:c r="A257" s="50" t="str">
        <x:v>MOV-0253</x:v>
      </x:c>
      <x:c r="B257" s="62" t="n">
        <x:v>46192</x:v>
      </x:c>
      <x:c r="C257" s="50" t="str">
        <x:v>Entrée</x:v>
      </x:c>
      <x:c r="D257" s="50" t="str">
        <x:v>REF-0305</x:v>
      </x:c>
      <x:c r="E257" s="50" t="str">
        <x:v>Produit 472</x:v>
      </x:c>
      <x:c r="F257" s="50" t="n">
        <x:v>43</x:v>
      </x:c>
      <x:c r="G257" s="50" t="str">
        <x:v>Antoine Petit</x:v>
      </x:c>
      <x:c r="H257" s="50" t="str">
        <x:v>Commande</x:v>
      </x:c>
      <x:c r="I257" s="50" t="str"/>
      <x:c r="J257" s="50"/>
      <x:c r="K257" s="50"/>
      <x:c r="L257" s="50"/>
      <x:c r="M257" s="50"/>
      <x:c r="N257" s="50"/>
      <x:c r="O257" s="50"/>
      <x:c r="P257" s="50"/>
      <x:c r="Q257" s="50"/>
      <x:c r="R257" s="50"/>
      <x:c r="S257" s="50"/>
      <x:c r="T257" s="50"/>
      <x:c r="U257" s="50"/>
      <x:c r="V257" s="50"/>
      <x:c r="W257" s="50"/>
      <x:c r="X257" s="50"/>
      <x:c r="Y257" s="50"/>
      <x:c r="Z257" s="50"/>
    </x:row>
    <x:row r="258">
      <x:c r="A258" s="50" t="str">
        <x:v>MOV-0254</x:v>
      </x:c>
      <x:c r="B258" s="62" t="n">
        <x:v>46158</x:v>
      </x:c>
      <x:c r="C258" s="50" t="str">
        <x:v>Sortie</x:v>
      </x:c>
      <x:c r="D258" s="50" t="str">
        <x:v>REF-0453</x:v>
      </x:c>
      <x:c r="E258" s="50" t="str">
        <x:v>Produit 253</x:v>
      </x:c>
      <x:c r="F258" s="50" t="n">
        <x:v>-56</x:v>
      </x:c>
      <x:c r="G258" s="50" t="str">
        <x:v>Julie Martin</x:v>
      </x:c>
      <x:c r="H258" s="50" t="str">
        <x:v>Inventaire</x:v>
      </x:c>
      <x:c r="I258" s="50" t="str"/>
      <x:c r="J258" s="50"/>
      <x:c r="K258" s="50"/>
      <x:c r="L258" s="50"/>
      <x:c r="M258" s="50"/>
      <x:c r="N258" s="50"/>
      <x:c r="O258" s="50"/>
      <x:c r="P258" s="50"/>
      <x:c r="Q258" s="50"/>
      <x:c r="R258" s="50"/>
      <x:c r="S258" s="50"/>
      <x:c r="T258" s="50"/>
      <x:c r="U258" s="50"/>
      <x:c r="V258" s="50"/>
      <x:c r="W258" s="50"/>
      <x:c r="X258" s="50"/>
      <x:c r="Y258" s="50"/>
      <x:c r="Z258" s="50"/>
    </x:row>
    <x:row r="259">
      <x:c r="A259" s="50" t="str">
        <x:v>MOV-0255</x:v>
      </x:c>
      <x:c r="B259" s="62" t="n">
        <x:v>46019</x:v>
      </x:c>
      <x:c r="C259" s="50" t="str">
        <x:v>Sortie</x:v>
      </x:c>
      <x:c r="D259" s="50" t="str">
        <x:v>REF-0423</x:v>
      </x:c>
      <x:c r="E259" s="50" t="str">
        <x:v>Produit 228</x:v>
      </x:c>
      <x:c r="F259" s="50" t="n">
        <x:v>-17</x:v>
      </x:c>
      <x:c r="G259" s="50" t="str">
        <x:v>Camille Moreau</x:v>
      </x:c>
      <x:c r="H259" s="50" t="str">
        <x:v>Commande</x:v>
      </x:c>
      <x:c r="I259" s="50" t="str"/>
      <x:c r="J259" s="50"/>
      <x:c r="K259" s="50"/>
      <x:c r="L259" s="50"/>
      <x:c r="M259" s="50"/>
      <x:c r="N259" s="50"/>
      <x:c r="O259" s="50"/>
      <x:c r="P259" s="50"/>
      <x:c r="Q259" s="50"/>
      <x:c r="R259" s="50"/>
      <x:c r="S259" s="50"/>
      <x:c r="T259" s="50"/>
      <x:c r="U259" s="50"/>
      <x:c r="V259" s="50"/>
      <x:c r="W259" s="50"/>
      <x:c r="X259" s="50"/>
      <x:c r="Y259" s="50"/>
      <x:c r="Z259" s="50"/>
    </x:row>
    <x:row r="260">
      <x:c r="A260" s="50" t="str">
        <x:v>MOV-0256</x:v>
      </x:c>
      <x:c r="B260" s="62" t="n">
        <x:v>46070</x:v>
      </x:c>
      <x:c r="C260" s="50" t="str">
        <x:v>Entrée</x:v>
      </x:c>
      <x:c r="D260" s="50" t="str">
        <x:v>REF-0398</x:v>
      </x:c>
      <x:c r="E260" s="50" t="str">
        <x:v>Produit 462</x:v>
      </x:c>
      <x:c r="F260" s="50" t="n">
        <x:v>4</x:v>
      </x:c>
      <x:c r="G260" s="50" t="str">
        <x:v>Paul Bernard</x:v>
      </x:c>
      <x:c r="H260" s="50" t="str">
        <x:v>Vente</x:v>
      </x:c>
      <x:c r="I260" s="50" t="str"/>
      <x:c r="J260" s="50"/>
      <x:c r="K260" s="50"/>
      <x:c r="L260" s="50"/>
      <x:c r="M260" s="50"/>
      <x:c r="N260" s="50"/>
      <x:c r="O260" s="50"/>
      <x:c r="P260" s="50"/>
      <x:c r="Q260" s="50"/>
      <x:c r="R260" s="50"/>
      <x:c r="S260" s="50"/>
      <x:c r="T260" s="50"/>
      <x:c r="U260" s="50"/>
      <x:c r="V260" s="50"/>
      <x:c r="W260" s="50"/>
      <x:c r="X260" s="50"/>
      <x:c r="Y260" s="50"/>
      <x:c r="Z260" s="50"/>
    </x:row>
    <x:row r="261">
      <x:c r="A261" s="50" t="str">
        <x:v>MOV-0257</x:v>
      </x:c>
      <x:c r="B261" s="62" t="n">
        <x:v>46113</x:v>
      </x:c>
      <x:c r="C261" s="50" t="str">
        <x:v>Sortie</x:v>
      </x:c>
      <x:c r="D261" s="50" t="str">
        <x:v>REF-0324</x:v>
      </x:c>
      <x:c r="E261" s="50" t="str">
        <x:v>Produit 221</x:v>
      </x:c>
      <x:c r="F261" s="50" t="n">
        <x:v>-9</x:v>
      </x:c>
      <x:c r="G261" s="50" t="str">
        <x:v>Sophie Leroy</x:v>
      </x:c>
      <x:c r="H261" s="50" t="str">
        <x:v>Vente</x:v>
      </x:c>
      <x:c r="I261" s="50" t="str"/>
      <x:c r="J261" s="50"/>
      <x:c r="K261" s="50"/>
      <x:c r="L261" s="50"/>
      <x:c r="M261" s="50"/>
      <x:c r="N261" s="50"/>
      <x:c r="O261" s="50"/>
      <x:c r="P261" s="50"/>
      <x:c r="Q261" s="50"/>
      <x:c r="R261" s="50"/>
      <x:c r="S261" s="50"/>
      <x:c r="T261" s="50"/>
      <x:c r="U261" s="50"/>
      <x:c r="V261" s="50"/>
      <x:c r="W261" s="50"/>
      <x:c r="X261" s="50"/>
      <x:c r="Y261" s="50"/>
      <x:c r="Z261" s="50"/>
    </x:row>
    <x:row r="262">
      <x:c r="A262" s="50" t="str">
        <x:v>MOV-0258</x:v>
      </x:c>
      <x:c r="B262" s="62" t="n">
        <x:v>46110</x:v>
      </x:c>
      <x:c r="C262" s="50" t="str">
        <x:v>Entrée</x:v>
      </x:c>
      <x:c r="D262" s="50" t="str">
        <x:v>REF-0051</x:v>
      </x:c>
      <x:c r="E262" s="50" t="str">
        <x:v>Produit 209</x:v>
      </x:c>
      <x:c r="F262" s="50" t="n">
        <x:v>47</x:v>
      </x:c>
      <x:c r="G262" s="50" t="str">
        <x:v>Camille Moreau</x:v>
      </x:c>
      <x:c r="H262" s="50" t="str">
        <x:v>Vente</x:v>
      </x:c>
      <x:c r="I262" s="50" t="str"/>
      <x:c r="J262" s="50"/>
      <x:c r="K262" s="50"/>
      <x:c r="L262" s="50"/>
      <x:c r="M262" s="50"/>
      <x:c r="N262" s="50"/>
      <x:c r="O262" s="50"/>
      <x:c r="P262" s="50"/>
      <x:c r="Q262" s="50"/>
      <x:c r="R262" s="50"/>
      <x:c r="S262" s="50"/>
      <x:c r="T262" s="50"/>
      <x:c r="U262" s="50"/>
      <x:c r="V262" s="50"/>
      <x:c r="W262" s="50"/>
      <x:c r="X262" s="50"/>
      <x:c r="Y262" s="50"/>
      <x:c r="Z262" s="50"/>
    </x:row>
    <x:row r="263">
      <x:c r="A263" s="50" t="str">
        <x:v>MOV-0259</x:v>
      </x:c>
      <x:c r="B263" s="62" t="n">
        <x:v>46098</x:v>
      </x:c>
      <x:c r="C263" s="50" t="str">
        <x:v>Sortie</x:v>
      </x:c>
      <x:c r="D263" s="50" t="str">
        <x:v>REF-0013</x:v>
      </x:c>
      <x:c r="E263" s="50" t="str">
        <x:v>Produit 31</x:v>
      </x:c>
      <x:c r="F263" s="50" t="n">
        <x:v>-30</x:v>
      </x:c>
      <x:c r="G263" s="50" t="str">
        <x:v>Camille Moreau</x:v>
      </x:c>
      <x:c r="H263" s="50" t="str">
        <x:v>Vente</x:v>
      </x:c>
      <x:c r="I263" s="50" t="str"/>
      <x:c r="J263" s="50"/>
      <x:c r="K263" s="50"/>
      <x:c r="L263" s="50"/>
      <x:c r="M263" s="50"/>
      <x:c r="N263" s="50"/>
      <x:c r="O263" s="50"/>
      <x:c r="P263" s="50"/>
      <x:c r="Q263" s="50"/>
      <x:c r="R263" s="50"/>
      <x:c r="S263" s="50"/>
      <x:c r="T263" s="50"/>
      <x:c r="U263" s="50"/>
      <x:c r="V263" s="50"/>
      <x:c r="W263" s="50"/>
      <x:c r="X263" s="50"/>
      <x:c r="Y263" s="50"/>
      <x:c r="Z263" s="50"/>
    </x:row>
    <x:row r="264">
      <x:c r="A264" s="50" t="str">
        <x:v>MOV-0260</x:v>
      </x:c>
      <x:c r="B264" s="62" t="n">
        <x:v>46098</x:v>
      </x:c>
      <x:c r="C264" s="50" t="str">
        <x:v>Sortie</x:v>
      </x:c>
      <x:c r="D264" s="50" t="str">
        <x:v>REF-0058</x:v>
      </x:c>
      <x:c r="E264" s="50" t="str">
        <x:v>Produit 43</x:v>
      </x:c>
      <x:c r="F264" s="50" t="n">
        <x:v>-31</x:v>
      </x:c>
      <x:c r="G264" s="50" t="str">
        <x:v>Sophie Leroy</x:v>
      </x:c>
      <x:c r="H264" s="50" t="str">
        <x:v>Inventaire</x:v>
      </x:c>
      <x:c r="I264" s="50" t="str"/>
      <x:c r="J264" s="50"/>
      <x:c r="K264" s="50"/>
      <x:c r="L264" s="50"/>
      <x:c r="M264" s="50"/>
      <x:c r="N264" s="50"/>
      <x:c r="O264" s="50"/>
      <x:c r="P264" s="50"/>
      <x:c r="Q264" s="50"/>
      <x:c r="R264" s="50"/>
      <x:c r="S264" s="50"/>
      <x:c r="T264" s="50"/>
      <x:c r="U264" s="50"/>
      <x:c r="V264" s="50"/>
      <x:c r="W264" s="50"/>
      <x:c r="X264" s="50"/>
      <x:c r="Y264" s="50"/>
      <x:c r="Z264" s="50"/>
    </x:row>
    <x:row r="265">
      <x:c r="A265" s="50" t="str">
        <x:v>MOV-0261</x:v>
      </x:c>
      <x:c r="B265" s="62" t="n">
        <x:v>46140</x:v>
      </x:c>
      <x:c r="C265" s="50" t="str">
        <x:v>Entrée</x:v>
      </x:c>
      <x:c r="D265" s="50" t="str">
        <x:v>REF-0440</x:v>
      </x:c>
      <x:c r="E265" s="50" t="str">
        <x:v>Produit 131</x:v>
      </x:c>
      <x:c r="F265" s="50" t="n">
        <x:v>15</x:v>
      </x:c>
      <x:c r="G265" s="50" t="str">
        <x:v>Camille Moreau</x:v>
      </x:c>
      <x:c r="H265" s="50" t="str">
        <x:v>Vente</x:v>
      </x:c>
      <x:c r="I265" s="50" t="str"/>
      <x:c r="J265" s="50"/>
      <x:c r="K265" s="50"/>
      <x:c r="L265" s="50"/>
      <x:c r="M265" s="50"/>
      <x:c r="N265" s="50"/>
      <x:c r="O265" s="50"/>
      <x:c r="P265" s="50"/>
      <x:c r="Q265" s="50"/>
      <x:c r="R265" s="50"/>
      <x:c r="S265" s="50"/>
      <x:c r="T265" s="50"/>
      <x:c r="U265" s="50"/>
      <x:c r="V265" s="50"/>
      <x:c r="W265" s="50"/>
      <x:c r="X265" s="50"/>
      <x:c r="Y265" s="50"/>
      <x:c r="Z265" s="50"/>
    </x:row>
    <x:row r="266">
      <x:c r="A266" s="50" t="str">
        <x:v>MOV-0262</x:v>
      </x:c>
      <x:c r="B266" s="62" t="n">
        <x:v>46146</x:v>
      </x:c>
      <x:c r="C266" s="50" t="str">
        <x:v>Entrée</x:v>
      </x:c>
      <x:c r="D266" s="50" t="str">
        <x:v>REF-0430</x:v>
      </x:c>
      <x:c r="E266" s="50" t="str">
        <x:v>Produit 394</x:v>
      </x:c>
      <x:c r="F266" s="50" t="n">
        <x:v>33</x:v>
      </x:c>
      <x:c r="G266" s="50" t="str">
        <x:v>Camille Moreau</x:v>
      </x:c>
      <x:c r="H266" s="50" t="str">
        <x:v>Vente</x:v>
      </x:c>
      <x:c r="I266" s="50" t="str"/>
      <x:c r="J266" s="50"/>
      <x:c r="K266" s="50"/>
      <x:c r="L266" s="50"/>
      <x:c r="M266" s="50"/>
      <x:c r="N266" s="50"/>
      <x:c r="O266" s="50"/>
      <x:c r="P266" s="50"/>
      <x:c r="Q266" s="50"/>
      <x:c r="R266" s="50"/>
      <x:c r="S266" s="50"/>
      <x:c r="T266" s="50"/>
      <x:c r="U266" s="50"/>
      <x:c r="V266" s="50"/>
      <x:c r="W266" s="50"/>
      <x:c r="X266" s="50"/>
      <x:c r="Y266" s="50"/>
      <x:c r="Z266" s="50"/>
    </x:row>
    <x:row r="267">
      <x:c r="A267" s="50" t="str">
        <x:v>MOV-0263</x:v>
      </x:c>
      <x:c r="B267" s="62" t="n">
        <x:v>46029</x:v>
      </x:c>
      <x:c r="C267" s="50" t="str">
        <x:v>Entrée</x:v>
      </x:c>
      <x:c r="D267" s="50" t="str">
        <x:v>REF-0225</x:v>
      </x:c>
      <x:c r="E267" s="50" t="str">
        <x:v>Produit 150</x:v>
      </x:c>
      <x:c r="F267" s="50" t="n">
        <x:v>57</x:v>
      </x:c>
      <x:c r="G267" s="50" t="str">
        <x:v>Paul Bernard</x:v>
      </x:c>
      <x:c r="H267" s="50" t="str">
        <x:v>Commande</x:v>
      </x:c>
      <x:c r="I267" s="50" t="str"/>
      <x:c r="J267" s="50"/>
      <x:c r="K267" s="50"/>
      <x:c r="L267" s="50"/>
      <x:c r="M267" s="50"/>
      <x:c r="N267" s="50"/>
      <x:c r="O267" s="50"/>
      <x:c r="P267" s="50"/>
      <x:c r="Q267" s="50"/>
      <x:c r="R267" s="50"/>
      <x:c r="S267" s="50"/>
      <x:c r="T267" s="50"/>
      <x:c r="U267" s="50"/>
      <x:c r="V267" s="50"/>
      <x:c r="W267" s="50"/>
      <x:c r="X267" s="50"/>
      <x:c r="Y267" s="50"/>
      <x:c r="Z267" s="50"/>
    </x:row>
    <x:row r="268">
      <x:c r="A268" s="50" t="str">
        <x:v>MOV-0264</x:v>
      </x:c>
      <x:c r="B268" s="62" t="n">
        <x:v>46144</x:v>
      </x:c>
      <x:c r="C268" s="50" t="str">
        <x:v>Sortie</x:v>
      </x:c>
      <x:c r="D268" s="50" t="str">
        <x:v>REF-0135</x:v>
      </x:c>
      <x:c r="E268" s="50" t="str">
        <x:v>Produit 217</x:v>
      </x:c>
      <x:c r="F268" s="50" t="n">
        <x:v>-15</x:v>
      </x:c>
      <x:c r="G268" s="50" t="str">
        <x:v>Lucas Dubois</x:v>
      </x:c>
      <x:c r="H268" s="50" t="str">
        <x:v>Correction</x:v>
      </x:c>
      <x:c r="I268" s="50" t="str"/>
      <x:c r="J268" s="50"/>
      <x:c r="K268" s="50"/>
      <x:c r="L268" s="50"/>
      <x:c r="M268" s="50"/>
      <x:c r="N268" s="50"/>
      <x:c r="O268" s="50"/>
      <x:c r="P268" s="50"/>
      <x:c r="Q268" s="50"/>
      <x:c r="R268" s="50"/>
      <x:c r="S268" s="50"/>
      <x:c r="T268" s="50"/>
      <x:c r="U268" s="50"/>
      <x:c r="V268" s="50"/>
      <x:c r="W268" s="50"/>
      <x:c r="X268" s="50"/>
      <x:c r="Y268" s="50"/>
      <x:c r="Z268" s="50"/>
    </x:row>
    <x:row r="269">
      <x:c r="A269" s="50" t="str">
        <x:v>MOV-0265</x:v>
      </x:c>
      <x:c r="B269" s="62" t="n">
        <x:v>46103</x:v>
      </x:c>
      <x:c r="C269" s="50" t="str">
        <x:v>Sortie</x:v>
      </x:c>
      <x:c r="D269" s="50" t="str">
        <x:v>REF-0012</x:v>
      </x:c>
      <x:c r="E269" s="50" t="str">
        <x:v>Produit 60</x:v>
      </x:c>
      <x:c r="F269" s="50" t="n">
        <x:v>-38</x:v>
      </x:c>
      <x:c r="G269" s="50" t="str">
        <x:v>Antoine Petit</x:v>
      </x:c>
      <x:c r="H269" s="50" t="str">
        <x:v>Correction</x:v>
      </x:c>
      <x:c r="I269" s="50" t="str"/>
      <x:c r="J269" s="50"/>
      <x:c r="K269" s="50"/>
      <x:c r="L269" s="50"/>
      <x:c r="M269" s="50"/>
      <x:c r="N269" s="50"/>
      <x:c r="O269" s="50"/>
      <x:c r="P269" s="50"/>
      <x:c r="Q269" s="50"/>
      <x:c r="R269" s="50"/>
      <x:c r="S269" s="50"/>
      <x:c r="T269" s="50"/>
      <x:c r="U269" s="50"/>
      <x:c r="V269" s="50"/>
      <x:c r="W269" s="50"/>
      <x:c r="X269" s="50"/>
      <x:c r="Y269" s="50"/>
      <x:c r="Z269" s="50"/>
    </x:row>
    <x:row r="270">
      <x:c r="A270" s="50" t="str">
        <x:v>MOV-0266</x:v>
      </x:c>
      <x:c r="B270" s="62" t="n">
        <x:v>46081</x:v>
      </x:c>
      <x:c r="C270" s="50" t="str">
        <x:v>Entrée</x:v>
      </x:c>
      <x:c r="D270" s="50" t="str">
        <x:v>REF-0202</x:v>
      </x:c>
      <x:c r="E270" s="50" t="str">
        <x:v>Produit 407</x:v>
      </x:c>
      <x:c r="F270" s="50" t="n">
        <x:v>57</x:v>
      </x:c>
      <x:c r="G270" s="50" t="str">
        <x:v>Paul Bernard</x:v>
      </x:c>
      <x:c r="H270" s="50" t="str">
        <x:v>Correction</x:v>
      </x:c>
      <x:c r="I270" s="50" t="str"/>
      <x:c r="J270" s="50"/>
      <x:c r="K270" s="50"/>
      <x:c r="L270" s="50"/>
      <x:c r="M270" s="50"/>
      <x:c r="N270" s="50"/>
      <x:c r="O270" s="50"/>
      <x:c r="P270" s="50"/>
      <x:c r="Q270" s="50"/>
      <x:c r="R270" s="50"/>
      <x:c r="S270" s="50"/>
      <x:c r="T270" s="50"/>
      <x:c r="U270" s="50"/>
      <x:c r="V270" s="50"/>
      <x:c r="W270" s="50"/>
      <x:c r="X270" s="50"/>
      <x:c r="Y270" s="50"/>
      <x:c r="Z270" s="50"/>
    </x:row>
    <x:row r="271">
      <x:c r="A271" s="50" t="str">
        <x:v>MOV-0267</x:v>
      </x:c>
      <x:c r="B271" s="62" t="n">
        <x:v>46142</x:v>
      </x:c>
      <x:c r="C271" s="50" t="str">
        <x:v>Sortie</x:v>
      </x:c>
      <x:c r="D271" s="50" t="str">
        <x:v>REF-0382</x:v>
      </x:c>
      <x:c r="E271" s="50" t="str">
        <x:v>Produit 19</x:v>
      </x:c>
      <x:c r="F271" s="50" t="n">
        <x:v>-59</x:v>
      </x:c>
      <x:c r="G271" s="50" t="str">
        <x:v>Lucas Dubois</x:v>
      </x:c>
      <x:c r="H271" s="50" t="str">
        <x:v>Vente</x:v>
      </x:c>
      <x:c r="I271" s="50" t="str"/>
      <x:c r="J271" s="50"/>
      <x:c r="K271" s="50"/>
      <x:c r="L271" s="50"/>
      <x:c r="M271" s="50"/>
      <x:c r="N271" s="50"/>
      <x:c r="O271" s="50"/>
      <x:c r="P271" s="50"/>
      <x:c r="Q271" s="50"/>
      <x:c r="R271" s="50"/>
      <x:c r="S271" s="50"/>
      <x:c r="T271" s="50"/>
      <x:c r="U271" s="50"/>
      <x:c r="V271" s="50"/>
      <x:c r="W271" s="50"/>
      <x:c r="X271" s="50"/>
      <x:c r="Y271" s="50"/>
      <x:c r="Z271" s="50"/>
    </x:row>
    <x:row r="272">
      <x:c r="A272" s="50" t="str">
        <x:v>MOV-0268</x:v>
      </x:c>
      <x:c r="B272" s="62" t="n">
        <x:v>46053</x:v>
      </x:c>
      <x:c r="C272" s="50" t="str">
        <x:v>Sortie</x:v>
      </x:c>
      <x:c r="D272" s="50" t="str">
        <x:v>REF-0249</x:v>
      </x:c>
      <x:c r="E272" s="50" t="str">
        <x:v>Produit 221</x:v>
      </x:c>
      <x:c r="F272" s="50" t="n">
        <x:v>-46</x:v>
      </x:c>
      <x:c r="G272" s="50" t="str">
        <x:v>Antoine Petit</x:v>
      </x:c>
      <x:c r="H272" s="50" t="str">
        <x:v>Vente</x:v>
      </x:c>
      <x:c r="I272" s="50" t="str"/>
      <x:c r="J272" s="50"/>
      <x:c r="K272" s="50"/>
      <x:c r="L272" s="50"/>
      <x:c r="M272" s="50"/>
      <x:c r="N272" s="50"/>
      <x:c r="O272" s="50"/>
      <x:c r="P272" s="50"/>
      <x:c r="Q272" s="50"/>
      <x:c r="R272" s="50"/>
      <x:c r="S272" s="50"/>
      <x:c r="T272" s="50"/>
      <x:c r="U272" s="50"/>
      <x:c r="V272" s="50"/>
      <x:c r="W272" s="50"/>
      <x:c r="X272" s="50"/>
      <x:c r="Y272" s="50"/>
      <x:c r="Z272" s="50"/>
    </x:row>
    <x:row r="273">
      <x:c r="A273" s="50" t="str">
        <x:v>MOV-0269</x:v>
      </x:c>
      <x:c r="B273" s="62" t="n">
        <x:v>46084</x:v>
      </x:c>
      <x:c r="C273" s="50" t="str">
        <x:v>Entrée</x:v>
      </x:c>
      <x:c r="D273" s="50" t="str">
        <x:v>REF-0413</x:v>
      </x:c>
      <x:c r="E273" s="50" t="str">
        <x:v>Produit 404</x:v>
      </x:c>
      <x:c r="F273" s="50" t="n">
        <x:v>58</x:v>
      </x:c>
      <x:c r="G273" s="50" t="str">
        <x:v>Antoine Petit</x:v>
      </x:c>
      <x:c r="H273" s="50" t="str">
        <x:v>Correction</x:v>
      </x:c>
      <x:c r="I273" s="50" t="str"/>
      <x:c r="J273" s="50"/>
      <x:c r="K273" s="50"/>
      <x:c r="L273" s="50"/>
      <x:c r="M273" s="50"/>
      <x:c r="N273" s="50"/>
      <x:c r="O273" s="50"/>
      <x:c r="P273" s="50"/>
      <x:c r="Q273" s="50"/>
      <x:c r="R273" s="50"/>
      <x:c r="S273" s="50"/>
      <x:c r="T273" s="50"/>
      <x:c r="U273" s="50"/>
      <x:c r="V273" s="50"/>
      <x:c r="W273" s="50"/>
      <x:c r="X273" s="50"/>
      <x:c r="Y273" s="50"/>
      <x:c r="Z273" s="50"/>
    </x:row>
    <x:row r="274">
      <x:c r="A274" s="50" t="str">
        <x:v>MOV-0270</x:v>
      </x:c>
      <x:c r="B274" s="62" t="n">
        <x:v>46192</x:v>
      </x:c>
      <x:c r="C274" s="50" t="str">
        <x:v>Sortie</x:v>
      </x:c>
      <x:c r="D274" s="50" t="str">
        <x:v>REF-0072</x:v>
      </x:c>
      <x:c r="E274" s="50" t="str">
        <x:v>Produit 104</x:v>
      </x:c>
      <x:c r="F274" s="50" t="n">
        <x:v>-6</x:v>
      </x:c>
      <x:c r="G274" s="50" t="str">
        <x:v>Julie Martin</x:v>
      </x:c>
      <x:c r="H274" s="50" t="str">
        <x:v>Inventaire</x:v>
      </x:c>
      <x:c r="I274" s="50" t="str"/>
      <x:c r="J274" s="50"/>
      <x:c r="K274" s="50"/>
      <x:c r="L274" s="50"/>
      <x:c r="M274" s="50"/>
      <x:c r="N274" s="50"/>
      <x:c r="O274" s="50"/>
      <x:c r="P274" s="50"/>
      <x:c r="Q274" s="50"/>
      <x:c r="R274" s="50"/>
      <x:c r="S274" s="50"/>
      <x:c r="T274" s="50"/>
      <x:c r="U274" s="50"/>
      <x:c r="V274" s="50"/>
      <x:c r="W274" s="50"/>
      <x:c r="X274" s="50"/>
      <x:c r="Y274" s="50"/>
      <x:c r="Z274" s="50"/>
    </x:row>
    <x:row r="275">
      <x:c r="A275" s="50" t="str">
        <x:v>MOV-0271</x:v>
      </x:c>
      <x:c r="B275" s="62" t="n">
        <x:v>46110</x:v>
      </x:c>
      <x:c r="C275" s="50" t="str">
        <x:v>Sortie</x:v>
      </x:c>
      <x:c r="D275" s="50" t="str">
        <x:v>REF-0022</x:v>
      </x:c>
      <x:c r="E275" s="50" t="str">
        <x:v>Produit 492</x:v>
      </x:c>
      <x:c r="F275" s="50" t="n">
        <x:v>-47</x:v>
      </x:c>
      <x:c r="G275" s="50" t="str">
        <x:v>Lucas Dubois</x:v>
      </x:c>
      <x:c r="H275" s="50" t="str">
        <x:v>Correction</x:v>
      </x:c>
      <x:c r="I275" s="50" t="str"/>
      <x:c r="J275" s="50"/>
      <x:c r="K275" s="50"/>
      <x:c r="L275" s="50"/>
      <x:c r="M275" s="50"/>
      <x:c r="N275" s="50"/>
      <x:c r="O275" s="50"/>
      <x:c r="P275" s="50"/>
      <x:c r="Q275" s="50"/>
      <x:c r="R275" s="50"/>
      <x:c r="S275" s="50"/>
      <x:c r="T275" s="50"/>
      <x:c r="U275" s="50"/>
      <x:c r="V275" s="50"/>
      <x:c r="W275" s="50"/>
      <x:c r="X275" s="50"/>
      <x:c r="Y275" s="50"/>
      <x:c r="Z275" s="50"/>
    </x:row>
    <x:row r="276">
      <x:c r="A276" s="50" t="str">
        <x:v>MOV-0272</x:v>
      </x:c>
      <x:c r="B276" s="62" t="n">
        <x:v>46193</x:v>
      </x:c>
      <x:c r="C276" s="50" t="str">
        <x:v>Sortie</x:v>
      </x:c>
      <x:c r="D276" s="50" t="str">
        <x:v>REF-0428</x:v>
      </x:c>
      <x:c r="E276" s="50" t="str">
        <x:v>Produit 265</x:v>
      </x:c>
      <x:c r="F276" s="50" t="n">
        <x:v>-33</x:v>
      </x:c>
      <x:c r="G276" s="50" t="str">
        <x:v>Julie Martin</x:v>
      </x:c>
      <x:c r="H276" s="50" t="str">
        <x:v>Vente</x:v>
      </x:c>
      <x:c r="I276" s="50" t="str"/>
      <x:c r="J276" s="50"/>
      <x:c r="K276" s="50"/>
      <x:c r="L276" s="50"/>
      <x:c r="M276" s="50"/>
      <x:c r="N276" s="50"/>
      <x:c r="O276" s="50"/>
      <x:c r="P276" s="50"/>
      <x:c r="Q276" s="50"/>
      <x:c r="R276" s="50"/>
      <x:c r="S276" s="50"/>
      <x:c r="T276" s="50"/>
      <x:c r="U276" s="50"/>
      <x:c r="V276" s="50"/>
      <x:c r="W276" s="50"/>
      <x:c r="X276" s="50"/>
      <x:c r="Y276" s="50"/>
      <x:c r="Z276" s="50"/>
    </x:row>
    <x:row r="277">
      <x:c r="A277" s="50" t="str">
        <x:v>MOV-0273</x:v>
      </x:c>
      <x:c r="B277" s="62" t="n">
        <x:v>46108</x:v>
      </x:c>
      <x:c r="C277" s="50" t="str">
        <x:v>Entrée</x:v>
      </x:c>
      <x:c r="D277" s="50" t="str">
        <x:v>REF-0363</x:v>
      </x:c>
      <x:c r="E277" s="50" t="str">
        <x:v>Produit 208</x:v>
      </x:c>
      <x:c r="F277" s="50" t="n">
        <x:v>25</x:v>
      </x:c>
      <x:c r="G277" s="50" t="str">
        <x:v>Lucas Dubois</x:v>
      </x:c>
      <x:c r="H277" s="50" t="str">
        <x:v>Correction</x:v>
      </x:c>
      <x:c r="I277" s="50" t="str"/>
      <x:c r="J277" s="50"/>
      <x:c r="K277" s="50"/>
      <x:c r="L277" s="50"/>
      <x:c r="M277" s="50"/>
      <x:c r="N277" s="50"/>
      <x:c r="O277" s="50"/>
      <x:c r="P277" s="50"/>
      <x:c r="Q277" s="50"/>
      <x:c r="R277" s="50"/>
      <x:c r="S277" s="50"/>
      <x:c r="T277" s="50"/>
      <x:c r="U277" s="50"/>
      <x:c r="V277" s="50"/>
      <x:c r="W277" s="50"/>
      <x:c r="X277" s="50"/>
      <x:c r="Y277" s="50"/>
      <x:c r="Z277" s="50"/>
    </x:row>
    <x:row r="278">
      <x:c r="A278" s="50" t="str">
        <x:v>MOV-0274</x:v>
      </x:c>
      <x:c r="B278" s="62" t="n">
        <x:v>46086</x:v>
      </x:c>
      <x:c r="C278" s="50" t="str">
        <x:v>Entrée</x:v>
      </x:c>
      <x:c r="D278" s="50" t="str">
        <x:v>REF-0225</x:v>
      </x:c>
      <x:c r="E278" s="50" t="str">
        <x:v>Produit 69</x:v>
      </x:c>
      <x:c r="F278" s="50" t="n">
        <x:v>36</x:v>
      </x:c>
      <x:c r="G278" s="50" t="str">
        <x:v>Camille Moreau</x:v>
      </x:c>
      <x:c r="H278" s="50" t="str">
        <x:v>Commande</x:v>
      </x:c>
      <x:c r="I278" s="50" t="str"/>
      <x:c r="J278" s="50"/>
      <x:c r="K278" s="50"/>
      <x:c r="L278" s="50"/>
      <x:c r="M278" s="50"/>
      <x:c r="N278" s="50"/>
      <x:c r="O278" s="50"/>
      <x:c r="P278" s="50"/>
      <x:c r="Q278" s="50"/>
      <x:c r="R278" s="50"/>
      <x:c r="S278" s="50"/>
      <x:c r="T278" s="50"/>
      <x:c r="U278" s="50"/>
      <x:c r="V278" s="50"/>
      <x:c r="W278" s="50"/>
      <x:c r="X278" s="50"/>
      <x:c r="Y278" s="50"/>
      <x:c r="Z278" s="50"/>
    </x:row>
    <x:row r="279">
      <x:c r="A279" s="50" t="str">
        <x:v>MOV-0275</x:v>
      </x:c>
      <x:c r="B279" s="62" t="n">
        <x:v>46074</x:v>
      </x:c>
      <x:c r="C279" s="50" t="str">
        <x:v>Entrée</x:v>
      </x:c>
      <x:c r="D279" s="50" t="str">
        <x:v>REF-0381</x:v>
      </x:c>
      <x:c r="E279" s="50" t="str">
        <x:v>Produit 388</x:v>
      </x:c>
      <x:c r="F279" s="50" t="n">
        <x:v>13</x:v>
      </x:c>
      <x:c r="G279" s="50" t="str">
        <x:v>Antoine Petit</x:v>
      </x:c>
      <x:c r="H279" s="50" t="str">
        <x:v>Correction</x:v>
      </x:c>
      <x:c r="I279" s="50" t="str"/>
      <x:c r="J279" s="50"/>
      <x:c r="K279" s="50"/>
      <x:c r="L279" s="50"/>
      <x:c r="M279" s="50"/>
      <x:c r="N279" s="50"/>
      <x:c r="O279" s="50"/>
      <x:c r="P279" s="50"/>
      <x:c r="Q279" s="50"/>
      <x:c r="R279" s="50"/>
      <x:c r="S279" s="50"/>
      <x:c r="T279" s="50"/>
      <x:c r="U279" s="50"/>
      <x:c r="V279" s="50"/>
      <x:c r="W279" s="50"/>
      <x:c r="X279" s="50"/>
      <x:c r="Y279" s="50"/>
      <x:c r="Z279" s="50"/>
    </x:row>
    <x:row r="280">
      <x:c r="A280" s="50" t="str">
        <x:v>MOV-0276</x:v>
      </x:c>
      <x:c r="B280" s="62" t="n">
        <x:v>46174</x:v>
      </x:c>
      <x:c r="C280" s="50" t="str">
        <x:v>Sortie</x:v>
      </x:c>
      <x:c r="D280" s="50" t="str">
        <x:v>REF-0117</x:v>
      </x:c>
      <x:c r="E280" s="50" t="str">
        <x:v>Produit 378</x:v>
      </x:c>
      <x:c r="F280" s="50" t="n">
        <x:v>-25</x:v>
      </x:c>
      <x:c r="G280" s="50" t="str">
        <x:v>Sophie Leroy</x:v>
      </x:c>
      <x:c r="H280" s="50" t="str">
        <x:v>Commande</x:v>
      </x:c>
      <x:c r="I280" s="50" t="str"/>
      <x:c r="J280" s="50"/>
      <x:c r="K280" s="50"/>
      <x:c r="L280" s="50"/>
      <x:c r="M280" s="50"/>
      <x:c r="N280" s="50"/>
      <x:c r="O280" s="50"/>
      <x:c r="P280" s="50"/>
      <x:c r="Q280" s="50"/>
      <x:c r="R280" s="50"/>
      <x:c r="S280" s="50"/>
      <x:c r="T280" s="50"/>
      <x:c r="U280" s="50"/>
      <x:c r="V280" s="50"/>
      <x:c r="W280" s="50"/>
      <x:c r="X280" s="50"/>
      <x:c r="Y280" s="50"/>
      <x:c r="Z280" s="50"/>
    </x:row>
    <x:row r="281">
      <x:c r="A281" s="50" t="str">
        <x:v>MOV-0277</x:v>
      </x:c>
      <x:c r="B281" s="62" t="n">
        <x:v>46167</x:v>
      </x:c>
      <x:c r="C281" s="50" t="str">
        <x:v>Sortie</x:v>
      </x:c>
      <x:c r="D281" s="50" t="str">
        <x:v>REF-0273</x:v>
      </x:c>
      <x:c r="E281" s="50" t="str">
        <x:v>Produit 105</x:v>
      </x:c>
      <x:c r="F281" s="50" t="n">
        <x:v>-8</x:v>
      </x:c>
      <x:c r="G281" s="50" t="str">
        <x:v>Lucas Dubois</x:v>
      </x:c>
      <x:c r="H281" s="50" t="str">
        <x:v>Vente</x:v>
      </x:c>
      <x:c r="I281" s="50" t="str"/>
      <x:c r="J281" s="50"/>
      <x:c r="K281" s="50"/>
      <x:c r="L281" s="50"/>
      <x:c r="M281" s="50"/>
      <x:c r="N281" s="50"/>
      <x:c r="O281" s="50"/>
      <x:c r="P281" s="50"/>
      <x:c r="Q281" s="50"/>
      <x:c r="R281" s="50"/>
      <x:c r="S281" s="50"/>
      <x:c r="T281" s="50"/>
      <x:c r="U281" s="50"/>
      <x:c r="V281" s="50"/>
      <x:c r="W281" s="50"/>
      <x:c r="X281" s="50"/>
      <x:c r="Y281" s="50"/>
      <x:c r="Z281" s="50"/>
    </x:row>
    <x:row r="282">
      <x:c r="A282" s="50" t="str">
        <x:v>MOV-0278</x:v>
      </x:c>
      <x:c r="B282" s="62" t="n">
        <x:v>46025</x:v>
      </x:c>
      <x:c r="C282" s="50" t="str">
        <x:v>Entrée</x:v>
      </x:c>
      <x:c r="D282" s="50" t="str">
        <x:v>REF-0013</x:v>
      </x:c>
      <x:c r="E282" s="50" t="str">
        <x:v>Produit 315</x:v>
      </x:c>
      <x:c r="F282" s="50" t="n">
        <x:v>9</x:v>
      </x:c>
      <x:c r="G282" s="50" t="str">
        <x:v>Lucas Dubois</x:v>
      </x:c>
      <x:c r="H282" s="50" t="str">
        <x:v>Inventaire</x:v>
      </x:c>
      <x:c r="I282" s="50" t="str"/>
      <x:c r="J282" s="50"/>
      <x:c r="K282" s="50"/>
      <x:c r="L282" s="50"/>
      <x:c r="M282" s="50"/>
      <x:c r="N282" s="50"/>
      <x:c r="O282" s="50"/>
      <x:c r="P282" s="50"/>
      <x:c r="Q282" s="50"/>
      <x:c r="R282" s="50"/>
      <x:c r="S282" s="50"/>
      <x:c r="T282" s="50"/>
      <x:c r="U282" s="50"/>
      <x:c r="V282" s="50"/>
      <x:c r="W282" s="50"/>
      <x:c r="X282" s="50"/>
      <x:c r="Y282" s="50"/>
      <x:c r="Z282" s="50"/>
    </x:row>
    <x:row r="283">
      <x:c r="A283" s="50" t="str">
        <x:v>MOV-0279</x:v>
      </x:c>
      <x:c r="B283" s="62" t="n">
        <x:v>46119</x:v>
      </x:c>
      <x:c r="C283" s="50" t="str">
        <x:v>Sortie</x:v>
      </x:c>
      <x:c r="D283" s="50" t="str">
        <x:v>REF-0217</x:v>
      </x:c>
      <x:c r="E283" s="50" t="str">
        <x:v>Produit 387</x:v>
      </x:c>
      <x:c r="F283" s="50" t="n">
        <x:v>-11</x:v>
      </x:c>
      <x:c r="G283" s="50" t="str">
        <x:v>Lucas Dubois</x:v>
      </x:c>
      <x:c r="H283" s="50" t="str">
        <x:v>Commande</x:v>
      </x:c>
      <x:c r="I283" s="50" t="str"/>
      <x:c r="J283" s="50"/>
      <x:c r="K283" s="50"/>
      <x:c r="L283" s="50"/>
      <x:c r="M283" s="50"/>
      <x:c r="N283" s="50"/>
      <x:c r="O283" s="50"/>
      <x:c r="P283" s="50"/>
      <x:c r="Q283" s="50"/>
      <x:c r="R283" s="50"/>
      <x:c r="S283" s="50"/>
      <x:c r="T283" s="50"/>
      <x:c r="U283" s="50"/>
      <x:c r="V283" s="50"/>
      <x:c r="W283" s="50"/>
      <x:c r="X283" s="50"/>
      <x:c r="Y283" s="50"/>
      <x:c r="Z283" s="50"/>
    </x:row>
    <x:row r="284">
      <x:c r="A284" s="50" t="str">
        <x:v>MOV-0280</x:v>
      </x:c>
      <x:c r="B284" s="62" t="n">
        <x:v>46050</x:v>
      </x:c>
      <x:c r="C284" s="50" t="str">
        <x:v>Sortie</x:v>
      </x:c>
      <x:c r="D284" s="50" t="str">
        <x:v>REF-0471</x:v>
      </x:c>
      <x:c r="E284" s="50" t="str">
        <x:v>Produit 50</x:v>
      </x:c>
      <x:c r="F284" s="50" t="n">
        <x:v>-1</x:v>
      </x:c>
      <x:c r="G284" s="50" t="str">
        <x:v>Lucas Dubois</x:v>
      </x:c>
      <x:c r="H284" s="50" t="str">
        <x:v>Commande</x:v>
      </x:c>
      <x:c r="I284" s="50" t="str"/>
      <x:c r="J284" s="50"/>
      <x:c r="K284" s="50"/>
      <x:c r="L284" s="50"/>
      <x:c r="M284" s="50"/>
      <x:c r="N284" s="50"/>
      <x:c r="O284" s="50"/>
      <x:c r="P284" s="50"/>
      <x:c r="Q284" s="50"/>
      <x:c r="R284" s="50"/>
      <x:c r="S284" s="50"/>
      <x:c r="T284" s="50"/>
      <x:c r="U284" s="50"/>
      <x:c r="V284" s="50"/>
      <x:c r="W284" s="50"/>
      <x:c r="X284" s="50"/>
      <x:c r="Y284" s="50"/>
      <x:c r="Z284" s="50"/>
    </x:row>
    <x:row r="285">
      <x:c r="A285" s="50" t="str">
        <x:v>MOV-0281</x:v>
      </x:c>
      <x:c r="B285" s="62" t="n">
        <x:v>46038</x:v>
      </x:c>
      <x:c r="C285" s="50" t="str">
        <x:v>Entrée</x:v>
      </x:c>
      <x:c r="D285" s="50" t="str">
        <x:v>REF-0471</x:v>
      </x:c>
      <x:c r="E285" s="50" t="str">
        <x:v>Produit 197</x:v>
      </x:c>
      <x:c r="F285" s="50" t="n">
        <x:v>55</x:v>
      </x:c>
      <x:c r="G285" s="50" t="str">
        <x:v>Antoine Petit</x:v>
      </x:c>
      <x:c r="H285" s="50" t="str">
        <x:v>Inventaire</x:v>
      </x:c>
      <x:c r="I285" s="50" t="str"/>
      <x:c r="J285" s="50"/>
      <x:c r="K285" s="50"/>
      <x:c r="L285" s="50"/>
      <x:c r="M285" s="50"/>
      <x:c r="N285" s="50"/>
      <x:c r="O285" s="50"/>
      <x:c r="P285" s="50"/>
      <x:c r="Q285" s="50"/>
      <x:c r="R285" s="50"/>
      <x:c r="S285" s="50"/>
      <x:c r="T285" s="50"/>
      <x:c r="U285" s="50"/>
      <x:c r="V285" s="50"/>
      <x:c r="W285" s="50"/>
      <x:c r="X285" s="50"/>
      <x:c r="Y285" s="50"/>
      <x:c r="Z285" s="50"/>
    </x:row>
    <x:row r="286">
      <x:c r="A286" s="50" t="str">
        <x:v>MOV-0282</x:v>
      </x:c>
      <x:c r="B286" s="62" t="n">
        <x:v>46138</x:v>
      </x:c>
      <x:c r="C286" s="50" t="str">
        <x:v>Sortie</x:v>
      </x:c>
      <x:c r="D286" s="50" t="str">
        <x:v>REF-0428</x:v>
      </x:c>
      <x:c r="E286" s="50" t="str">
        <x:v>Produit 263</x:v>
      </x:c>
      <x:c r="F286" s="50" t="n">
        <x:v>-55</x:v>
      </x:c>
      <x:c r="G286" s="50" t="str">
        <x:v>Julie Martin</x:v>
      </x:c>
      <x:c r="H286" s="50" t="str">
        <x:v>Inventaire</x:v>
      </x:c>
      <x:c r="I286" s="50" t="str"/>
      <x:c r="J286" s="50"/>
      <x:c r="K286" s="50"/>
      <x:c r="L286" s="50"/>
      <x:c r="M286" s="50"/>
      <x:c r="N286" s="50"/>
      <x:c r="O286" s="50"/>
      <x:c r="P286" s="50"/>
      <x:c r="Q286" s="50"/>
      <x:c r="R286" s="50"/>
      <x:c r="S286" s="50"/>
      <x:c r="T286" s="50"/>
      <x:c r="U286" s="50"/>
      <x:c r="V286" s="50"/>
      <x:c r="W286" s="50"/>
      <x:c r="X286" s="50"/>
      <x:c r="Y286" s="50"/>
      <x:c r="Z286" s="50"/>
    </x:row>
    <x:row r="287">
      <x:c r="A287" s="50" t="str">
        <x:v>MOV-0283</x:v>
      </x:c>
      <x:c r="B287" s="62" t="n">
        <x:v>46171</x:v>
      </x:c>
      <x:c r="C287" s="50" t="str">
        <x:v>Sortie</x:v>
      </x:c>
      <x:c r="D287" s="50" t="str">
        <x:v>REF-0407</x:v>
      </x:c>
      <x:c r="E287" s="50" t="str">
        <x:v>Produit 200</x:v>
      </x:c>
      <x:c r="F287" s="50" t="n">
        <x:v>-5</x:v>
      </x:c>
      <x:c r="G287" s="50" t="str">
        <x:v>Julie Martin</x:v>
      </x:c>
      <x:c r="H287" s="50" t="str">
        <x:v>Vente</x:v>
      </x:c>
      <x:c r="I287" s="50" t="str"/>
      <x:c r="J287" s="50"/>
      <x:c r="K287" s="50"/>
      <x:c r="L287" s="50"/>
      <x:c r="M287" s="50"/>
      <x:c r="N287" s="50"/>
      <x:c r="O287" s="50"/>
      <x:c r="P287" s="50"/>
      <x:c r="Q287" s="50"/>
      <x:c r="R287" s="50"/>
      <x:c r="S287" s="50"/>
      <x:c r="T287" s="50"/>
      <x:c r="U287" s="50"/>
      <x:c r="V287" s="50"/>
      <x:c r="W287" s="50"/>
      <x:c r="X287" s="50"/>
      <x:c r="Y287" s="50"/>
      <x:c r="Z287" s="50"/>
    </x:row>
    <x:row r="288">
      <x:c r="A288" s="50" t="str">
        <x:v>MOV-0284</x:v>
      </x:c>
      <x:c r="B288" s="62" t="n">
        <x:v>46097</x:v>
      </x:c>
      <x:c r="C288" s="50" t="str">
        <x:v>Entrée</x:v>
      </x:c>
      <x:c r="D288" s="50" t="str">
        <x:v>REF-0115</x:v>
      </x:c>
      <x:c r="E288" s="50" t="str">
        <x:v>Produit 71</x:v>
      </x:c>
      <x:c r="F288" s="50" t="n">
        <x:v>38</x:v>
      </x:c>
      <x:c r="G288" s="50" t="str">
        <x:v>Camille Moreau</x:v>
      </x:c>
      <x:c r="H288" s="50" t="str">
        <x:v>Commande</x:v>
      </x:c>
      <x:c r="I288" s="50" t="str"/>
      <x:c r="J288" s="50"/>
      <x:c r="K288" s="50"/>
      <x:c r="L288" s="50"/>
      <x:c r="M288" s="50"/>
      <x:c r="N288" s="50"/>
      <x:c r="O288" s="50"/>
      <x:c r="P288" s="50"/>
      <x:c r="Q288" s="50"/>
      <x:c r="R288" s="50"/>
      <x:c r="S288" s="50"/>
      <x:c r="T288" s="50"/>
      <x:c r="U288" s="50"/>
      <x:c r="V288" s="50"/>
      <x:c r="W288" s="50"/>
      <x:c r="X288" s="50"/>
      <x:c r="Y288" s="50"/>
      <x:c r="Z288" s="50"/>
    </x:row>
    <x:row r="289">
      <x:c r="A289" s="50" t="str">
        <x:v>MOV-0285</x:v>
      </x:c>
      <x:c r="B289" s="62" t="n">
        <x:v>46145</x:v>
      </x:c>
      <x:c r="C289" s="50" t="str">
        <x:v>Entrée</x:v>
      </x:c>
      <x:c r="D289" s="50" t="str">
        <x:v>REF-0178</x:v>
      </x:c>
      <x:c r="E289" s="50" t="str">
        <x:v>Produit 481</x:v>
      </x:c>
      <x:c r="F289" s="50" t="n">
        <x:v>27</x:v>
      </x:c>
      <x:c r="G289" s="50" t="str">
        <x:v>Lucas Dubois</x:v>
      </x:c>
      <x:c r="H289" s="50" t="str">
        <x:v>Inventaire</x:v>
      </x:c>
      <x:c r="I289" s="50" t="str"/>
      <x:c r="J289" s="50"/>
      <x:c r="K289" s="50"/>
      <x:c r="L289" s="50"/>
      <x:c r="M289" s="50"/>
      <x:c r="N289" s="50"/>
      <x:c r="O289" s="50"/>
      <x:c r="P289" s="50"/>
      <x:c r="Q289" s="50"/>
      <x:c r="R289" s="50"/>
      <x:c r="S289" s="50"/>
      <x:c r="T289" s="50"/>
      <x:c r="U289" s="50"/>
      <x:c r="V289" s="50"/>
      <x:c r="W289" s="50"/>
      <x:c r="X289" s="50"/>
      <x:c r="Y289" s="50"/>
      <x:c r="Z289" s="50"/>
    </x:row>
    <x:row r="290">
      <x:c r="A290" s="50" t="str">
        <x:v>MOV-0286</x:v>
      </x:c>
      <x:c r="B290" s="62" t="n">
        <x:v>46074</x:v>
      </x:c>
      <x:c r="C290" s="50" t="str">
        <x:v>Sortie</x:v>
      </x:c>
      <x:c r="D290" s="50" t="str">
        <x:v>REF-0011</x:v>
      </x:c>
      <x:c r="E290" s="50" t="str">
        <x:v>Produit 193</x:v>
      </x:c>
      <x:c r="F290" s="50" t="n">
        <x:v>-19</x:v>
      </x:c>
      <x:c r="G290" s="50" t="str">
        <x:v>Camille Moreau</x:v>
      </x:c>
      <x:c r="H290" s="50" t="str">
        <x:v>Commande</x:v>
      </x:c>
      <x:c r="I290" s="50" t="str"/>
      <x:c r="J290" s="50"/>
      <x:c r="K290" s="50"/>
      <x:c r="L290" s="50"/>
      <x:c r="M290" s="50"/>
      <x:c r="N290" s="50"/>
      <x:c r="O290" s="50"/>
      <x:c r="P290" s="50"/>
      <x:c r="Q290" s="50"/>
      <x:c r="R290" s="50"/>
      <x:c r="S290" s="50"/>
      <x:c r="T290" s="50"/>
      <x:c r="U290" s="50"/>
      <x:c r="V290" s="50"/>
      <x:c r="W290" s="50"/>
      <x:c r="X290" s="50"/>
      <x:c r="Y290" s="50"/>
      <x:c r="Z290" s="50"/>
    </x:row>
    <x:row r="291">
      <x:c r="A291" s="50" t="str">
        <x:v>MOV-0287</x:v>
      </x:c>
      <x:c r="B291" s="62" t="n">
        <x:v>46185</x:v>
      </x:c>
      <x:c r="C291" s="50" t="str">
        <x:v>Sortie</x:v>
      </x:c>
      <x:c r="D291" s="50" t="str">
        <x:v>REF-0295</x:v>
      </x:c>
      <x:c r="E291" s="50" t="str">
        <x:v>Produit 123</x:v>
      </x:c>
      <x:c r="F291" s="50" t="n">
        <x:v>-27</x:v>
      </x:c>
      <x:c r="G291" s="50" t="str">
        <x:v>Paul Bernard</x:v>
      </x:c>
      <x:c r="H291" s="50" t="str">
        <x:v>Inventaire</x:v>
      </x:c>
      <x:c r="I291" s="50" t="str"/>
      <x:c r="J291" s="50"/>
      <x:c r="K291" s="50"/>
      <x:c r="L291" s="50"/>
      <x:c r="M291" s="50"/>
      <x:c r="N291" s="50"/>
      <x:c r="O291" s="50"/>
      <x:c r="P291" s="50"/>
      <x:c r="Q291" s="50"/>
      <x:c r="R291" s="50"/>
      <x:c r="S291" s="50"/>
      <x:c r="T291" s="50"/>
      <x:c r="U291" s="50"/>
      <x:c r="V291" s="50"/>
      <x:c r="W291" s="50"/>
      <x:c r="X291" s="50"/>
      <x:c r="Y291" s="50"/>
      <x:c r="Z291" s="50"/>
    </x:row>
    <x:row r="292">
      <x:c r="A292" s="50" t="str">
        <x:v>MOV-0288</x:v>
      </x:c>
      <x:c r="B292" s="62" t="n">
        <x:v>46024</x:v>
      </x:c>
      <x:c r="C292" s="50" t="str">
        <x:v>Entrée</x:v>
      </x:c>
      <x:c r="D292" s="50" t="str">
        <x:v>REF-0359</x:v>
      </x:c>
      <x:c r="E292" s="50" t="str">
        <x:v>Produit 489</x:v>
      </x:c>
      <x:c r="F292" s="50" t="n">
        <x:v>50</x:v>
      </x:c>
      <x:c r="G292" s="50" t="str">
        <x:v>Camille Moreau</x:v>
      </x:c>
      <x:c r="H292" s="50" t="str">
        <x:v>Correction</x:v>
      </x:c>
      <x:c r="I292" s="50" t="str"/>
      <x:c r="J292" s="50"/>
      <x:c r="K292" s="50"/>
      <x:c r="L292" s="50"/>
      <x:c r="M292" s="50"/>
      <x:c r="N292" s="50"/>
      <x:c r="O292" s="50"/>
      <x:c r="P292" s="50"/>
      <x:c r="Q292" s="50"/>
      <x:c r="R292" s="50"/>
      <x:c r="S292" s="50"/>
      <x:c r="T292" s="50"/>
      <x:c r="U292" s="50"/>
      <x:c r="V292" s="50"/>
      <x:c r="W292" s="50"/>
      <x:c r="X292" s="50"/>
      <x:c r="Y292" s="50"/>
      <x:c r="Z292" s="50"/>
    </x:row>
    <x:row r="293">
      <x:c r="A293" s="50" t="str">
        <x:v>MOV-0289</x:v>
      </x:c>
      <x:c r="B293" s="62" t="n">
        <x:v>46050</x:v>
      </x:c>
      <x:c r="C293" s="50" t="str">
        <x:v>Entrée</x:v>
      </x:c>
      <x:c r="D293" s="50" t="str">
        <x:v>REF-0031</x:v>
      </x:c>
      <x:c r="E293" s="50" t="str">
        <x:v>Produit 341</x:v>
      </x:c>
      <x:c r="F293" s="50" t="n">
        <x:v>17</x:v>
      </x:c>
      <x:c r="G293" s="50" t="str">
        <x:v>Paul Bernard</x:v>
      </x:c>
      <x:c r="H293" s="50" t="str">
        <x:v>Commande</x:v>
      </x:c>
      <x:c r="I293" s="50" t="str"/>
      <x:c r="J293" s="50"/>
      <x:c r="K293" s="50"/>
      <x:c r="L293" s="50"/>
      <x:c r="M293" s="50"/>
      <x:c r="N293" s="50"/>
      <x:c r="O293" s="50"/>
      <x:c r="P293" s="50"/>
      <x:c r="Q293" s="50"/>
      <x:c r="R293" s="50"/>
      <x:c r="S293" s="50"/>
      <x:c r="T293" s="50"/>
      <x:c r="U293" s="50"/>
      <x:c r="V293" s="50"/>
      <x:c r="W293" s="50"/>
      <x:c r="X293" s="50"/>
      <x:c r="Y293" s="50"/>
      <x:c r="Z293" s="50"/>
    </x:row>
    <x:row r="294">
      <x:c r="A294" s="50" t="str">
        <x:v>MOV-0290</x:v>
      </x:c>
      <x:c r="B294" s="62" t="n">
        <x:v>46144</x:v>
      </x:c>
      <x:c r="C294" s="50" t="str">
        <x:v>Sortie</x:v>
      </x:c>
      <x:c r="D294" s="50" t="str">
        <x:v>REF-0237</x:v>
      </x:c>
      <x:c r="E294" s="50" t="str">
        <x:v>Produit 34</x:v>
      </x:c>
      <x:c r="F294" s="50" t="n">
        <x:v>-32</x:v>
      </x:c>
      <x:c r="G294" s="50" t="str">
        <x:v>Paul Bernard</x:v>
      </x:c>
      <x:c r="H294" s="50" t="str">
        <x:v>Commande</x:v>
      </x:c>
      <x:c r="I294" s="50" t="str"/>
      <x:c r="J294" s="50"/>
      <x:c r="K294" s="50"/>
      <x:c r="L294" s="50"/>
      <x:c r="M294" s="50"/>
      <x:c r="N294" s="50"/>
      <x:c r="O294" s="50"/>
      <x:c r="P294" s="50"/>
      <x:c r="Q294" s="50"/>
      <x:c r="R294" s="50"/>
      <x:c r="S294" s="50"/>
      <x:c r="T294" s="50"/>
      <x:c r="U294" s="50"/>
      <x:c r="V294" s="50"/>
      <x:c r="W294" s="50"/>
      <x:c r="X294" s="50"/>
      <x:c r="Y294" s="50"/>
      <x:c r="Z294" s="50"/>
    </x:row>
    <x:row r="295">
      <x:c r="A295" s="50" t="str">
        <x:v>MOV-0291</x:v>
      </x:c>
      <x:c r="B295" s="62" t="n">
        <x:v>46188</x:v>
      </x:c>
      <x:c r="C295" s="50" t="str">
        <x:v>Entrée</x:v>
      </x:c>
      <x:c r="D295" s="50" t="str">
        <x:v>REF-0281</x:v>
      </x:c>
      <x:c r="E295" s="50" t="str">
        <x:v>Produit 272</x:v>
      </x:c>
      <x:c r="F295" s="50" t="n">
        <x:v>45</x:v>
      </x:c>
      <x:c r="G295" s="50" t="str">
        <x:v>Lucas Dubois</x:v>
      </x:c>
      <x:c r="H295" s="50" t="str">
        <x:v>Correction</x:v>
      </x:c>
      <x:c r="I295" s="50" t="str"/>
      <x:c r="J295" s="50"/>
      <x:c r="K295" s="50"/>
      <x:c r="L295" s="50"/>
      <x:c r="M295" s="50"/>
      <x:c r="N295" s="50"/>
      <x:c r="O295" s="50"/>
      <x:c r="P295" s="50"/>
      <x:c r="Q295" s="50"/>
      <x:c r="R295" s="50"/>
      <x:c r="S295" s="50"/>
      <x:c r="T295" s="50"/>
      <x:c r="U295" s="50"/>
      <x:c r="V295" s="50"/>
      <x:c r="W295" s="50"/>
      <x:c r="X295" s="50"/>
      <x:c r="Y295" s="50"/>
      <x:c r="Z295" s="50"/>
    </x:row>
    <x:row r="296">
      <x:c r="A296" s="50" t="str">
        <x:v>MOV-0292</x:v>
      </x:c>
      <x:c r="B296" s="62" t="n">
        <x:v>46039</x:v>
      </x:c>
      <x:c r="C296" s="50" t="str">
        <x:v>Sortie</x:v>
      </x:c>
      <x:c r="D296" s="50" t="str">
        <x:v>REF-0286</x:v>
      </x:c>
      <x:c r="E296" s="50" t="str">
        <x:v>Produit 401</x:v>
      </x:c>
      <x:c r="F296" s="50" t="n">
        <x:v>-53</x:v>
      </x:c>
      <x:c r="G296" s="50" t="str">
        <x:v>Lucas Dubois</x:v>
      </x:c>
      <x:c r="H296" s="50" t="str">
        <x:v>Vente</x:v>
      </x:c>
      <x:c r="I296" s="50" t="str"/>
      <x:c r="J296" s="50"/>
      <x:c r="K296" s="50"/>
      <x:c r="L296" s="50"/>
      <x:c r="M296" s="50"/>
      <x:c r="N296" s="50"/>
      <x:c r="O296" s="50"/>
      <x:c r="P296" s="50"/>
      <x:c r="Q296" s="50"/>
      <x:c r="R296" s="50"/>
      <x:c r="S296" s="50"/>
      <x:c r="T296" s="50"/>
      <x:c r="U296" s="50"/>
      <x:c r="V296" s="50"/>
      <x:c r="W296" s="50"/>
      <x:c r="X296" s="50"/>
      <x:c r="Y296" s="50"/>
      <x:c r="Z296" s="50"/>
    </x:row>
    <x:row r="297">
      <x:c r="A297" s="50" t="str">
        <x:v>MOV-0293</x:v>
      </x:c>
      <x:c r="B297" s="62" t="n">
        <x:v>46048</x:v>
      </x:c>
      <x:c r="C297" s="50" t="str">
        <x:v>Entrée</x:v>
      </x:c>
      <x:c r="D297" s="50" t="str">
        <x:v>REF-0143</x:v>
      </x:c>
      <x:c r="E297" s="50" t="str">
        <x:v>Produit 29</x:v>
      </x:c>
      <x:c r="F297" s="50" t="n">
        <x:v>24</x:v>
      </x:c>
      <x:c r="G297" s="50" t="str">
        <x:v>Paul Bernard</x:v>
      </x:c>
      <x:c r="H297" s="50" t="str">
        <x:v>Commande</x:v>
      </x:c>
      <x:c r="I297" s="50" t="str"/>
      <x:c r="J297" s="50"/>
      <x:c r="K297" s="50"/>
      <x:c r="L297" s="50"/>
      <x:c r="M297" s="50"/>
      <x:c r="N297" s="50"/>
      <x:c r="O297" s="50"/>
      <x:c r="P297" s="50"/>
      <x:c r="Q297" s="50"/>
      <x:c r="R297" s="50"/>
      <x:c r="S297" s="50"/>
      <x:c r="T297" s="50"/>
      <x:c r="U297" s="50"/>
      <x:c r="V297" s="50"/>
      <x:c r="W297" s="50"/>
      <x:c r="X297" s="50"/>
      <x:c r="Y297" s="50"/>
      <x:c r="Z297" s="50"/>
    </x:row>
    <x:row r="298">
      <x:c r="A298" s="50" t="str">
        <x:v>MOV-0294</x:v>
      </x:c>
      <x:c r="B298" s="62" t="n">
        <x:v>46018</x:v>
      </x:c>
      <x:c r="C298" s="50" t="str">
        <x:v>Sortie</x:v>
      </x:c>
      <x:c r="D298" s="50" t="str">
        <x:v>REF-0313</x:v>
      </x:c>
      <x:c r="E298" s="50" t="str">
        <x:v>Produit 252</x:v>
      </x:c>
      <x:c r="F298" s="50" t="n">
        <x:v>-23</x:v>
      </x:c>
      <x:c r="G298" s="50" t="str">
        <x:v>Lucas Dubois</x:v>
      </x:c>
      <x:c r="H298" s="50" t="str">
        <x:v>Inventaire</x:v>
      </x:c>
      <x:c r="I298" s="50" t="str"/>
      <x:c r="J298" s="50"/>
      <x:c r="K298" s="50"/>
      <x:c r="L298" s="50"/>
      <x:c r="M298" s="50"/>
      <x:c r="N298" s="50"/>
      <x:c r="O298" s="50"/>
      <x:c r="P298" s="50"/>
      <x:c r="Q298" s="50"/>
      <x:c r="R298" s="50"/>
      <x:c r="S298" s="50"/>
      <x:c r="T298" s="50"/>
      <x:c r="U298" s="50"/>
      <x:c r="V298" s="50"/>
      <x:c r="W298" s="50"/>
      <x:c r="X298" s="50"/>
      <x:c r="Y298" s="50"/>
      <x:c r="Z298" s="50"/>
    </x:row>
    <x:row r="299">
      <x:c r="A299" s="50" t="str">
        <x:v>MOV-0295</x:v>
      </x:c>
      <x:c r="B299" s="62" t="n">
        <x:v>46085</x:v>
      </x:c>
      <x:c r="C299" s="50" t="str">
        <x:v>Entrée</x:v>
      </x:c>
      <x:c r="D299" s="50" t="str">
        <x:v>REF-0393</x:v>
      </x:c>
      <x:c r="E299" s="50" t="str">
        <x:v>Produit 78</x:v>
      </x:c>
      <x:c r="F299" s="50" t="n">
        <x:v>56</x:v>
      </x:c>
      <x:c r="G299" s="50" t="str">
        <x:v>Paul Bernard</x:v>
      </x:c>
      <x:c r="H299" s="50" t="str">
        <x:v>Correction</x:v>
      </x:c>
      <x:c r="I299" s="50" t="str"/>
      <x:c r="J299" s="50"/>
      <x:c r="K299" s="50"/>
      <x:c r="L299" s="50"/>
      <x:c r="M299" s="50"/>
      <x:c r="N299" s="50"/>
      <x:c r="O299" s="50"/>
      <x:c r="P299" s="50"/>
      <x:c r="Q299" s="50"/>
      <x:c r="R299" s="50"/>
      <x:c r="S299" s="50"/>
      <x:c r="T299" s="50"/>
      <x:c r="U299" s="50"/>
      <x:c r="V299" s="50"/>
      <x:c r="W299" s="50"/>
      <x:c r="X299" s="50"/>
      <x:c r="Y299" s="50"/>
      <x:c r="Z299" s="50"/>
    </x:row>
    <x:row r="300">
      <x:c r="A300" s="50" t="str">
        <x:v>MOV-0296</x:v>
      </x:c>
      <x:c r="B300" s="62" t="n">
        <x:v>46118</x:v>
      </x:c>
      <x:c r="C300" s="50" t="str">
        <x:v>Sortie</x:v>
      </x:c>
      <x:c r="D300" s="50" t="str">
        <x:v>REF-0209</x:v>
      </x:c>
      <x:c r="E300" s="50" t="str">
        <x:v>Produit 90</x:v>
      </x:c>
      <x:c r="F300" s="50" t="n">
        <x:v>-51</x:v>
      </x:c>
      <x:c r="G300" s="50" t="str">
        <x:v>Paul Bernard</x:v>
      </x:c>
      <x:c r="H300" s="50" t="str">
        <x:v>Vente</x:v>
      </x:c>
      <x:c r="I300" s="50" t="str"/>
      <x:c r="J300" s="50"/>
      <x:c r="K300" s="50"/>
      <x:c r="L300" s="50"/>
      <x:c r="M300" s="50"/>
      <x:c r="N300" s="50"/>
      <x:c r="O300" s="50"/>
      <x:c r="P300" s="50"/>
      <x:c r="Q300" s="50"/>
      <x:c r="R300" s="50"/>
      <x:c r="S300" s="50"/>
      <x:c r="T300" s="50"/>
      <x:c r="U300" s="50"/>
      <x:c r="V300" s="50"/>
      <x:c r="W300" s="50"/>
      <x:c r="X300" s="50"/>
      <x:c r="Y300" s="50"/>
      <x:c r="Z300" s="50"/>
    </x:row>
    <x:row r="301">
      <x:c r="A301" s="50" t="str">
        <x:v>MOV-0297</x:v>
      </x:c>
      <x:c r="B301" s="62" t="n">
        <x:v>46091</x:v>
      </x:c>
      <x:c r="C301" s="50" t="str">
        <x:v>Sortie</x:v>
      </x:c>
      <x:c r="D301" s="50" t="str">
        <x:v>REF-0030</x:v>
      </x:c>
      <x:c r="E301" s="50" t="str">
        <x:v>Produit 51</x:v>
      </x:c>
      <x:c r="F301" s="50" t="n">
        <x:v>-54</x:v>
      </x:c>
      <x:c r="G301" s="50" t="str">
        <x:v>Lucas Dubois</x:v>
      </x:c>
      <x:c r="H301" s="50" t="str">
        <x:v>Inventaire</x:v>
      </x:c>
      <x:c r="I301" s="50" t="str"/>
      <x:c r="J301" s="50"/>
      <x:c r="K301" s="50"/>
      <x:c r="L301" s="50"/>
      <x:c r="M301" s="50"/>
      <x:c r="N301" s="50"/>
      <x:c r="O301" s="50"/>
      <x:c r="P301" s="50"/>
      <x:c r="Q301" s="50"/>
      <x:c r="R301" s="50"/>
      <x:c r="S301" s="50"/>
      <x:c r="T301" s="50"/>
      <x:c r="U301" s="50"/>
      <x:c r="V301" s="50"/>
      <x:c r="W301" s="50"/>
      <x:c r="X301" s="50"/>
      <x:c r="Y301" s="50"/>
      <x:c r="Z301" s="50"/>
    </x:row>
    <x:row r="302">
      <x:c r="A302" s="50" t="str">
        <x:v>MOV-0298</x:v>
      </x:c>
      <x:c r="B302" s="62" t="n">
        <x:v>46047</x:v>
      </x:c>
      <x:c r="C302" s="50" t="str">
        <x:v>Entrée</x:v>
      </x:c>
      <x:c r="D302" s="50" t="str">
        <x:v>REF-0114</x:v>
      </x:c>
      <x:c r="E302" s="50" t="str">
        <x:v>Produit 422</x:v>
      </x:c>
      <x:c r="F302" s="50" t="n">
        <x:v>57</x:v>
      </x:c>
      <x:c r="G302" s="50" t="str">
        <x:v>Lucas Dubois</x:v>
      </x:c>
      <x:c r="H302" s="50" t="str">
        <x:v>Vente</x:v>
      </x:c>
      <x:c r="I302" s="50" t="str"/>
      <x:c r="J302" s="50"/>
      <x:c r="K302" s="50"/>
      <x:c r="L302" s="50"/>
      <x:c r="M302" s="50"/>
      <x:c r="N302" s="50"/>
      <x:c r="O302" s="50"/>
      <x:c r="P302" s="50"/>
      <x:c r="Q302" s="50"/>
      <x:c r="R302" s="50"/>
      <x:c r="S302" s="50"/>
      <x:c r="T302" s="50"/>
      <x:c r="U302" s="50"/>
      <x:c r="V302" s="50"/>
      <x:c r="W302" s="50"/>
      <x:c r="X302" s="50"/>
      <x:c r="Y302" s="50"/>
      <x:c r="Z302" s="50"/>
    </x:row>
    <x:row r="303">
      <x:c r="A303" s="50" t="str">
        <x:v>MOV-0299</x:v>
      </x:c>
      <x:c r="B303" s="62" t="n">
        <x:v>46121</x:v>
      </x:c>
      <x:c r="C303" s="50" t="str">
        <x:v>Sortie</x:v>
      </x:c>
      <x:c r="D303" s="50" t="str">
        <x:v>REF-0245</x:v>
      </x:c>
      <x:c r="E303" s="50" t="str">
        <x:v>Produit 500</x:v>
      </x:c>
      <x:c r="F303" s="50" t="n">
        <x:v>-39</x:v>
      </x:c>
      <x:c r="G303" s="50" t="str">
        <x:v>Antoine Petit</x:v>
      </x:c>
      <x:c r="H303" s="50" t="str">
        <x:v>Vente</x:v>
      </x:c>
      <x:c r="I303" s="50" t="str"/>
      <x:c r="J303" s="50"/>
      <x:c r="K303" s="50"/>
      <x:c r="L303" s="50"/>
      <x:c r="M303" s="50"/>
      <x:c r="N303" s="50"/>
      <x:c r="O303" s="50"/>
      <x:c r="P303" s="50"/>
      <x:c r="Q303" s="50"/>
      <x:c r="R303" s="50"/>
      <x:c r="S303" s="50"/>
      <x:c r="T303" s="50"/>
      <x:c r="U303" s="50"/>
      <x:c r="V303" s="50"/>
      <x:c r="W303" s="50"/>
      <x:c r="X303" s="50"/>
      <x:c r="Y303" s="50"/>
      <x:c r="Z303" s="50"/>
    </x:row>
    <x:row r="304">
      <x:c r="A304" s="50" t="str">
        <x:v>MOV-0300</x:v>
      </x:c>
      <x:c r="B304" s="62" t="n">
        <x:v>46075</x:v>
      </x:c>
      <x:c r="C304" s="50" t="str">
        <x:v>Sortie</x:v>
      </x:c>
      <x:c r="D304" s="50" t="str">
        <x:v>REF-0261</x:v>
      </x:c>
      <x:c r="E304" s="50" t="str">
        <x:v>Produit 470</x:v>
      </x:c>
      <x:c r="F304" s="50" t="n">
        <x:v>-47</x:v>
      </x:c>
      <x:c r="G304" s="50" t="str">
        <x:v>Lucas Dubois</x:v>
      </x:c>
      <x:c r="H304" s="50" t="str">
        <x:v>Vente</x:v>
      </x:c>
      <x:c r="I304" s="50" t="str"/>
      <x:c r="J304" s="50"/>
      <x:c r="K304" s="50"/>
      <x:c r="L304" s="50"/>
      <x:c r="M304" s="50"/>
      <x:c r="N304" s="50"/>
      <x:c r="O304" s="50"/>
      <x:c r="P304" s="50"/>
      <x:c r="Q304" s="50"/>
      <x:c r="R304" s="50"/>
      <x:c r="S304" s="50"/>
      <x:c r="T304" s="50"/>
      <x:c r="U304" s="50"/>
      <x:c r="V304" s="50"/>
      <x:c r="W304" s="50"/>
      <x:c r="X304" s="50"/>
      <x:c r="Y304" s="50"/>
      <x:c r="Z304" s="50"/>
    </x:row>
    <x:row r="305">
      <x:c r="A305" s="50" t="str">
        <x:v>MOV-0301</x:v>
      </x:c>
      <x:c r="B305" s="62" t="n">
        <x:v>46069</x:v>
      </x:c>
      <x:c r="C305" s="50" t="str">
        <x:v>Entrée</x:v>
      </x:c>
      <x:c r="D305" s="50" t="str">
        <x:v>REF-0255</x:v>
      </x:c>
      <x:c r="E305" s="50" t="str">
        <x:v>Produit 188</x:v>
      </x:c>
      <x:c r="F305" s="50" t="n">
        <x:v>47</x:v>
      </x:c>
      <x:c r="G305" s="50" t="str">
        <x:v>Paul Bernard</x:v>
      </x:c>
      <x:c r="H305" s="50" t="str">
        <x:v>Inventaire</x:v>
      </x:c>
      <x:c r="I305" s="50" t="str"/>
      <x:c r="J305" s="50"/>
      <x:c r="K305" s="50"/>
      <x:c r="L305" s="50"/>
      <x:c r="M305" s="50"/>
      <x:c r="N305" s="50"/>
      <x:c r="O305" s="50"/>
      <x:c r="P305" s="50"/>
      <x:c r="Q305" s="50"/>
      <x:c r="R305" s="50"/>
      <x:c r="S305" s="50"/>
      <x:c r="T305" s="50"/>
      <x:c r="U305" s="50"/>
      <x:c r="V305" s="50"/>
      <x:c r="W305" s="50"/>
      <x:c r="X305" s="50"/>
      <x:c r="Y305" s="50"/>
      <x:c r="Z305" s="50"/>
    </x:row>
    <x:row r="306">
      <x:c r="A306" s="50" t="str">
        <x:v>MOV-0302</x:v>
      </x:c>
      <x:c r="B306" s="62" t="n">
        <x:v>46146</x:v>
      </x:c>
      <x:c r="C306" s="50" t="str">
        <x:v>Entrée</x:v>
      </x:c>
      <x:c r="D306" s="50" t="str">
        <x:v>REF-0188</x:v>
      </x:c>
      <x:c r="E306" s="50" t="str">
        <x:v>Produit 445</x:v>
      </x:c>
      <x:c r="F306" s="50" t="n">
        <x:v>10</x:v>
      </x:c>
      <x:c r="G306" s="50" t="str">
        <x:v>Camille Moreau</x:v>
      </x:c>
      <x:c r="H306" s="50" t="str">
        <x:v>Commande</x:v>
      </x:c>
      <x:c r="I306" s="50" t="str"/>
      <x:c r="J306" s="50"/>
      <x:c r="K306" s="50"/>
      <x:c r="L306" s="50"/>
      <x:c r="M306" s="50"/>
      <x:c r="N306" s="50"/>
      <x:c r="O306" s="50"/>
      <x:c r="P306" s="50"/>
      <x:c r="Q306" s="50"/>
      <x:c r="R306" s="50"/>
      <x:c r="S306" s="50"/>
      <x:c r="T306" s="50"/>
      <x:c r="U306" s="50"/>
      <x:c r="V306" s="50"/>
      <x:c r="W306" s="50"/>
      <x:c r="X306" s="50"/>
      <x:c r="Y306" s="50"/>
      <x:c r="Z306" s="50"/>
    </x:row>
    <x:row r="307">
      <x:c r="A307" s="50" t="str">
        <x:v>MOV-0303</x:v>
      </x:c>
      <x:c r="B307" s="62" t="n">
        <x:v>46193</x:v>
      </x:c>
      <x:c r="C307" s="50" t="str">
        <x:v>Sortie</x:v>
      </x:c>
      <x:c r="D307" s="50" t="str">
        <x:v>REF-0114</x:v>
      </x:c>
      <x:c r="E307" s="50" t="str">
        <x:v>Produit 150</x:v>
      </x:c>
      <x:c r="F307" s="50" t="n">
        <x:v>-50</x:v>
      </x:c>
      <x:c r="G307" s="50" t="str">
        <x:v>Camille Moreau</x:v>
      </x:c>
      <x:c r="H307" s="50" t="str">
        <x:v>Commande</x:v>
      </x:c>
      <x:c r="I307" s="50" t="str"/>
      <x:c r="J307" s="50"/>
      <x:c r="K307" s="50"/>
      <x:c r="L307" s="50"/>
      <x:c r="M307" s="50"/>
      <x:c r="N307" s="50"/>
      <x:c r="O307" s="50"/>
      <x:c r="P307" s="50"/>
      <x:c r="Q307" s="50"/>
      <x:c r="R307" s="50"/>
      <x:c r="S307" s="50"/>
      <x:c r="T307" s="50"/>
      <x:c r="U307" s="50"/>
      <x:c r="V307" s="50"/>
      <x:c r="W307" s="50"/>
      <x:c r="X307" s="50"/>
      <x:c r="Y307" s="50"/>
      <x:c r="Z307" s="50"/>
    </x:row>
    <x:row r="308">
      <x:c r="A308" s="50" t="str">
        <x:v>MOV-0304</x:v>
      </x:c>
      <x:c r="B308" s="62" t="n">
        <x:v>46083</x:v>
      </x:c>
      <x:c r="C308" s="50" t="str">
        <x:v>Sortie</x:v>
      </x:c>
      <x:c r="D308" s="50" t="str">
        <x:v>REF-0459</x:v>
      </x:c>
      <x:c r="E308" s="50" t="str">
        <x:v>Produit 368</x:v>
      </x:c>
      <x:c r="F308" s="50" t="n">
        <x:v>-48</x:v>
      </x:c>
      <x:c r="G308" s="50" t="str">
        <x:v>Sophie Leroy</x:v>
      </x:c>
      <x:c r="H308" s="50" t="str">
        <x:v>Inventaire</x:v>
      </x:c>
      <x:c r="I308" s="50" t="str"/>
      <x:c r="J308" s="50"/>
      <x:c r="K308" s="50"/>
      <x:c r="L308" s="50"/>
      <x:c r="M308" s="50"/>
      <x:c r="N308" s="50"/>
      <x:c r="O308" s="50"/>
      <x:c r="P308" s="50"/>
      <x:c r="Q308" s="50"/>
      <x:c r="R308" s="50"/>
      <x:c r="S308" s="50"/>
      <x:c r="T308" s="50"/>
      <x:c r="U308" s="50"/>
      <x:c r="V308" s="50"/>
      <x:c r="W308" s="50"/>
      <x:c r="X308" s="50"/>
      <x:c r="Y308" s="50"/>
      <x:c r="Z308" s="50"/>
    </x:row>
    <x:row r="309">
      <x:c r="A309" s="50" t="str">
        <x:v>MOV-0305</x:v>
      </x:c>
      <x:c r="B309" s="62" t="n">
        <x:v>46064</x:v>
      </x:c>
      <x:c r="C309" s="50" t="str">
        <x:v>Sortie</x:v>
      </x:c>
      <x:c r="D309" s="50" t="str">
        <x:v>REF-0189</x:v>
      </x:c>
      <x:c r="E309" s="50" t="str">
        <x:v>Produit 95</x:v>
      </x:c>
      <x:c r="F309" s="50" t="n">
        <x:v>-56</x:v>
      </x:c>
      <x:c r="G309" s="50" t="str">
        <x:v>Antoine Petit</x:v>
      </x:c>
      <x:c r="H309" s="50" t="str">
        <x:v>Inventaire</x:v>
      </x:c>
      <x:c r="I309" s="50" t="str"/>
      <x:c r="J309" s="50"/>
      <x:c r="K309" s="50"/>
      <x:c r="L309" s="50"/>
      <x:c r="M309" s="50"/>
      <x:c r="N309" s="50"/>
      <x:c r="O309" s="50"/>
      <x:c r="P309" s="50"/>
      <x:c r="Q309" s="50"/>
      <x:c r="R309" s="50"/>
      <x:c r="S309" s="50"/>
      <x:c r="T309" s="50"/>
      <x:c r="U309" s="50"/>
      <x:c r="V309" s="50"/>
      <x:c r="W309" s="50"/>
      <x:c r="X309" s="50"/>
      <x:c r="Y309" s="50"/>
      <x:c r="Z309" s="50"/>
    </x:row>
    <x:row r="310">
      <x:c r="A310" s="50" t="str">
        <x:v>MOV-0306</x:v>
      </x:c>
      <x:c r="B310" s="62" t="n">
        <x:v>46172</x:v>
      </x:c>
      <x:c r="C310" s="50" t="str">
        <x:v>Sortie</x:v>
      </x:c>
      <x:c r="D310" s="50" t="str">
        <x:v>REF-0010</x:v>
      </x:c>
      <x:c r="E310" s="50" t="str">
        <x:v>Produit 474</x:v>
      </x:c>
      <x:c r="F310" s="50" t="n">
        <x:v>-47</x:v>
      </x:c>
      <x:c r="G310" s="50" t="str">
        <x:v>Julie Martin</x:v>
      </x:c>
      <x:c r="H310" s="50" t="str">
        <x:v>Commande</x:v>
      </x:c>
      <x:c r="I310" s="50" t="str"/>
      <x:c r="J310" s="50"/>
      <x:c r="K310" s="50"/>
      <x:c r="L310" s="50"/>
      <x:c r="M310" s="50"/>
      <x:c r="N310" s="50"/>
      <x:c r="O310" s="50"/>
      <x:c r="P310" s="50"/>
      <x:c r="Q310" s="50"/>
      <x:c r="R310" s="50"/>
      <x:c r="S310" s="50"/>
      <x:c r="T310" s="50"/>
      <x:c r="U310" s="50"/>
      <x:c r="V310" s="50"/>
      <x:c r="W310" s="50"/>
      <x:c r="X310" s="50"/>
      <x:c r="Y310" s="50"/>
      <x:c r="Z310" s="50"/>
    </x:row>
    <x:row r="311">
      <x:c r="A311" s="50" t="str">
        <x:v>MOV-0307</x:v>
      </x:c>
      <x:c r="B311" s="62" t="n">
        <x:v>46053</x:v>
      </x:c>
      <x:c r="C311" s="50" t="str">
        <x:v>Entrée</x:v>
      </x:c>
      <x:c r="D311" s="50" t="str">
        <x:v>REF-0110</x:v>
      </x:c>
      <x:c r="E311" s="50" t="str">
        <x:v>Produit 208</x:v>
      </x:c>
      <x:c r="F311" s="50" t="n">
        <x:v>1</x:v>
      </x:c>
      <x:c r="G311" s="50" t="str">
        <x:v>Antoine Petit</x:v>
      </x:c>
      <x:c r="H311" s="50" t="str">
        <x:v>Inventaire</x:v>
      </x:c>
      <x:c r="I311" s="50" t="str"/>
      <x:c r="J311" s="50"/>
      <x:c r="K311" s="50"/>
      <x:c r="L311" s="50"/>
      <x:c r="M311" s="50"/>
      <x:c r="N311" s="50"/>
      <x:c r="O311" s="50"/>
      <x:c r="P311" s="50"/>
      <x:c r="Q311" s="50"/>
      <x:c r="R311" s="50"/>
      <x:c r="S311" s="50"/>
      <x:c r="T311" s="50"/>
      <x:c r="U311" s="50"/>
      <x:c r="V311" s="50"/>
      <x:c r="W311" s="50"/>
      <x:c r="X311" s="50"/>
      <x:c r="Y311" s="50"/>
      <x:c r="Z311" s="50"/>
    </x:row>
    <x:row r="312">
      <x:c r="A312" s="50" t="str">
        <x:v>MOV-0308</x:v>
      </x:c>
      <x:c r="B312" s="62" t="n">
        <x:v>46036</x:v>
      </x:c>
      <x:c r="C312" s="50" t="str">
        <x:v>Sortie</x:v>
      </x:c>
      <x:c r="D312" s="50" t="str">
        <x:v>REF-0069</x:v>
      </x:c>
      <x:c r="E312" s="50" t="str">
        <x:v>Produit 73</x:v>
      </x:c>
      <x:c r="F312" s="50" t="n">
        <x:v>-5</x:v>
      </x:c>
      <x:c r="G312" s="50" t="str">
        <x:v>Julie Martin</x:v>
      </x:c>
      <x:c r="H312" s="50" t="str">
        <x:v>Inventaire</x:v>
      </x:c>
      <x:c r="I312" s="50" t="str"/>
      <x:c r="J312" s="50"/>
      <x:c r="K312" s="50"/>
      <x:c r="L312" s="50"/>
      <x:c r="M312" s="50"/>
      <x:c r="N312" s="50"/>
      <x:c r="O312" s="50"/>
      <x:c r="P312" s="50"/>
      <x:c r="Q312" s="50"/>
      <x:c r="R312" s="50"/>
      <x:c r="S312" s="50"/>
      <x:c r="T312" s="50"/>
      <x:c r="U312" s="50"/>
      <x:c r="V312" s="50"/>
      <x:c r="W312" s="50"/>
      <x:c r="X312" s="50"/>
      <x:c r="Y312" s="50"/>
      <x:c r="Z312" s="50"/>
    </x:row>
    <x:row r="313">
      <x:c r="A313" s="50" t="str">
        <x:v>MOV-0309</x:v>
      </x:c>
      <x:c r="B313" s="62" t="n">
        <x:v>46150</x:v>
      </x:c>
      <x:c r="C313" s="50" t="str">
        <x:v>Sortie</x:v>
      </x:c>
      <x:c r="D313" s="50" t="str">
        <x:v>REF-0462</x:v>
      </x:c>
      <x:c r="E313" s="50" t="str">
        <x:v>Produit 66</x:v>
      </x:c>
      <x:c r="F313" s="50" t="n">
        <x:v>-35</x:v>
      </x:c>
      <x:c r="G313" s="50" t="str">
        <x:v>Lucas Dubois</x:v>
      </x:c>
      <x:c r="H313" s="50" t="str">
        <x:v>Correction</x:v>
      </x:c>
      <x:c r="I313" s="50" t="str"/>
      <x:c r="J313" s="50"/>
      <x:c r="K313" s="50"/>
      <x:c r="L313" s="50"/>
      <x:c r="M313" s="50"/>
      <x:c r="N313" s="50"/>
      <x:c r="O313" s="50"/>
      <x:c r="P313" s="50"/>
      <x:c r="Q313" s="50"/>
      <x:c r="R313" s="50"/>
      <x:c r="S313" s="50"/>
      <x:c r="T313" s="50"/>
      <x:c r="U313" s="50"/>
      <x:c r="V313" s="50"/>
      <x:c r="W313" s="50"/>
      <x:c r="X313" s="50"/>
      <x:c r="Y313" s="50"/>
      <x:c r="Z313" s="50"/>
    </x:row>
    <x:row r="314">
      <x:c r="A314" s="50" t="str">
        <x:v>MOV-0310</x:v>
      </x:c>
      <x:c r="B314" s="62" t="n">
        <x:v>46083</x:v>
      </x:c>
      <x:c r="C314" s="50" t="str">
        <x:v>Entrée</x:v>
      </x:c>
      <x:c r="D314" s="50" t="str">
        <x:v>REF-0019</x:v>
      </x:c>
      <x:c r="E314" s="50" t="str">
        <x:v>Produit 72</x:v>
      </x:c>
      <x:c r="F314" s="50" t="n">
        <x:v>24</x:v>
      </x:c>
      <x:c r="G314" s="50" t="str">
        <x:v>Julie Martin</x:v>
      </x:c>
      <x:c r="H314" s="50" t="str">
        <x:v>Vente</x:v>
      </x:c>
      <x:c r="I314" s="50" t="str"/>
      <x:c r="J314" s="50"/>
      <x:c r="K314" s="50"/>
      <x:c r="L314" s="50"/>
      <x:c r="M314" s="50"/>
      <x:c r="N314" s="50"/>
      <x:c r="O314" s="50"/>
      <x:c r="P314" s="50"/>
      <x:c r="Q314" s="50"/>
      <x:c r="R314" s="50"/>
      <x:c r="S314" s="50"/>
      <x:c r="T314" s="50"/>
      <x:c r="U314" s="50"/>
      <x:c r="V314" s="50"/>
      <x:c r="W314" s="50"/>
      <x:c r="X314" s="50"/>
      <x:c r="Y314" s="50"/>
      <x:c r="Z314" s="50"/>
    </x:row>
    <x:row r="315">
      <x:c r="A315" s="50" t="str">
        <x:v>MOV-0311</x:v>
      </x:c>
      <x:c r="B315" s="62" t="n">
        <x:v>46194</x:v>
      </x:c>
      <x:c r="C315" s="50" t="str">
        <x:v>Sortie</x:v>
      </x:c>
      <x:c r="D315" s="50" t="str">
        <x:v>REF-0163</x:v>
      </x:c>
      <x:c r="E315" s="50" t="str">
        <x:v>Produit 93</x:v>
      </x:c>
      <x:c r="F315" s="50" t="n">
        <x:v>-32</x:v>
      </x:c>
      <x:c r="G315" s="50" t="str">
        <x:v>Antoine Petit</x:v>
      </x:c>
      <x:c r="H315" s="50" t="str">
        <x:v>Commande</x:v>
      </x:c>
      <x:c r="I315" s="50" t="str"/>
      <x:c r="J315" s="50"/>
      <x:c r="K315" s="50"/>
      <x:c r="L315" s="50"/>
      <x:c r="M315" s="50"/>
      <x:c r="N315" s="50"/>
      <x:c r="O315" s="50"/>
      <x:c r="P315" s="50"/>
      <x:c r="Q315" s="50"/>
      <x:c r="R315" s="50"/>
      <x:c r="S315" s="50"/>
      <x:c r="T315" s="50"/>
      <x:c r="U315" s="50"/>
      <x:c r="V315" s="50"/>
      <x:c r="W315" s="50"/>
      <x:c r="X315" s="50"/>
      <x:c r="Y315" s="50"/>
      <x:c r="Z315" s="50"/>
    </x:row>
    <x:row r="316">
      <x:c r="A316" s="50" t="str">
        <x:v>MOV-0312</x:v>
      </x:c>
      <x:c r="B316" s="62" t="n">
        <x:v>46060</x:v>
      </x:c>
      <x:c r="C316" s="50" t="str">
        <x:v>Sortie</x:v>
      </x:c>
      <x:c r="D316" s="50" t="str">
        <x:v>REF-0150</x:v>
      </x:c>
      <x:c r="E316" s="50" t="str">
        <x:v>Produit 434</x:v>
      </x:c>
      <x:c r="F316" s="50" t="n">
        <x:v>-26</x:v>
      </x:c>
      <x:c r="G316" s="50" t="str">
        <x:v>Lucas Dubois</x:v>
      </x:c>
      <x:c r="H316" s="50" t="str">
        <x:v>Commande</x:v>
      </x:c>
      <x:c r="I316" s="50" t="str"/>
      <x:c r="J316" s="50"/>
      <x:c r="K316" s="50"/>
      <x:c r="L316" s="50"/>
      <x:c r="M316" s="50"/>
      <x:c r="N316" s="50"/>
      <x:c r="O316" s="50"/>
      <x:c r="P316" s="50"/>
      <x:c r="Q316" s="50"/>
      <x:c r="R316" s="50"/>
      <x:c r="S316" s="50"/>
      <x:c r="T316" s="50"/>
      <x:c r="U316" s="50"/>
      <x:c r="V316" s="50"/>
      <x:c r="W316" s="50"/>
      <x:c r="X316" s="50"/>
      <x:c r="Y316" s="50"/>
      <x:c r="Z316" s="50"/>
    </x:row>
    <x:row r="317">
      <x:c r="A317" s="50" t="str">
        <x:v>MOV-0313</x:v>
      </x:c>
      <x:c r="B317" s="62" t="n">
        <x:v>46184</x:v>
      </x:c>
      <x:c r="C317" s="50" t="str">
        <x:v>Sortie</x:v>
      </x:c>
      <x:c r="D317" s="50" t="str">
        <x:v>REF-0130</x:v>
      </x:c>
      <x:c r="E317" s="50" t="str">
        <x:v>Produit 283</x:v>
      </x:c>
      <x:c r="F317" s="50" t="n">
        <x:v>-9</x:v>
      </x:c>
      <x:c r="G317" s="50" t="str">
        <x:v>Julie Martin</x:v>
      </x:c>
      <x:c r="H317" s="50" t="str">
        <x:v>Commande</x:v>
      </x:c>
      <x:c r="I317" s="50" t="str"/>
      <x:c r="J317" s="50"/>
      <x:c r="K317" s="50"/>
      <x:c r="L317" s="50"/>
      <x:c r="M317" s="50"/>
      <x:c r="N317" s="50"/>
      <x:c r="O317" s="50"/>
      <x:c r="P317" s="50"/>
      <x:c r="Q317" s="50"/>
      <x:c r="R317" s="50"/>
      <x:c r="S317" s="50"/>
      <x:c r="T317" s="50"/>
      <x:c r="U317" s="50"/>
      <x:c r="V317" s="50"/>
      <x:c r="W317" s="50"/>
      <x:c r="X317" s="50"/>
      <x:c r="Y317" s="50"/>
      <x:c r="Z317" s="50"/>
    </x:row>
    <x:row r="318">
      <x:c r="A318" s="50" t="str">
        <x:v>MOV-0314</x:v>
      </x:c>
      <x:c r="B318" s="62" t="n">
        <x:v>46074</x:v>
      </x:c>
      <x:c r="C318" s="50" t="str">
        <x:v>Sortie</x:v>
      </x:c>
      <x:c r="D318" s="50" t="str">
        <x:v>REF-0444</x:v>
      </x:c>
      <x:c r="E318" s="50" t="str">
        <x:v>Produit 128</x:v>
      </x:c>
      <x:c r="F318" s="50" t="n">
        <x:v>-7</x:v>
      </x:c>
      <x:c r="G318" s="50" t="str">
        <x:v>Antoine Petit</x:v>
      </x:c>
      <x:c r="H318" s="50" t="str">
        <x:v>Correction</x:v>
      </x:c>
      <x:c r="I318" s="50" t="str"/>
      <x:c r="J318" s="50"/>
      <x:c r="K318" s="50"/>
      <x:c r="L318" s="50"/>
      <x:c r="M318" s="50"/>
      <x:c r="N318" s="50"/>
      <x:c r="O318" s="50"/>
      <x:c r="P318" s="50"/>
      <x:c r="Q318" s="50"/>
      <x:c r="R318" s="50"/>
      <x:c r="S318" s="50"/>
      <x:c r="T318" s="50"/>
      <x:c r="U318" s="50"/>
      <x:c r="V318" s="50"/>
      <x:c r="W318" s="50"/>
      <x:c r="X318" s="50"/>
      <x:c r="Y318" s="50"/>
      <x:c r="Z318" s="50"/>
    </x:row>
    <x:row r="319">
      <x:c r="A319" s="50" t="str">
        <x:v>MOV-0315</x:v>
      </x:c>
      <x:c r="B319" s="62" t="n">
        <x:v>46063</x:v>
      </x:c>
      <x:c r="C319" s="50" t="str">
        <x:v>Entrée</x:v>
      </x:c>
      <x:c r="D319" s="50" t="str">
        <x:v>REF-0411</x:v>
      </x:c>
      <x:c r="E319" s="50" t="str">
        <x:v>Produit 42</x:v>
      </x:c>
      <x:c r="F319" s="50" t="n">
        <x:v>4</x:v>
      </x:c>
      <x:c r="G319" s="50" t="str">
        <x:v>Camille Moreau</x:v>
      </x:c>
      <x:c r="H319" s="50" t="str">
        <x:v>Vente</x:v>
      </x:c>
      <x:c r="I319" s="50" t="str"/>
      <x:c r="J319" s="50"/>
      <x:c r="K319" s="50"/>
      <x:c r="L319" s="50"/>
      <x:c r="M319" s="50"/>
      <x:c r="N319" s="50"/>
      <x:c r="O319" s="50"/>
      <x:c r="P319" s="50"/>
      <x:c r="Q319" s="50"/>
      <x:c r="R319" s="50"/>
      <x:c r="S319" s="50"/>
      <x:c r="T319" s="50"/>
      <x:c r="U319" s="50"/>
      <x:c r="V319" s="50"/>
      <x:c r="W319" s="50"/>
      <x:c r="X319" s="50"/>
      <x:c r="Y319" s="50"/>
      <x:c r="Z319" s="50"/>
    </x:row>
    <x:row r="320">
      <x:c r="A320" s="50" t="str">
        <x:v>MOV-0316</x:v>
      </x:c>
      <x:c r="B320" s="62" t="n">
        <x:v>46165</x:v>
      </x:c>
      <x:c r="C320" s="50" t="str">
        <x:v>Entrée</x:v>
      </x:c>
      <x:c r="D320" s="50" t="str">
        <x:v>REF-0252</x:v>
      </x:c>
      <x:c r="E320" s="50" t="str">
        <x:v>Produit 342</x:v>
      </x:c>
      <x:c r="F320" s="50" t="n">
        <x:v>25</x:v>
      </x:c>
      <x:c r="G320" s="50" t="str">
        <x:v>Lucas Dubois</x:v>
      </x:c>
      <x:c r="H320" s="50" t="str">
        <x:v>Correction</x:v>
      </x:c>
      <x:c r="I320" s="50" t="str"/>
      <x:c r="J320" s="50"/>
      <x:c r="K320" s="50"/>
      <x:c r="L320" s="50"/>
      <x:c r="M320" s="50"/>
      <x:c r="N320" s="50"/>
      <x:c r="O320" s="50"/>
      <x:c r="P320" s="50"/>
      <x:c r="Q320" s="50"/>
      <x:c r="R320" s="50"/>
      <x:c r="S320" s="50"/>
      <x:c r="T320" s="50"/>
      <x:c r="U320" s="50"/>
      <x:c r="V320" s="50"/>
      <x:c r="W320" s="50"/>
      <x:c r="X320" s="50"/>
      <x:c r="Y320" s="50"/>
      <x:c r="Z320" s="50"/>
    </x:row>
    <x:row r="321">
      <x:c r="A321" s="50" t="str">
        <x:v>MOV-0317</x:v>
      </x:c>
      <x:c r="B321" s="62" t="n">
        <x:v>46159</x:v>
      </x:c>
      <x:c r="C321" s="50" t="str">
        <x:v>Sortie</x:v>
      </x:c>
      <x:c r="D321" s="50" t="str">
        <x:v>REF-0425</x:v>
      </x:c>
      <x:c r="E321" s="50" t="str">
        <x:v>Produit 338</x:v>
      </x:c>
      <x:c r="F321" s="50" t="n">
        <x:v>-52</x:v>
      </x:c>
      <x:c r="G321" s="50" t="str">
        <x:v>Lucas Dubois</x:v>
      </x:c>
      <x:c r="H321" s="50" t="str">
        <x:v>Vente</x:v>
      </x:c>
      <x:c r="I321" s="50" t="str"/>
      <x:c r="J321" s="50"/>
      <x:c r="K321" s="50"/>
      <x:c r="L321" s="50"/>
      <x:c r="M321" s="50"/>
      <x:c r="N321" s="50"/>
      <x:c r="O321" s="50"/>
      <x:c r="P321" s="50"/>
      <x:c r="Q321" s="50"/>
      <x:c r="R321" s="50"/>
      <x:c r="S321" s="50"/>
      <x:c r="T321" s="50"/>
      <x:c r="U321" s="50"/>
      <x:c r="V321" s="50"/>
      <x:c r="W321" s="50"/>
      <x:c r="X321" s="50"/>
      <x:c r="Y321" s="50"/>
      <x:c r="Z321" s="50"/>
    </x:row>
    <x:row r="322">
      <x:c r="A322" s="50" t="str">
        <x:v>MOV-0318</x:v>
      </x:c>
      <x:c r="B322" s="62" t="n">
        <x:v>46036</x:v>
      </x:c>
      <x:c r="C322" s="50" t="str">
        <x:v>Entrée</x:v>
      </x:c>
      <x:c r="D322" s="50" t="str">
        <x:v>REF-0382</x:v>
      </x:c>
      <x:c r="E322" s="50" t="str">
        <x:v>Produit 163</x:v>
      </x:c>
      <x:c r="F322" s="50" t="n">
        <x:v>20</x:v>
      </x:c>
      <x:c r="G322" s="50" t="str">
        <x:v>Sophie Leroy</x:v>
      </x:c>
      <x:c r="H322" s="50" t="str">
        <x:v>Correction</x:v>
      </x:c>
      <x:c r="I322" s="50" t="str"/>
      <x:c r="J322" s="50"/>
      <x:c r="K322" s="50"/>
      <x:c r="L322" s="50"/>
      <x:c r="M322" s="50"/>
      <x:c r="N322" s="50"/>
      <x:c r="O322" s="50"/>
      <x:c r="P322" s="50"/>
      <x:c r="Q322" s="50"/>
      <x:c r="R322" s="50"/>
      <x:c r="S322" s="50"/>
      <x:c r="T322" s="50"/>
      <x:c r="U322" s="50"/>
      <x:c r="V322" s="50"/>
      <x:c r="W322" s="50"/>
      <x:c r="X322" s="50"/>
      <x:c r="Y322" s="50"/>
      <x:c r="Z322" s="50"/>
    </x:row>
    <x:row r="323">
      <x:c r="A323" s="50" t="str">
        <x:v>MOV-0319</x:v>
      </x:c>
      <x:c r="B323" s="62" t="n">
        <x:v>46167</x:v>
      </x:c>
      <x:c r="C323" s="50" t="str">
        <x:v>Sortie</x:v>
      </x:c>
      <x:c r="D323" s="50" t="str">
        <x:v>REF-0029</x:v>
      </x:c>
      <x:c r="E323" s="50" t="str">
        <x:v>Produit 292</x:v>
      </x:c>
      <x:c r="F323" s="50" t="n">
        <x:v>-18</x:v>
      </x:c>
      <x:c r="G323" s="50" t="str">
        <x:v>Camille Moreau</x:v>
      </x:c>
      <x:c r="H323" s="50" t="str">
        <x:v>Commande</x:v>
      </x:c>
      <x:c r="I323" s="50" t="str"/>
      <x:c r="J323" s="50"/>
      <x:c r="K323" s="50"/>
      <x:c r="L323" s="50"/>
      <x:c r="M323" s="50"/>
      <x:c r="N323" s="50"/>
      <x:c r="O323" s="50"/>
      <x:c r="P323" s="50"/>
      <x:c r="Q323" s="50"/>
      <x:c r="R323" s="50"/>
      <x:c r="S323" s="50"/>
      <x:c r="T323" s="50"/>
      <x:c r="U323" s="50"/>
      <x:c r="V323" s="50"/>
      <x:c r="W323" s="50"/>
      <x:c r="X323" s="50"/>
      <x:c r="Y323" s="50"/>
      <x:c r="Z323" s="50"/>
    </x:row>
    <x:row r="324">
      <x:c r="A324" s="50" t="str">
        <x:v>MOV-0320</x:v>
      </x:c>
      <x:c r="B324" s="62" t="n">
        <x:v>46140</x:v>
      </x:c>
      <x:c r="C324" s="50" t="str">
        <x:v>Sortie</x:v>
      </x:c>
      <x:c r="D324" s="50" t="str">
        <x:v>REF-0417</x:v>
      </x:c>
      <x:c r="E324" s="50" t="str">
        <x:v>Produit 344</x:v>
      </x:c>
      <x:c r="F324" s="50" t="n">
        <x:v>-33</x:v>
      </x:c>
      <x:c r="G324" s="50" t="str">
        <x:v>Julie Martin</x:v>
      </x:c>
      <x:c r="H324" s="50" t="str">
        <x:v>Vente</x:v>
      </x:c>
      <x:c r="I324" s="50" t="str"/>
      <x:c r="J324" s="50"/>
      <x:c r="K324" s="50"/>
      <x:c r="L324" s="50"/>
      <x:c r="M324" s="50"/>
      <x:c r="N324" s="50"/>
      <x:c r="O324" s="50"/>
      <x:c r="P324" s="50"/>
      <x:c r="Q324" s="50"/>
      <x:c r="R324" s="50"/>
      <x:c r="S324" s="50"/>
      <x:c r="T324" s="50"/>
      <x:c r="U324" s="50"/>
      <x:c r="V324" s="50"/>
      <x:c r="W324" s="50"/>
      <x:c r="X324" s="50"/>
      <x:c r="Y324" s="50"/>
      <x:c r="Z324" s="50"/>
    </x:row>
    <x:row r="325">
      <x:c r="A325" s="50" t="str">
        <x:v>MOV-0321</x:v>
      </x:c>
      <x:c r="B325" s="62" t="n">
        <x:v>46177</x:v>
      </x:c>
      <x:c r="C325" s="50" t="str">
        <x:v>Entrée</x:v>
      </x:c>
      <x:c r="D325" s="50" t="str">
        <x:v>REF-0368</x:v>
      </x:c>
      <x:c r="E325" s="50" t="str">
        <x:v>Produit 312</x:v>
      </x:c>
      <x:c r="F325" s="50" t="n">
        <x:v>4</x:v>
      </x:c>
      <x:c r="G325" s="50" t="str">
        <x:v>Paul Bernard</x:v>
      </x:c>
      <x:c r="H325" s="50" t="str">
        <x:v>Correction</x:v>
      </x:c>
      <x:c r="I325" s="50" t="str"/>
      <x:c r="J325" s="50"/>
      <x:c r="K325" s="50"/>
      <x:c r="L325" s="50"/>
      <x:c r="M325" s="50"/>
      <x:c r="N325" s="50"/>
      <x:c r="O325" s="50"/>
      <x:c r="P325" s="50"/>
      <x:c r="Q325" s="50"/>
      <x:c r="R325" s="50"/>
      <x:c r="S325" s="50"/>
      <x:c r="T325" s="50"/>
      <x:c r="U325" s="50"/>
      <x:c r="V325" s="50"/>
      <x:c r="W325" s="50"/>
      <x:c r="X325" s="50"/>
      <x:c r="Y325" s="50"/>
      <x:c r="Z325" s="50"/>
    </x:row>
    <x:row r="326">
      <x:c r="A326" s="50" t="str">
        <x:v>MOV-0322</x:v>
      </x:c>
      <x:c r="B326" s="62" t="n">
        <x:v>46061</x:v>
      </x:c>
      <x:c r="C326" s="50" t="str">
        <x:v>Entrée</x:v>
      </x:c>
      <x:c r="D326" s="50" t="str">
        <x:v>REF-0154</x:v>
      </x:c>
      <x:c r="E326" s="50" t="str">
        <x:v>Produit 328</x:v>
      </x:c>
      <x:c r="F326" s="50" t="n">
        <x:v>32</x:v>
      </x:c>
      <x:c r="G326" s="50" t="str">
        <x:v>Julie Martin</x:v>
      </x:c>
      <x:c r="H326" s="50" t="str">
        <x:v>Inventaire</x:v>
      </x:c>
      <x:c r="I326" s="50" t="str"/>
      <x:c r="J326" s="50"/>
      <x:c r="K326" s="50"/>
      <x:c r="L326" s="50"/>
      <x:c r="M326" s="50"/>
      <x:c r="N326" s="50"/>
      <x:c r="O326" s="50"/>
      <x:c r="P326" s="50"/>
      <x:c r="Q326" s="50"/>
      <x:c r="R326" s="50"/>
      <x:c r="S326" s="50"/>
      <x:c r="T326" s="50"/>
      <x:c r="U326" s="50"/>
      <x:c r="V326" s="50"/>
      <x:c r="W326" s="50"/>
      <x:c r="X326" s="50"/>
      <x:c r="Y326" s="50"/>
      <x:c r="Z326" s="50"/>
    </x:row>
    <x:row r="327">
      <x:c r="A327" s="50" t="str">
        <x:v>MOV-0323</x:v>
      </x:c>
      <x:c r="B327" s="62" t="n">
        <x:v>46189</x:v>
      </x:c>
      <x:c r="C327" s="50" t="str">
        <x:v>Sortie</x:v>
      </x:c>
      <x:c r="D327" s="50" t="str">
        <x:v>REF-0037</x:v>
      </x:c>
      <x:c r="E327" s="50" t="str">
        <x:v>Produit 4</x:v>
      </x:c>
      <x:c r="F327" s="50" t="n">
        <x:v>-46</x:v>
      </x:c>
      <x:c r="G327" s="50" t="str">
        <x:v>Camille Moreau</x:v>
      </x:c>
      <x:c r="H327" s="50" t="str">
        <x:v>Commande</x:v>
      </x:c>
      <x:c r="I327" s="50" t="str"/>
      <x:c r="J327" s="50"/>
      <x:c r="K327" s="50"/>
      <x:c r="L327" s="50"/>
      <x:c r="M327" s="50"/>
      <x:c r="N327" s="50"/>
      <x:c r="O327" s="50"/>
      <x:c r="P327" s="50"/>
      <x:c r="Q327" s="50"/>
      <x:c r="R327" s="50"/>
      <x:c r="S327" s="50"/>
      <x:c r="T327" s="50"/>
      <x:c r="U327" s="50"/>
      <x:c r="V327" s="50"/>
      <x:c r="W327" s="50"/>
      <x:c r="X327" s="50"/>
      <x:c r="Y327" s="50"/>
      <x:c r="Z327" s="50"/>
    </x:row>
    <x:row r="328">
      <x:c r="A328" s="50" t="str">
        <x:v>MOV-0324</x:v>
      </x:c>
      <x:c r="B328" s="62" t="n">
        <x:v>46106</x:v>
      </x:c>
      <x:c r="C328" s="50" t="str">
        <x:v>Sortie</x:v>
      </x:c>
      <x:c r="D328" s="50" t="str">
        <x:v>REF-0335</x:v>
      </x:c>
      <x:c r="E328" s="50" t="str">
        <x:v>Produit 402</x:v>
      </x:c>
      <x:c r="F328" s="50" t="n">
        <x:v>-21</x:v>
      </x:c>
      <x:c r="G328" s="50" t="str">
        <x:v>Sophie Leroy</x:v>
      </x:c>
      <x:c r="H328" s="50" t="str">
        <x:v>Vente</x:v>
      </x:c>
      <x:c r="I328" s="50" t="str"/>
      <x:c r="J328" s="50"/>
      <x:c r="K328" s="50"/>
      <x:c r="L328" s="50"/>
      <x:c r="M328" s="50"/>
      <x:c r="N328" s="50"/>
      <x:c r="O328" s="50"/>
      <x:c r="P328" s="50"/>
      <x:c r="Q328" s="50"/>
      <x:c r="R328" s="50"/>
      <x:c r="S328" s="50"/>
      <x:c r="T328" s="50"/>
      <x:c r="U328" s="50"/>
      <x:c r="V328" s="50"/>
      <x:c r="W328" s="50"/>
      <x:c r="X328" s="50"/>
      <x:c r="Y328" s="50"/>
      <x:c r="Z328" s="50"/>
    </x:row>
    <x:row r="329">
      <x:c r="A329" s="50" t="str">
        <x:v>MOV-0325</x:v>
      </x:c>
      <x:c r="B329" s="62" t="n">
        <x:v>46140</x:v>
      </x:c>
      <x:c r="C329" s="50" t="str">
        <x:v>Sortie</x:v>
      </x:c>
      <x:c r="D329" s="50" t="str">
        <x:v>REF-0487</x:v>
      </x:c>
      <x:c r="E329" s="50" t="str">
        <x:v>Produit 62</x:v>
      </x:c>
      <x:c r="F329" s="50" t="n">
        <x:v>-37</x:v>
      </x:c>
      <x:c r="G329" s="50" t="str">
        <x:v>Paul Bernard</x:v>
      </x:c>
      <x:c r="H329" s="50" t="str">
        <x:v>Correction</x:v>
      </x:c>
      <x:c r="I329" s="50" t="str"/>
      <x:c r="J329" s="50"/>
      <x:c r="K329" s="50"/>
      <x:c r="L329" s="50"/>
      <x:c r="M329" s="50"/>
      <x:c r="N329" s="50"/>
      <x:c r="O329" s="50"/>
      <x:c r="P329" s="50"/>
      <x:c r="Q329" s="50"/>
      <x:c r="R329" s="50"/>
      <x:c r="S329" s="50"/>
      <x:c r="T329" s="50"/>
      <x:c r="U329" s="50"/>
      <x:c r="V329" s="50"/>
      <x:c r="W329" s="50"/>
      <x:c r="X329" s="50"/>
      <x:c r="Y329" s="50"/>
      <x:c r="Z329" s="50"/>
    </x:row>
    <x:row r="330">
      <x:c r="A330" s="50" t="str">
        <x:v>MOV-0326</x:v>
      </x:c>
      <x:c r="B330" s="62" t="n">
        <x:v>46032</x:v>
      </x:c>
      <x:c r="C330" s="50" t="str">
        <x:v>Entrée</x:v>
      </x:c>
      <x:c r="D330" s="50" t="str">
        <x:v>REF-0273</x:v>
      </x:c>
      <x:c r="E330" s="50" t="str">
        <x:v>Produit 295</x:v>
      </x:c>
      <x:c r="F330" s="50" t="n">
        <x:v>49</x:v>
      </x:c>
      <x:c r="G330" s="50" t="str">
        <x:v>Lucas Dubois</x:v>
      </x:c>
      <x:c r="H330" s="50" t="str">
        <x:v>Correction</x:v>
      </x:c>
      <x:c r="I330" s="50" t="str"/>
      <x:c r="J330" s="50"/>
      <x:c r="K330" s="50"/>
      <x:c r="L330" s="50"/>
      <x:c r="M330" s="50"/>
      <x:c r="N330" s="50"/>
      <x:c r="O330" s="50"/>
      <x:c r="P330" s="50"/>
      <x:c r="Q330" s="50"/>
      <x:c r="R330" s="50"/>
      <x:c r="S330" s="50"/>
      <x:c r="T330" s="50"/>
      <x:c r="U330" s="50"/>
      <x:c r="V330" s="50"/>
      <x:c r="W330" s="50"/>
      <x:c r="X330" s="50"/>
      <x:c r="Y330" s="50"/>
      <x:c r="Z330" s="50"/>
    </x:row>
    <x:row r="331">
      <x:c r="A331" s="50" t="str">
        <x:v>MOV-0327</x:v>
      </x:c>
      <x:c r="B331" s="62" t="n">
        <x:v>46025</x:v>
      </x:c>
      <x:c r="C331" s="50" t="str">
        <x:v>Sortie</x:v>
      </x:c>
      <x:c r="D331" s="50" t="str">
        <x:v>REF-0328</x:v>
      </x:c>
      <x:c r="E331" s="50" t="str">
        <x:v>Produit 272</x:v>
      </x:c>
      <x:c r="F331" s="50" t="n">
        <x:v>-54</x:v>
      </x:c>
      <x:c r="G331" s="50" t="str">
        <x:v>Sophie Leroy</x:v>
      </x:c>
      <x:c r="H331" s="50" t="str">
        <x:v>Correction</x:v>
      </x:c>
      <x:c r="I331" s="50" t="str"/>
      <x:c r="J331" s="50"/>
      <x:c r="K331" s="50"/>
      <x:c r="L331" s="50"/>
      <x:c r="M331" s="50"/>
      <x:c r="N331" s="50"/>
      <x:c r="O331" s="50"/>
      <x:c r="P331" s="50"/>
      <x:c r="Q331" s="50"/>
      <x:c r="R331" s="50"/>
      <x:c r="S331" s="50"/>
      <x:c r="T331" s="50"/>
      <x:c r="U331" s="50"/>
      <x:c r="V331" s="50"/>
      <x:c r="W331" s="50"/>
      <x:c r="X331" s="50"/>
      <x:c r="Y331" s="50"/>
      <x:c r="Z331" s="50"/>
    </x:row>
    <x:row r="332">
      <x:c r="A332" s="50" t="str">
        <x:v>MOV-0328</x:v>
      </x:c>
      <x:c r="B332" s="62" t="n">
        <x:v>46094</x:v>
      </x:c>
      <x:c r="C332" s="50" t="str">
        <x:v>Sortie</x:v>
      </x:c>
      <x:c r="D332" s="50" t="str">
        <x:v>REF-0146</x:v>
      </x:c>
      <x:c r="E332" s="50" t="str">
        <x:v>Produit 144</x:v>
      </x:c>
      <x:c r="F332" s="50" t="n">
        <x:v>-38</x:v>
      </x:c>
      <x:c r="G332" s="50" t="str">
        <x:v>Camille Moreau</x:v>
      </x:c>
      <x:c r="H332" s="50" t="str">
        <x:v>Commande</x:v>
      </x:c>
      <x:c r="I332" s="50" t="str"/>
      <x:c r="J332" s="50"/>
      <x:c r="K332" s="50"/>
      <x:c r="L332" s="50"/>
      <x:c r="M332" s="50"/>
      <x:c r="N332" s="50"/>
      <x:c r="O332" s="50"/>
      <x:c r="P332" s="50"/>
      <x:c r="Q332" s="50"/>
      <x:c r="R332" s="50"/>
      <x:c r="S332" s="50"/>
      <x:c r="T332" s="50"/>
      <x:c r="U332" s="50"/>
      <x:c r="V332" s="50"/>
      <x:c r="W332" s="50"/>
      <x:c r="X332" s="50"/>
      <x:c r="Y332" s="50"/>
      <x:c r="Z332" s="50"/>
    </x:row>
    <x:row r="333">
      <x:c r="A333" s="50" t="str">
        <x:v>MOV-0329</x:v>
      </x:c>
      <x:c r="B333" s="62" t="n">
        <x:v>46145</x:v>
      </x:c>
      <x:c r="C333" s="50" t="str">
        <x:v>Sortie</x:v>
      </x:c>
      <x:c r="D333" s="50" t="str">
        <x:v>REF-0304</x:v>
      </x:c>
      <x:c r="E333" s="50" t="str">
        <x:v>Produit 170</x:v>
      </x:c>
      <x:c r="F333" s="50" t="n">
        <x:v>-56</x:v>
      </x:c>
      <x:c r="G333" s="50" t="str">
        <x:v>Sophie Leroy</x:v>
      </x:c>
      <x:c r="H333" s="50" t="str">
        <x:v>Vente</x:v>
      </x:c>
      <x:c r="I333" s="50" t="str"/>
      <x:c r="J333" s="50"/>
      <x:c r="K333" s="50"/>
      <x:c r="L333" s="50"/>
      <x:c r="M333" s="50"/>
      <x:c r="N333" s="50"/>
      <x:c r="O333" s="50"/>
      <x:c r="P333" s="50"/>
      <x:c r="Q333" s="50"/>
      <x:c r="R333" s="50"/>
      <x:c r="S333" s="50"/>
      <x:c r="T333" s="50"/>
      <x:c r="U333" s="50"/>
      <x:c r="V333" s="50"/>
      <x:c r="W333" s="50"/>
      <x:c r="X333" s="50"/>
      <x:c r="Y333" s="50"/>
      <x:c r="Z333" s="50"/>
    </x:row>
    <x:row r="334">
      <x:c r="A334" s="50" t="str">
        <x:v>MOV-0330</x:v>
      </x:c>
      <x:c r="B334" s="62" t="n">
        <x:v>46060</x:v>
      </x:c>
      <x:c r="C334" s="50" t="str">
        <x:v>Entrée</x:v>
      </x:c>
      <x:c r="D334" s="50" t="str">
        <x:v>REF-0030</x:v>
      </x:c>
      <x:c r="E334" s="50" t="str">
        <x:v>Produit 259</x:v>
      </x:c>
      <x:c r="F334" s="50" t="n">
        <x:v>34</x:v>
      </x:c>
      <x:c r="G334" s="50" t="str">
        <x:v>Paul Bernard</x:v>
      </x:c>
      <x:c r="H334" s="50" t="str">
        <x:v>Vente</x:v>
      </x:c>
      <x:c r="I334" s="50" t="str"/>
      <x:c r="J334" s="50"/>
      <x:c r="K334" s="50"/>
      <x:c r="L334" s="50"/>
      <x:c r="M334" s="50"/>
      <x:c r="N334" s="50"/>
      <x:c r="O334" s="50"/>
      <x:c r="P334" s="50"/>
      <x:c r="Q334" s="50"/>
      <x:c r="R334" s="50"/>
      <x:c r="S334" s="50"/>
      <x:c r="T334" s="50"/>
      <x:c r="U334" s="50"/>
      <x:c r="V334" s="50"/>
      <x:c r="W334" s="50"/>
      <x:c r="X334" s="50"/>
      <x:c r="Y334" s="50"/>
      <x:c r="Z334" s="50"/>
    </x:row>
    <x:row r="335">
      <x:c r="A335" s="50" t="str">
        <x:v>MOV-0331</x:v>
      </x:c>
      <x:c r="B335" s="62" t="n">
        <x:v>46069</x:v>
      </x:c>
      <x:c r="C335" s="50" t="str">
        <x:v>Entrée</x:v>
      </x:c>
      <x:c r="D335" s="50" t="str">
        <x:v>REF-0065</x:v>
      </x:c>
      <x:c r="E335" s="50" t="str">
        <x:v>Produit 152</x:v>
      </x:c>
      <x:c r="F335" s="50" t="n">
        <x:v>9</x:v>
      </x:c>
      <x:c r="G335" s="50" t="str">
        <x:v>Lucas Dubois</x:v>
      </x:c>
      <x:c r="H335" s="50" t="str">
        <x:v>Inventaire</x:v>
      </x:c>
      <x:c r="I335" s="50" t="str"/>
      <x:c r="J335" s="50"/>
      <x:c r="K335" s="50"/>
      <x:c r="L335" s="50"/>
      <x:c r="M335" s="50"/>
      <x:c r="N335" s="50"/>
      <x:c r="O335" s="50"/>
      <x:c r="P335" s="50"/>
      <x:c r="Q335" s="50"/>
      <x:c r="R335" s="50"/>
      <x:c r="S335" s="50"/>
      <x:c r="T335" s="50"/>
      <x:c r="U335" s="50"/>
      <x:c r="V335" s="50"/>
      <x:c r="W335" s="50"/>
      <x:c r="X335" s="50"/>
      <x:c r="Y335" s="50"/>
      <x:c r="Z335" s="50"/>
    </x:row>
    <x:row r="336">
      <x:c r="A336" s="50" t="str">
        <x:v>MOV-0332</x:v>
      </x:c>
      <x:c r="B336" s="62" t="n">
        <x:v>46145</x:v>
      </x:c>
      <x:c r="C336" s="50" t="str">
        <x:v>Sortie</x:v>
      </x:c>
      <x:c r="D336" s="50" t="str">
        <x:v>REF-0047</x:v>
      </x:c>
      <x:c r="E336" s="50" t="str">
        <x:v>Produit 191</x:v>
      </x:c>
      <x:c r="F336" s="50" t="n">
        <x:v>-15</x:v>
      </x:c>
      <x:c r="G336" s="50" t="str">
        <x:v>Lucas Dubois</x:v>
      </x:c>
      <x:c r="H336" s="50" t="str">
        <x:v>Vente</x:v>
      </x:c>
      <x:c r="I336" s="50" t="str"/>
      <x:c r="J336" s="50"/>
      <x:c r="K336" s="50"/>
      <x:c r="L336" s="50"/>
      <x:c r="M336" s="50"/>
      <x:c r="N336" s="50"/>
      <x:c r="O336" s="50"/>
      <x:c r="P336" s="50"/>
      <x:c r="Q336" s="50"/>
      <x:c r="R336" s="50"/>
      <x:c r="S336" s="50"/>
      <x:c r="T336" s="50"/>
      <x:c r="U336" s="50"/>
      <x:c r="V336" s="50"/>
      <x:c r="W336" s="50"/>
      <x:c r="X336" s="50"/>
      <x:c r="Y336" s="50"/>
      <x:c r="Z336" s="50"/>
    </x:row>
    <x:row r="337">
      <x:c r="A337" s="50" t="str">
        <x:v>MOV-0333</x:v>
      </x:c>
      <x:c r="B337" s="62" t="n">
        <x:v>46019</x:v>
      </x:c>
      <x:c r="C337" s="50" t="str">
        <x:v>Sortie</x:v>
      </x:c>
      <x:c r="D337" s="50" t="str">
        <x:v>REF-0197</x:v>
      </x:c>
      <x:c r="E337" s="50" t="str">
        <x:v>Produit 406</x:v>
      </x:c>
      <x:c r="F337" s="50" t="n">
        <x:v>-21</x:v>
      </x:c>
      <x:c r="G337" s="50" t="str">
        <x:v>Paul Bernard</x:v>
      </x:c>
      <x:c r="H337" s="50" t="str">
        <x:v>Correction</x:v>
      </x:c>
      <x:c r="I337" s="50" t="str"/>
      <x:c r="J337" s="50"/>
      <x:c r="K337" s="50"/>
      <x:c r="L337" s="50"/>
      <x:c r="M337" s="50"/>
      <x:c r="N337" s="50"/>
      <x:c r="O337" s="50"/>
      <x:c r="P337" s="50"/>
      <x:c r="Q337" s="50"/>
      <x:c r="R337" s="50"/>
      <x:c r="S337" s="50"/>
      <x:c r="T337" s="50"/>
      <x:c r="U337" s="50"/>
      <x:c r="V337" s="50"/>
      <x:c r="W337" s="50"/>
      <x:c r="X337" s="50"/>
      <x:c r="Y337" s="50"/>
      <x:c r="Z337" s="50"/>
    </x:row>
    <x:row r="338">
      <x:c r="A338" s="50" t="str">
        <x:v>MOV-0334</x:v>
      </x:c>
      <x:c r="B338" s="62" t="n">
        <x:v>46135</x:v>
      </x:c>
      <x:c r="C338" s="50" t="str">
        <x:v>Entrée</x:v>
      </x:c>
      <x:c r="D338" s="50" t="str">
        <x:v>REF-0005</x:v>
      </x:c>
      <x:c r="E338" s="50" t="str">
        <x:v>Produit 364</x:v>
      </x:c>
      <x:c r="F338" s="50" t="n">
        <x:v>16</x:v>
      </x:c>
      <x:c r="G338" s="50" t="str">
        <x:v>Camille Moreau</x:v>
      </x:c>
      <x:c r="H338" s="50" t="str">
        <x:v>Commande</x:v>
      </x:c>
      <x:c r="I338" s="50" t="str"/>
      <x:c r="J338" s="50"/>
      <x:c r="K338" s="50"/>
      <x:c r="L338" s="50"/>
      <x:c r="M338" s="50"/>
      <x:c r="N338" s="50"/>
      <x:c r="O338" s="50"/>
      <x:c r="P338" s="50"/>
      <x:c r="Q338" s="50"/>
      <x:c r="R338" s="50"/>
      <x:c r="S338" s="50"/>
      <x:c r="T338" s="50"/>
      <x:c r="U338" s="50"/>
      <x:c r="V338" s="50"/>
      <x:c r="W338" s="50"/>
      <x:c r="X338" s="50"/>
      <x:c r="Y338" s="50"/>
      <x:c r="Z338" s="50"/>
    </x:row>
    <x:row r="339">
      <x:c r="A339" s="50" t="str">
        <x:v>MOV-0335</x:v>
      </x:c>
      <x:c r="B339" s="62" t="n">
        <x:v>46149</x:v>
      </x:c>
      <x:c r="C339" s="50" t="str">
        <x:v>Entrée</x:v>
      </x:c>
      <x:c r="D339" s="50" t="str">
        <x:v>REF-0497</x:v>
      </x:c>
      <x:c r="E339" s="50" t="str">
        <x:v>Produit 293</x:v>
      </x:c>
      <x:c r="F339" s="50" t="n">
        <x:v>51</x:v>
      </x:c>
      <x:c r="G339" s="50" t="str">
        <x:v>Lucas Dubois</x:v>
      </x:c>
      <x:c r="H339" s="50" t="str">
        <x:v>Correction</x:v>
      </x:c>
      <x:c r="I339" s="50" t="str"/>
      <x:c r="J339" s="50"/>
      <x:c r="K339" s="50"/>
      <x:c r="L339" s="50"/>
      <x:c r="M339" s="50"/>
      <x:c r="N339" s="50"/>
      <x:c r="O339" s="50"/>
      <x:c r="P339" s="50"/>
      <x:c r="Q339" s="50"/>
      <x:c r="R339" s="50"/>
      <x:c r="S339" s="50"/>
      <x:c r="T339" s="50"/>
      <x:c r="U339" s="50"/>
      <x:c r="V339" s="50"/>
      <x:c r="W339" s="50"/>
      <x:c r="X339" s="50"/>
      <x:c r="Y339" s="50"/>
      <x:c r="Z339" s="50"/>
    </x:row>
    <x:row r="340">
      <x:c r="A340" s="50" t="str">
        <x:v>MOV-0336</x:v>
      </x:c>
      <x:c r="B340" s="62" t="n">
        <x:v>46143</x:v>
      </x:c>
      <x:c r="C340" s="50" t="str">
        <x:v>Sortie</x:v>
      </x:c>
      <x:c r="D340" s="50" t="str">
        <x:v>REF-0100</x:v>
      </x:c>
      <x:c r="E340" s="50" t="str">
        <x:v>Produit 114</x:v>
      </x:c>
      <x:c r="F340" s="50" t="n">
        <x:v>-23</x:v>
      </x:c>
      <x:c r="G340" s="50" t="str">
        <x:v>Paul Bernard</x:v>
      </x:c>
      <x:c r="H340" s="50" t="str">
        <x:v>Inventaire</x:v>
      </x:c>
      <x:c r="I340" s="50" t="str"/>
      <x:c r="J340" s="50"/>
      <x:c r="K340" s="50"/>
      <x:c r="L340" s="50"/>
      <x:c r="M340" s="50"/>
      <x:c r="N340" s="50"/>
      <x:c r="O340" s="50"/>
      <x:c r="P340" s="50"/>
      <x:c r="Q340" s="50"/>
      <x:c r="R340" s="50"/>
      <x:c r="S340" s="50"/>
      <x:c r="T340" s="50"/>
      <x:c r="U340" s="50"/>
      <x:c r="V340" s="50"/>
      <x:c r="W340" s="50"/>
      <x:c r="X340" s="50"/>
      <x:c r="Y340" s="50"/>
      <x:c r="Z340" s="50"/>
    </x:row>
    <x:row r="341">
      <x:c r="A341" s="50" t="str">
        <x:v>MOV-0337</x:v>
      </x:c>
      <x:c r="B341" s="62" t="n">
        <x:v>46183</x:v>
      </x:c>
      <x:c r="C341" s="50" t="str">
        <x:v>Sortie</x:v>
      </x:c>
      <x:c r="D341" s="50" t="str">
        <x:v>REF-0014</x:v>
      </x:c>
      <x:c r="E341" s="50" t="str">
        <x:v>Produit 492</x:v>
      </x:c>
      <x:c r="F341" s="50" t="n">
        <x:v>-36</x:v>
      </x:c>
      <x:c r="G341" s="50" t="str">
        <x:v>Camille Moreau</x:v>
      </x:c>
      <x:c r="H341" s="50" t="str">
        <x:v>Inventaire</x:v>
      </x:c>
      <x:c r="I341" s="50" t="str"/>
      <x:c r="J341" s="50"/>
      <x:c r="K341" s="50"/>
      <x:c r="L341" s="50"/>
      <x:c r="M341" s="50"/>
      <x:c r="N341" s="50"/>
      <x:c r="O341" s="50"/>
      <x:c r="P341" s="50"/>
      <x:c r="Q341" s="50"/>
      <x:c r="R341" s="50"/>
      <x:c r="S341" s="50"/>
      <x:c r="T341" s="50"/>
      <x:c r="U341" s="50"/>
      <x:c r="V341" s="50"/>
      <x:c r="W341" s="50"/>
      <x:c r="X341" s="50"/>
      <x:c r="Y341" s="50"/>
      <x:c r="Z341" s="50"/>
    </x:row>
    <x:row r="342">
      <x:c r="A342" s="50" t="str">
        <x:v>MOV-0338</x:v>
      </x:c>
      <x:c r="B342" s="62" t="n">
        <x:v>46133</x:v>
      </x:c>
      <x:c r="C342" s="50" t="str">
        <x:v>Entrée</x:v>
      </x:c>
      <x:c r="D342" s="50" t="str">
        <x:v>REF-0037</x:v>
      </x:c>
      <x:c r="E342" s="50" t="str">
        <x:v>Produit 34</x:v>
      </x:c>
      <x:c r="F342" s="50" t="n">
        <x:v>14</x:v>
      </x:c>
      <x:c r="G342" s="50" t="str">
        <x:v>Camille Moreau</x:v>
      </x:c>
      <x:c r="H342" s="50" t="str">
        <x:v>Commande</x:v>
      </x:c>
      <x:c r="I342" s="50" t="str"/>
      <x:c r="J342" s="50"/>
      <x:c r="K342" s="50"/>
      <x:c r="L342" s="50"/>
      <x:c r="M342" s="50"/>
      <x:c r="N342" s="50"/>
      <x:c r="O342" s="50"/>
      <x:c r="P342" s="50"/>
      <x:c r="Q342" s="50"/>
      <x:c r="R342" s="50"/>
      <x:c r="S342" s="50"/>
      <x:c r="T342" s="50"/>
      <x:c r="U342" s="50"/>
      <x:c r="V342" s="50"/>
      <x:c r="W342" s="50"/>
      <x:c r="X342" s="50"/>
      <x:c r="Y342" s="50"/>
      <x:c r="Z342" s="50"/>
    </x:row>
    <x:row r="343">
      <x:c r="A343" s="50" t="str">
        <x:v>MOV-0339</x:v>
      </x:c>
      <x:c r="B343" s="62" t="n">
        <x:v>46049</x:v>
      </x:c>
      <x:c r="C343" s="50" t="str">
        <x:v>Sortie</x:v>
      </x:c>
      <x:c r="D343" s="50" t="str">
        <x:v>REF-0133</x:v>
      </x:c>
      <x:c r="E343" s="50" t="str">
        <x:v>Produit 36</x:v>
      </x:c>
      <x:c r="F343" s="50" t="n">
        <x:v>-56</x:v>
      </x:c>
      <x:c r="G343" s="50" t="str">
        <x:v>Paul Bernard</x:v>
      </x:c>
      <x:c r="H343" s="50" t="str">
        <x:v>Inventaire</x:v>
      </x:c>
      <x:c r="I343" s="50" t="str"/>
      <x:c r="J343" s="50"/>
      <x:c r="K343" s="50"/>
      <x:c r="L343" s="50"/>
      <x:c r="M343" s="50"/>
      <x:c r="N343" s="50"/>
      <x:c r="O343" s="50"/>
      <x:c r="P343" s="50"/>
      <x:c r="Q343" s="50"/>
      <x:c r="R343" s="50"/>
      <x:c r="S343" s="50"/>
      <x:c r="T343" s="50"/>
      <x:c r="U343" s="50"/>
      <x:c r="V343" s="50"/>
      <x:c r="W343" s="50"/>
      <x:c r="X343" s="50"/>
      <x:c r="Y343" s="50"/>
      <x:c r="Z343" s="50"/>
    </x:row>
    <x:row r="344">
      <x:c r="A344" s="50" t="str">
        <x:v>MOV-0340</x:v>
      </x:c>
      <x:c r="B344" s="62" t="n">
        <x:v>46192</x:v>
      </x:c>
      <x:c r="C344" s="50" t="str">
        <x:v>Entrée</x:v>
      </x:c>
      <x:c r="D344" s="50" t="str">
        <x:v>REF-0283</x:v>
      </x:c>
      <x:c r="E344" s="50" t="str">
        <x:v>Produit 235</x:v>
      </x:c>
      <x:c r="F344" s="50" t="n">
        <x:v>58</x:v>
      </x:c>
      <x:c r="G344" s="50" t="str">
        <x:v>Sophie Leroy</x:v>
      </x:c>
      <x:c r="H344" s="50" t="str">
        <x:v>Commande</x:v>
      </x:c>
      <x:c r="I344" s="50" t="str"/>
      <x:c r="J344" s="50"/>
      <x:c r="K344" s="50"/>
      <x:c r="L344" s="50"/>
      <x:c r="M344" s="50"/>
      <x:c r="N344" s="50"/>
      <x:c r="O344" s="50"/>
      <x:c r="P344" s="50"/>
      <x:c r="Q344" s="50"/>
      <x:c r="R344" s="50"/>
      <x:c r="S344" s="50"/>
      <x:c r="T344" s="50"/>
      <x:c r="U344" s="50"/>
      <x:c r="V344" s="50"/>
      <x:c r="W344" s="50"/>
      <x:c r="X344" s="50"/>
      <x:c r="Y344" s="50"/>
      <x:c r="Z344" s="50"/>
    </x:row>
    <x:row r="345">
      <x:c r="A345" s="50" t="str">
        <x:v>MOV-0341</x:v>
      </x:c>
      <x:c r="B345" s="62" t="n">
        <x:v>46102</x:v>
      </x:c>
      <x:c r="C345" s="50" t="str">
        <x:v>Entrée</x:v>
      </x:c>
      <x:c r="D345" s="50" t="str">
        <x:v>REF-0229</x:v>
      </x:c>
      <x:c r="E345" s="50" t="str">
        <x:v>Produit 113</x:v>
      </x:c>
      <x:c r="F345" s="50" t="n">
        <x:v>43</x:v>
      </x:c>
      <x:c r="G345" s="50" t="str">
        <x:v>Paul Bernard</x:v>
      </x:c>
      <x:c r="H345" s="50" t="str">
        <x:v>Correction</x:v>
      </x:c>
      <x:c r="I345" s="50" t="str"/>
      <x:c r="J345" s="50"/>
      <x:c r="K345" s="50"/>
      <x:c r="L345" s="50"/>
      <x:c r="M345" s="50"/>
      <x:c r="N345" s="50"/>
      <x:c r="O345" s="50"/>
      <x:c r="P345" s="50"/>
      <x:c r="Q345" s="50"/>
      <x:c r="R345" s="50"/>
      <x:c r="S345" s="50"/>
      <x:c r="T345" s="50"/>
      <x:c r="U345" s="50"/>
      <x:c r="V345" s="50"/>
      <x:c r="W345" s="50"/>
      <x:c r="X345" s="50"/>
      <x:c r="Y345" s="50"/>
      <x:c r="Z345" s="50"/>
    </x:row>
    <x:row r="346">
      <x:c r="A346" s="50" t="str">
        <x:v>MOV-0342</x:v>
      </x:c>
      <x:c r="B346" s="62" t="n">
        <x:v>46063</x:v>
      </x:c>
      <x:c r="C346" s="50" t="str">
        <x:v>Sortie</x:v>
      </x:c>
      <x:c r="D346" s="50" t="str">
        <x:v>REF-0452</x:v>
      </x:c>
      <x:c r="E346" s="50" t="str">
        <x:v>Produit 261</x:v>
      </x:c>
      <x:c r="F346" s="50" t="n">
        <x:v>-54</x:v>
      </x:c>
      <x:c r="G346" s="50" t="str">
        <x:v>Julie Martin</x:v>
      </x:c>
      <x:c r="H346" s="50" t="str">
        <x:v>Inventaire</x:v>
      </x:c>
      <x:c r="I346" s="50" t="str"/>
      <x:c r="J346" s="50"/>
      <x:c r="K346" s="50"/>
      <x:c r="L346" s="50"/>
      <x:c r="M346" s="50"/>
      <x:c r="N346" s="50"/>
      <x:c r="O346" s="50"/>
      <x:c r="P346" s="50"/>
      <x:c r="Q346" s="50"/>
      <x:c r="R346" s="50"/>
      <x:c r="S346" s="50"/>
      <x:c r="T346" s="50"/>
      <x:c r="U346" s="50"/>
      <x:c r="V346" s="50"/>
      <x:c r="W346" s="50"/>
      <x:c r="X346" s="50"/>
      <x:c r="Y346" s="50"/>
      <x:c r="Z346" s="50"/>
    </x:row>
    <x:row r="347">
      <x:c r="A347" s="50" t="str">
        <x:v>MOV-0343</x:v>
      </x:c>
      <x:c r="B347" s="62" t="n">
        <x:v>46062</x:v>
      </x:c>
      <x:c r="C347" s="50" t="str">
        <x:v>Entrée</x:v>
      </x:c>
      <x:c r="D347" s="50" t="str">
        <x:v>REF-0134</x:v>
      </x:c>
      <x:c r="E347" s="50" t="str">
        <x:v>Produit 433</x:v>
      </x:c>
      <x:c r="F347" s="50" t="n">
        <x:v>46</x:v>
      </x:c>
      <x:c r="G347" s="50" t="str">
        <x:v>Sophie Leroy</x:v>
      </x:c>
      <x:c r="H347" s="50" t="str">
        <x:v>Inventaire</x:v>
      </x:c>
      <x:c r="I347" s="50" t="str"/>
      <x:c r="J347" s="50"/>
      <x:c r="K347" s="50"/>
      <x:c r="L347" s="50"/>
      <x:c r="M347" s="50"/>
      <x:c r="N347" s="50"/>
      <x:c r="O347" s="50"/>
      <x:c r="P347" s="50"/>
      <x:c r="Q347" s="50"/>
      <x:c r="R347" s="50"/>
      <x:c r="S347" s="50"/>
      <x:c r="T347" s="50"/>
      <x:c r="U347" s="50"/>
      <x:c r="V347" s="50"/>
      <x:c r="W347" s="50"/>
      <x:c r="X347" s="50"/>
      <x:c r="Y347" s="50"/>
      <x:c r="Z347" s="50"/>
    </x:row>
    <x:row r="348">
      <x:c r="A348" s="50" t="str">
        <x:v>MOV-0344</x:v>
      </x:c>
      <x:c r="B348" s="62" t="n">
        <x:v>46083</x:v>
      </x:c>
      <x:c r="C348" s="50" t="str">
        <x:v>Entrée</x:v>
      </x:c>
      <x:c r="D348" s="50" t="str">
        <x:v>REF-0377</x:v>
      </x:c>
      <x:c r="E348" s="50" t="str">
        <x:v>Produit 130</x:v>
      </x:c>
      <x:c r="F348" s="50" t="n">
        <x:v>14</x:v>
      </x:c>
      <x:c r="G348" s="50" t="str">
        <x:v>Camille Moreau</x:v>
      </x:c>
      <x:c r="H348" s="50" t="str">
        <x:v>Vente</x:v>
      </x:c>
      <x:c r="I348" s="50" t="str"/>
      <x:c r="J348" s="50"/>
      <x:c r="K348" s="50"/>
      <x:c r="L348" s="50"/>
      <x:c r="M348" s="50"/>
      <x:c r="N348" s="50"/>
      <x:c r="O348" s="50"/>
      <x:c r="P348" s="50"/>
      <x:c r="Q348" s="50"/>
      <x:c r="R348" s="50"/>
      <x:c r="S348" s="50"/>
      <x:c r="T348" s="50"/>
      <x:c r="U348" s="50"/>
      <x:c r="V348" s="50"/>
      <x:c r="W348" s="50"/>
      <x:c r="X348" s="50"/>
      <x:c r="Y348" s="50"/>
      <x:c r="Z348" s="50"/>
    </x:row>
    <x:row r="349">
      <x:c r="A349" s="50" t="str">
        <x:v>MOV-0345</x:v>
      </x:c>
      <x:c r="B349" s="62" t="n">
        <x:v>46043</x:v>
      </x:c>
      <x:c r="C349" s="50" t="str">
        <x:v>Sortie</x:v>
      </x:c>
      <x:c r="D349" s="50" t="str">
        <x:v>REF-0481</x:v>
      </x:c>
      <x:c r="E349" s="50" t="str">
        <x:v>Produit 250</x:v>
      </x:c>
      <x:c r="F349" s="50" t="n">
        <x:v>-11</x:v>
      </x:c>
      <x:c r="G349" s="50" t="str">
        <x:v>Julie Martin</x:v>
      </x:c>
      <x:c r="H349" s="50" t="str">
        <x:v>Vente</x:v>
      </x:c>
      <x:c r="I349" s="50" t="str"/>
      <x:c r="J349" s="50"/>
      <x:c r="K349" s="50"/>
      <x:c r="L349" s="50"/>
      <x:c r="M349" s="50"/>
      <x:c r="N349" s="50"/>
      <x:c r="O349" s="50"/>
      <x:c r="P349" s="50"/>
      <x:c r="Q349" s="50"/>
      <x:c r="R349" s="50"/>
      <x:c r="S349" s="50"/>
      <x:c r="T349" s="50"/>
      <x:c r="U349" s="50"/>
      <x:c r="V349" s="50"/>
      <x:c r="W349" s="50"/>
      <x:c r="X349" s="50"/>
      <x:c r="Y349" s="50"/>
      <x:c r="Z349" s="50"/>
    </x:row>
    <x:row r="350">
      <x:c r="A350" s="50" t="str">
        <x:v>MOV-0346</x:v>
      </x:c>
      <x:c r="B350" s="62" t="n">
        <x:v>46038</x:v>
      </x:c>
      <x:c r="C350" s="50" t="str">
        <x:v>Sortie</x:v>
      </x:c>
      <x:c r="D350" s="50" t="str">
        <x:v>REF-0471</x:v>
      </x:c>
      <x:c r="E350" s="50" t="str">
        <x:v>Produit 30</x:v>
      </x:c>
      <x:c r="F350" s="50" t="n">
        <x:v>-5</x:v>
      </x:c>
      <x:c r="G350" s="50" t="str">
        <x:v>Julie Martin</x:v>
      </x:c>
      <x:c r="H350" s="50" t="str">
        <x:v>Commande</x:v>
      </x:c>
      <x:c r="I350" s="50" t="str"/>
      <x:c r="J350" s="50"/>
      <x:c r="K350" s="50"/>
      <x:c r="L350" s="50"/>
      <x:c r="M350" s="50"/>
      <x:c r="N350" s="50"/>
      <x:c r="O350" s="50"/>
      <x:c r="P350" s="50"/>
      <x:c r="Q350" s="50"/>
      <x:c r="R350" s="50"/>
      <x:c r="S350" s="50"/>
      <x:c r="T350" s="50"/>
      <x:c r="U350" s="50"/>
      <x:c r="V350" s="50"/>
      <x:c r="W350" s="50"/>
      <x:c r="X350" s="50"/>
      <x:c r="Y350" s="50"/>
      <x:c r="Z350" s="50"/>
    </x:row>
    <x:row r="351">
      <x:c r="A351" s="50" t="str">
        <x:v>MOV-0347</x:v>
      </x:c>
      <x:c r="B351" s="62" t="n">
        <x:v>46107</x:v>
      </x:c>
      <x:c r="C351" s="50" t="str">
        <x:v>Sortie</x:v>
      </x:c>
      <x:c r="D351" s="50" t="str">
        <x:v>REF-0359</x:v>
      </x:c>
      <x:c r="E351" s="50" t="str">
        <x:v>Produit 185</x:v>
      </x:c>
      <x:c r="F351" s="50" t="n">
        <x:v>-36</x:v>
      </x:c>
      <x:c r="G351" s="50" t="str">
        <x:v>Antoine Petit</x:v>
      </x:c>
      <x:c r="H351" s="50" t="str">
        <x:v>Inventaire</x:v>
      </x:c>
      <x:c r="I351" s="50" t="str"/>
      <x:c r="J351" s="50"/>
      <x:c r="K351" s="50"/>
      <x:c r="L351" s="50"/>
      <x:c r="M351" s="50"/>
      <x:c r="N351" s="50"/>
      <x:c r="O351" s="50"/>
      <x:c r="P351" s="50"/>
      <x:c r="Q351" s="50"/>
      <x:c r="R351" s="50"/>
      <x:c r="S351" s="50"/>
      <x:c r="T351" s="50"/>
      <x:c r="U351" s="50"/>
      <x:c r="V351" s="50"/>
      <x:c r="W351" s="50"/>
      <x:c r="X351" s="50"/>
      <x:c r="Y351" s="50"/>
      <x:c r="Z351" s="50"/>
    </x:row>
    <x:row r="352">
      <x:c r="A352" s="50" t="str">
        <x:v>MOV-0348</x:v>
      </x:c>
      <x:c r="B352" s="62" t="n">
        <x:v>46048</x:v>
      </x:c>
      <x:c r="C352" s="50" t="str">
        <x:v>Entrée</x:v>
      </x:c>
      <x:c r="D352" s="50" t="str">
        <x:v>REF-0118</x:v>
      </x:c>
      <x:c r="E352" s="50" t="str">
        <x:v>Produit 329</x:v>
      </x:c>
      <x:c r="F352" s="50" t="n">
        <x:v>60</x:v>
      </x:c>
      <x:c r="G352" s="50" t="str">
        <x:v>Camille Moreau</x:v>
      </x:c>
      <x:c r="H352" s="50" t="str">
        <x:v>Vente</x:v>
      </x:c>
      <x:c r="I352" s="50" t="str"/>
      <x:c r="J352" s="50"/>
      <x:c r="K352" s="50"/>
      <x:c r="L352" s="50"/>
      <x:c r="M352" s="50"/>
      <x:c r="N352" s="50"/>
      <x:c r="O352" s="50"/>
      <x:c r="P352" s="50"/>
      <x:c r="Q352" s="50"/>
      <x:c r="R352" s="50"/>
      <x:c r="S352" s="50"/>
      <x:c r="T352" s="50"/>
      <x:c r="U352" s="50"/>
      <x:c r="V352" s="50"/>
      <x:c r="W352" s="50"/>
      <x:c r="X352" s="50"/>
      <x:c r="Y352" s="50"/>
      <x:c r="Z352" s="50"/>
    </x:row>
    <x:row r="353">
      <x:c r="A353" s="50" t="str">
        <x:v>MOV-0349</x:v>
      </x:c>
      <x:c r="B353" s="62" t="n">
        <x:v>46087</x:v>
      </x:c>
      <x:c r="C353" s="50" t="str">
        <x:v>Sortie</x:v>
      </x:c>
      <x:c r="D353" s="50" t="str">
        <x:v>REF-0395</x:v>
      </x:c>
      <x:c r="E353" s="50" t="str">
        <x:v>Produit 338</x:v>
      </x:c>
      <x:c r="F353" s="50" t="n">
        <x:v>-49</x:v>
      </x:c>
      <x:c r="G353" s="50" t="str">
        <x:v>Sophie Leroy</x:v>
      </x:c>
      <x:c r="H353" s="50" t="str">
        <x:v>Inventaire</x:v>
      </x:c>
      <x:c r="I353" s="50" t="str"/>
      <x:c r="J353" s="50"/>
      <x:c r="K353" s="50"/>
      <x:c r="L353" s="50"/>
      <x:c r="M353" s="50"/>
      <x:c r="N353" s="50"/>
      <x:c r="O353" s="50"/>
      <x:c r="P353" s="50"/>
      <x:c r="Q353" s="50"/>
      <x:c r="R353" s="50"/>
      <x:c r="S353" s="50"/>
      <x:c r="T353" s="50"/>
      <x:c r="U353" s="50"/>
      <x:c r="V353" s="50"/>
      <x:c r="W353" s="50"/>
      <x:c r="X353" s="50"/>
      <x:c r="Y353" s="50"/>
      <x:c r="Z353" s="50"/>
    </x:row>
    <x:row r="354">
      <x:c r="A354" s="50" t="str">
        <x:v>MOV-0350</x:v>
      </x:c>
      <x:c r="B354" s="62" t="n">
        <x:v>46147</x:v>
      </x:c>
      <x:c r="C354" s="50" t="str">
        <x:v>Sortie</x:v>
      </x:c>
      <x:c r="D354" s="50" t="str">
        <x:v>REF-0278</x:v>
      </x:c>
      <x:c r="E354" s="50" t="str">
        <x:v>Produit 273</x:v>
      </x:c>
      <x:c r="F354" s="50" t="n">
        <x:v>-50</x:v>
      </x:c>
      <x:c r="G354" s="50" t="str">
        <x:v>Camille Moreau</x:v>
      </x:c>
      <x:c r="H354" s="50" t="str">
        <x:v>Vente</x:v>
      </x:c>
      <x:c r="I354" s="50" t="str"/>
      <x:c r="J354" s="50"/>
      <x:c r="K354" s="50"/>
      <x:c r="L354" s="50"/>
      <x:c r="M354" s="50"/>
      <x:c r="N354" s="50"/>
      <x:c r="O354" s="50"/>
      <x:c r="P354" s="50"/>
      <x:c r="Q354" s="50"/>
      <x:c r="R354" s="50"/>
      <x:c r="S354" s="50"/>
      <x:c r="T354" s="50"/>
      <x:c r="U354" s="50"/>
      <x:c r="V354" s="50"/>
      <x:c r="W354" s="50"/>
      <x:c r="X354" s="50"/>
      <x:c r="Y354" s="50"/>
      <x:c r="Z354" s="50"/>
    </x:row>
    <x:row r="355">
      <x:c r="A355" s="50" t="str">
        <x:v>MOV-0351</x:v>
      </x:c>
      <x:c r="B355" s="62" t="n">
        <x:v>46179</x:v>
      </x:c>
      <x:c r="C355" s="50" t="str">
        <x:v>Entrée</x:v>
      </x:c>
      <x:c r="D355" s="50" t="str">
        <x:v>REF-0030</x:v>
      </x:c>
      <x:c r="E355" s="50" t="str">
        <x:v>Produit 196</x:v>
      </x:c>
      <x:c r="F355" s="50" t="n">
        <x:v>14</x:v>
      </x:c>
      <x:c r="G355" s="50" t="str">
        <x:v>Lucas Dubois</x:v>
      </x:c>
      <x:c r="H355" s="50" t="str">
        <x:v>Correction</x:v>
      </x:c>
      <x:c r="I355" s="50" t="str"/>
      <x:c r="J355" s="50"/>
      <x:c r="K355" s="50"/>
      <x:c r="L355" s="50"/>
      <x:c r="M355" s="50"/>
      <x:c r="N355" s="50"/>
      <x:c r="O355" s="50"/>
      <x:c r="P355" s="50"/>
      <x:c r="Q355" s="50"/>
      <x:c r="R355" s="50"/>
      <x:c r="S355" s="50"/>
      <x:c r="T355" s="50"/>
      <x:c r="U355" s="50"/>
      <x:c r="V355" s="50"/>
      <x:c r="W355" s="50"/>
      <x:c r="X355" s="50"/>
      <x:c r="Y355" s="50"/>
      <x:c r="Z355" s="50"/>
    </x:row>
    <x:row r="356">
      <x:c r="A356" s="50" t="str">
        <x:v>MOV-0352</x:v>
      </x:c>
      <x:c r="B356" s="62" t="n">
        <x:v>46067</x:v>
      </x:c>
      <x:c r="C356" s="50" t="str">
        <x:v>Sortie</x:v>
      </x:c>
      <x:c r="D356" s="50" t="str">
        <x:v>REF-0475</x:v>
      </x:c>
      <x:c r="E356" s="50" t="str">
        <x:v>Produit 108</x:v>
      </x:c>
      <x:c r="F356" s="50" t="n">
        <x:v>-15</x:v>
      </x:c>
      <x:c r="G356" s="50" t="str">
        <x:v>Lucas Dubois</x:v>
      </x:c>
      <x:c r="H356" s="50" t="str">
        <x:v>Vente</x:v>
      </x:c>
      <x:c r="I356" s="50" t="str"/>
      <x:c r="J356" s="50"/>
      <x:c r="K356" s="50"/>
      <x:c r="L356" s="50"/>
      <x:c r="M356" s="50"/>
      <x:c r="N356" s="50"/>
      <x:c r="O356" s="50"/>
      <x:c r="P356" s="50"/>
      <x:c r="Q356" s="50"/>
      <x:c r="R356" s="50"/>
      <x:c r="S356" s="50"/>
      <x:c r="T356" s="50"/>
      <x:c r="U356" s="50"/>
      <x:c r="V356" s="50"/>
      <x:c r="W356" s="50"/>
      <x:c r="X356" s="50"/>
      <x:c r="Y356" s="50"/>
      <x:c r="Z356" s="50"/>
    </x:row>
    <x:row r="357">
      <x:c r="A357" s="50" t="str">
        <x:v>MOV-0353</x:v>
      </x:c>
      <x:c r="B357" s="62" t="n">
        <x:v>46044</x:v>
      </x:c>
      <x:c r="C357" s="50" t="str">
        <x:v>Sortie</x:v>
      </x:c>
      <x:c r="D357" s="50" t="str">
        <x:v>REF-0364</x:v>
      </x:c>
      <x:c r="E357" s="50" t="str">
        <x:v>Produit 425</x:v>
      </x:c>
      <x:c r="F357" s="50" t="n">
        <x:v>-34</x:v>
      </x:c>
      <x:c r="G357" s="50" t="str">
        <x:v>Sophie Leroy</x:v>
      </x:c>
      <x:c r="H357" s="50" t="str">
        <x:v>Vente</x:v>
      </x:c>
      <x:c r="I357" s="50" t="str"/>
      <x:c r="J357" s="50"/>
      <x:c r="K357" s="50"/>
      <x:c r="L357" s="50"/>
      <x:c r="M357" s="50"/>
      <x:c r="N357" s="50"/>
      <x:c r="O357" s="50"/>
      <x:c r="P357" s="50"/>
      <x:c r="Q357" s="50"/>
      <x:c r="R357" s="50"/>
      <x:c r="S357" s="50"/>
      <x:c r="T357" s="50"/>
      <x:c r="U357" s="50"/>
      <x:c r="V357" s="50"/>
      <x:c r="W357" s="50"/>
      <x:c r="X357" s="50"/>
      <x:c r="Y357" s="50"/>
      <x:c r="Z357" s="50"/>
    </x:row>
    <x:row r="358">
      <x:c r="A358" s="50" t="str">
        <x:v>MOV-0354</x:v>
      </x:c>
      <x:c r="B358" s="62" t="n">
        <x:v>46086</x:v>
      </x:c>
      <x:c r="C358" s="50" t="str">
        <x:v>Entrée</x:v>
      </x:c>
      <x:c r="D358" s="50" t="str">
        <x:v>REF-0220</x:v>
      </x:c>
      <x:c r="E358" s="50" t="str">
        <x:v>Produit 102</x:v>
      </x:c>
      <x:c r="F358" s="50" t="n">
        <x:v>51</x:v>
      </x:c>
      <x:c r="G358" s="50" t="str">
        <x:v>Antoine Petit</x:v>
      </x:c>
      <x:c r="H358" s="50" t="str">
        <x:v>Commande</x:v>
      </x:c>
      <x:c r="I358" s="50" t="str"/>
      <x:c r="J358" s="50"/>
      <x:c r="K358" s="50"/>
      <x:c r="L358" s="50"/>
      <x:c r="M358" s="50"/>
      <x:c r="N358" s="50"/>
      <x:c r="O358" s="50"/>
      <x:c r="P358" s="50"/>
      <x:c r="Q358" s="50"/>
      <x:c r="R358" s="50"/>
      <x:c r="S358" s="50"/>
      <x:c r="T358" s="50"/>
      <x:c r="U358" s="50"/>
      <x:c r="V358" s="50"/>
      <x:c r="W358" s="50"/>
      <x:c r="X358" s="50"/>
      <x:c r="Y358" s="50"/>
      <x:c r="Z358" s="50"/>
    </x:row>
    <x:row r="359">
      <x:c r="A359" s="50" t="str">
        <x:v>MOV-0355</x:v>
      </x:c>
      <x:c r="B359" s="62" t="n">
        <x:v>46164</x:v>
      </x:c>
      <x:c r="C359" s="50" t="str">
        <x:v>Entrée</x:v>
      </x:c>
      <x:c r="D359" s="50" t="str">
        <x:v>REF-0116</x:v>
      </x:c>
      <x:c r="E359" s="50" t="str">
        <x:v>Produit 290</x:v>
      </x:c>
      <x:c r="F359" s="50" t="n">
        <x:v>14</x:v>
      </x:c>
      <x:c r="G359" s="50" t="str">
        <x:v>Lucas Dubois</x:v>
      </x:c>
      <x:c r="H359" s="50" t="str">
        <x:v>Inventaire</x:v>
      </x:c>
      <x:c r="I359" s="50" t="str"/>
      <x:c r="J359" s="50"/>
      <x:c r="K359" s="50"/>
      <x:c r="L359" s="50"/>
      <x:c r="M359" s="50"/>
      <x:c r="N359" s="50"/>
      <x:c r="O359" s="50"/>
      <x:c r="P359" s="50"/>
      <x:c r="Q359" s="50"/>
      <x:c r="R359" s="50"/>
      <x:c r="S359" s="50"/>
      <x:c r="T359" s="50"/>
      <x:c r="U359" s="50"/>
      <x:c r="V359" s="50"/>
      <x:c r="W359" s="50"/>
      <x:c r="X359" s="50"/>
      <x:c r="Y359" s="50"/>
      <x:c r="Z359" s="50"/>
    </x:row>
    <x:row r="360">
      <x:c r="A360" s="50" t="str">
        <x:v>MOV-0356</x:v>
      </x:c>
      <x:c r="B360" s="62" t="n">
        <x:v>46132</x:v>
      </x:c>
      <x:c r="C360" s="50" t="str">
        <x:v>Entrée</x:v>
      </x:c>
      <x:c r="D360" s="50" t="str">
        <x:v>REF-0014</x:v>
      </x:c>
      <x:c r="E360" s="50" t="str">
        <x:v>Produit 350</x:v>
      </x:c>
      <x:c r="F360" s="50" t="n">
        <x:v>31</x:v>
      </x:c>
      <x:c r="G360" s="50" t="str">
        <x:v>Camille Moreau</x:v>
      </x:c>
      <x:c r="H360" s="50" t="str">
        <x:v>Correction</x:v>
      </x:c>
      <x:c r="I360" s="50" t="str"/>
      <x:c r="J360" s="50"/>
      <x:c r="K360" s="50"/>
      <x:c r="L360" s="50"/>
      <x:c r="M360" s="50"/>
      <x:c r="N360" s="50"/>
      <x:c r="O360" s="50"/>
      <x:c r="P360" s="50"/>
      <x:c r="Q360" s="50"/>
      <x:c r="R360" s="50"/>
      <x:c r="S360" s="50"/>
      <x:c r="T360" s="50"/>
      <x:c r="U360" s="50"/>
      <x:c r="V360" s="50"/>
      <x:c r="W360" s="50"/>
      <x:c r="X360" s="50"/>
      <x:c r="Y360" s="50"/>
      <x:c r="Z360" s="50"/>
    </x:row>
    <x:row r="361">
      <x:c r="A361" s="50" t="str">
        <x:v>MOV-0357</x:v>
      </x:c>
      <x:c r="B361" s="62" t="n">
        <x:v>46155</x:v>
      </x:c>
      <x:c r="C361" s="50" t="str">
        <x:v>Sortie</x:v>
      </x:c>
      <x:c r="D361" s="50" t="str">
        <x:v>REF-0473</x:v>
      </x:c>
      <x:c r="E361" s="50" t="str">
        <x:v>Produit 92</x:v>
      </x:c>
      <x:c r="F361" s="50" t="n">
        <x:v>-13</x:v>
      </x:c>
      <x:c r="G361" s="50" t="str">
        <x:v>Sophie Leroy</x:v>
      </x:c>
      <x:c r="H361" s="50" t="str">
        <x:v>Inventaire</x:v>
      </x:c>
      <x:c r="I361" s="50" t="str"/>
      <x:c r="J361" s="50"/>
      <x:c r="K361" s="50"/>
      <x:c r="L361" s="50"/>
      <x:c r="M361" s="50"/>
      <x:c r="N361" s="50"/>
      <x:c r="O361" s="50"/>
      <x:c r="P361" s="50"/>
      <x:c r="Q361" s="50"/>
      <x:c r="R361" s="50"/>
      <x:c r="S361" s="50"/>
      <x:c r="T361" s="50"/>
      <x:c r="U361" s="50"/>
      <x:c r="V361" s="50"/>
      <x:c r="W361" s="50"/>
      <x:c r="X361" s="50"/>
      <x:c r="Y361" s="50"/>
      <x:c r="Z361" s="50"/>
    </x:row>
    <x:row r="362">
      <x:c r="A362" s="50" t="str">
        <x:v>MOV-0358</x:v>
      </x:c>
      <x:c r="B362" s="62" t="n">
        <x:v>46055</x:v>
      </x:c>
      <x:c r="C362" s="50" t="str">
        <x:v>Entrée</x:v>
      </x:c>
      <x:c r="D362" s="50" t="str">
        <x:v>REF-0407</x:v>
      </x:c>
      <x:c r="E362" s="50" t="str">
        <x:v>Produit 328</x:v>
      </x:c>
      <x:c r="F362" s="50" t="n">
        <x:v>49</x:v>
      </x:c>
      <x:c r="G362" s="50" t="str">
        <x:v>Camille Moreau</x:v>
      </x:c>
      <x:c r="H362" s="50" t="str">
        <x:v>Inventaire</x:v>
      </x:c>
      <x:c r="I362" s="50" t="str"/>
      <x:c r="J362" s="50"/>
      <x:c r="K362" s="50"/>
      <x:c r="L362" s="50"/>
      <x:c r="M362" s="50"/>
      <x:c r="N362" s="50"/>
      <x:c r="O362" s="50"/>
      <x:c r="P362" s="50"/>
      <x:c r="Q362" s="50"/>
      <x:c r="R362" s="50"/>
      <x:c r="S362" s="50"/>
      <x:c r="T362" s="50"/>
      <x:c r="U362" s="50"/>
      <x:c r="V362" s="50"/>
      <x:c r="W362" s="50"/>
      <x:c r="X362" s="50"/>
      <x:c r="Y362" s="50"/>
      <x:c r="Z362" s="50"/>
    </x:row>
    <x:row r="363">
      <x:c r="A363" s="50" t="str">
        <x:v>MOV-0359</x:v>
      </x:c>
      <x:c r="B363" s="62" t="n">
        <x:v>46178</x:v>
      </x:c>
      <x:c r="C363" s="50" t="str">
        <x:v>Entrée</x:v>
      </x:c>
      <x:c r="D363" s="50" t="str">
        <x:v>REF-0497</x:v>
      </x:c>
      <x:c r="E363" s="50" t="str">
        <x:v>Produit 118</x:v>
      </x:c>
      <x:c r="F363" s="50" t="n">
        <x:v>42</x:v>
      </x:c>
      <x:c r="G363" s="50" t="str">
        <x:v>Sophie Leroy</x:v>
      </x:c>
      <x:c r="H363" s="50" t="str">
        <x:v>Commande</x:v>
      </x:c>
      <x:c r="I363" s="50" t="str"/>
      <x:c r="J363" s="50"/>
      <x:c r="K363" s="50"/>
      <x:c r="L363" s="50"/>
      <x:c r="M363" s="50"/>
      <x:c r="N363" s="50"/>
      <x:c r="O363" s="50"/>
      <x:c r="P363" s="50"/>
      <x:c r="Q363" s="50"/>
      <x:c r="R363" s="50"/>
      <x:c r="S363" s="50"/>
      <x:c r="T363" s="50"/>
      <x:c r="U363" s="50"/>
      <x:c r="V363" s="50"/>
      <x:c r="W363" s="50"/>
      <x:c r="X363" s="50"/>
      <x:c r="Y363" s="50"/>
      <x:c r="Z363" s="50"/>
    </x:row>
    <x:row r="364">
      <x:c r="A364" s="50" t="str">
        <x:v>MOV-0360</x:v>
      </x:c>
      <x:c r="B364" s="62" t="n">
        <x:v>46179</x:v>
      </x:c>
      <x:c r="C364" s="50" t="str">
        <x:v>Sortie</x:v>
      </x:c>
      <x:c r="D364" s="50" t="str">
        <x:v>REF-0271</x:v>
      </x:c>
      <x:c r="E364" s="50" t="str">
        <x:v>Produit 266</x:v>
      </x:c>
      <x:c r="F364" s="50" t="n">
        <x:v>-16</x:v>
      </x:c>
      <x:c r="G364" s="50" t="str">
        <x:v>Lucas Dubois</x:v>
      </x:c>
      <x:c r="H364" s="50" t="str">
        <x:v>Commande</x:v>
      </x:c>
      <x:c r="I364" s="50" t="str"/>
      <x:c r="J364" s="50"/>
      <x:c r="K364" s="50"/>
      <x:c r="L364" s="50"/>
      <x:c r="M364" s="50"/>
      <x:c r="N364" s="50"/>
      <x:c r="O364" s="50"/>
      <x:c r="P364" s="50"/>
      <x:c r="Q364" s="50"/>
      <x:c r="R364" s="50"/>
      <x:c r="S364" s="50"/>
      <x:c r="T364" s="50"/>
      <x:c r="U364" s="50"/>
      <x:c r="V364" s="50"/>
      <x:c r="W364" s="50"/>
      <x:c r="X364" s="50"/>
      <x:c r="Y364" s="50"/>
      <x:c r="Z364" s="50"/>
    </x:row>
    <x:row r="365">
      <x:c r="A365" s="50" t="str">
        <x:v>MOV-0361</x:v>
      </x:c>
      <x:c r="B365" s="62" t="n">
        <x:v>46082</x:v>
      </x:c>
      <x:c r="C365" s="50" t="str">
        <x:v>Entrée</x:v>
      </x:c>
      <x:c r="D365" s="50" t="str">
        <x:v>REF-0399</x:v>
      </x:c>
      <x:c r="E365" s="50" t="str">
        <x:v>Produit 369</x:v>
      </x:c>
      <x:c r="F365" s="50" t="n">
        <x:v>19</x:v>
      </x:c>
      <x:c r="G365" s="50" t="str">
        <x:v>Antoine Petit</x:v>
      </x:c>
      <x:c r="H365" s="50" t="str">
        <x:v>Correction</x:v>
      </x:c>
      <x:c r="I365" s="50" t="str"/>
      <x:c r="J365" s="50"/>
      <x:c r="K365" s="50"/>
      <x:c r="L365" s="50"/>
      <x:c r="M365" s="50"/>
      <x:c r="N365" s="50"/>
      <x:c r="O365" s="50"/>
      <x:c r="P365" s="50"/>
      <x:c r="Q365" s="50"/>
      <x:c r="R365" s="50"/>
      <x:c r="S365" s="50"/>
      <x:c r="T365" s="50"/>
      <x:c r="U365" s="50"/>
      <x:c r="V365" s="50"/>
      <x:c r="W365" s="50"/>
      <x:c r="X365" s="50"/>
      <x:c r="Y365" s="50"/>
      <x:c r="Z365" s="50"/>
    </x:row>
    <x:row r="366">
      <x:c r="A366" s="50" t="str">
        <x:v>MOV-0362</x:v>
      </x:c>
      <x:c r="B366" s="62" t="n">
        <x:v>46171</x:v>
      </x:c>
      <x:c r="C366" s="50" t="str">
        <x:v>Sortie</x:v>
      </x:c>
      <x:c r="D366" s="50" t="str">
        <x:v>REF-0075</x:v>
      </x:c>
      <x:c r="E366" s="50" t="str">
        <x:v>Produit 490</x:v>
      </x:c>
      <x:c r="F366" s="50" t="n">
        <x:v>-20</x:v>
      </x:c>
      <x:c r="G366" s="50" t="str">
        <x:v>Antoine Petit</x:v>
      </x:c>
      <x:c r="H366" s="50" t="str">
        <x:v>Inventaire</x:v>
      </x:c>
      <x:c r="I366" s="50" t="str"/>
      <x:c r="J366" s="50"/>
      <x:c r="K366" s="50"/>
      <x:c r="L366" s="50"/>
      <x:c r="M366" s="50"/>
      <x:c r="N366" s="50"/>
      <x:c r="O366" s="50"/>
      <x:c r="P366" s="50"/>
      <x:c r="Q366" s="50"/>
      <x:c r="R366" s="50"/>
      <x:c r="S366" s="50"/>
      <x:c r="T366" s="50"/>
      <x:c r="U366" s="50"/>
      <x:c r="V366" s="50"/>
      <x:c r="W366" s="50"/>
      <x:c r="X366" s="50"/>
      <x:c r="Y366" s="50"/>
      <x:c r="Z366" s="50"/>
    </x:row>
    <x:row r="367">
      <x:c r="A367" s="50" t="str">
        <x:v>MOV-0363</x:v>
      </x:c>
      <x:c r="B367" s="62" t="n">
        <x:v>46026</x:v>
      </x:c>
      <x:c r="C367" s="50" t="str">
        <x:v>Sortie</x:v>
      </x:c>
      <x:c r="D367" s="50" t="str">
        <x:v>REF-0391</x:v>
      </x:c>
      <x:c r="E367" s="50" t="str">
        <x:v>Produit 142</x:v>
      </x:c>
      <x:c r="F367" s="50" t="n">
        <x:v>-14</x:v>
      </x:c>
      <x:c r="G367" s="50" t="str">
        <x:v>Camille Moreau</x:v>
      </x:c>
      <x:c r="H367" s="50" t="str">
        <x:v>Inventaire</x:v>
      </x:c>
      <x:c r="I367" s="50" t="str"/>
      <x:c r="J367" s="50"/>
      <x:c r="K367" s="50"/>
      <x:c r="L367" s="50"/>
      <x:c r="M367" s="50"/>
      <x:c r="N367" s="50"/>
      <x:c r="O367" s="50"/>
      <x:c r="P367" s="50"/>
      <x:c r="Q367" s="50"/>
      <x:c r="R367" s="50"/>
      <x:c r="S367" s="50"/>
      <x:c r="T367" s="50"/>
      <x:c r="U367" s="50"/>
      <x:c r="V367" s="50"/>
      <x:c r="W367" s="50"/>
      <x:c r="X367" s="50"/>
      <x:c r="Y367" s="50"/>
      <x:c r="Z367" s="50"/>
    </x:row>
    <x:row r="368">
      <x:c r="A368" s="50" t="str">
        <x:v>MOV-0364</x:v>
      </x:c>
      <x:c r="B368" s="62" t="n">
        <x:v>46045</x:v>
      </x:c>
      <x:c r="C368" s="50" t="str">
        <x:v>Entrée</x:v>
      </x:c>
      <x:c r="D368" s="50" t="str">
        <x:v>REF-0454</x:v>
      </x:c>
      <x:c r="E368" s="50" t="str">
        <x:v>Produit 391</x:v>
      </x:c>
      <x:c r="F368" s="50" t="n">
        <x:v>1</x:v>
      </x:c>
      <x:c r="G368" s="50" t="str">
        <x:v>Paul Bernard</x:v>
      </x:c>
      <x:c r="H368" s="50" t="str">
        <x:v>Inventaire</x:v>
      </x:c>
      <x:c r="I368" s="50" t="str"/>
      <x:c r="J368" s="50"/>
      <x:c r="K368" s="50"/>
      <x:c r="L368" s="50"/>
      <x:c r="M368" s="50"/>
      <x:c r="N368" s="50"/>
      <x:c r="O368" s="50"/>
      <x:c r="P368" s="50"/>
      <x:c r="Q368" s="50"/>
      <x:c r="R368" s="50"/>
      <x:c r="S368" s="50"/>
      <x:c r="T368" s="50"/>
      <x:c r="U368" s="50"/>
      <x:c r="V368" s="50"/>
      <x:c r="W368" s="50"/>
      <x:c r="X368" s="50"/>
      <x:c r="Y368" s="50"/>
      <x:c r="Z368" s="50"/>
    </x:row>
    <x:row r="369">
      <x:c r="A369" s="50" t="str">
        <x:v>MOV-0365</x:v>
      </x:c>
      <x:c r="B369" s="62" t="n">
        <x:v>46048</x:v>
      </x:c>
      <x:c r="C369" s="50" t="str">
        <x:v>Sortie</x:v>
      </x:c>
      <x:c r="D369" s="50" t="str">
        <x:v>REF-0106</x:v>
      </x:c>
      <x:c r="E369" s="50" t="str">
        <x:v>Produit 444</x:v>
      </x:c>
      <x:c r="F369" s="50" t="n">
        <x:v>-52</x:v>
      </x:c>
      <x:c r="G369" s="50" t="str">
        <x:v>Julie Martin</x:v>
      </x:c>
      <x:c r="H369" s="50" t="str">
        <x:v>Vente</x:v>
      </x:c>
      <x:c r="I369" s="50" t="str"/>
      <x:c r="J369" s="50"/>
      <x:c r="K369" s="50"/>
      <x:c r="L369" s="50"/>
      <x:c r="M369" s="50"/>
      <x:c r="N369" s="50"/>
      <x:c r="O369" s="50"/>
      <x:c r="P369" s="50"/>
      <x:c r="Q369" s="50"/>
      <x:c r="R369" s="50"/>
      <x:c r="S369" s="50"/>
      <x:c r="T369" s="50"/>
      <x:c r="U369" s="50"/>
      <x:c r="V369" s="50"/>
      <x:c r="W369" s="50"/>
      <x:c r="X369" s="50"/>
      <x:c r="Y369" s="50"/>
      <x:c r="Z369" s="50"/>
    </x:row>
    <x:row r="370">
      <x:c r="A370" s="50" t="str">
        <x:v>MOV-0366</x:v>
      </x:c>
      <x:c r="B370" s="62" t="n">
        <x:v>46018</x:v>
      </x:c>
      <x:c r="C370" s="50" t="str">
        <x:v>Sortie</x:v>
      </x:c>
      <x:c r="D370" s="50" t="str">
        <x:v>REF-0040</x:v>
      </x:c>
      <x:c r="E370" s="50" t="str">
        <x:v>Produit 394</x:v>
      </x:c>
      <x:c r="F370" s="50" t="n">
        <x:v>-20</x:v>
      </x:c>
      <x:c r="G370" s="50" t="str">
        <x:v>Antoine Petit</x:v>
      </x:c>
      <x:c r="H370" s="50" t="str">
        <x:v>Correction</x:v>
      </x:c>
      <x:c r="I370" s="50" t="str"/>
      <x:c r="J370" s="50"/>
      <x:c r="K370" s="50"/>
      <x:c r="L370" s="50"/>
      <x:c r="M370" s="50"/>
      <x:c r="N370" s="50"/>
      <x:c r="O370" s="50"/>
      <x:c r="P370" s="50"/>
      <x:c r="Q370" s="50"/>
      <x:c r="R370" s="50"/>
      <x:c r="S370" s="50"/>
      <x:c r="T370" s="50"/>
      <x:c r="U370" s="50"/>
      <x:c r="V370" s="50"/>
      <x:c r="W370" s="50"/>
      <x:c r="X370" s="50"/>
      <x:c r="Y370" s="50"/>
      <x:c r="Z370" s="50"/>
    </x:row>
    <x:row r="371">
      <x:c r="A371" s="50" t="str">
        <x:v>MOV-0367</x:v>
      </x:c>
      <x:c r="B371" s="62" t="n">
        <x:v>46066</x:v>
      </x:c>
      <x:c r="C371" s="50" t="str">
        <x:v>Sortie</x:v>
      </x:c>
      <x:c r="D371" s="50" t="str">
        <x:v>REF-0383</x:v>
      </x:c>
      <x:c r="E371" s="50" t="str">
        <x:v>Produit 177</x:v>
      </x:c>
      <x:c r="F371" s="50" t="n">
        <x:v>-29</x:v>
      </x:c>
      <x:c r="G371" s="50" t="str">
        <x:v>Sophie Leroy</x:v>
      </x:c>
      <x:c r="H371" s="50" t="str">
        <x:v>Inventaire</x:v>
      </x:c>
      <x:c r="I371" s="50" t="str"/>
      <x:c r="J371" s="50"/>
      <x:c r="K371" s="50"/>
      <x:c r="L371" s="50"/>
      <x:c r="M371" s="50"/>
      <x:c r="N371" s="50"/>
      <x:c r="O371" s="50"/>
      <x:c r="P371" s="50"/>
      <x:c r="Q371" s="50"/>
      <x:c r="R371" s="50"/>
      <x:c r="S371" s="50"/>
      <x:c r="T371" s="50"/>
      <x:c r="U371" s="50"/>
      <x:c r="V371" s="50"/>
      <x:c r="W371" s="50"/>
      <x:c r="X371" s="50"/>
      <x:c r="Y371" s="50"/>
      <x:c r="Z371" s="50"/>
    </x:row>
    <x:row r="372">
      <x:c r="A372" s="50" t="str">
        <x:v>MOV-0368</x:v>
      </x:c>
      <x:c r="B372" s="62" t="n">
        <x:v>46055</x:v>
      </x:c>
      <x:c r="C372" s="50" t="str">
        <x:v>Sortie</x:v>
      </x:c>
      <x:c r="D372" s="50" t="str">
        <x:v>REF-0362</x:v>
      </x:c>
      <x:c r="E372" s="50" t="str">
        <x:v>Produit 29</x:v>
      </x:c>
      <x:c r="F372" s="50" t="n">
        <x:v>-34</x:v>
      </x:c>
      <x:c r="G372" s="50" t="str">
        <x:v>Lucas Dubois</x:v>
      </x:c>
      <x:c r="H372" s="50" t="str">
        <x:v>Vente</x:v>
      </x:c>
      <x:c r="I372" s="50" t="str"/>
      <x:c r="J372" s="50"/>
      <x:c r="K372" s="50"/>
      <x:c r="L372" s="50"/>
      <x:c r="M372" s="50"/>
      <x:c r="N372" s="50"/>
      <x:c r="O372" s="50"/>
      <x:c r="P372" s="50"/>
      <x:c r="Q372" s="50"/>
      <x:c r="R372" s="50"/>
      <x:c r="S372" s="50"/>
      <x:c r="T372" s="50"/>
      <x:c r="U372" s="50"/>
      <x:c r="V372" s="50"/>
      <x:c r="W372" s="50"/>
      <x:c r="X372" s="50"/>
      <x:c r="Y372" s="50"/>
      <x:c r="Z372" s="50"/>
    </x:row>
    <x:row r="373">
      <x:c r="A373" s="50" t="str">
        <x:v>MOV-0369</x:v>
      </x:c>
      <x:c r="B373" s="62" t="n">
        <x:v>46022</x:v>
      </x:c>
      <x:c r="C373" s="50" t="str">
        <x:v>Sortie</x:v>
      </x:c>
      <x:c r="D373" s="50" t="str">
        <x:v>REF-0302</x:v>
      </x:c>
      <x:c r="E373" s="50" t="str">
        <x:v>Produit 329</x:v>
      </x:c>
      <x:c r="F373" s="50" t="n">
        <x:v>-32</x:v>
      </x:c>
      <x:c r="G373" s="50" t="str">
        <x:v>Lucas Dubois</x:v>
      </x:c>
      <x:c r="H373" s="50" t="str">
        <x:v>Vente</x:v>
      </x:c>
      <x:c r="I373" s="50" t="str"/>
      <x:c r="J373" s="50"/>
      <x:c r="K373" s="50"/>
      <x:c r="L373" s="50"/>
      <x:c r="M373" s="50"/>
      <x:c r="N373" s="50"/>
      <x:c r="O373" s="50"/>
      <x:c r="P373" s="50"/>
      <x:c r="Q373" s="50"/>
      <x:c r="R373" s="50"/>
      <x:c r="S373" s="50"/>
      <x:c r="T373" s="50"/>
      <x:c r="U373" s="50"/>
      <x:c r="V373" s="50"/>
      <x:c r="W373" s="50"/>
      <x:c r="X373" s="50"/>
      <x:c r="Y373" s="50"/>
      <x:c r="Z373" s="50"/>
    </x:row>
    <x:row r="374">
      <x:c r="A374" s="50" t="str">
        <x:v>MOV-0370</x:v>
      </x:c>
      <x:c r="B374" s="62" t="n">
        <x:v>46181</x:v>
      </x:c>
      <x:c r="C374" s="50" t="str">
        <x:v>Sortie</x:v>
      </x:c>
      <x:c r="D374" s="50" t="str">
        <x:v>REF-0254</x:v>
      </x:c>
      <x:c r="E374" s="50" t="str">
        <x:v>Produit 215</x:v>
      </x:c>
      <x:c r="F374" s="50" t="n">
        <x:v>-8</x:v>
      </x:c>
      <x:c r="G374" s="50" t="str">
        <x:v>Camille Moreau</x:v>
      </x:c>
      <x:c r="H374" s="50" t="str">
        <x:v>Inventaire</x:v>
      </x:c>
      <x:c r="I374" s="50" t="str"/>
      <x:c r="J374" s="50"/>
      <x:c r="K374" s="50"/>
      <x:c r="L374" s="50"/>
      <x:c r="M374" s="50"/>
      <x:c r="N374" s="50"/>
      <x:c r="O374" s="50"/>
      <x:c r="P374" s="50"/>
      <x:c r="Q374" s="50"/>
      <x:c r="R374" s="50"/>
      <x:c r="S374" s="50"/>
      <x:c r="T374" s="50"/>
      <x:c r="U374" s="50"/>
      <x:c r="V374" s="50"/>
      <x:c r="W374" s="50"/>
      <x:c r="X374" s="50"/>
      <x:c r="Y374" s="50"/>
      <x:c r="Z374" s="50"/>
    </x:row>
    <x:row r="375">
      <x:c r="A375" s="50" t="str">
        <x:v>MOV-0371</x:v>
      </x:c>
      <x:c r="B375" s="62" t="n">
        <x:v>46057</x:v>
      </x:c>
      <x:c r="C375" s="50" t="str">
        <x:v>Entrée</x:v>
      </x:c>
      <x:c r="D375" s="50" t="str">
        <x:v>REF-0010</x:v>
      </x:c>
      <x:c r="E375" s="50" t="str">
        <x:v>Produit 180</x:v>
      </x:c>
      <x:c r="F375" s="50" t="n">
        <x:v>47</x:v>
      </x:c>
      <x:c r="G375" s="50" t="str">
        <x:v>Julie Martin</x:v>
      </x:c>
      <x:c r="H375" s="50" t="str">
        <x:v>Inventaire</x:v>
      </x:c>
      <x:c r="I375" s="50" t="str"/>
      <x:c r="J375" s="50"/>
      <x:c r="K375" s="50"/>
      <x:c r="L375" s="50"/>
      <x:c r="M375" s="50"/>
      <x:c r="N375" s="50"/>
      <x:c r="O375" s="50"/>
      <x:c r="P375" s="50"/>
      <x:c r="Q375" s="50"/>
      <x:c r="R375" s="50"/>
      <x:c r="S375" s="50"/>
      <x:c r="T375" s="50"/>
      <x:c r="U375" s="50"/>
      <x:c r="V375" s="50"/>
      <x:c r="W375" s="50"/>
      <x:c r="X375" s="50"/>
      <x:c r="Y375" s="50"/>
      <x:c r="Z375" s="50"/>
    </x:row>
    <x:row r="376">
      <x:c r="A376" s="50" t="str">
        <x:v>MOV-0372</x:v>
      </x:c>
      <x:c r="B376" s="62" t="n">
        <x:v>46079</x:v>
      </x:c>
      <x:c r="C376" s="50" t="str">
        <x:v>Entrée</x:v>
      </x:c>
      <x:c r="D376" s="50" t="str">
        <x:v>REF-0345</x:v>
      </x:c>
      <x:c r="E376" s="50" t="str">
        <x:v>Produit 195</x:v>
      </x:c>
      <x:c r="F376" s="50" t="n">
        <x:v>48</x:v>
      </x:c>
      <x:c r="G376" s="50" t="str">
        <x:v>Paul Bernard</x:v>
      </x:c>
      <x:c r="H376" s="50" t="str">
        <x:v>Commande</x:v>
      </x:c>
      <x:c r="I376" s="50" t="str"/>
      <x:c r="J376" s="50"/>
      <x:c r="K376" s="50"/>
      <x:c r="L376" s="50"/>
      <x:c r="M376" s="50"/>
      <x:c r="N376" s="50"/>
      <x:c r="O376" s="50"/>
      <x:c r="P376" s="50"/>
      <x:c r="Q376" s="50"/>
      <x:c r="R376" s="50"/>
      <x:c r="S376" s="50"/>
      <x:c r="T376" s="50"/>
      <x:c r="U376" s="50"/>
      <x:c r="V376" s="50"/>
      <x:c r="W376" s="50"/>
      <x:c r="X376" s="50"/>
      <x:c r="Y376" s="50"/>
      <x:c r="Z376" s="50"/>
    </x:row>
    <x:row r="377">
      <x:c r="A377" s="50" t="str">
        <x:v>MOV-0373</x:v>
      </x:c>
      <x:c r="B377" s="62" t="n">
        <x:v>46142</x:v>
      </x:c>
      <x:c r="C377" s="50" t="str">
        <x:v>Entrée</x:v>
      </x:c>
      <x:c r="D377" s="50" t="str">
        <x:v>REF-0352</x:v>
      </x:c>
      <x:c r="E377" s="50" t="str">
        <x:v>Produit 163</x:v>
      </x:c>
      <x:c r="F377" s="50" t="n">
        <x:v>2</x:v>
      </x:c>
      <x:c r="G377" s="50" t="str">
        <x:v>Lucas Dubois</x:v>
      </x:c>
      <x:c r="H377" s="50" t="str">
        <x:v>Commande</x:v>
      </x:c>
      <x:c r="I377" s="50" t="str"/>
      <x:c r="J377" s="50"/>
      <x:c r="K377" s="50"/>
      <x:c r="L377" s="50"/>
      <x:c r="M377" s="50"/>
      <x:c r="N377" s="50"/>
      <x:c r="O377" s="50"/>
      <x:c r="P377" s="50"/>
      <x:c r="Q377" s="50"/>
      <x:c r="R377" s="50"/>
      <x:c r="S377" s="50"/>
      <x:c r="T377" s="50"/>
      <x:c r="U377" s="50"/>
      <x:c r="V377" s="50"/>
      <x:c r="W377" s="50"/>
      <x:c r="X377" s="50"/>
      <x:c r="Y377" s="50"/>
      <x:c r="Z377" s="50"/>
    </x:row>
    <x:row r="378">
      <x:c r="A378" s="50" t="str">
        <x:v>MOV-0374</x:v>
      </x:c>
      <x:c r="B378" s="62" t="n">
        <x:v>46070</x:v>
      </x:c>
      <x:c r="C378" s="50" t="str">
        <x:v>Sortie</x:v>
      </x:c>
      <x:c r="D378" s="50" t="str">
        <x:v>REF-0456</x:v>
      </x:c>
      <x:c r="E378" s="50" t="str">
        <x:v>Produit 241</x:v>
      </x:c>
      <x:c r="F378" s="50" t="n">
        <x:v>-47</x:v>
      </x:c>
      <x:c r="G378" s="50" t="str">
        <x:v>Antoine Petit</x:v>
      </x:c>
      <x:c r="H378" s="50" t="str">
        <x:v>Correction</x:v>
      </x:c>
      <x:c r="I378" s="50" t="str"/>
      <x:c r="J378" s="50"/>
      <x:c r="K378" s="50"/>
      <x:c r="L378" s="50"/>
      <x:c r="M378" s="50"/>
      <x:c r="N378" s="50"/>
      <x:c r="O378" s="50"/>
      <x:c r="P378" s="50"/>
      <x:c r="Q378" s="50"/>
      <x:c r="R378" s="50"/>
      <x:c r="S378" s="50"/>
      <x:c r="T378" s="50"/>
      <x:c r="U378" s="50"/>
      <x:c r="V378" s="50"/>
      <x:c r="W378" s="50"/>
      <x:c r="X378" s="50"/>
      <x:c r="Y378" s="50"/>
      <x:c r="Z378" s="50"/>
    </x:row>
    <x:row r="379">
      <x:c r="A379" s="50" t="str">
        <x:v>MOV-0375</x:v>
      </x:c>
      <x:c r="B379" s="62" t="n">
        <x:v>46019</x:v>
      </x:c>
      <x:c r="C379" s="50" t="str">
        <x:v>Sortie</x:v>
      </x:c>
      <x:c r="D379" s="50" t="str">
        <x:v>REF-0359</x:v>
      </x:c>
      <x:c r="E379" s="50" t="str">
        <x:v>Produit 233</x:v>
      </x:c>
      <x:c r="F379" s="50" t="n">
        <x:v>-60</x:v>
      </x:c>
      <x:c r="G379" s="50" t="str">
        <x:v>Paul Bernard</x:v>
      </x:c>
      <x:c r="H379" s="50" t="str">
        <x:v>Vente</x:v>
      </x:c>
      <x:c r="I379" s="50" t="str"/>
      <x:c r="J379" s="50"/>
      <x:c r="K379" s="50"/>
      <x:c r="L379" s="50"/>
      <x:c r="M379" s="50"/>
      <x:c r="N379" s="50"/>
      <x:c r="O379" s="50"/>
      <x:c r="P379" s="50"/>
      <x:c r="Q379" s="50"/>
      <x:c r="R379" s="50"/>
      <x:c r="S379" s="50"/>
      <x:c r="T379" s="50"/>
      <x:c r="U379" s="50"/>
      <x:c r="V379" s="50"/>
      <x:c r="W379" s="50"/>
      <x:c r="X379" s="50"/>
      <x:c r="Y379" s="50"/>
      <x:c r="Z379" s="50"/>
    </x:row>
    <x:row r="380">
      <x:c r="A380" s="50" t="str">
        <x:v>MOV-0376</x:v>
      </x:c>
      <x:c r="B380" s="62" t="n">
        <x:v>46150</x:v>
      </x:c>
      <x:c r="C380" s="50" t="str">
        <x:v>Sortie</x:v>
      </x:c>
      <x:c r="D380" s="50" t="str">
        <x:v>REF-0487</x:v>
      </x:c>
      <x:c r="E380" s="50" t="str">
        <x:v>Produit 145</x:v>
      </x:c>
      <x:c r="F380" s="50" t="n">
        <x:v>-10</x:v>
      </x:c>
      <x:c r="G380" s="50" t="str">
        <x:v>Camille Moreau</x:v>
      </x:c>
      <x:c r="H380" s="50" t="str">
        <x:v>Inventaire</x:v>
      </x:c>
      <x:c r="I380" s="50" t="str"/>
      <x:c r="J380" s="50"/>
      <x:c r="K380" s="50"/>
      <x:c r="L380" s="50"/>
      <x:c r="M380" s="50"/>
      <x:c r="N380" s="50"/>
      <x:c r="O380" s="50"/>
      <x:c r="P380" s="50"/>
      <x:c r="Q380" s="50"/>
      <x:c r="R380" s="50"/>
      <x:c r="S380" s="50"/>
      <x:c r="T380" s="50"/>
      <x:c r="U380" s="50"/>
      <x:c r="V380" s="50"/>
      <x:c r="W380" s="50"/>
      <x:c r="X380" s="50"/>
      <x:c r="Y380" s="50"/>
      <x:c r="Z380" s="50"/>
    </x:row>
    <x:row r="381">
      <x:c r="A381" s="50" t="str">
        <x:v>MOV-0377</x:v>
      </x:c>
      <x:c r="B381" s="62" t="n">
        <x:v>46187</x:v>
      </x:c>
      <x:c r="C381" s="50" t="str">
        <x:v>Sortie</x:v>
      </x:c>
      <x:c r="D381" s="50" t="str">
        <x:v>REF-0421</x:v>
      </x:c>
      <x:c r="E381" s="50" t="str">
        <x:v>Produit 155</x:v>
      </x:c>
      <x:c r="F381" s="50" t="n">
        <x:v>-37</x:v>
      </x:c>
      <x:c r="G381" s="50" t="str">
        <x:v>Paul Bernard</x:v>
      </x:c>
      <x:c r="H381" s="50" t="str">
        <x:v>Inventaire</x:v>
      </x:c>
      <x:c r="I381" s="50" t="str"/>
      <x:c r="J381" s="50"/>
      <x:c r="K381" s="50"/>
      <x:c r="L381" s="50"/>
      <x:c r="M381" s="50"/>
      <x:c r="N381" s="50"/>
      <x:c r="O381" s="50"/>
      <x:c r="P381" s="50"/>
      <x:c r="Q381" s="50"/>
      <x:c r="R381" s="50"/>
      <x:c r="S381" s="50"/>
      <x:c r="T381" s="50"/>
      <x:c r="U381" s="50"/>
      <x:c r="V381" s="50"/>
      <x:c r="W381" s="50"/>
      <x:c r="X381" s="50"/>
      <x:c r="Y381" s="50"/>
      <x:c r="Z381" s="50"/>
    </x:row>
    <x:row r="382">
      <x:c r="A382" s="50" t="str">
        <x:v>MOV-0378</x:v>
      </x:c>
      <x:c r="B382" s="62" t="n">
        <x:v>46076</x:v>
      </x:c>
      <x:c r="C382" s="50" t="str">
        <x:v>Sortie</x:v>
      </x:c>
      <x:c r="D382" s="50" t="str">
        <x:v>REF-0088</x:v>
      </x:c>
      <x:c r="E382" s="50" t="str">
        <x:v>Produit 431</x:v>
      </x:c>
      <x:c r="F382" s="50" t="n">
        <x:v>-35</x:v>
      </x:c>
      <x:c r="G382" s="50" t="str">
        <x:v>Antoine Petit</x:v>
      </x:c>
      <x:c r="H382" s="50" t="str">
        <x:v>Correction</x:v>
      </x:c>
      <x:c r="I382" s="50" t="str"/>
      <x:c r="J382" s="50"/>
      <x:c r="K382" s="50"/>
      <x:c r="L382" s="50"/>
      <x:c r="M382" s="50"/>
      <x:c r="N382" s="50"/>
      <x:c r="O382" s="50"/>
      <x:c r="P382" s="50"/>
      <x:c r="Q382" s="50"/>
      <x:c r="R382" s="50"/>
      <x:c r="S382" s="50"/>
      <x:c r="T382" s="50"/>
      <x:c r="U382" s="50"/>
      <x:c r="V382" s="50"/>
      <x:c r="W382" s="50"/>
      <x:c r="X382" s="50"/>
      <x:c r="Y382" s="50"/>
      <x:c r="Z382" s="50"/>
    </x:row>
    <x:row r="383">
      <x:c r="A383" s="50" t="str">
        <x:v>MOV-0379</x:v>
      </x:c>
      <x:c r="B383" s="62" t="n">
        <x:v>46125</x:v>
      </x:c>
      <x:c r="C383" s="50" t="str">
        <x:v>Sortie</x:v>
      </x:c>
      <x:c r="D383" s="50" t="str">
        <x:v>REF-0161</x:v>
      </x:c>
      <x:c r="E383" s="50" t="str">
        <x:v>Produit 290</x:v>
      </x:c>
      <x:c r="F383" s="50" t="n">
        <x:v>-12</x:v>
      </x:c>
      <x:c r="G383" s="50" t="str">
        <x:v>Antoine Petit</x:v>
      </x:c>
      <x:c r="H383" s="50" t="str">
        <x:v>Commande</x:v>
      </x:c>
      <x:c r="I383" s="50" t="str"/>
      <x:c r="J383" s="50"/>
      <x:c r="K383" s="50"/>
      <x:c r="L383" s="50"/>
      <x:c r="M383" s="50"/>
      <x:c r="N383" s="50"/>
      <x:c r="O383" s="50"/>
      <x:c r="P383" s="50"/>
      <x:c r="Q383" s="50"/>
      <x:c r="R383" s="50"/>
      <x:c r="S383" s="50"/>
      <x:c r="T383" s="50"/>
      <x:c r="U383" s="50"/>
      <x:c r="V383" s="50"/>
      <x:c r="W383" s="50"/>
      <x:c r="X383" s="50"/>
      <x:c r="Y383" s="50"/>
      <x:c r="Z383" s="50"/>
    </x:row>
    <x:row r="384">
      <x:c r="A384" s="50" t="str">
        <x:v>MOV-0380</x:v>
      </x:c>
      <x:c r="B384" s="62" t="n">
        <x:v>46109</x:v>
      </x:c>
      <x:c r="C384" s="50" t="str">
        <x:v>Entrée</x:v>
      </x:c>
      <x:c r="D384" s="50" t="str">
        <x:v>REF-0316</x:v>
      </x:c>
      <x:c r="E384" s="50" t="str">
        <x:v>Produit 370</x:v>
      </x:c>
      <x:c r="F384" s="50" t="n">
        <x:v>25</x:v>
      </x:c>
      <x:c r="G384" s="50" t="str">
        <x:v>Camille Moreau</x:v>
      </x:c>
      <x:c r="H384" s="50" t="str">
        <x:v>Correction</x:v>
      </x:c>
      <x:c r="I384" s="50" t="str"/>
      <x:c r="J384" s="50"/>
      <x:c r="K384" s="50"/>
      <x:c r="L384" s="50"/>
      <x:c r="M384" s="50"/>
      <x:c r="N384" s="50"/>
      <x:c r="O384" s="50"/>
      <x:c r="P384" s="50"/>
      <x:c r="Q384" s="50"/>
      <x:c r="R384" s="50"/>
      <x:c r="S384" s="50"/>
      <x:c r="T384" s="50"/>
      <x:c r="U384" s="50"/>
      <x:c r="V384" s="50"/>
      <x:c r="W384" s="50"/>
      <x:c r="X384" s="50"/>
      <x:c r="Y384" s="50"/>
      <x:c r="Z384" s="50"/>
    </x:row>
    <x:row r="385">
      <x:c r="A385" s="50" t="str">
        <x:v>MOV-0381</x:v>
      </x:c>
      <x:c r="B385" s="62" t="n">
        <x:v>46030</x:v>
      </x:c>
      <x:c r="C385" s="50" t="str">
        <x:v>Sortie</x:v>
      </x:c>
      <x:c r="D385" s="50" t="str">
        <x:v>REF-0478</x:v>
      </x:c>
      <x:c r="E385" s="50" t="str">
        <x:v>Produit 444</x:v>
      </x:c>
      <x:c r="F385" s="50" t="n">
        <x:v>-53</x:v>
      </x:c>
      <x:c r="G385" s="50" t="str">
        <x:v>Paul Bernard</x:v>
      </x:c>
      <x:c r="H385" s="50" t="str">
        <x:v>Inventaire</x:v>
      </x:c>
      <x:c r="I385" s="50" t="str"/>
      <x:c r="J385" s="50"/>
      <x:c r="K385" s="50"/>
      <x:c r="L385" s="50"/>
      <x:c r="M385" s="50"/>
      <x:c r="N385" s="50"/>
      <x:c r="O385" s="50"/>
      <x:c r="P385" s="50"/>
      <x:c r="Q385" s="50"/>
      <x:c r="R385" s="50"/>
      <x:c r="S385" s="50"/>
      <x:c r="T385" s="50"/>
      <x:c r="U385" s="50"/>
      <x:c r="V385" s="50"/>
      <x:c r="W385" s="50"/>
      <x:c r="X385" s="50"/>
      <x:c r="Y385" s="50"/>
      <x:c r="Z385" s="50"/>
    </x:row>
    <x:row r="386">
      <x:c r="A386" s="50" t="str">
        <x:v>MOV-0382</x:v>
      </x:c>
      <x:c r="B386" s="62" t="n">
        <x:v>46049</x:v>
      </x:c>
      <x:c r="C386" s="50" t="str">
        <x:v>Sortie</x:v>
      </x:c>
      <x:c r="D386" s="50" t="str">
        <x:v>REF-0273</x:v>
      </x:c>
      <x:c r="E386" s="50" t="str">
        <x:v>Produit 182</x:v>
      </x:c>
      <x:c r="F386" s="50" t="n">
        <x:v>-20</x:v>
      </x:c>
      <x:c r="G386" s="50" t="str">
        <x:v>Sophie Leroy</x:v>
      </x:c>
      <x:c r="H386" s="50" t="str">
        <x:v>Correction</x:v>
      </x:c>
      <x:c r="I386" s="50" t="str"/>
      <x:c r="J386" s="50"/>
      <x:c r="K386" s="50"/>
      <x:c r="L386" s="50"/>
      <x:c r="M386" s="50"/>
      <x:c r="N386" s="50"/>
      <x:c r="O386" s="50"/>
      <x:c r="P386" s="50"/>
      <x:c r="Q386" s="50"/>
      <x:c r="R386" s="50"/>
      <x:c r="S386" s="50"/>
      <x:c r="T386" s="50"/>
      <x:c r="U386" s="50"/>
      <x:c r="V386" s="50"/>
      <x:c r="W386" s="50"/>
      <x:c r="X386" s="50"/>
      <x:c r="Y386" s="50"/>
      <x:c r="Z386" s="50"/>
    </x:row>
    <x:row r="387">
      <x:c r="A387" s="50" t="str">
        <x:v>MOV-0383</x:v>
      </x:c>
      <x:c r="B387" s="62" t="n">
        <x:v>46095</x:v>
      </x:c>
      <x:c r="C387" s="50" t="str">
        <x:v>Sortie</x:v>
      </x:c>
      <x:c r="D387" s="50" t="str">
        <x:v>REF-0101</x:v>
      </x:c>
      <x:c r="E387" s="50" t="str">
        <x:v>Produit 5</x:v>
      </x:c>
      <x:c r="F387" s="50" t="n">
        <x:v>-60</x:v>
      </x:c>
      <x:c r="G387" s="50" t="str">
        <x:v>Paul Bernard</x:v>
      </x:c>
      <x:c r="H387" s="50" t="str">
        <x:v>Vente</x:v>
      </x:c>
      <x:c r="I387" s="50" t="str"/>
      <x:c r="J387" s="50"/>
      <x:c r="K387" s="50"/>
      <x:c r="L387" s="50"/>
      <x:c r="M387" s="50"/>
      <x:c r="N387" s="50"/>
      <x:c r="O387" s="50"/>
      <x:c r="P387" s="50"/>
      <x:c r="Q387" s="50"/>
      <x:c r="R387" s="50"/>
      <x:c r="S387" s="50"/>
      <x:c r="T387" s="50"/>
      <x:c r="U387" s="50"/>
      <x:c r="V387" s="50"/>
      <x:c r="W387" s="50"/>
      <x:c r="X387" s="50"/>
      <x:c r="Y387" s="50"/>
      <x:c r="Z387" s="50"/>
    </x:row>
    <x:row r="388">
      <x:c r="A388" s="50" t="str">
        <x:v>MOV-0384</x:v>
      </x:c>
      <x:c r="B388" s="62" t="n">
        <x:v>46116</x:v>
      </x:c>
      <x:c r="C388" s="50" t="str">
        <x:v>Sortie</x:v>
      </x:c>
      <x:c r="D388" s="50" t="str">
        <x:v>REF-0409</x:v>
      </x:c>
      <x:c r="E388" s="50" t="str">
        <x:v>Produit 248</x:v>
      </x:c>
      <x:c r="F388" s="50" t="n">
        <x:v>-26</x:v>
      </x:c>
      <x:c r="G388" s="50" t="str">
        <x:v>Lucas Dubois</x:v>
      </x:c>
      <x:c r="H388" s="50" t="str">
        <x:v>Inventaire</x:v>
      </x:c>
      <x:c r="I388" s="50" t="str"/>
      <x:c r="J388" s="50"/>
      <x:c r="K388" s="50"/>
      <x:c r="L388" s="50"/>
      <x:c r="M388" s="50"/>
      <x:c r="N388" s="50"/>
      <x:c r="O388" s="50"/>
      <x:c r="P388" s="50"/>
      <x:c r="Q388" s="50"/>
      <x:c r="R388" s="50"/>
      <x:c r="S388" s="50"/>
      <x:c r="T388" s="50"/>
      <x:c r="U388" s="50"/>
      <x:c r="V388" s="50"/>
      <x:c r="W388" s="50"/>
      <x:c r="X388" s="50"/>
      <x:c r="Y388" s="50"/>
      <x:c r="Z388" s="50"/>
    </x:row>
    <x:row r="389">
      <x:c r="A389" s="50" t="str">
        <x:v>MOV-0385</x:v>
      </x:c>
      <x:c r="B389" s="62" t="n">
        <x:v>46023</x:v>
      </x:c>
      <x:c r="C389" s="50" t="str">
        <x:v>Entrée</x:v>
      </x:c>
      <x:c r="D389" s="50" t="str">
        <x:v>REF-0034</x:v>
      </x:c>
      <x:c r="E389" s="50" t="str">
        <x:v>Produit 418</x:v>
      </x:c>
      <x:c r="F389" s="50" t="n">
        <x:v>51</x:v>
      </x:c>
      <x:c r="G389" s="50" t="str">
        <x:v>Julie Martin</x:v>
      </x:c>
      <x:c r="H389" s="50" t="str">
        <x:v>Inventaire</x:v>
      </x:c>
      <x:c r="I389" s="50" t="str"/>
      <x:c r="J389" s="50"/>
      <x:c r="K389" s="50"/>
      <x:c r="L389" s="50"/>
      <x:c r="M389" s="50"/>
      <x:c r="N389" s="50"/>
      <x:c r="O389" s="50"/>
      <x:c r="P389" s="50"/>
      <x:c r="Q389" s="50"/>
      <x:c r="R389" s="50"/>
      <x:c r="S389" s="50"/>
      <x:c r="T389" s="50"/>
      <x:c r="U389" s="50"/>
      <x:c r="V389" s="50"/>
      <x:c r="W389" s="50"/>
      <x:c r="X389" s="50"/>
      <x:c r="Y389" s="50"/>
      <x:c r="Z389" s="50"/>
    </x:row>
    <x:row r="390">
      <x:c r="A390" s="50" t="str">
        <x:v>MOV-0386</x:v>
      </x:c>
      <x:c r="B390" s="62" t="n">
        <x:v>46188</x:v>
      </x:c>
      <x:c r="C390" s="50" t="str">
        <x:v>Entrée</x:v>
      </x:c>
      <x:c r="D390" s="50" t="str">
        <x:v>REF-0138</x:v>
      </x:c>
      <x:c r="E390" s="50" t="str">
        <x:v>Produit 145</x:v>
      </x:c>
      <x:c r="F390" s="50" t="n">
        <x:v>45</x:v>
      </x:c>
      <x:c r="G390" s="50" t="str">
        <x:v>Camille Moreau</x:v>
      </x:c>
      <x:c r="H390" s="50" t="str">
        <x:v>Vente</x:v>
      </x:c>
      <x:c r="I390" s="50" t="str"/>
      <x:c r="J390" s="50"/>
      <x:c r="K390" s="50"/>
      <x:c r="L390" s="50"/>
      <x:c r="M390" s="50"/>
      <x:c r="N390" s="50"/>
      <x:c r="O390" s="50"/>
      <x:c r="P390" s="50"/>
      <x:c r="Q390" s="50"/>
      <x:c r="R390" s="50"/>
      <x:c r="S390" s="50"/>
      <x:c r="T390" s="50"/>
      <x:c r="U390" s="50"/>
      <x:c r="V390" s="50"/>
      <x:c r="W390" s="50"/>
      <x:c r="X390" s="50"/>
      <x:c r="Y390" s="50"/>
      <x:c r="Z390" s="50"/>
    </x:row>
    <x:row r="391">
      <x:c r="A391" s="50" t="str">
        <x:v>MOV-0387</x:v>
      </x:c>
      <x:c r="B391" s="62" t="n">
        <x:v>46044</x:v>
      </x:c>
      <x:c r="C391" s="50" t="str">
        <x:v>Sortie</x:v>
      </x:c>
      <x:c r="D391" s="50" t="str">
        <x:v>REF-0350</x:v>
      </x:c>
      <x:c r="E391" s="50" t="str">
        <x:v>Produit 377</x:v>
      </x:c>
      <x:c r="F391" s="50" t="n">
        <x:v>-42</x:v>
      </x:c>
      <x:c r="G391" s="50" t="str">
        <x:v>Paul Bernard</x:v>
      </x:c>
      <x:c r="H391" s="50" t="str">
        <x:v>Inventaire</x:v>
      </x:c>
      <x:c r="I391" s="50" t="str"/>
      <x:c r="J391" s="50"/>
      <x:c r="K391" s="50"/>
      <x:c r="L391" s="50"/>
      <x:c r="M391" s="50"/>
      <x:c r="N391" s="50"/>
      <x:c r="O391" s="50"/>
      <x:c r="P391" s="50"/>
      <x:c r="Q391" s="50"/>
      <x:c r="R391" s="50"/>
      <x:c r="S391" s="50"/>
      <x:c r="T391" s="50"/>
      <x:c r="U391" s="50"/>
      <x:c r="V391" s="50"/>
      <x:c r="W391" s="50"/>
      <x:c r="X391" s="50"/>
      <x:c r="Y391" s="50"/>
      <x:c r="Z391" s="50"/>
    </x:row>
    <x:row r="392">
      <x:c r="A392" s="50" t="str">
        <x:v>MOV-0388</x:v>
      </x:c>
      <x:c r="B392" s="62" t="n">
        <x:v>46129</x:v>
      </x:c>
      <x:c r="C392" s="50" t="str">
        <x:v>Sortie</x:v>
      </x:c>
      <x:c r="D392" s="50" t="str">
        <x:v>REF-0217</x:v>
      </x:c>
      <x:c r="E392" s="50" t="str">
        <x:v>Produit 453</x:v>
      </x:c>
      <x:c r="F392" s="50" t="n">
        <x:v>-48</x:v>
      </x:c>
      <x:c r="G392" s="50" t="str">
        <x:v>Antoine Petit</x:v>
      </x:c>
      <x:c r="H392" s="50" t="str">
        <x:v>Vente</x:v>
      </x:c>
      <x:c r="I392" s="50" t="str"/>
      <x:c r="J392" s="50"/>
      <x:c r="K392" s="50"/>
      <x:c r="L392" s="50"/>
      <x:c r="M392" s="50"/>
      <x:c r="N392" s="50"/>
      <x:c r="O392" s="50"/>
      <x:c r="P392" s="50"/>
      <x:c r="Q392" s="50"/>
      <x:c r="R392" s="50"/>
      <x:c r="S392" s="50"/>
      <x:c r="T392" s="50"/>
      <x:c r="U392" s="50"/>
      <x:c r="V392" s="50"/>
      <x:c r="W392" s="50"/>
      <x:c r="X392" s="50"/>
      <x:c r="Y392" s="50"/>
      <x:c r="Z392" s="50"/>
    </x:row>
    <x:row r="393">
      <x:c r="A393" s="50" t="str">
        <x:v>MOV-0389</x:v>
      </x:c>
      <x:c r="B393" s="62" t="n">
        <x:v>46071</x:v>
      </x:c>
      <x:c r="C393" s="50" t="str">
        <x:v>Entrée</x:v>
      </x:c>
      <x:c r="D393" s="50" t="str">
        <x:v>REF-0030</x:v>
      </x:c>
      <x:c r="E393" s="50" t="str">
        <x:v>Produit 310</x:v>
      </x:c>
      <x:c r="F393" s="50" t="n">
        <x:v>38</x:v>
      </x:c>
      <x:c r="G393" s="50" t="str">
        <x:v>Antoine Petit</x:v>
      </x:c>
      <x:c r="H393" s="50" t="str">
        <x:v>Vente</x:v>
      </x:c>
      <x:c r="I393" s="50" t="str"/>
      <x:c r="J393" s="50"/>
      <x:c r="K393" s="50"/>
      <x:c r="L393" s="50"/>
      <x:c r="M393" s="50"/>
      <x:c r="N393" s="50"/>
      <x:c r="O393" s="50"/>
      <x:c r="P393" s="50"/>
      <x:c r="Q393" s="50"/>
      <x:c r="R393" s="50"/>
      <x:c r="S393" s="50"/>
      <x:c r="T393" s="50"/>
      <x:c r="U393" s="50"/>
      <x:c r="V393" s="50"/>
      <x:c r="W393" s="50"/>
      <x:c r="X393" s="50"/>
      <x:c r="Y393" s="50"/>
      <x:c r="Z393" s="50"/>
    </x:row>
    <x:row r="394">
      <x:c r="A394" s="50" t="str">
        <x:v>MOV-0390</x:v>
      </x:c>
      <x:c r="B394" s="62" t="n">
        <x:v>46158</x:v>
      </x:c>
      <x:c r="C394" s="50" t="str">
        <x:v>Entrée</x:v>
      </x:c>
      <x:c r="D394" s="50" t="str">
        <x:v>REF-0237</x:v>
      </x:c>
      <x:c r="E394" s="50" t="str">
        <x:v>Produit 322</x:v>
      </x:c>
      <x:c r="F394" s="50" t="n">
        <x:v>51</x:v>
      </x:c>
      <x:c r="G394" s="50" t="str">
        <x:v>Julie Martin</x:v>
      </x:c>
      <x:c r="H394" s="50" t="str">
        <x:v>Correction</x:v>
      </x:c>
      <x:c r="I394" s="50" t="str"/>
      <x:c r="J394" s="50"/>
      <x:c r="K394" s="50"/>
      <x:c r="L394" s="50"/>
      <x:c r="M394" s="50"/>
      <x:c r="N394" s="50"/>
      <x:c r="O394" s="50"/>
      <x:c r="P394" s="50"/>
      <x:c r="Q394" s="50"/>
      <x:c r="R394" s="50"/>
      <x:c r="S394" s="50"/>
      <x:c r="T394" s="50"/>
      <x:c r="U394" s="50"/>
      <x:c r="V394" s="50"/>
      <x:c r="W394" s="50"/>
      <x:c r="X394" s="50"/>
      <x:c r="Y394" s="50"/>
      <x:c r="Z394" s="50"/>
    </x:row>
    <x:row r="395">
      <x:c r="A395" s="50" t="str">
        <x:v>MOV-0391</x:v>
      </x:c>
      <x:c r="B395" s="62" t="n">
        <x:v>46037</x:v>
      </x:c>
      <x:c r="C395" s="50" t="str">
        <x:v>Sortie</x:v>
      </x:c>
      <x:c r="D395" s="50" t="str">
        <x:v>REF-0065</x:v>
      </x:c>
      <x:c r="E395" s="50" t="str">
        <x:v>Produit 37</x:v>
      </x:c>
      <x:c r="F395" s="50" t="n">
        <x:v>-44</x:v>
      </x:c>
      <x:c r="G395" s="50" t="str">
        <x:v>Julie Martin</x:v>
      </x:c>
      <x:c r="H395" s="50" t="str">
        <x:v>Commande</x:v>
      </x:c>
      <x:c r="I395" s="50" t="str"/>
      <x:c r="J395" s="50"/>
      <x:c r="K395" s="50"/>
      <x:c r="L395" s="50"/>
      <x:c r="M395" s="50"/>
      <x:c r="N395" s="50"/>
      <x:c r="O395" s="50"/>
      <x:c r="P395" s="50"/>
      <x:c r="Q395" s="50"/>
      <x:c r="R395" s="50"/>
      <x:c r="S395" s="50"/>
      <x:c r="T395" s="50"/>
      <x:c r="U395" s="50"/>
      <x:c r="V395" s="50"/>
      <x:c r="W395" s="50"/>
      <x:c r="X395" s="50"/>
      <x:c r="Y395" s="50"/>
      <x:c r="Z395" s="50"/>
    </x:row>
    <x:row r="396">
      <x:c r="A396" s="50" t="str">
        <x:v>MOV-0392</x:v>
      </x:c>
      <x:c r="B396" s="62" t="n">
        <x:v>46134</x:v>
      </x:c>
      <x:c r="C396" s="50" t="str">
        <x:v>Sortie</x:v>
      </x:c>
      <x:c r="D396" s="50" t="str">
        <x:v>REF-0378</x:v>
      </x:c>
      <x:c r="E396" s="50" t="str">
        <x:v>Produit 480</x:v>
      </x:c>
      <x:c r="F396" s="50" t="n">
        <x:v>-23</x:v>
      </x:c>
      <x:c r="G396" s="50" t="str">
        <x:v>Camille Moreau</x:v>
      </x:c>
      <x:c r="H396" s="50" t="str">
        <x:v>Correction</x:v>
      </x:c>
      <x:c r="I396" s="50" t="str"/>
      <x:c r="J396" s="50"/>
      <x:c r="K396" s="50"/>
      <x:c r="L396" s="50"/>
      <x:c r="M396" s="50"/>
      <x:c r="N396" s="50"/>
      <x:c r="O396" s="50"/>
      <x:c r="P396" s="50"/>
      <x:c r="Q396" s="50"/>
      <x:c r="R396" s="50"/>
      <x:c r="S396" s="50"/>
      <x:c r="T396" s="50"/>
      <x:c r="U396" s="50"/>
      <x:c r="V396" s="50"/>
      <x:c r="W396" s="50"/>
      <x:c r="X396" s="50"/>
      <x:c r="Y396" s="50"/>
      <x:c r="Z396" s="50"/>
    </x:row>
    <x:row r="397">
      <x:c r="A397" s="50" t="str">
        <x:v>MOV-0393</x:v>
      </x:c>
      <x:c r="B397" s="62" t="n">
        <x:v>46146</x:v>
      </x:c>
      <x:c r="C397" s="50" t="str">
        <x:v>Entrée</x:v>
      </x:c>
      <x:c r="D397" s="50" t="str">
        <x:v>REF-0298</x:v>
      </x:c>
      <x:c r="E397" s="50" t="str">
        <x:v>Produit 238</x:v>
      </x:c>
      <x:c r="F397" s="50" t="n">
        <x:v>21</x:v>
      </x:c>
      <x:c r="G397" s="50" t="str">
        <x:v>Paul Bernard</x:v>
      </x:c>
      <x:c r="H397" s="50" t="str">
        <x:v>Commande</x:v>
      </x:c>
      <x:c r="I397" s="50" t="str"/>
      <x:c r="J397" s="50"/>
      <x:c r="K397" s="50"/>
      <x:c r="L397" s="50"/>
      <x:c r="M397" s="50"/>
      <x:c r="N397" s="50"/>
      <x:c r="O397" s="50"/>
      <x:c r="P397" s="50"/>
      <x:c r="Q397" s="50"/>
      <x:c r="R397" s="50"/>
      <x:c r="S397" s="50"/>
      <x:c r="T397" s="50"/>
      <x:c r="U397" s="50"/>
      <x:c r="V397" s="50"/>
      <x:c r="W397" s="50"/>
      <x:c r="X397" s="50"/>
      <x:c r="Y397" s="50"/>
      <x:c r="Z397" s="50"/>
    </x:row>
    <x:row r="398">
      <x:c r="A398" s="50" t="str">
        <x:v>MOV-0394</x:v>
      </x:c>
      <x:c r="B398" s="62" t="n">
        <x:v>46106</x:v>
      </x:c>
      <x:c r="C398" s="50" t="str">
        <x:v>Entrée</x:v>
      </x:c>
      <x:c r="D398" s="50" t="str">
        <x:v>REF-0293</x:v>
      </x:c>
      <x:c r="E398" s="50" t="str">
        <x:v>Produit 478</x:v>
      </x:c>
      <x:c r="F398" s="50" t="n">
        <x:v>20</x:v>
      </x:c>
      <x:c r="G398" s="50" t="str">
        <x:v>Paul Bernard</x:v>
      </x:c>
      <x:c r="H398" s="50" t="str">
        <x:v>Correction</x:v>
      </x:c>
      <x:c r="I398" s="50" t="str"/>
      <x:c r="J398" s="50"/>
      <x:c r="K398" s="50"/>
      <x:c r="L398" s="50"/>
      <x:c r="M398" s="50"/>
      <x:c r="N398" s="50"/>
      <x:c r="O398" s="50"/>
      <x:c r="P398" s="50"/>
      <x:c r="Q398" s="50"/>
      <x:c r="R398" s="50"/>
      <x:c r="S398" s="50"/>
      <x:c r="T398" s="50"/>
      <x:c r="U398" s="50"/>
      <x:c r="V398" s="50"/>
      <x:c r="W398" s="50"/>
      <x:c r="X398" s="50"/>
      <x:c r="Y398" s="50"/>
      <x:c r="Z398" s="50"/>
    </x:row>
    <x:row r="399">
      <x:c r="A399" s="50" t="str">
        <x:v>MOV-0395</x:v>
      </x:c>
      <x:c r="B399" s="62" t="n">
        <x:v>46150</x:v>
      </x:c>
      <x:c r="C399" s="50" t="str">
        <x:v>Sortie</x:v>
      </x:c>
      <x:c r="D399" s="50" t="str">
        <x:v>REF-0151</x:v>
      </x:c>
      <x:c r="E399" s="50" t="str">
        <x:v>Produit 470</x:v>
      </x:c>
      <x:c r="F399" s="50" t="n">
        <x:v>-22</x:v>
      </x:c>
      <x:c r="G399" s="50" t="str">
        <x:v>Lucas Dubois</x:v>
      </x:c>
      <x:c r="H399" s="50" t="str">
        <x:v>Correction</x:v>
      </x:c>
      <x:c r="I399" s="50" t="str"/>
      <x:c r="J399" s="50"/>
      <x:c r="K399" s="50"/>
      <x:c r="L399" s="50"/>
      <x:c r="M399" s="50"/>
      <x:c r="N399" s="50"/>
      <x:c r="O399" s="50"/>
      <x:c r="P399" s="50"/>
      <x:c r="Q399" s="50"/>
      <x:c r="R399" s="50"/>
      <x:c r="S399" s="50"/>
      <x:c r="T399" s="50"/>
      <x:c r="U399" s="50"/>
      <x:c r="V399" s="50"/>
      <x:c r="W399" s="50"/>
      <x:c r="X399" s="50"/>
      <x:c r="Y399" s="50"/>
      <x:c r="Z399" s="50"/>
    </x:row>
    <x:row r="400">
      <x:c r="A400" s="50" t="str">
        <x:v>MOV-0396</x:v>
      </x:c>
      <x:c r="B400" s="62" t="n">
        <x:v>46193</x:v>
      </x:c>
      <x:c r="C400" s="50" t="str">
        <x:v>Entrée</x:v>
      </x:c>
      <x:c r="D400" s="50" t="str">
        <x:v>REF-0403</x:v>
      </x:c>
      <x:c r="E400" s="50" t="str">
        <x:v>Produit 292</x:v>
      </x:c>
      <x:c r="F400" s="50" t="n">
        <x:v>28</x:v>
      </x:c>
      <x:c r="G400" s="50" t="str">
        <x:v>Julie Martin</x:v>
      </x:c>
      <x:c r="H400" s="50" t="str">
        <x:v>Commande</x:v>
      </x:c>
      <x:c r="I400" s="50" t="str"/>
      <x:c r="J400" s="50"/>
      <x:c r="K400" s="50"/>
      <x:c r="L400" s="50"/>
      <x:c r="M400" s="50"/>
      <x:c r="N400" s="50"/>
      <x:c r="O400" s="50"/>
      <x:c r="P400" s="50"/>
      <x:c r="Q400" s="50"/>
      <x:c r="R400" s="50"/>
      <x:c r="S400" s="50"/>
      <x:c r="T400" s="50"/>
      <x:c r="U400" s="50"/>
      <x:c r="V400" s="50"/>
      <x:c r="W400" s="50"/>
      <x:c r="X400" s="50"/>
      <x:c r="Y400" s="50"/>
      <x:c r="Z400" s="50"/>
    </x:row>
    <x:row r="401">
      <x:c r="A401" s="50" t="str">
        <x:v>MOV-0397</x:v>
      </x:c>
      <x:c r="B401" s="62" t="n">
        <x:v>46098</x:v>
      </x:c>
      <x:c r="C401" s="50" t="str">
        <x:v>Sortie</x:v>
      </x:c>
      <x:c r="D401" s="50" t="str">
        <x:v>REF-0169</x:v>
      </x:c>
      <x:c r="E401" s="50" t="str">
        <x:v>Produit 415</x:v>
      </x:c>
      <x:c r="F401" s="50" t="n">
        <x:v>-56</x:v>
      </x:c>
      <x:c r="G401" s="50" t="str">
        <x:v>Antoine Petit</x:v>
      </x:c>
      <x:c r="H401" s="50" t="str">
        <x:v>Vente</x:v>
      </x:c>
      <x:c r="I401" s="50" t="str"/>
      <x:c r="J401" s="50"/>
      <x:c r="K401" s="50"/>
      <x:c r="L401" s="50"/>
      <x:c r="M401" s="50"/>
      <x:c r="N401" s="50"/>
      <x:c r="O401" s="50"/>
      <x:c r="P401" s="50"/>
      <x:c r="Q401" s="50"/>
      <x:c r="R401" s="50"/>
      <x:c r="S401" s="50"/>
      <x:c r="T401" s="50"/>
      <x:c r="U401" s="50"/>
      <x:c r="V401" s="50"/>
      <x:c r="W401" s="50"/>
      <x:c r="X401" s="50"/>
      <x:c r="Y401" s="50"/>
      <x:c r="Z401" s="50"/>
    </x:row>
    <x:row r="402">
      <x:c r="A402" s="50" t="str">
        <x:v>MOV-0398</x:v>
      </x:c>
      <x:c r="B402" s="62" t="n">
        <x:v>46177</x:v>
      </x:c>
      <x:c r="C402" s="50" t="str">
        <x:v>Sortie</x:v>
      </x:c>
      <x:c r="D402" s="50" t="str">
        <x:v>REF-0395</x:v>
      </x:c>
      <x:c r="E402" s="50" t="str">
        <x:v>Produit 182</x:v>
      </x:c>
      <x:c r="F402" s="50" t="n">
        <x:v>-25</x:v>
      </x:c>
      <x:c r="G402" s="50" t="str">
        <x:v>Camille Moreau</x:v>
      </x:c>
      <x:c r="H402" s="50" t="str">
        <x:v>Correction</x:v>
      </x:c>
      <x:c r="I402" s="50" t="str"/>
      <x:c r="J402" s="50"/>
      <x:c r="K402" s="50"/>
      <x:c r="L402" s="50"/>
      <x:c r="M402" s="50"/>
      <x:c r="N402" s="50"/>
      <x:c r="O402" s="50"/>
      <x:c r="P402" s="50"/>
      <x:c r="Q402" s="50"/>
      <x:c r="R402" s="50"/>
      <x:c r="S402" s="50"/>
      <x:c r="T402" s="50"/>
      <x:c r="U402" s="50"/>
      <x:c r="V402" s="50"/>
      <x:c r="W402" s="50"/>
      <x:c r="X402" s="50"/>
      <x:c r="Y402" s="50"/>
      <x:c r="Z402" s="50"/>
    </x:row>
    <x:row r="403">
      <x:c r="A403" s="50" t="str">
        <x:v>MOV-0399</x:v>
      </x:c>
      <x:c r="B403" s="62" t="n">
        <x:v>46026</x:v>
      </x:c>
      <x:c r="C403" s="50" t="str">
        <x:v>Sortie</x:v>
      </x:c>
      <x:c r="D403" s="50" t="str">
        <x:v>REF-0336</x:v>
      </x:c>
      <x:c r="E403" s="50" t="str">
        <x:v>Produit 436</x:v>
      </x:c>
      <x:c r="F403" s="50" t="n">
        <x:v>-5</x:v>
      </x:c>
      <x:c r="G403" s="50" t="str">
        <x:v>Paul Bernard</x:v>
      </x:c>
      <x:c r="H403" s="50" t="str">
        <x:v>Inventaire</x:v>
      </x:c>
      <x:c r="I403" s="50" t="str"/>
      <x:c r="J403" s="50"/>
      <x:c r="K403" s="50"/>
      <x:c r="L403" s="50"/>
      <x:c r="M403" s="50"/>
      <x:c r="N403" s="50"/>
      <x:c r="O403" s="50"/>
      <x:c r="P403" s="50"/>
      <x:c r="Q403" s="50"/>
      <x:c r="R403" s="50"/>
      <x:c r="S403" s="50"/>
      <x:c r="T403" s="50"/>
      <x:c r="U403" s="50"/>
      <x:c r="V403" s="50"/>
      <x:c r="W403" s="50"/>
      <x:c r="X403" s="50"/>
      <x:c r="Y403" s="50"/>
      <x:c r="Z403" s="50"/>
    </x:row>
    <x:row r="404">
      <x:c r="A404" s="50" t="str">
        <x:v>MOV-0400</x:v>
      </x:c>
      <x:c r="B404" s="62" t="n">
        <x:v>46171</x:v>
      </x:c>
      <x:c r="C404" s="50" t="str">
        <x:v>Sortie</x:v>
      </x:c>
      <x:c r="D404" s="50" t="str">
        <x:v>REF-0029</x:v>
      </x:c>
      <x:c r="E404" s="50" t="str">
        <x:v>Produit 57</x:v>
      </x:c>
      <x:c r="F404" s="50" t="n">
        <x:v>-11</x:v>
      </x:c>
      <x:c r="G404" s="50" t="str">
        <x:v>Julie Martin</x:v>
      </x:c>
      <x:c r="H404" s="50" t="str">
        <x:v>Commande</x:v>
      </x:c>
      <x:c r="I404" s="50" t="str"/>
      <x:c r="J404" s="50"/>
      <x:c r="K404" s="50"/>
      <x:c r="L404" s="50"/>
      <x:c r="M404" s="50"/>
      <x:c r="N404" s="50"/>
      <x:c r="O404" s="50"/>
      <x:c r="P404" s="50"/>
      <x:c r="Q404" s="50"/>
      <x:c r="R404" s="50"/>
      <x:c r="S404" s="50"/>
      <x:c r="T404" s="50"/>
      <x:c r="U404" s="50"/>
      <x:c r="V404" s="50"/>
      <x:c r="W404" s="50"/>
      <x:c r="X404" s="50"/>
      <x:c r="Y404" s="50"/>
      <x:c r="Z404" s="50"/>
    </x:row>
    <x:row r="405">
      <x:c r="A405" s="50" t="str">
        <x:v>MOV-0401</x:v>
      </x:c>
      <x:c r="B405" s="62" t="n">
        <x:v>46024</x:v>
      </x:c>
      <x:c r="C405" s="50" t="str">
        <x:v>Entrée</x:v>
      </x:c>
      <x:c r="D405" s="50" t="str">
        <x:v>REF-0422</x:v>
      </x:c>
      <x:c r="E405" s="50" t="str">
        <x:v>Produit 422</x:v>
      </x:c>
      <x:c r="F405" s="50" t="n">
        <x:v>14</x:v>
      </x:c>
      <x:c r="G405" s="50" t="str">
        <x:v>Julie Martin</x:v>
      </x:c>
      <x:c r="H405" s="50" t="str">
        <x:v>Vente</x:v>
      </x:c>
      <x:c r="I405" s="50" t="str"/>
      <x:c r="J405" s="50"/>
      <x:c r="K405" s="50"/>
      <x:c r="L405" s="50"/>
      <x:c r="M405" s="50"/>
      <x:c r="N405" s="50"/>
      <x:c r="O405" s="50"/>
      <x:c r="P405" s="50"/>
      <x:c r="Q405" s="50"/>
      <x:c r="R405" s="50"/>
      <x:c r="S405" s="50"/>
      <x:c r="T405" s="50"/>
      <x:c r="U405" s="50"/>
      <x:c r="V405" s="50"/>
      <x:c r="W405" s="50"/>
      <x:c r="X405" s="50"/>
      <x:c r="Y405" s="50"/>
      <x:c r="Z405" s="50"/>
    </x:row>
    <x:row r="406">
      <x:c r="A406" s="50" t="str">
        <x:v>MOV-0402</x:v>
      </x:c>
      <x:c r="B406" s="62" t="n">
        <x:v>46107</x:v>
      </x:c>
      <x:c r="C406" s="50" t="str">
        <x:v>Sortie</x:v>
      </x:c>
      <x:c r="D406" s="50" t="str">
        <x:v>REF-0077</x:v>
      </x:c>
      <x:c r="E406" s="50" t="str">
        <x:v>Produit 315</x:v>
      </x:c>
      <x:c r="F406" s="50" t="n">
        <x:v>-38</x:v>
      </x:c>
      <x:c r="G406" s="50" t="str">
        <x:v>Antoine Petit</x:v>
      </x:c>
      <x:c r="H406" s="50" t="str">
        <x:v>Vente</x:v>
      </x:c>
      <x:c r="I406" s="50" t="str"/>
      <x:c r="J406" s="50"/>
      <x:c r="K406" s="50"/>
      <x:c r="L406" s="50"/>
      <x:c r="M406" s="50"/>
      <x:c r="N406" s="50"/>
      <x:c r="O406" s="50"/>
      <x:c r="P406" s="50"/>
      <x:c r="Q406" s="50"/>
      <x:c r="R406" s="50"/>
      <x:c r="S406" s="50"/>
      <x:c r="T406" s="50"/>
      <x:c r="U406" s="50"/>
      <x:c r="V406" s="50"/>
      <x:c r="W406" s="50"/>
      <x:c r="X406" s="50"/>
      <x:c r="Y406" s="50"/>
      <x:c r="Z406" s="50"/>
    </x:row>
    <x:row r="407">
      <x:c r="A407" s="50" t="str">
        <x:v>MOV-0403</x:v>
      </x:c>
      <x:c r="B407" s="62" t="n">
        <x:v>46166</x:v>
      </x:c>
      <x:c r="C407" s="50" t="str">
        <x:v>Entrée</x:v>
      </x:c>
      <x:c r="D407" s="50" t="str">
        <x:v>REF-0070</x:v>
      </x:c>
      <x:c r="E407" s="50" t="str">
        <x:v>Produit 250</x:v>
      </x:c>
      <x:c r="F407" s="50" t="n">
        <x:v>40</x:v>
      </x:c>
      <x:c r="G407" s="50" t="str">
        <x:v>Sophie Leroy</x:v>
      </x:c>
      <x:c r="H407" s="50" t="str">
        <x:v>Inventaire</x:v>
      </x:c>
      <x:c r="I407" s="50" t="str"/>
      <x:c r="J407" s="50"/>
      <x:c r="K407" s="50"/>
      <x:c r="L407" s="50"/>
      <x:c r="M407" s="50"/>
      <x:c r="N407" s="50"/>
      <x:c r="O407" s="50"/>
      <x:c r="P407" s="50"/>
      <x:c r="Q407" s="50"/>
      <x:c r="R407" s="50"/>
      <x:c r="S407" s="50"/>
      <x:c r="T407" s="50"/>
      <x:c r="U407" s="50"/>
      <x:c r="V407" s="50"/>
      <x:c r="W407" s="50"/>
      <x:c r="X407" s="50"/>
      <x:c r="Y407" s="50"/>
      <x:c r="Z407" s="50"/>
    </x:row>
    <x:row r="408">
      <x:c r="A408" s="50" t="str">
        <x:v>MOV-0404</x:v>
      </x:c>
      <x:c r="B408" s="62" t="n">
        <x:v>46188</x:v>
      </x:c>
      <x:c r="C408" s="50" t="str">
        <x:v>Entrée</x:v>
      </x:c>
      <x:c r="D408" s="50" t="str">
        <x:v>REF-0437</x:v>
      </x:c>
      <x:c r="E408" s="50" t="str">
        <x:v>Produit 14</x:v>
      </x:c>
      <x:c r="F408" s="50" t="n">
        <x:v>31</x:v>
      </x:c>
      <x:c r="G408" s="50" t="str">
        <x:v>Sophie Leroy</x:v>
      </x:c>
      <x:c r="H408" s="50" t="str">
        <x:v>Commande</x:v>
      </x:c>
      <x:c r="I408" s="50" t="str"/>
      <x:c r="J408" s="50"/>
      <x:c r="K408" s="50"/>
      <x:c r="L408" s="50"/>
      <x:c r="M408" s="50"/>
      <x:c r="N408" s="50"/>
      <x:c r="O408" s="50"/>
      <x:c r="P408" s="50"/>
      <x:c r="Q408" s="50"/>
      <x:c r="R408" s="50"/>
      <x:c r="S408" s="50"/>
      <x:c r="T408" s="50"/>
      <x:c r="U408" s="50"/>
      <x:c r="V408" s="50"/>
      <x:c r="W408" s="50"/>
      <x:c r="X408" s="50"/>
      <x:c r="Y408" s="50"/>
      <x:c r="Z408" s="50"/>
    </x:row>
    <x:row r="409">
      <x:c r="A409" s="50" t="str">
        <x:v>MOV-0405</x:v>
      </x:c>
      <x:c r="B409" s="62" t="n">
        <x:v>46050</x:v>
      </x:c>
      <x:c r="C409" s="50" t="str">
        <x:v>Sortie</x:v>
      </x:c>
      <x:c r="D409" s="50" t="str">
        <x:v>REF-0488</x:v>
      </x:c>
      <x:c r="E409" s="50" t="str">
        <x:v>Produit 236</x:v>
      </x:c>
      <x:c r="F409" s="50" t="n">
        <x:v>-25</x:v>
      </x:c>
      <x:c r="G409" s="50" t="str">
        <x:v>Lucas Dubois</x:v>
      </x:c>
      <x:c r="H409" s="50" t="str">
        <x:v>Inventaire</x:v>
      </x:c>
      <x:c r="I409" s="50" t="str"/>
      <x:c r="J409" s="50"/>
      <x:c r="K409" s="50"/>
      <x:c r="L409" s="50"/>
      <x:c r="M409" s="50"/>
      <x:c r="N409" s="50"/>
      <x:c r="O409" s="50"/>
      <x:c r="P409" s="50"/>
      <x:c r="Q409" s="50"/>
      <x:c r="R409" s="50"/>
      <x:c r="S409" s="50"/>
      <x:c r="T409" s="50"/>
      <x:c r="U409" s="50"/>
      <x:c r="V409" s="50"/>
      <x:c r="W409" s="50"/>
      <x:c r="X409" s="50"/>
      <x:c r="Y409" s="50"/>
      <x:c r="Z409" s="50"/>
    </x:row>
    <x:row r="410">
      <x:c r="A410" s="50" t="str">
        <x:v>MOV-0406</x:v>
      </x:c>
      <x:c r="B410" s="62" t="n">
        <x:v>46031</x:v>
      </x:c>
      <x:c r="C410" s="50" t="str">
        <x:v>Sortie</x:v>
      </x:c>
      <x:c r="D410" s="50" t="str">
        <x:v>REF-0193</x:v>
      </x:c>
      <x:c r="E410" s="50" t="str">
        <x:v>Produit 478</x:v>
      </x:c>
      <x:c r="F410" s="50" t="n">
        <x:v>-24</x:v>
      </x:c>
      <x:c r="G410" s="50" t="str">
        <x:v>Antoine Petit</x:v>
      </x:c>
      <x:c r="H410" s="50" t="str">
        <x:v>Correction</x:v>
      </x:c>
      <x:c r="I410" s="50" t="str"/>
      <x:c r="J410" s="50"/>
      <x:c r="K410" s="50"/>
      <x:c r="L410" s="50"/>
      <x:c r="M410" s="50"/>
      <x:c r="N410" s="50"/>
      <x:c r="O410" s="50"/>
      <x:c r="P410" s="50"/>
      <x:c r="Q410" s="50"/>
      <x:c r="R410" s="50"/>
      <x:c r="S410" s="50"/>
      <x:c r="T410" s="50"/>
      <x:c r="U410" s="50"/>
      <x:c r="V410" s="50"/>
      <x:c r="W410" s="50"/>
      <x:c r="X410" s="50"/>
      <x:c r="Y410" s="50"/>
      <x:c r="Z410" s="50"/>
    </x:row>
    <x:row r="411">
      <x:c r="A411" s="50" t="str">
        <x:v>MOV-0407</x:v>
      </x:c>
      <x:c r="B411" s="62" t="n">
        <x:v>46061</x:v>
      </x:c>
      <x:c r="C411" s="50" t="str">
        <x:v>Sortie</x:v>
      </x:c>
      <x:c r="D411" s="50" t="str">
        <x:v>REF-0014</x:v>
      </x:c>
      <x:c r="E411" s="50" t="str">
        <x:v>Produit 260</x:v>
      </x:c>
      <x:c r="F411" s="50" t="n">
        <x:v>-21</x:v>
      </x:c>
      <x:c r="G411" s="50" t="str">
        <x:v>Sophie Leroy</x:v>
      </x:c>
      <x:c r="H411" s="50" t="str">
        <x:v>Correction</x:v>
      </x:c>
      <x:c r="I411" s="50" t="str"/>
      <x:c r="J411" s="50"/>
      <x:c r="K411" s="50"/>
      <x:c r="L411" s="50"/>
      <x:c r="M411" s="50"/>
      <x:c r="N411" s="50"/>
      <x:c r="O411" s="50"/>
      <x:c r="P411" s="50"/>
      <x:c r="Q411" s="50"/>
      <x:c r="R411" s="50"/>
      <x:c r="S411" s="50"/>
      <x:c r="T411" s="50"/>
      <x:c r="U411" s="50"/>
      <x:c r="V411" s="50"/>
      <x:c r="W411" s="50"/>
      <x:c r="X411" s="50"/>
      <x:c r="Y411" s="50"/>
      <x:c r="Z411" s="50"/>
    </x:row>
    <x:row r="412">
      <x:c r="A412" s="50" t="str">
        <x:v>MOV-0408</x:v>
      </x:c>
      <x:c r="B412" s="62" t="n">
        <x:v>46034</x:v>
      </x:c>
      <x:c r="C412" s="50" t="str">
        <x:v>Entrée</x:v>
      </x:c>
      <x:c r="D412" s="50" t="str">
        <x:v>REF-0294</x:v>
      </x:c>
      <x:c r="E412" s="50" t="str">
        <x:v>Produit 128</x:v>
      </x:c>
      <x:c r="F412" s="50" t="n">
        <x:v>38</x:v>
      </x:c>
      <x:c r="G412" s="50" t="str">
        <x:v>Lucas Dubois</x:v>
      </x:c>
      <x:c r="H412" s="50" t="str">
        <x:v>Inventaire</x:v>
      </x:c>
      <x:c r="I412" s="50" t="str"/>
      <x:c r="J412" s="50"/>
      <x:c r="K412" s="50"/>
      <x:c r="L412" s="50"/>
      <x:c r="M412" s="50"/>
      <x:c r="N412" s="50"/>
      <x:c r="O412" s="50"/>
      <x:c r="P412" s="50"/>
      <x:c r="Q412" s="50"/>
      <x:c r="R412" s="50"/>
      <x:c r="S412" s="50"/>
      <x:c r="T412" s="50"/>
      <x:c r="U412" s="50"/>
      <x:c r="V412" s="50"/>
      <x:c r="W412" s="50"/>
      <x:c r="X412" s="50"/>
      <x:c r="Y412" s="50"/>
      <x:c r="Z412" s="50"/>
    </x:row>
    <x:row r="413">
      <x:c r="A413" s="50" t="str">
        <x:v>MOV-0409</x:v>
      </x:c>
      <x:c r="B413" s="62" t="n">
        <x:v>46134</x:v>
      </x:c>
      <x:c r="C413" s="50" t="str">
        <x:v>Sortie</x:v>
      </x:c>
      <x:c r="D413" s="50" t="str">
        <x:v>REF-0174</x:v>
      </x:c>
      <x:c r="E413" s="50" t="str">
        <x:v>Produit 130</x:v>
      </x:c>
      <x:c r="F413" s="50" t="n">
        <x:v>-16</x:v>
      </x:c>
      <x:c r="G413" s="50" t="str">
        <x:v>Paul Bernard</x:v>
      </x:c>
      <x:c r="H413" s="50" t="str">
        <x:v>Vente</x:v>
      </x:c>
      <x:c r="I413" s="50" t="str"/>
      <x:c r="J413" s="50"/>
      <x:c r="K413" s="50"/>
      <x:c r="L413" s="50"/>
      <x:c r="M413" s="50"/>
      <x:c r="N413" s="50"/>
      <x:c r="O413" s="50"/>
      <x:c r="P413" s="50"/>
      <x:c r="Q413" s="50"/>
      <x:c r="R413" s="50"/>
      <x:c r="S413" s="50"/>
      <x:c r="T413" s="50"/>
      <x:c r="U413" s="50"/>
      <x:c r="V413" s="50"/>
      <x:c r="W413" s="50"/>
      <x:c r="X413" s="50"/>
      <x:c r="Y413" s="50"/>
      <x:c r="Z413" s="50"/>
    </x:row>
    <x:row r="414">
      <x:c r="A414" s="50" t="str">
        <x:v>MOV-0410</x:v>
      </x:c>
      <x:c r="B414" s="62" t="n">
        <x:v>46179</x:v>
      </x:c>
      <x:c r="C414" s="50" t="str">
        <x:v>Sortie</x:v>
      </x:c>
      <x:c r="D414" s="50" t="str">
        <x:v>REF-0324</x:v>
      </x:c>
      <x:c r="E414" s="50" t="str">
        <x:v>Produit 171</x:v>
      </x:c>
      <x:c r="F414" s="50" t="n">
        <x:v>-51</x:v>
      </x:c>
      <x:c r="G414" s="50" t="str">
        <x:v>Camille Moreau</x:v>
      </x:c>
      <x:c r="H414" s="50" t="str">
        <x:v>Vente</x:v>
      </x:c>
      <x:c r="I414" s="50" t="str"/>
      <x:c r="J414" s="50"/>
      <x:c r="K414" s="50"/>
      <x:c r="L414" s="50"/>
      <x:c r="M414" s="50"/>
      <x:c r="N414" s="50"/>
      <x:c r="O414" s="50"/>
      <x:c r="P414" s="50"/>
      <x:c r="Q414" s="50"/>
      <x:c r="R414" s="50"/>
      <x:c r="S414" s="50"/>
      <x:c r="T414" s="50"/>
      <x:c r="U414" s="50"/>
      <x:c r="V414" s="50"/>
      <x:c r="W414" s="50"/>
      <x:c r="X414" s="50"/>
      <x:c r="Y414" s="50"/>
      <x:c r="Z414" s="50"/>
    </x:row>
    <x:row r="415">
      <x:c r="A415" s="50" t="str">
        <x:v>MOV-0411</x:v>
      </x:c>
      <x:c r="B415" s="62" t="n">
        <x:v>46102</x:v>
      </x:c>
      <x:c r="C415" s="50" t="str">
        <x:v>Sortie</x:v>
      </x:c>
      <x:c r="D415" s="50" t="str">
        <x:v>REF-0412</x:v>
      </x:c>
      <x:c r="E415" s="50" t="str">
        <x:v>Produit 258</x:v>
      </x:c>
      <x:c r="F415" s="50" t="n">
        <x:v>-46</x:v>
      </x:c>
      <x:c r="G415" s="50" t="str">
        <x:v>Julie Martin</x:v>
      </x:c>
      <x:c r="H415" s="50" t="str">
        <x:v>Vente</x:v>
      </x:c>
      <x:c r="I415" s="50" t="str"/>
      <x:c r="J415" s="50"/>
      <x:c r="K415" s="50"/>
      <x:c r="L415" s="50"/>
      <x:c r="M415" s="50"/>
      <x:c r="N415" s="50"/>
      <x:c r="O415" s="50"/>
      <x:c r="P415" s="50"/>
      <x:c r="Q415" s="50"/>
      <x:c r="R415" s="50"/>
      <x:c r="S415" s="50"/>
      <x:c r="T415" s="50"/>
      <x:c r="U415" s="50"/>
      <x:c r="V415" s="50"/>
      <x:c r="W415" s="50"/>
      <x:c r="X415" s="50"/>
      <x:c r="Y415" s="50"/>
      <x:c r="Z415" s="50"/>
    </x:row>
    <x:row r="416">
      <x:c r="A416" s="50" t="str">
        <x:v>MOV-0412</x:v>
      </x:c>
      <x:c r="B416" s="62" t="n">
        <x:v>46162</x:v>
      </x:c>
      <x:c r="C416" s="50" t="str">
        <x:v>Entrée</x:v>
      </x:c>
      <x:c r="D416" s="50" t="str">
        <x:v>REF-0468</x:v>
      </x:c>
      <x:c r="E416" s="50" t="str">
        <x:v>Produit 159</x:v>
      </x:c>
      <x:c r="F416" s="50" t="n">
        <x:v>33</x:v>
      </x:c>
      <x:c r="G416" s="50" t="str">
        <x:v>Paul Bernard</x:v>
      </x:c>
      <x:c r="H416" s="50" t="str">
        <x:v>Vente</x:v>
      </x:c>
      <x:c r="I416" s="50" t="str"/>
      <x:c r="J416" s="50"/>
      <x:c r="K416" s="50"/>
      <x:c r="L416" s="50"/>
      <x:c r="M416" s="50"/>
      <x:c r="N416" s="50"/>
      <x:c r="O416" s="50"/>
      <x:c r="P416" s="50"/>
      <x:c r="Q416" s="50"/>
      <x:c r="R416" s="50"/>
      <x:c r="S416" s="50"/>
      <x:c r="T416" s="50"/>
      <x:c r="U416" s="50"/>
      <x:c r="V416" s="50"/>
      <x:c r="W416" s="50"/>
      <x:c r="X416" s="50"/>
      <x:c r="Y416" s="50"/>
      <x:c r="Z416" s="50"/>
    </x:row>
    <x:row r="417">
      <x:c r="A417" s="50" t="str">
        <x:v>MOV-0413</x:v>
      </x:c>
      <x:c r="B417" s="62" t="n">
        <x:v>46127</x:v>
      </x:c>
      <x:c r="C417" s="50" t="str">
        <x:v>Sortie</x:v>
      </x:c>
      <x:c r="D417" s="50" t="str">
        <x:v>REF-0460</x:v>
      </x:c>
      <x:c r="E417" s="50" t="str">
        <x:v>Produit 402</x:v>
      </x:c>
      <x:c r="F417" s="50" t="n">
        <x:v>-32</x:v>
      </x:c>
      <x:c r="G417" s="50" t="str">
        <x:v>Camille Moreau</x:v>
      </x:c>
      <x:c r="H417" s="50" t="str">
        <x:v>Commande</x:v>
      </x:c>
      <x:c r="I417" s="50" t="str"/>
      <x:c r="J417" s="50"/>
      <x:c r="K417" s="50"/>
      <x:c r="L417" s="50"/>
      <x:c r="M417" s="50"/>
      <x:c r="N417" s="50"/>
      <x:c r="O417" s="50"/>
      <x:c r="P417" s="50"/>
      <x:c r="Q417" s="50"/>
      <x:c r="R417" s="50"/>
      <x:c r="S417" s="50"/>
      <x:c r="T417" s="50"/>
      <x:c r="U417" s="50"/>
      <x:c r="V417" s="50"/>
      <x:c r="W417" s="50"/>
      <x:c r="X417" s="50"/>
      <x:c r="Y417" s="50"/>
      <x:c r="Z417" s="50"/>
    </x:row>
    <x:row r="418">
      <x:c r="A418" s="50" t="str">
        <x:v>MOV-0414</x:v>
      </x:c>
      <x:c r="B418" s="62" t="n">
        <x:v>46118</x:v>
      </x:c>
      <x:c r="C418" s="50" t="str">
        <x:v>Entrée</x:v>
      </x:c>
      <x:c r="D418" s="50" t="str">
        <x:v>REF-0270</x:v>
      </x:c>
      <x:c r="E418" s="50" t="str">
        <x:v>Produit 493</x:v>
      </x:c>
      <x:c r="F418" s="50" t="n">
        <x:v>49</x:v>
      </x:c>
      <x:c r="G418" s="50" t="str">
        <x:v>Antoine Petit</x:v>
      </x:c>
      <x:c r="H418" s="50" t="str">
        <x:v>Correction</x:v>
      </x:c>
      <x:c r="I418" s="50" t="str"/>
      <x:c r="J418" s="50"/>
      <x:c r="K418" s="50"/>
      <x:c r="L418" s="50"/>
      <x:c r="M418" s="50"/>
      <x:c r="N418" s="50"/>
      <x:c r="O418" s="50"/>
      <x:c r="P418" s="50"/>
      <x:c r="Q418" s="50"/>
      <x:c r="R418" s="50"/>
      <x:c r="S418" s="50"/>
      <x:c r="T418" s="50"/>
      <x:c r="U418" s="50"/>
      <x:c r="V418" s="50"/>
      <x:c r="W418" s="50"/>
      <x:c r="X418" s="50"/>
      <x:c r="Y418" s="50"/>
      <x:c r="Z418" s="50"/>
    </x:row>
    <x:row r="419">
      <x:c r="A419" s="50" t="str">
        <x:v>MOV-0415</x:v>
      </x:c>
      <x:c r="B419" s="62" t="n">
        <x:v>46124</x:v>
      </x:c>
      <x:c r="C419" s="50" t="str">
        <x:v>Sortie</x:v>
      </x:c>
      <x:c r="D419" s="50" t="str">
        <x:v>REF-0091</x:v>
      </x:c>
      <x:c r="E419" s="50" t="str">
        <x:v>Produit 229</x:v>
      </x:c>
      <x:c r="F419" s="50" t="n">
        <x:v>-12</x:v>
      </x:c>
      <x:c r="G419" s="50" t="str">
        <x:v>Camille Moreau</x:v>
      </x:c>
      <x:c r="H419" s="50" t="str">
        <x:v>Correction</x:v>
      </x:c>
      <x:c r="I419" s="50" t="str"/>
      <x:c r="J419" s="50"/>
      <x:c r="K419" s="50"/>
      <x:c r="L419" s="50"/>
      <x:c r="M419" s="50"/>
      <x:c r="N419" s="50"/>
      <x:c r="O419" s="50"/>
      <x:c r="P419" s="50"/>
      <x:c r="Q419" s="50"/>
      <x:c r="R419" s="50"/>
      <x:c r="S419" s="50"/>
      <x:c r="T419" s="50"/>
      <x:c r="U419" s="50"/>
      <x:c r="V419" s="50"/>
      <x:c r="W419" s="50"/>
      <x:c r="X419" s="50"/>
      <x:c r="Y419" s="50"/>
      <x:c r="Z419" s="50"/>
    </x:row>
    <x:row r="420">
      <x:c r="A420" s="50" t="str">
        <x:v>MOV-0416</x:v>
      </x:c>
      <x:c r="B420" s="62" t="n">
        <x:v>46154</x:v>
      </x:c>
      <x:c r="C420" s="50" t="str">
        <x:v>Sortie</x:v>
      </x:c>
      <x:c r="D420" s="50" t="str">
        <x:v>REF-0229</x:v>
      </x:c>
      <x:c r="E420" s="50" t="str">
        <x:v>Produit 366</x:v>
      </x:c>
      <x:c r="F420" s="50" t="n">
        <x:v>-41</x:v>
      </x:c>
      <x:c r="G420" s="50" t="str">
        <x:v>Antoine Petit</x:v>
      </x:c>
      <x:c r="H420" s="50" t="str">
        <x:v>Commande</x:v>
      </x:c>
      <x:c r="I420" s="50" t="str"/>
      <x:c r="J420" s="50"/>
      <x:c r="K420" s="50"/>
      <x:c r="L420" s="50"/>
      <x:c r="M420" s="50"/>
      <x:c r="N420" s="50"/>
      <x:c r="O420" s="50"/>
      <x:c r="P420" s="50"/>
      <x:c r="Q420" s="50"/>
      <x:c r="R420" s="50"/>
      <x:c r="S420" s="50"/>
      <x:c r="T420" s="50"/>
      <x:c r="U420" s="50"/>
      <x:c r="V420" s="50"/>
      <x:c r="W420" s="50"/>
      <x:c r="X420" s="50"/>
      <x:c r="Y420" s="50"/>
      <x:c r="Z420" s="50"/>
    </x:row>
    <x:row r="421">
      <x:c r="A421" s="50" t="str">
        <x:v>MOV-0417</x:v>
      </x:c>
      <x:c r="B421" s="62" t="n">
        <x:v>46088</x:v>
      </x:c>
      <x:c r="C421" s="50" t="str">
        <x:v>Sortie</x:v>
      </x:c>
      <x:c r="D421" s="50" t="str">
        <x:v>REF-0416</x:v>
      </x:c>
      <x:c r="E421" s="50" t="str">
        <x:v>Produit 67</x:v>
      </x:c>
      <x:c r="F421" s="50" t="n">
        <x:v>-17</x:v>
      </x:c>
      <x:c r="G421" s="50" t="str">
        <x:v>Julie Martin</x:v>
      </x:c>
      <x:c r="H421" s="50" t="str">
        <x:v>Commande</x:v>
      </x:c>
      <x:c r="I421" s="50" t="str"/>
      <x:c r="J421" s="50"/>
      <x:c r="K421" s="50"/>
      <x:c r="L421" s="50"/>
      <x:c r="M421" s="50"/>
      <x:c r="N421" s="50"/>
      <x:c r="O421" s="50"/>
      <x:c r="P421" s="50"/>
      <x:c r="Q421" s="50"/>
      <x:c r="R421" s="50"/>
      <x:c r="S421" s="50"/>
      <x:c r="T421" s="50"/>
      <x:c r="U421" s="50"/>
      <x:c r="V421" s="50"/>
      <x:c r="W421" s="50"/>
      <x:c r="X421" s="50"/>
      <x:c r="Y421" s="50"/>
      <x:c r="Z421" s="50"/>
    </x:row>
    <x:row r="422">
      <x:c r="A422" s="50" t="str">
        <x:v>MOV-0418</x:v>
      </x:c>
      <x:c r="B422" s="62" t="n">
        <x:v>46031</x:v>
      </x:c>
      <x:c r="C422" s="50" t="str">
        <x:v>Entrée</x:v>
      </x:c>
      <x:c r="D422" s="50" t="str">
        <x:v>REF-0382</x:v>
      </x:c>
      <x:c r="E422" s="50" t="str">
        <x:v>Produit 493</x:v>
      </x:c>
      <x:c r="F422" s="50" t="n">
        <x:v>23</x:v>
      </x:c>
      <x:c r="G422" s="50" t="str">
        <x:v>Paul Bernard</x:v>
      </x:c>
      <x:c r="H422" s="50" t="str">
        <x:v>Correction</x:v>
      </x:c>
      <x:c r="I422" s="50" t="str"/>
      <x:c r="J422" s="50"/>
      <x:c r="K422" s="50"/>
      <x:c r="L422" s="50"/>
      <x:c r="M422" s="50"/>
      <x:c r="N422" s="50"/>
      <x:c r="O422" s="50"/>
      <x:c r="P422" s="50"/>
      <x:c r="Q422" s="50"/>
      <x:c r="R422" s="50"/>
      <x:c r="S422" s="50"/>
      <x:c r="T422" s="50"/>
      <x:c r="U422" s="50"/>
      <x:c r="V422" s="50"/>
      <x:c r="W422" s="50"/>
      <x:c r="X422" s="50"/>
      <x:c r="Y422" s="50"/>
      <x:c r="Z422" s="50"/>
    </x:row>
    <x:row r="423">
      <x:c r="A423" s="50" t="str">
        <x:v>MOV-0419</x:v>
      </x:c>
      <x:c r="B423" s="62" t="n">
        <x:v>46062</x:v>
      </x:c>
      <x:c r="C423" s="50" t="str">
        <x:v>Entrée</x:v>
      </x:c>
      <x:c r="D423" s="50" t="str">
        <x:v>REF-0318</x:v>
      </x:c>
      <x:c r="E423" s="50" t="str">
        <x:v>Produit 451</x:v>
      </x:c>
      <x:c r="F423" s="50" t="n">
        <x:v>48</x:v>
      </x:c>
      <x:c r="G423" s="50" t="str">
        <x:v>Julie Martin</x:v>
      </x:c>
      <x:c r="H423" s="50" t="str">
        <x:v>Vente</x:v>
      </x:c>
      <x:c r="I423" s="50" t="str"/>
      <x:c r="J423" s="50"/>
      <x:c r="K423" s="50"/>
      <x:c r="L423" s="50"/>
      <x:c r="M423" s="50"/>
      <x:c r="N423" s="50"/>
      <x:c r="O423" s="50"/>
      <x:c r="P423" s="50"/>
      <x:c r="Q423" s="50"/>
      <x:c r="R423" s="50"/>
      <x:c r="S423" s="50"/>
      <x:c r="T423" s="50"/>
      <x:c r="U423" s="50"/>
      <x:c r="V423" s="50"/>
      <x:c r="W423" s="50"/>
      <x:c r="X423" s="50"/>
      <x:c r="Y423" s="50"/>
      <x:c r="Z423" s="50"/>
    </x:row>
    <x:row r="424">
      <x:c r="A424" s="50" t="str">
        <x:v>MOV-0420</x:v>
      </x:c>
      <x:c r="B424" s="62" t="n">
        <x:v>46117</x:v>
      </x:c>
      <x:c r="C424" s="50" t="str">
        <x:v>Sortie</x:v>
      </x:c>
      <x:c r="D424" s="50" t="str">
        <x:v>REF-0330</x:v>
      </x:c>
      <x:c r="E424" s="50" t="str">
        <x:v>Produit 221</x:v>
      </x:c>
      <x:c r="F424" s="50" t="n">
        <x:v>-24</x:v>
      </x:c>
      <x:c r="G424" s="50" t="str">
        <x:v>Antoine Petit</x:v>
      </x:c>
      <x:c r="H424" s="50" t="str">
        <x:v>Inventaire</x:v>
      </x:c>
      <x:c r="I424" s="50" t="str"/>
      <x:c r="J424" s="50"/>
      <x:c r="K424" s="50"/>
      <x:c r="L424" s="50"/>
      <x:c r="M424" s="50"/>
      <x:c r="N424" s="50"/>
      <x:c r="O424" s="50"/>
      <x:c r="P424" s="50"/>
      <x:c r="Q424" s="50"/>
      <x:c r="R424" s="50"/>
      <x:c r="S424" s="50"/>
      <x:c r="T424" s="50"/>
      <x:c r="U424" s="50"/>
      <x:c r="V424" s="50"/>
      <x:c r="W424" s="50"/>
      <x:c r="X424" s="50"/>
      <x:c r="Y424" s="50"/>
      <x:c r="Z424" s="50"/>
    </x:row>
    <x:row r="425">
      <x:c r="A425" s="50" t="str">
        <x:v>MOV-0421</x:v>
      </x:c>
      <x:c r="B425" s="62" t="n">
        <x:v>46116</x:v>
      </x:c>
      <x:c r="C425" s="50" t="str">
        <x:v>Sortie</x:v>
      </x:c>
      <x:c r="D425" s="50" t="str">
        <x:v>REF-0368</x:v>
      </x:c>
      <x:c r="E425" s="50" t="str">
        <x:v>Produit 235</x:v>
      </x:c>
      <x:c r="F425" s="50" t="n">
        <x:v>-14</x:v>
      </x:c>
      <x:c r="G425" s="50" t="str">
        <x:v>Lucas Dubois</x:v>
      </x:c>
      <x:c r="H425" s="50" t="str">
        <x:v>Correction</x:v>
      </x:c>
      <x:c r="I425" s="50" t="str"/>
      <x:c r="J425" s="50"/>
      <x:c r="K425" s="50"/>
      <x:c r="L425" s="50"/>
      <x:c r="M425" s="50"/>
      <x:c r="N425" s="50"/>
      <x:c r="O425" s="50"/>
      <x:c r="P425" s="50"/>
      <x:c r="Q425" s="50"/>
      <x:c r="R425" s="50"/>
      <x:c r="S425" s="50"/>
      <x:c r="T425" s="50"/>
      <x:c r="U425" s="50"/>
      <x:c r="V425" s="50"/>
      <x:c r="W425" s="50"/>
      <x:c r="X425" s="50"/>
      <x:c r="Y425" s="50"/>
      <x:c r="Z425" s="50"/>
    </x:row>
    <x:row r="426">
      <x:c r="A426" s="50" t="str">
        <x:v>MOV-0422</x:v>
      </x:c>
      <x:c r="B426" s="62" t="n">
        <x:v>46082</x:v>
      </x:c>
      <x:c r="C426" s="50" t="str">
        <x:v>Entrée</x:v>
      </x:c>
      <x:c r="D426" s="50" t="str">
        <x:v>REF-0107</x:v>
      </x:c>
      <x:c r="E426" s="50" t="str">
        <x:v>Produit 405</x:v>
      </x:c>
      <x:c r="F426" s="50" t="n">
        <x:v>20</x:v>
      </x:c>
      <x:c r="G426" s="50" t="str">
        <x:v>Julie Martin</x:v>
      </x:c>
      <x:c r="H426" s="50" t="str">
        <x:v>Inventaire</x:v>
      </x:c>
      <x:c r="I426" s="50" t="str"/>
      <x:c r="J426" s="50"/>
      <x:c r="K426" s="50"/>
      <x:c r="L426" s="50"/>
      <x:c r="M426" s="50"/>
      <x:c r="N426" s="50"/>
      <x:c r="O426" s="50"/>
      <x:c r="P426" s="50"/>
      <x:c r="Q426" s="50"/>
      <x:c r="R426" s="50"/>
      <x:c r="S426" s="50"/>
      <x:c r="T426" s="50"/>
      <x:c r="U426" s="50"/>
      <x:c r="V426" s="50"/>
      <x:c r="W426" s="50"/>
      <x:c r="X426" s="50"/>
      <x:c r="Y426" s="50"/>
      <x:c r="Z426" s="50"/>
    </x:row>
    <x:row r="427">
      <x:c r="A427" s="50" t="str">
        <x:v>MOV-0423</x:v>
      </x:c>
      <x:c r="B427" s="62" t="n">
        <x:v>46047</x:v>
      </x:c>
      <x:c r="C427" s="50" t="str">
        <x:v>Entrée</x:v>
      </x:c>
      <x:c r="D427" s="50" t="str">
        <x:v>REF-0476</x:v>
      </x:c>
      <x:c r="E427" s="50" t="str">
        <x:v>Produit 423</x:v>
      </x:c>
      <x:c r="F427" s="50" t="n">
        <x:v>33</x:v>
      </x:c>
      <x:c r="G427" s="50" t="str">
        <x:v>Paul Bernard</x:v>
      </x:c>
      <x:c r="H427" s="50" t="str">
        <x:v>Correction</x:v>
      </x:c>
      <x:c r="I427" s="50" t="str"/>
      <x:c r="J427" s="50"/>
      <x:c r="K427" s="50"/>
      <x:c r="L427" s="50"/>
      <x:c r="M427" s="50"/>
      <x:c r="N427" s="50"/>
      <x:c r="O427" s="50"/>
      <x:c r="P427" s="50"/>
      <x:c r="Q427" s="50"/>
      <x:c r="R427" s="50"/>
      <x:c r="S427" s="50"/>
      <x:c r="T427" s="50"/>
      <x:c r="U427" s="50"/>
      <x:c r="V427" s="50"/>
      <x:c r="W427" s="50"/>
      <x:c r="X427" s="50"/>
      <x:c r="Y427" s="50"/>
      <x:c r="Z427" s="50"/>
    </x:row>
    <x:row r="428">
      <x:c r="A428" s="50" t="str">
        <x:v>MOV-0424</x:v>
      </x:c>
      <x:c r="B428" s="62" t="n">
        <x:v>46107</x:v>
      </x:c>
      <x:c r="C428" s="50" t="str">
        <x:v>Entrée</x:v>
      </x:c>
      <x:c r="D428" s="50" t="str">
        <x:v>REF-0463</x:v>
      </x:c>
      <x:c r="E428" s="50" t="str">
        <x:v>Produit 221</x:v>
      </x:c>
      <x:c r="F428" s="50" t="n">
        <x:v>53</x:v>
      </x:c>
      <x:c r="G428" s="50" t="str">
        <x:v>Sophie Leroy</x:v>
      </x:c>
      <x:c r="H428" s="50" t="str">
        <x:v>Inventaire</x:v>
      </x:c>
      <x:c r="I428" s="50" t="str"/>
      <x:c r="J428" s="50"/>
      <x:c r="K428" s="50"/>
      <x:c r="L428" s="50"/>
      <x:c r="M428" s="50"/>
      <x:c r="N428" s="50"/>
      <x:c r="O428" s="50"/>
      <x:c r="P428" s="50"/>
      <x:c r="Q428" s="50"/>
      <x:c r="R428" s="50"/>
      <x:c r="S428" s="50"/>
      <x:c r="T428" s="50"/>
      <x:c r="U428" s="50"/>
      <x:c r="V428" s="50"/>
      <x:c r="W428" s="50"/>
      <x:c r="X428" s="50"/>
      <x:c r="Y428" s="50"/>
      <x:c r="Z428" s="50"/>
    </x:row>
    <x:row r="429">
      <x:c r="A429" s="50" t="str">
        <x:v>MOV-0425</x:v>
      </x:c>
      <x:c r="B429" s="62" t="n">
        <x:v>46093</x:v>
      </x:c>
      <x:c r="C429" s="50" t="str">
        <x:v>Sortie</x:v>
      </x:c>
      <x:c r="D429" s="50" t="str">
        <x:v>REF-0003</x:v>
      </x:c>
      <x:c r="E429" s="50" t="str">
        <x:v>Produit 3</x:v>
      </x:c>
      <x:c r="F429" s="50" t="n">
        <x:v>-51</x:v>
      </x:c>
      <x:c r="G429" s="50" t="str">
        <x:v>Julie Martin</x:v>
      </x:c>
      <x:c r="H429" s="50" t="str">
        <x:v>Commande</x:v>
      </x:c>
      <x:c r="I429" s="50" t="str"/>
      <x:c r="J429" s="50"/>
      <x:c r="K429" s="50"/>
      <x:c r="L429" s="50"/>
      <x:c r="M429" s="50"/>
      <x:c r="N429" s="50"/>
      <x:c r="O429" s="50"/>
      <x:c r="P429" s="50"/>
      <x:c r="Q429" s="50"/>
      <x:c r="R429" s="50"/>
      <x:c r="S429" s="50"/>
      <x:c r="T429" s="50"/>
      <x:c r="U429" s="50"/>
      <x:c r="V429" s="50"/>
      <x:c r="W429" s="50"/>
      <x:c r="X429" s="50"/>
      <x:c r="Y429" s="50"/>
      <x:c r="Z429" s="50"/>
    </x:row>
    <x:row r="430">
      <x:c r="A430" s="50" t="str">
        <x:v>MOV-0426</x:v>
      </x:c>
      <x:c r="B430" s="62" t="n">
        <x:v>46082</x:v>
      </x:c>
      <x:c r="C430" s="50" t="str">
        <x:v>Entrée</x:v>
      </x:c>
      <x:c r="D430" s="50" t="str">
        <x:v>REF-0023</x:v>
      </x:c>
      <x:c r="E430" s="50" t="str">
        <x:v>Produit 438</x:v>
      </x:c>
      <x:c r="F430" s="50" t="n">
        <x:v>44</x:v>
      </x:c>
      <x:c r="G430" s="50" t="str">
        <x:v>Antoine Petit</x:v>
      </x:c>
      <x:c r="H430" s="50" t="str">
        <x:v>Inventaire</x:v>
      </x:c>
      <x:c r="I430" s="50" t="str"/>
      <x:c r="J430" s="50"/>
      <x:c r="K430" s="50"/>
      <x:c r="L430" s="50"/>
      <x:c r="M430" s="50"/>
      <x:c r="N430" s="50"/>
      <x:c r="O430" s="50"/>
      <x:c r="P430" s="50"/>
      <x:c r="Q430" s="50"/>
      <x:c r="R430" s="50"/>
      <x:c r="S430" s="50"/>
      <x:c r="T430" s="50"/>
      <x:c r="U430" s="50"/>
      <x:c r="V430" s="50"/>
      <x:c r="W430" s="50"/>
      <x:c r="X430" s="50"/>
      <x:c r="Y430" s="50"/>
      <x:c r="Z430" s="50"/>
    </x:row>
    <x:row r="431">
      <x:c r="A431" s="50" t="str">
        <x:v>MOV-0427</x:v>
      </x:c>
      <x:c r="B431" s="62" t="n">
        <x:v>46032</x:v>
      </x:c>
      <x:c r="C431" s="50" t="str">
        <x:v>Sortie</x:v>
      </x:c>
      <x:c r="D431" s="50" t="str">
        <x:v>REF-0077</x:v>
      </x:c>
      <x:c r="E431" s="50" t="str">
        <x:v>Produit 260</x:v>
      </x:c>
      <x:c r="F431" s="50" t="n">
        <x:v>-8</x:v>
      </x:c>
      <x:c r="G431" s="50" t="str">
        <x:v>Julie Martin</x:v>
      </x:c>
      <x:c r="H431" s="50" t="str">
        <x:v>Inventaire</x:v>
      </x:c>
      <x:c r="I431" s="50" t="str"/>
      <x:c r="J431" s="50"/>
      <x:c r="K431" s="50"/>
      <x:c r="L431" s="50"/>
      <x:c r="M431" s="50"/>
      <x:c r="N431" s="50"/>
      <x:c r="O431" s="50"/>
      <x:c r="P431" s="50"/>
      <x:c r="Q431" s="50"/>
      <x:c r="R431" s="50"/>
      <x:c r="S431" s="50"/>
      <x:c r="T431" s="50"/>
      <x:c r="U431" s="50"/>
      <x:c r="V431" s="50"/>
      <x:c r="W431" s="50"/>
      <x:c r="X431" s="50"/>
      <x:c r="Y431" s="50"/>
      <x:c r="Z431" s="50"/>
    </x:row>
    <x:row r="432">
      <x:c r="A432" s="50" t="str">
        <x:v>MOV-0428</x:v>
      </x:c>
      <x:c r="B432" s="62" t="n">
        <x:v>46026</x:v>
      </x:c>
      <x:c r="C432" s="50" t="str">
        <x:v>Sortie</x:v>
      </x:c>
      <x:c r="D432" s="50" t="str">
        <x:v>REF-0131</x:v>
      </x:c>
      <x:c r="E432" s="50" t="str">
        <x:v>Produit 10</x:v>
      </x:c>
      <x:c r="F432" s="50" t="n">
        <x:v>-15</x:v>
      </x:c>
      <x:c r="G432" s="50" t="str">
        <x:v>Julie Martin</x:v>
      </x:c>
      <x:c r="H432" s="50" t="str">
        <x:v>Commande</x:v>
      </x:c>
      <x:c r="I432" s="50" t="str"/>
      <x:c r="J432" s="50"/>
      <x:c r="K432" s="50"/>
      <x:c r="L432" s="50"/>
      <x:c r="M432" s="50"/>
      <x:c r="N432" s="50"/>
      <x:c r="O432" s="50"/>
      <x:c r="P432" s="50"/>
      <x:c r="Q432" s="50"/>
      <x:c r="R432" s="50"/>
      <x:c r="S432" s="50"/>
      <x:c r="T432" s="50"/>
      <x:c r="U432" s="50"/>
      <x:c r="V432" s="50"/>
      <x:c r="W432" s="50"/>
      <x:c r="X432" s="50"/>
      <x:c r="Y432" s="50"/>
      <x:c r="Z432" s="50"/>
    </x:row>
    <x:row r="433">
      <x:c r="A433" s="50" t="str">
        <x:v>MOV-0429</x:v>
      </x:c>
      <x:c r="B433" s="62" t="n">
        <x:v>46039</x:v>
      </x:c>
      <x:c r="C433" s="50" t="str">
        <x:v>Sortie</x:v>
      </x:c>
      <x:c r="D433" s="50" t="str">
        <x:v>REF-0453</x:v>
      </x:c>
      <x:c r="E433" s="50" t="str">
        <x:v>Produit 493</x:v>
      </x:c>
      <x:c r="F433" s="50" t="n">
        <x:v>-5</x:v>
      </x:c>
      <x:c r="G433" s="50" t="str">
        <x:v>Antoine Petit</x:v>
      </x:c>
      <x:c r="H433" s="50" t="str">
        <x:v>Inventaire</x:v>
      </x:c>
      <x:c r="I433" s="50" t="str"/>
      <x:c r="J433" s="50"/>
      <x:c r="K433" s="50"/>
      <x:c r="L433" s="50"/>
      <x:c r="M433" s="50"/>
      <x:c r="N433" s="50"/>
      <x:c r="O433" s="50"/>
      <x:c r="P433" s="50"/>
      <x:c r="Q433" s="50"/>
      <x:c r="R433" s="50"/>
      <x:c r="S433" s="50"/>
      <x:c r="T433" s="50"/>
      <x:c r="U433" s="50"/>
      <x:c r="V433" s="50"/>
      <x:c r="W433" s="50"/>
      <x:c r="X433" s="50"/>
      <x:c r="Y433" s="50"/>
      <x:c r="Z433" s="50"/>
    </x:row>
    <x:row r="434">
      <x:c r="A434" s="50" t="str">
        <x:v>MOV-0430</x:v>
      </x:c>
      <x:c r="B434" s="62" t="n">
        <x:v>46053</x:v>
      </x:c>
      <x:c r="C434" s="50" t="str">
        <x:v>Sortie</x:v>
      </x:c>
      <x:c r="D434" s="50" t="str">
        <x:v>REF-0486</x:v>
      </x:c>
      <x:c r="E434" s="50" t="str">
        <x:v>Produit 27</x:v>
      </x:c>
      <x:c r="F434" s="50" t="n">
        <x:v>-1</x:v>
      </x:c>
      <x:c r="G434" s="50" t="str">
        <x:v>Lucas Dubois</x:v>
      </x:c>
      <x:c r="H434" s="50" t="str">
        <x:v>Commande</x:v>
      </x:c>
      <x:c r="I434" s="50" t="str"/>
      <x:c r="J434" s="50"/>
      <x:c r="K434" s="50"/>
      <x:c r="L434" s="50"/>
      <x:c r="M434" s="50"/>
      <x:c r="N434" s="50"/>
      <x:c r="O434" s="50"/>
      <x:c r="P434" s="50"/>
      <x:c r="Q434" s="50"/>
      <x:c r="R434" s="50"/>
      <x:c r="S434" s="50"/>
      <x:c r="T434" s="50"/>
      <x:c r="U434" s="50"/>
      <x:c r="V434" s="50"/>
      <x:c r="W434" s="50"/>
      <x:c r="X434" s="50"/>
      <x:c r="Y434" s="50"/>
      <x:c r="Z434" s="50"/>
    </x:row>
    <x:row r="435">
      <x:c r="A435" s="50" t="str">
        <x:v>MOV-0431</x:v>
      </x:c>
      <x:c r="B435" s="62" t="n">
        <x:v>46068</x:v>
      </x:c>
      <x:c r="C435" s="50" t="str">
        <x:v>Entrée</x:v>
      </x:c>
      <x:c r="D435" s="50" t="str">
        <x:v>REF-0419</x:v>
      </x:c>
      <x:c r="E435" s="50" t="str">
        <x:v>Produit 313</x:v>
      </x:c>
      <x:c r="F435" s="50" t="n">
        <x:v>40</x:v>
      </x:c>
      <x:c r="G435" s="50" t="str">
        <x:v>Julie Martin</x:v>
      </x:c>
      <x:c r="H435" s="50" t="str">
        <x:v>Commande</x:v>
      </x:c>
      <x:c r="I435" s="50" t="str"/>
      <x:c r="J435" s="50"/>
      <x:c r="K435" s="50"/>
      <x:c r="L435" s="50"/>
      <x:c r="M435" s="50"/>
      <x:c r="N435" s="50"/>
      <x:c r="O435" s="50"/>
      <x:c r="P435" s="50"/>
      <x:c r="Q435" s="50"/>
      <x:c r="R435" s="50"/>
      <x:c r="S435" s="50"/>
      <x:c r="T435" s="50"/>
      <x:c r="U435" s="50"/>
      <x:c r="V435" s="50"/>
      <x:c r="W435" s="50"/>
      <x:c r="X435" s="50"/>
      <x:c r="Y435" s="50"/>
      <x:c r="Z435" s="50"/>
    </x:row>
    <x:row r="436">
      <x:c r="A436" s="50" t="str">
        <x:v>MOV-0432</x:v>
      </x:c>
      <x:c r="B436" s="62" t="n">
        <x:v>46094</x:v>
      </x:c>
      <x:c r="C436" s="50" t="str">
        <x:v>Entrée</x:v>
      </x:c>
      <x:c r="D436" s="50" t="str">
        <x:v>REF-0254</x:v>
      </x:c>
      <x:c r="E436" s="50" t="str">
        <x:v>Produit 224</x:v>
      </x:c>
      <x:c r="F436" s="50" t="n">
        <x:v>17</x:v>
      </x:c>
      <x:c r="G436" s="50" t="str">
        <x:v>Antoine Petit</x:v>
      </x:c>
      <x:c r="H436" s="50" t="str">
        <x:v>Correction</x:v>
      </x:c>
      <x:c r="I436" s="50" t="str"/>
      <x:c r="J436" s="50"/>
      <x:c r="K436" s="50"/>
      <x:c r="L436" s="50"/>
      <x:c r="M436" s="50"/>
      <x:c r="N436" s="50"/>
      <x:c r="O436" s="50"/>
      <x:c r="P436" s="50"/>
      <x:c r="Q436" s="50"/>
      <x:c r="R436" s="50"/>
      <x:c r="S436" s="50"/>
      <x:c r="T436" s="50"/>
      <x:c r="U436" s="50"/>
      <x:c r="V436" s="50"/>
      <x:c r="W436" s="50"/>
      <x:c r="X436" s="50"/>
      <x:c r="Y436" s="50"/>
      <x:c r="Z436" s="50"/>
    </x:row>
    <x:row r="437">
      <x:c r="A437" s="50" t="str">
        <x:v>MOV-0433</x:v>
      </x:c>
      <x:c r="B437" s="62" t="n">
        <x:v>46131</x:v>
      </x:c>
      <x:c r="C437" s="50" t="str">
        <x:v>Entrée</x:v>
      </x:c>
      <x:c r="D437" s="50" t="str">
        <x:v>REF-0387</x:v>
      </x:c>
      <x:c r="E437" s="50" t="str">
        <x:v>Produit 136</x:v>
      </x:c>
      <x:c r="F437" s="50" t="n">
        <x:v>27</x:v>
      </x:c>
      <x:c r="G437" s="50" t="str">
        <x:v>Antoine Petit</x:v>
      </x:c>
      <x:c r="H437" s="50" t="str">
        <x:v>Correction</x:v>
      </x:c>
      <x:c r="I437" s="50" t="str"/>
      <x:c r="J437" s="50"/>
      <x:c r="K437" s="50"/>
      <x:c r="L437" s="50"/>
      <x:c r="M437" s="50"/>
      <x:c r="N437" s="50"/>
      <x:c r="O437" s="50"/>
      <x:c r="P437" s="50"/>
      <x:c r="Q437" s="50"/>
      <x:c r="R437" s="50"/>
      <x:c r="S437" s="50"/>
      <x:c r="T437" s="50"/>
      <x:c r="U437" s="50"/>
      <x:c r="V437" s="50"/>
      <x:c r="W437" s="50"/>
      <x:c r="X437" s="50"/>
      <x:c r="Y437" s="50"/>
      <x:c r="Z437" s="50"/>
    </x:row>
    <x:row r="438">
      <x:c r="A438" s="50" t="str">
        <x:v>MOV-0434</x:v>
      </x:c>
      <x:c r="B438" s="62" t="n">
        <x:v>46153</x:v>
      </x:c>
      <x:c r="C438" s="50" t="str">
        <x:v>Entrée</x:v>
      </x:c>
      <x:c r="D438" s="50" t="str">
        <x:v>REF-0174</x:v>
      </x:c>
      <x:c r="E438" s="50" t="str">
        <x:v>Produit 459</x:v>
      </x:c>
      <x:c r="F438" s="50" t="n">
        <x:v>12</x:v>
      </x:c>
      <x:c r="G438" s="50" t="str">
        <x:v>Sophie Leroy</x:v>
      </x:c>
      <x:c r="H438" s="50" t="str">
        <x:v>Commande</x:v>
      </x:c>
      <x:c r="I438" s="50" t="str"/>
      <x:c r="J438" s="50"/>
      <x:c r="K438" s="50"/>
      <x:c r="L438" s="50"/>
      <x:c r="M438" s="50"/>
      <x:c r="N438" s="50"/>
      <x:c r="O438" s="50"/>
      <x:c r="P438" s="50"/>
      <x:c r="Q438" s="50"/>
      <x:c r="R438" s="50"/>
      <x:c r="S438" s="50"/>
      <x:c r="T438" s="50"/>
      <x:c r="U438" s="50"/>
      <x:c r="V438" s="50"/>
      <x:c r="W438" s="50"/>
      <x:c r="X438" s="50"/>
      <x:c r="Y438" s="50"/>
      <x:c r="Z438" s="50"/>
    </x:row>
    <x:row r="439">
      <x:c r="A439" s="50" t="str">
        <x:v>MOV-0435</x:v>
      </x:c>
      <x:c r="B439" s="62" t="n">
        <x:v>46131</x:v>
      </x:c>
      <x:c r="C439" s="50" t="str">
        <x:v>Sortie</x:v>
      </x:c>
      <x:c r="D439" s="50" t="str">
        <x:v>REF-0141</x:v>
      </x:c>
      <x:c r="E439" s="50" t="str">
        <x:v>Produit 116</x:v>
      </x:c>
      <x:c r="F439" s="50" t="n">
        <x:v>-27</x:v>
      </x:c>
      <x:c r="G439" s="50" t="str">
        <x:v>Paul Bernard</x:v>
      </x:c>
      <x:c r="H439" s="50" t="str">
        <x:v>Commande</x:v>
      </x:c>
      <x:c r="I439" s="50" t="str"/>
      <x:c r="J439" s="50"/>
      <x:c r="K439" s="50"/>
      <x:c r="L439" s="50"/>
      <x:c r="M439" s="50"/>
      <x:c r="N439" s="50"/>
      <x:c r="O439" s="50"/>
      <x:c r="P439" s="50"/>
      <x:c r="Q439" s="50"/>
      <x:c r="R439" s="50"/>
      <x:c r="S439" s="50"/>
      <x:c r="T439" s="50"/>
      <x:c r="U439" s="50"/>
      <x:c r="V439" s="50"/>
      <x:c r="W439" s="50"/>
      <x:c r="X439" s="50"/>
      <x:c r="Y439" s="50"/>
      <x:c r="Z439" s="50"/>
    </x:row>
    <x:row r="440">
      <x:c r="A440" s="50" t="str">
        <x:v>MOV-0436</x:v>
      </x:c>
      <x:c r="B440" s="62" t="n">
        <x:v>46102</x:v>
      </x:c>
      <x:c r="C440" s="50" t="str">
        <x:v>Entrée</x:v>
      </x:c>
      <x:c r="D440" s="50" t="str">
        <x:v>REF-0091</x:v>
      </x:c>
      <x:c r="E440" s="50" t="str">
        <x:v>Produit 51</x:v>
      </x:c>
      <x:c r="F440" s="50" t="n">
        <x:v>56</x:v>
      </x:c>
      <x:c r="G440" s="50" t="str">
        <x:v>Camille Moreau</x:v>
      </x:c>
      <x:c r="H440" s="50" t="str">
        <x:v>Commande</x:v>
      </x:c>
      <x:c r="I440" s="50" t="str"/>
      <x:c r="J440" s="50"/>
      <x:c r="K440" s="50"/>
      <x:c r="L440" s="50"/>
      <x:c r="M440" s="50"/>
      <x:c r="N440" s="50"/>
      <x:c r="O440" s="50"/>
      <x:c r="P440" s="50"/>
      <x:c r="Q440" s="50"/>
      <x:c r="R440" s="50"/>
      <x:c r="S440" s="50"/>
      <x:c r="T440" s="50"/>
      <x:c r="U440" s="50"/>
      <x:c r="V440" s="50"/>
      <x:c r="W440" s="50"/>
      <x:c r="X440" s="50"/>
      <x:c r="Y440" s="50"/>
      <x:c r="Z440" s="50"/>
    </x:row>
    <x:row r="441">
      <x:c r="A441" s="50" t="str">
        <x:v>MOV-0437</x:v>
      </x:c>
      <x:c r="B441" s="62" t="n">
        <x:v>46162</x:v>
      </x:c>
      <x:c r="C441" s="50" t="str">
        <x:v>Entrée</x:v>
      </x:c>
      <x:c r="D441" s="50" t="str">
        <x:v>REF-0157</x:v>
      </x:c>
      <x:c r="E441" s="50" t="str">
        <x:v>Produit 109</x:v>
      </x:c>
      <x:c r="F441" s="50" t="n">
        <x:v>43</x:v>
      </x:c>
      <x:c r="G441" s="50" t="str">
        <x:v>Lucas Dubois</x:v>
      </x:c>
      <x:c r="H441" s="50" t="str">
        <x:v>Commande</x:v>
      </x:c>
      <x:c r="I441" s="50" t="str"/>
      <x:c r="J441" s="50"/>
      <x:c r="K441" s="50"/>
      <x:c r="L441" s="50"/>
      <x:c r="M441" s="50"/>
      <x:c r="N441" s="50"/>
      <x:c r="O441" s="50"/>
      <x:c r="P441" s="50"/>
      <x:c r="Q441" s="50"/>
      <x:c r="R441" s="50"/>
      <x:c r="S441" s="50"/>
      <x:c r="T441" s="50"/>
      <x:c r="U441" s="50"/>
      <x:c r="V441" s="50"/>
      <x:c r="W441" s="50"/>
      <x:c r="X441" s="50"/>
      <x:c r="Y441" s="50"/>
      <x:c r="Z441" s="50"/>
    </x:row>
    <x:row r="442">
      <x:c r="A442" s="50" t="str">
        <x:v>MOV-0438</x:v>
      </x:c>
      <x:c r="B442" s="62" t="n">
        <x:v>46131</x:v>
      </x:c>
      <x:c r="C442" s="50" t="str">
        <x:v>Entrée</x:v>
      </x:c>
      <x:c r="D442" s="50" t="str">
        <x:v>REF-0428</x:v>
      </x:c>
      <x:c r="E442" s="50" t="str">
        <x:v>Produit 103</x:v>
      </x:c>
      <x:c r="F442" s="50" t="n">
        <x:v>54</x:v>
      </x:c>
      <x:c r="G442" s="50" t="str">
        <x:v>Sophie Leroy</x:v>
      </x:c>
      <x:c r="H442" s="50" t="str">
        <x:v>Vente</x:v>
      </x:c>
      <x:c r="I442" s="50" t="str"/>
      <x:c r="J442" s="50"/>
      <x:c r="K442" s="50"/>
      <x:c r="L442" s="50"/>
      <x:c r="M442" s="50"/>
      <x:c r="N442" s="50"/>
      <x:c r="O442" s="50"/>
      <x:c r="P442" s="50"/>
      <x:c r="Q442" s="50"/>
      <x:c r="R442" s="50"/>
      <x:c r="S442" s="50"/>
      <x:c r="T442" s="50"/>
      <x:c r="U442" s="50"/>
      <x:c r="V442" s="50"/>
      <x:c r="W442" s="50"/>
      <x:c r="X442" s="50"/>
      <x:c r="Y442" s="50"/>
      <x:c r="Z442" s="50"/>
    </x:row>
    <x:row r="443">
      <x:c r="A443" s="50" t="str">
        <x:v>MOV-0439</x:v>
      </x:c>
      <x:c r="B443" s="62" t="n">
        <x:v>46108</x:v>
      </x:c>
      <x:c r="C443" s="50" t="str">
        <x:v>Entrée</x:v>
      </x:c>
      <x:c r="D443" s="50" t="str">
        <x:v>REF-0458</x:v>
      </x:c>
      <x:c r="E443" s="50" t="str">
        <x:v>Produit 428</x:v>
      </x:c>
      <x:c r="F443" s="50" t="n">
        <x:v>16</x:v>
      </x:c>
      <x:c r="G443" s="50" t="str">
        <x:v>Camille Moreau</x:v>
      </x:c>
      <x:c r="H443" s="50" t="str">
        <x:v>Vente</x:v>
      </x:c>
      <x:c r="I443" s="50" t="str"/>
      <x:c r="J443" s="50"/>
      <x:c r="K443" s="50"/>
      <x:c r="L443" s="50"/>
      <x:c r="M443" s="50"/>
      <x:c r="N443" s="50"/>
      <x:c r="O443" s="50"/>
      <x:c r="P443" s="50"/>
      <x:c r="Q443" s="50"/>
      <x:c r="R443" s="50"/>
      <x:c r="S443" s="50"/>
      <x:c r="T443" s="50"/>
      <x:c r="U443" s="50"/>
      <x:c r="V443" s="50"/>
      <x:c r="W443" s="50"/>
      <x:c r="X443" s="50"/>
      <x:c r="Y443" s="50"/>
      <x:c r="Z443" s="50"/>
    </x:row>
    <x:row r="444">
      <x:c r="A444" s="50" t="str">
        <x:v>MOV-0440</x:v>
      </x:c>
      <x:c r="B444" s="62" t="n">
        <x:v>46104</x:v>
      </x:c>
      <x:c r="C444" s="50" t="str">
        <x:v>Sortie</x:v>
      </x:c>
      <x:c r="D444" s="50" t="str">
        <x:v>REF-0272</x:v>
      </x:c>
      <x:c r="E444" s="50" t="str">
        <x:v>Produit 186</x:v>
      </x:c>
      <x:c r="F444" s="50" t="n">
        <x:v>-55</x:v>
      </x:c>
      <x:c r="G444" s="50" t="str">
        <x:v>Sophie Leroy</x:v>
      </x:c>
      <x:c r="H444" s="50" t="str">
        <x:v>Commande</x:v>
      </x:c>
      <x:c r="I444" s="50" t="str"/>
      <x:c r="J444" s="50"/>
      <x:c r="K444" s="50"/>
      <x:c r="L444" s="50"/>
      <x:c r="M444" s="50"/>
      <x:c r="N444" s="50"/>
      <x:c r="O444" s="50"/>
      <x:c r="P444" s="50"/>
      <x:c r="Q444" s="50"/>
      <x:c r="R444" s="50"/>
      <x:c r="S444" s="50"/>
      <x:c r="T444" s="50"/>
      <x:c r="U444" s="50"/>
      <x:c r="V444" s="50"/>
      <x:c r="W444" s="50"/>
      <x:c r="X444" s="50"/>
      <x:c r="Y444" s="50"/>
      <x:c r="Z444" s="50"/>
    </x:row>
    <x:row r="445">
      <x:c r="A445" s="50" t="str">
        <x:v>MOV-0441</x:v>
      </x:c>
      <x:c r="B445" s="62" t="n">
        <x:v>46197</x:v>
      </x:c>
      <x:c r="C445" s="50" t="str">
        <x:v>Sortie</x:v>
      </x:c>
      <x:c r="D445" s="50" t="str">
        <x:v>REF-0249</x:v>
      </x:c>
      <x:c r="E445" s="50" t="str">
        <x:v>Produit 146</x:v>
      </x:c>
      <x:c r="F445" s="50" t="n">
        <x:v>-21</x:v>
      </x:c>
      <x:c r="G445" s="50" t="str">
        <x:v>Paul Bernard</x:v>
      </x:c>
      <x:c r="H445" s="50" t="str">
        <x:v>Inventaire</x:v>
      </x:c>
      <x:c r="I445" s="50" t="str"/>
      <x:c r="J445" s="50"/>
      <x:c r="K445" s="50"/>
      <x:c r="L445" s="50"/>
      <x:c r="M445" s="50"/>
      <x:c r="N445" s="50"/>
      <x:c r="O445" s="50"/>
      <x:c r="P445" s="50"/>
      <x:c r="Q445" s="50"/>
      <x:c r="R445" s="50"/>
      <x:c r="S445" s="50"/>
      <x:c r="T445" s="50"/>
      <x:c r="U445" s="50"/>
      <x:c r="V445" s="50"/>
      <x:c r="W445" s="50"/>
      <x:c r="X445" s="50"/>
      <x:c r="Y445" s="50"/>
      <x:c r="Z445" s="50"/>
    </x:row>
    <x:row r="446">
      <x:c r="A446" s="50" t="str">
        <x:v>MOV-0442</x:v>
      </x:c>
      <x:c r="B446" s="62" t="n">
        <x:v>46032</x:v>
      </x:c>
      <x:c r="C446" s="50" t="str">
        <x:v>Entrée</x:v>
      </x:c>
      <x:c r="D446" s="50" t="str">
        <x:v>REF-0173</x:v>
      </x:c>
      <x:c r="E446" s="50" t="str">
        <x:v>Produit 70</x:v>
      </x:c>
      <x:c r="F446" s="50" t="n">
        <x:v>46</x:v>
      </x:c>
      <x:c r="G446" s="50" t="str">
        <x:v>Julie Martin</x:v>
      </x:c>
      <x:c r="H446" s="50" t="str">
        <x:v>Vente</x:v>
      </x:c>
      <x:c r="I446" s="50" t="str"/>
      <x:c r="J446" s="50"/>
      <x:c r="K446" s="50"/>
      <x:c r="L446" s="50"/>
      <x:c r="M446" s="50"/>
      <x:c r="N446" s="50"/>
      <x:c r="O446" s="50"/>
      <x:c r="P446" s="50"/>
      <x:c r="Q446" s="50"/>
      <x:c r="R446" s="50"/>
      <x:c r="S446" s="50"/>
      <x:c r="T446" s="50"/>
      <x:c r="U446" s="50"/>
      <x:c r="V446" s="50"/>
      <x:c r="W446" s="50"/>
      <x:c r="X446" s="50"/>
      <x:c r="Y446" s="50"/>
      <x:c r="Z446" s="50"/>
    </x:row>
    <x:row r="447">
      <x:c r="A447" s="50" t="str">
        <x:v>MOV-0443</x:v>
      </x:c>
      <x:c r="B447" s="62" t="n">
        <x:v>46078</x:v>
      </x:c>
      <x:c r="C447" s="50" t="str">
        <x:v>Sortie</x:v>
      </x:c>
      <x:c r="D447" s="50" t="str">
        <x:v>REF-0389</x:v>
      </x:c>
      <x:c r="E447" s="50" t="str">
        <x:v>Produit 485</x:v>
      </x:c>
      <x:c r="F447" s="50" t="n">
        <x:v>-7</x:v>
      </x:c>
      <x:c r="G447" s="50" t="str">
        <x:v>Paul Bernard</x:v>
      </x:c>
      <x:c r="H447" s="50" t="str">
        <x:v>Vente</x:v>
      </x:c>
      <x:c r="I447" s="50" t="str"/>
      <x:c r="J447" s="50"/>
      <x:c r="K447" s="50"/>
      <x:c r="L447" s="50"/>
      <x:c r="M447" s="50"/>
      <x:c r="N447" s="50"/>
      <x:c r="O447" s="50"/>
      <x:c r="P447" s="50"/>
      <x:c r="Q447" s="50"/>
      <x:c r="R447" s="50"/>
      <x:c r="S447" s="50"/>
      <x:c r="T447" s="50"/>
      <x:c r="U447" s="50"/>
      <x:c r="V447" s="50"/>
      <x:c r="W447" s="50"/>
      <x:c r="X447" s="50"/>
      <x:c r="Y447" s="50"/>
      <x:c r="Z447" s="50"/>
    </x:row>
    <x:row r="448">
      <x:c r="A448" s="50" t="str">
        <x:v>MOV-0444</x:v>
      </x:c>
      <x:c r="B448" s="62" t="n">
        <x:v>46025</x:v>
      </x:c>
      <x:c r="C448" s="50" t="str">
        <x:v>Sortie</x:v>
      </x:c>
      <x:c r="D448" s="50" t="str">
        <x:v>REF-0108</x:v>
      </x:c>
      <x:c r="E448" s="50" t="str">
        <x:v>Produit 281</x:v>
      </x:c>
      <x:c r="F448" s="50" t="n">
        <x:v>-39</x:v>
      </x:c>
      <x:c r="G448" s="50" t="str">
        <x:v>Paul Bernard</x:v>
      </x:c>
      <x:c r="H448" s="50" t="str">
        <x:v>Vente</x:v>
      </x:c>
      <x:c r="I448" s="50" t="str"/>
      <x:c r="J448" s="50"/>
      <x:c r="K448" s="50"/>
      <x:c r="L448" s="50"/>
      <x:c r="M448" s="50"/>
      <x:c r="N448" s="50"/>
      <x:c r="O448" s="50"/>
      <x:c r="P448" s="50"/>
      <x:c r="Q448" s="50"/>
      <x:c r="R448" s="50"/>
      <x:c r="S448" s="50"/>
      <x:c r="T448" s="50"/>
      <x:c r="U448" s="50"/>
      <x:c r="V448" s="50"/>
      <x:c r="W448" s="50"/>
      <x:c r="X448" s="50"/>
      <x:c r="Y448" s="50"/>
      <x:c r="Z448" s="50"/>
    </x:row>
    <x:row r="449">
      <x:c r="A449" s="50" t="str">
        <x:v>MOV-0445</x:v>
      </x:c>
      <x:c r="B449" s="62" t="n">
        <x:v>46142</x:v>
      </x:c>
      <x:c r="C449" s="50" t="str">
        <x:v>Entrée</x:v>
      </x:c>
      <x:c r="D449" s="50" t="str">
        <x:v>REF-0047</x:v>
      </x:c>
      <x:c r="E449" s="50" t="str">
        <x:v>Produit 141</x:v>
      </x:c>
      <x:c r="F449" s="50" t="n">
        <x:v>39</x:v>
      </x:c>
      <x:c r="G449" s="50" t="str">
        <x:v>Camille Moreau</x:v>
      </x:c>
      <x:c r="H449" s="50" t="str">
        <x:v>Commande</x:v>
      </x:c>
      <x:c r="I449" s="50" t="str"/>
      <x:c r="J449" s="50"/>
      <x:c r="K449" s="50"/>
      <x:c r="L449" s="50"/>
      <x:c r="M449" s="50"/>
      <x:c r="N449" s="50"/>
      <x:c r="O449" s="50"/>
      <x:c r="P449" s="50"/>
      <x:c r="Q449" s="50"/>
      <x:c r="R449" s="50"/>
      <x:c r="S449" s="50"/>
      <x:c r="T449" s="50"/>
      <x:c r="U449" s="50"/>
      <x:c r="V449" s="50"/>
      <x:c r="W449" s="50"/>
      <x:c r="X449" s="50"/>
      <x:c r="Y449" s="50"/>
      <x:c r="Z449" s="50"/>
    </x:row>
    <x:row r="450">
      <x:c r="A450" s="50" t="str">
        <x:v>MOV-0446</x:v>
      </x:c>
      <x:c r="B450" s="62" t="n">
        <x:v>46060</x:v>
      </x:c>
      <x:c r="C450" s="50" t="str">
        <x:v>Entrée</x:v>
      </x:c>
      <x:c r="D450" s="50" t="str">
        <x:v>REF-0353</x:v>
      </x:c>
      <x:c r="E450" s="50" t="str">
        <x:v>Produit 239</x:v>
      </x:c>
      <x:c r="F450" s="50" t="n">
        <x:v>59</x:v>
      </x:c>
      <x:c r="G450" s="50" t="str">
        <x:v>Sophie Leroy</x:v>
      </x:c>
      <x:c r="H450" s="50" t="str">
        <x:v>Commande</x:v>
      </x:c>
      <x:c r="I450" s="50" t="str"/>
      <x:c r="J450" s="50"/>
      <x:c r="K450" s="50"/>
      <x:c r="L450" s="50"/>
      <x:c r="M450" s="50"/>
      <x:c r="N450" s="50"/>
      <x:c r="O450" s="50"/>
      <x:c r="P450" s="50"/>
      <x:c r="Q450" s="50"/>
      <x:c r="R450" s="50"/>
      <x:c r="S450" s="50"/>
      <x:c r="T450" s="50"/>
      <x:c r="U450" s="50"/>
      <x:c r="V450" s="50"/>
      <x:c r="W450" s="50"/>
      <x:c r="X450" s="50"/>
      <x:c r="Y450" s="50"/>
      <x:c r="Z450" s="50"/>
    </x:row>
    <x:row r="451">
      <x:c r="A451" s="50" t="str">
        <x:v>MOV-0447</x:v>
      </x:c>
      <x:c r="B451" s="62" t="n">
        <x:v>46077</x:v>
      </x:c>
      <x:c r="C451" s="50" t="str">
        <x:v>Entrée</x:v>
      </x:c>
      <x:c r="D451" s="50" t="str">
        <x:v>REF-0079</x:v>
      </x:c>
      <x:c r="E451" s="50" t="str">
        <x:v>Produit 30</x:v>
      </x:c>
      <x:c r="F451" s="50" t="n">
        <x:v>47</x:v>
      </x:c>
      <x:c r="G451" s="50" t="str">
        <x:v>Paul Bernard</x:v>
      </x:c>
      <x:c r="H451" s="50" t="str">
        <x:v>Vente</x:v>
      </x:c>
      <x:c r="I451" s="50" t="str"/>
      <x:c r="J451" s="50"/>
      <x:c r="K451" s="50"/>
      <x:c r="L451" s="50"/>
      <x:c r="M451" s="50"/>
      <x:c r="N451" s="50"/>
      <x:c r="O451" s="50"/>
      <x:c r="P451" s="50"/>
      <x:c r="Q451" s="50"/>
      <x:c r="R451" s="50"/>
      <x:c r="S451" s="50"/>
      <x:c r="T451" s="50"/>
      <x:c r="U451" s="50"/>
      <x:c r="V451" s="50"/>
      <x:c r="W451" s="50"/>
      <x:c r="X451" s="50"/>
      <x:c r="Y451" s="50"/>
      <x:c r="Z451" s="50"/>
    </x:row>
    <x:row r="452">
      <x:c r="A452" s="50" t="str">
        <x:v>MOV-0448</x:v>
      </x:c>
      <x:c r="B452" s="62" t="n">
        <x:v>46175</x:v>
      </x:c>
      <x:c r="C452" s="50" t="str">
        <x:v>Sortie</x:v>
      </x:c>
      <x:c r="D452" s="50" t="str">
        <x:v>REF-0326</x:v>
      </x:c>
      <x:c r="E452" s="50" t="str">
        <x:v>Produit 427</x:v>
      </x:c>
      <x:c r="F452" s="50" t="n">
        <x:v>-27</x:v>
      </x:c>
      <x:c r="G452" s="50" t="str">
        <x:v>Sophie Leroy</x:v>
      </x:c>
      <x:c r="H452" s="50" t="str">
        <x:v>Vente</x:v>
      </x:c>
      <x:c r="I452" s="50" t="str"/>
      <x:c r="J452" s="50"/>
      <x:c r="K452" s="50"/>
      <x:c r="L452" s="50"/>
      <x:c r="M452" s="50"/>
      <x:c r="N452" s="50"/>
      <x:c r="O452" s="50"/>
      <x:c r="P452" s="50"/>
      <x:c r="Q452" s="50"/>
      <x:c r="R452" s="50"/>
      <x:c r="S452" s="50"/>
      <x:c r="T452" s="50"/>
      <x:c r="U452" s="50"/>
      <x:c r="V452" s="50"/>
      <x:c r="W452" s="50"/>
      <x:c r="X452" s="50"/>
      <x:c r="Y452" s="50"/>
      <x:c r="Z452" s="50"/>
    </x:row>
    <x:row r="453">
      <x:c r="A453" s="50" t="str">
        <x:v>MOV-0449</x:v>
      </x:c>
      <x:c r="B453" s="62" t="n">
        <x:v>46029</x:v>
      </x:c>
      <x:c r="C453" s="50" t="str">
        <x:v>Entrée</x:v>
      </x:c>
      <x:c r="D453" s="50" t="str">
        <x:v>REF-0008</x:v>
      </x:c>
      <x:c r="E453" s="50" t="str">
        <x:v>Produit 460</x:v>
      </x:c>
      <x:c r="F453" s="50" t="n">
        <x:v>5</x:v>
      </x:c>
      <x:c r="G453" s="50" t="str">
        <x:v>Antoine Petit</x:v>
      </x:c>
      <x:c r="H453" s="50" t="str">
        <x:v>Vente</x:v>
      </x:c>
      <x:c r="I453" s="50" t="str"/>
      <x:c r="J453" s="50"/>
      <x:c r="K453" s="50"/>
      <x:c r="L453" s="50"/>
      <x:c r="M453" s="50"/>
      <x:c r="N453" s="50"/>
      <x:c r="O453" s="50"/>
      <x:c r="P453" s="50"/>
      <x:c r="Q453" s="50"/>
      <x:c r="R453" s="50"/>
      <x:c r="S453" s="50"/>
      <x:c r="T453" s="50"/>
      <x:c r="U453" s="50"/>
      <x:c r="V453" s="50"/>
      <x:c r="W453" s="50"/>
      <x:c r="X453" s="50"/>
      <x:c r="Y453" s="50"/>
      <x:c r="Z453" s="50"/>
    </x:row>
    <x:row r="454">
      <x:c r="A454" s="50" t="str">
        <x:v>MOV-0450</x:v>
      </x:c>
      <x:c r="B454" s="62" t="n">
        <x:v>46088</x:v>
      </x:c>
      <x:c r="C454" s="50" t="str">
        <x:v>Sortie</x:v>
      </x:c>
      <x:c r="D454" s="50" t="str">
        <x:v>REF-0213</x:v>
      </x:c>
      <x:c r="E454" s="50" t="str">
        <x:v>Produit 287</x:v>
      </x:c>
      <x:c r="F454" s="50" t="n">
        <x:v>-8</x:v>
      </x:c>
      <x:c r="G454" s="50" t="str">
        <x:v>Julie Martin</x:v>
      </x:c>
      <x:c r="H454" s="50" t="str">
        <x:v>Correction</x:v>
      </x:c>
      <x:c r="I454" s="50" t="str"/>
      <x:c r="J454" s="50"/>
      <x:c r="K454" s="50"/>
      <x:c r="L454" s="50"/>
      <x:c r="M454" s="50"/>
      <x:c r="N454" s="50"/>
      <x:c r="O454" s="50"/>
      <x:c r="P454" s="50"/>
      <x:c r="Q454" s="50"/>
      <x:c r="R454" s="50"/>
      <x:c r="S454" s="50"/>
      <x:c r="T454" s="50"/>
      <x:c r="U454" s="50"/>
      <x:c r="V454" s="50"/>
      <x:c r="W454" s="50"/>
      <x:c r="X454" s="50"/>
      <x:c r="Y454" s="50"/>
      <x:c r="Z454" s="50"/>
    </x:row>
    <x:row r="455">
      <x:c r="A455" s="50" t="str">
        <x:v>MOV-0451</x:v>
      </x:c>
      <x:c r="B455" s="62" t="n">
        <x:v>46078</x:v>
      </x:c>
      <x:c r="C455" s="50" t="str">
        <x:v>Sortie</x:v>
      </x:c>
      <x:c r="D455" s="50" t="str">
        <x:v>REF-0423</x:v>
      </x:c>
      <x:c r="E455" s="50" t="str">
        <x:v>Produit 379</x:v>
      </x:c>
      <x:c r="F455" s="50" t="n">
        <x:v>-59</x:v>
      </x:c>
      <x:c r="G455" s="50" t="str">
        <x:v>Camille Moreau</x:v>
      </x:c>
      <x:c r="H455" s="50" t="str">
        <x:v>Inventaire</x:v>
      </x:c>
      <x:c r="I455" s="50" t="str"/>
      <x:c r="J455" s="50"/>
      <x:c r="K455" s="50"/>
      <x:c r="L455" s="50"/>
      <x:c r="M455" s="50"/>
      <x:c r="N455" s="50"/>
      <x:c r="O455" s="50"/>
      <x:c r="P455" s="50"/>
      <x:c r="Q455" s="50"/>
      <x:c r="R455" s="50"/>
      <x:c r="S455" s="50"/>
      <x:c r="T455" s="50"/>
      <x:c r="U455" s="50"/>
      <x:c r="V455" s="50"/>
      <x:c r="W455" s="50"/>
      <x:c r="X455" s="50"/>
      <x:c r="Y455" s="50"/>
      <x:c r="Z455" s="50"/>
    </x:row>
    <x:row r="456">
      <x:c r="A456" s="50" t="str">
        <x:v>MOV-0452</x:v>
      </x:c>
      <x:c r="B456" s="62" t="n">
        <x:v>46074</x:v>
      </x:c>
      <x:c r="C456" s="50" t="str">
        <x:v>Entrée</x:v>
      </x:c>
      <x:c r="D456" s="50" t="str">
        <x:v>REF-0174</x:v>
      </x:c>
      <x:c r="E456" s="50" t="str">
        <x:v>Produit 345</x:v>
      </x:c>
      <x:c r="F456" s="50" t="n">
        <x:v>49</x:v>
      </x:c>
      <x:c r="G456" s="50" t="str">
        <x:v>Julie Martin</x:v>
      </x:c>
      <x:c r="H456" s="50" t="str">
        <x:v>Correction</x:v>
      </x:c>
      <x:c r="I456" s="50" t="str"/>
      <x:c r="J456" s="50"/>
      <x:c r="K456" s="50"/>
      <x:c r="L456" s="50"/>
      <x:c r="M456" s="50"/>
      <x:c r="N456" s="50"/>
      <x:c r="O456" s="50"/>
      <x:c r="P456" s="50"/>
      <x:c r="Q456" s="50"/>
      <x:c r="R456" s="50"/>
      <x:c r="S456" s="50"/>
      <x:c r="T456" s="50"/>
      <x:c r="U456" s="50"/>
      <x:c r="V456" s="50"/>
      <x:c r="W456" s="50"/>
      <x:c r="X456" s="50"/>
      <x:c r="Y456" s="50"/>
      <x:c r="Z456" s="50"/>
    </x:row>
    <x:row r="457">
      <x:c r="A457" s="50" t="str">
        <x:v>MOV-0453</x:v>
      </x:c>
      <x:c r="B457" s="62" t="n">
        <x:v>46159</x:v>
      </x:c>
      <x:c r="C457" s="50" t="str">
        <x:v>Entrée</x:v>
      </x:c>
      <x:c r="D457" s="50" t="str">
        <x:v>REF-0311</x:v>
      </x:c>
      <x:c r="E457" s="50" t="str">
        <x:v>Produit 413</x:v>
      </x:c>
      <x:c r="F457" s="50" t="n">
        <x:v>38</x:v>
      </x:c>
      <x:c r="G457" s="50" t="str">
        <x:v>Paul Bernard</x:v>
      </x:c>
      <x:c r="H457" s="50" t="str">
        <x:v>Correction</x:v>
      </x:c>
      <x:c r="I457" s="50" t="str"/>
      <x:c r="J457" s="50"/>
      <x:c r="K457" s="50"/>
      <x:c r="L457" s="50"/>
      <x:c r="M457" s="50"/>
      <x:c r="N457" s="50"/>
      <x:c r="O457" s="50"/>
      <x:c r="P457" s="50"/>
      <x:c r="Q457" s="50"/>
      <x:c r="R457" s="50"/>
      <x:c r="S457" s="50"/>
      <x:c r="T457" s="50"/>
      <x:c r="U457" s="50"/>
      <x:c r="V457" s="50"/>
      <x:c r="W457" s="50"/>
      <x:c r="X457" s="50"/>
      <x:c r="Y457" s="50"/>
      <x:c r="Z457" s="50"/>
    </x:row>
    <x:row r="458">
      <x:c r="A458" s="50" t="str">
        <x:v>MOV-0454</x:v>
      </x:c>
      <x:c r="B458" s="62" t="n">
        <x:v>46070</x:v>
      </x:c>
      <x:c r="C458" s="50" t="str">
        <x:v>Sortie</x:v>
      </x:c>
      <x:c r="D458" s="50" t="str">
        <x:v>REF-0032</x:v>
      </x:c>
      <x:c r="E458" s="50" t="str">
        <x:v>Produit 5</x:v>
      </x:c>
      <x:c r="F458" s="50" t="n">
        <x:v>-48</x:v>
      </x:c>
      <x:c r="G458" s="50" t="str">
        <x:v>Julie Martin</x:v>
      </x:c>
      <x:c r="H458" s="50" t="str">
        <x:v>Commande</x:v>
      </x:c>
      <x:c r="I458" s="50" t="str"/>
      <x:c r="J458" s="50"/>
      <x:c r="K458" s="50"/>
      <x:c r="L458" s="50"/>
      <x:c r="M458" s="50"/>
      <x:c r="N458" s="50"/>
      <x:c r="O458" s="50"/>
      <x:c r="P458" s="50"/>
      <x:c r="Q458" s="50"/>
      <x:c r="R458" s="50"/>
      <x:c r="S458" s="50"/>
      <x:c r="T458" s="50"/>
      <x:c r="U458" s="50"/>
      <x:c r="V458" s="50"/>
      <x:c r="W458" s="50"/>
      <x:c r="X458" s="50"/>
      <x:c r="Y458" s="50"/>
      <x:c r="Z458" s="50"/>
    </x:row>
    <x:row r="459">
      <x:c r="A459" s="50" t="str">
        <x:v>MOV-0455</x:v>
      </x:c>
      <x:c r="B459" s="62" t="n">
        <x:v>46073</x:v>
      </x:c>
      <x:c r="C459" s="50" t="str">
        <x:v>Entrée</x:v>
      </x:c>
      <x:c r="D459" s="50" t="str">
        <x:v>REF-0358</x:v>
      </x:c>
      <x:c r="E459" s="50" t="str">
        <x:v>Produit 246</x:v>
      </x:c>
      <x:c r="F459" s="50" t="n">
        <x:v>10</x:v>
      </x:c>
      <x:c r="G459" s="50" t="str">
        <x:v>Lucas Dubois</x:v>
      </x:c>
      <x:c r="H459" s="50" t="str">
        <x:v>Commande</x:v>
      </x:c>
      <x:c r="I459" s="50" t="str"/>
      <x:c r="J459" s="50"/>
      <x:c r="K459" s="50"/>
      <x:c r="L459" s="50"/>
      <x:c r="M459" s="50"/>
      <x:c r="N459" s="50"/>
      <x:c r="O459" s="50"/>
      <x:c r="P459" s="50"/>
      <x:c r="Q459" s="50"/>
      <x:c r="R459" s="50"/>
      <x:c r="S459" s="50"/>
      <x:c r="T459" s="50"/>
      <x:c r="U459" s="50"/>
      <x:c r="V459" s="50"/>
      <x:c r="W459" s="50"/>
      <x:c r="X459" s="50"/>
      <x:c r="Y459" s="50"/>
      <x:c r="Z459" s="50"/>
    </x:row>
    <x:row r="460">
      <x:c r="A460" s="50" t="str">
        <x:v>MOV-0456</x:v>
      </x:c>
      <x:c r="B460" s="62" t="n">
        <x:v>46179</x:v>
      </x:c>
      <x:c r="C460" s="50" t="str">
        <x:v>Entrée</x:v>
      </x:c>
      <x:c r="D460" s="50" t="str">
        <x:v>REF-0207</x:v>
      </x:c>
      <x:c r="E460" s="50" t="str">
        <x:v>Produit 291</x:v>
      </x:c>
      <x:c r="F460" s="50" t="n">
        <x:v>35</x:v>
      </x:c>
      <x:c r="G460" s="50" t="str">
        <x:v>Sophie Leroy</x:v>
      </x:c>
      <x:c r="H460" s="50" t="str">
        <x:v>Correction</x:v>
      </x:c>
      <x:c r="I460" s="50" t="str"/>
      <x:c r="J460" s="50"/>
      <x:c r="K460" s="50"/>
      <x:c r="L460" s="50"/>
      <x:c r="M460" s="50"/>
      <x:c r="N460" s="50"/>
      <x:c r="O460" s="50"/>
      <x:c r="P460" s="50"/>
      <x:c r="Q460" s="50"/>
      <x:c r="R460" s="50"/>
      <x:c r="S460" s="50"/>
      <x:c r="T460" s="50"/>
      <x:c r="U460" s="50"/>
      <x:c r="V460" s="50"/>
      <x:c r="W460" s="50"/>
      <x:c r="X460" s="50"/>
      <x:c r="Y460" s="50"/>
      <x:c r="Z460" s="50"/>
    </x:row>
    <x:row r="461">
      <x:c r="A461" s="50" t="str">
        <x:v>MOV-0457</x:v>
      </x:c>
      <x:c r="B461" s="62" t="n">
        <x:v>46153</x:v>
      </x:c>
      <x:c r="C461" s="50" t="str">
        <x:v>Sortie</x:v>
      </x:c>
      <x:c r="D461" s="50" t="str">
        <x:v>REF-0003</x:v>
      </x:c>
      <x:c r="E461" s="50" t="str">
        <x:v>Produit 422</x:v>
      </x:c>
      <x:c r="F461" s="50" t="n">
        <x:v>-43</x:v>
      </x:c>
      <x:c r="G461" s="50" t="str">
        <x:v>Antoine Petit</x:v>
      </x:c>
      <x:c r="H461" s="50" t="str">
        <x:v>Correction</x:v>
      </x:c>
      <x:c r="I461" s="50" t="str"/>
      <x:c r="J461" s="50"/>
      <x:c r="K461" s="50"/>
      <x:c r="L461" s="50"/>
      <x:c r="M461" s="50"/>
      <x:c r="N461" s="50"/>
      <x:c r="O461" s="50"/>
      <x:c r="P461" s="50"/>
      <x:c r="Q461" s="50"/>
      <x:c r="R461" s="50"/>
      <x:c r="S461" s="50"/>
      <x:c r="T461" s="50"/>
      <x:c r="U461" s="50"/>
      <x:c r="V461" s="50"/>
      <x:c r="W461" s="50"/>
      <x:c r="X461" s="50"/>
      <x:c r="Y461" s="50"/>
      <x:c r="Z461" s="50"/>
    </x:row>
    <x:row r="462">
      <x:c r="A462" s="50" t="str">
        <x:v>MOV-0458</x:v>
      </x:c>
      <x:c r="B462" s="62" t="n">
        <x:v>46139</x:v>
      </x:c>
      <x:c r="C462" s="50" t="str">
        <x:v>Entrée</x:v>
      </x:c>
      <x:c r="D462" s="50" t="str">
        <x:v>REF-0141</x:v>
      </x:c>
      <x:c r="E462" s="50" t="str">
        <x:v>Produit 180</x:v>
      </x:c>
      <x:c r="F462" s="50" t="n">
        <x:v>11</x:v>
      </x:c>
      <x:c r="G462" s="50" t="str">
        <x:v>Camille Moreau</x:v>
      </x:c>
      <x:c r="H462" s="50" t="str">
        <x:v>Vente</x:v>
      </x:c>
      <x:c r="I462" s="50" t="str"/>
      <x:c r="J462" s="50"/>
      <x:c r="K462" s="50"/>
      <x:c r="L462" s="50"/>
      <x:c r="M462" s="50"/>
      <x:c r="N462" s="50"/>
      <x:c r="O462" s="50"/>
      <x:c r="P462" s="50"/>
      <x:c r="Q462" s="50"/>
      <x:c r="R462" s="50"/>
      <x:c r="S462" s="50"/>
      <x:c r="T462" s="50"/>
      <x:c r="U462" s="50"/>
      <x:c r="V462" s="50"/>
      <x:c r="W462" s="50"/>
      <x:c r="X462" s="50"/>
      <x:c r="Y462" s="50"/>
      <x:c r="Z462" s="50"/>
    </x:row>
    <x:row r="463">
      <x:c r="A463" s="50" t="str">
        <x:v>MOV-0459</x:v>
      </x:c>
      <x:c r="B463" s="62" t="n">
        <x:v>46183</x:v>
      </x:c>
      <x:c r="C463" s="50" t="str">
        <x:v>Entrée</x:v>
      </x:c>
      <x:c r="D463" s="50" t="str">
        <x:v>REF-0480</x:v>
      </x:c>
      <x:c r="E463" s="50" t="str">
        <x:v>Produit 461</x:v>
      </x:c>
      <x:c r="F463" s="50" t="n">
        <x:v>54</x:v>
      </x:c>
      <x:c r="G463" s="50" t="str">
        <x:v>Sophie Leroy</x:v>
      </x:c>
      <x:c r="H463" s="50" t="str">
        <x:v>Inventaire</x:v>
      </x:c>
      <x:c r="I463" s="50" t="str"/>
      <x:c r="J463" s="50"/>
      <x:c r="K463" s="50"/>
      <x:c r="L463" s="50"/>
      <x:c r="M463" s="50"/>
      <x:c r="N463" s="50"/>
      <x:c r="O463" s="50"/>
      <x:c r="P463" s="50"/>
      <x:c r="Q463" s="50"/>
      <x:c r="R463" s="50"/>
      <x:c r="S463" s="50"/>
      <x:c r="T463" s="50"/>
      <x:c r="U463" s="50"/>
      <x:c r="V463" s="50"/>
      <x:c r="W463" s="50"/>
      <x:c r="X463" s="50"/>
      <x:c r="Y463" s="50"/>
      <x:c r="Z463" s="50"/>
    </x:row>
    <x:row r="464">
      <x:c r="A464" s="50" t="str">
        <x:v>MOV-0460</x:v>
      </x:c>
      <x:c r="B464" s="62" t="n">
        <x:v>46162</x:v>
      </x:c>
      <x:c r="C464" s="50" t="str">
        <x:v>Entrée</x:v>
      </x:c>
      <x:c r="D464" s="50" t="str">
        <x:v>REF-0074</x:v>
      </x:c>
      <x:c r="E464" s="50" t="str">
        <x:v>Produit 341</x:v>
      </x:c>
      <x:c r="F464" s="50" t="n">
        <x:v>23</x:v>
      </x:c>
      <x:c r="G464" s="50" t="str">
        <x:v>Camille Moreau</x:v>
      </x:c>
      <x:c r="H464" s="50" t="str">
        <x:v>Correction</x:v>
      </x:c>
      <x:c r="I464" s="50" t="str"/>
      <x:c r="J464" s="50"/>
      <x:c r="K464" s="50"/>
      <x:c r="L464" s="50"/>
      <x:c r="M464" s="50"/>
      <x:c r="N464" s="50"/>
      <x:c r="O464" s="50"/>
      <x:c r="P464" s="50"/>
      <x:c r="Q464" s="50"/>
      <x:c r="R464" s="50"/>
      <x:c r="S464" s="50"/>
      <x:c r="T464" s="50"/>
      <x:c r="U464" s="50"/>
      <x:c r="V464" s="50"/>
      <x:c r="W464" s="50"/>
      <x:c r="X464" s="50"/>
      <x:c r="Y464" s="50"/>
      <x:c r="Z464" s="50"/>
    </x:row>
    <x:row r="465">
      <x:c r="A465" s="50" t="str">
        <x:v>MOV-0461</x:v>
      </x:c>
      <x:c r="B465" s="62" t="n">
        <x:v>46101</x:v>
      </x:c>
      <x:c r="C465" s="50" t="str">
        <x:v>Sortie</x:v>
      </x:c>
      <x:c r="D465" s="50" t="str">
        <x:v>REF-0346</x:v>
      </x:c>
      <x:c r="E465" s="50" t="str">
        <x:v>Produit 310</x:v>
      </x:c>
      <x:c r="F465" s="50" t="n">
        <x:v>-59</x:v>
      </x:c>
      <x:c r="G465" s="50" t="str">
        <x:v>Camille Moreau</x:v>
      </x:c>
      <x:c r="H465" s="50" t="str">
        <x:v>Vente</x:v>
      </x:c>
      <x:c r="I465" s="50" t="str"/>
      <x:c r="J465" s="50"/>
      <x:c r="K465" s="50"/>
      <x:c r="L465" s="50"/>
      <x:c r="M465" s="50"/>
      <x:c r="N465" s="50"/>
      <x:c r="O465" s="50"/>
      <x:c r="P465" s="50"/>
      <x:c r="Q465" s="50"/>
      <x:c r="R465" s="50"/>
      <x:c r="S465" s="50"/>
      <x:c r="T465" s="50"/>
      <x:c r="U465" s="50"/>
      <x:c r="V465" s="50"/>
      <x:c r="W465" s="50"/>
      <x:c r="X465" s="50"/>
      <x:c r="Y465" s="50"/>
      <x:c r="Z465" s="50"/>
    </x:row>
    <x:row r="466">
      <x:c r="A466" s="50" t="str">
        <x:v>MOV-0462</x:v>
      </x:c>
      <x:c r="B466" s="62" t="n">
        <x:v>46170</x:v>
      </x:c>
      <x:c r="C466" s="50" t="str">
        <x:v>Entrée</x:v>
      </x:c>
      <x:c r="D466" s="50" t="str">
        <x:v>REF-0130</x:v>
      </x:c>
      <x:c r="E466" s="50" t="str">
        <x:v>Produit 138</x:v>
      </x:c>
      <x:c r="F466" s="50" t="n">
        <x:v>57</x:v>
      </x:c>
      <x:c r="G466" s="50" t="str">
        <x:v>Julie Martin</x:v>
      </x:c>
      <x:c r="H466" s="50" t="str">
        <x:v>Correction</x:v>
      </x:c>
      <x:c r="I466" s="50" t="str"/>
      <x:c r="J466" s="50"/>
      <x:c r="K466" s="50"/>
      <x:c r="L466" s="50"/>
      <x:c r="M466" s="50"/>
      <x:c r="N466" s="50"/>
      <x:c r="O466" s="50"/>
      <x:c r="P466" s="50"/>
      <x:c r="Q466" s="50"/>
      <x:c r="R466" s="50"/>
      <x:c r="S466" s="50"/>
      <x:c r="T466" s="50"/>
      <x:c r="U466" s="50"/>
      <x:c r="V466" s="50"/>
      <x:c r="W466" s="50"/>
      <x:c r="X466" s="50"/>
      <x:c r="Y466" s="50"/>
      <x:c r="Z466" s="50"/>
    </x:row>
    <x:row r="467">
      <x:c r="A467" s="50" t="str">
        <x:v>MOV-0463</x:v>
      </x:c>
      <x:c r="B467" s="62" t="n">
        <x:v>46160</x:v>
      </x:c>
      <x:c r="C467" s="50" t="str">
        <x:v>Sortie</x:v>
      </x:c>
      <x:c r="D467" s="50" t="str">
        <x:v>REF-0062</x:v>
      </x:c>
      <x:c r="E467" s="50" t="str">
        <x:v>Produit 67</x:v>
      </x:c>
      <x:c r="F467" s="50" t="n">
        <x:v>-49</x:v>
      </x:c>
      <x:c r="G467" s="50" t="str">
        <x:v>Paul Bernard</x:v>
      </x:c>
      <x:c r="H467" s="50" t="str">
        <x:v>Commande</x:v>
      </x:c>
      <x:c r="I467" s="50" t="str"/>
      <x:c r="J467" s="50"/>
      <x:c r="K467" s="50"/>
      <x:c r="L467" s="50"/>
      <x:c r="M467" s="50"/>
      <x:c r="N467" s="50"/>
      <x:c r="O467" s="50"/>
      <x:c r="P467" s="50"/>
      <x:c r="Q467" s="50"/>
      <x:c r="R467" s="50"/>
      <x:c r="S467" s="50"/>
      <x:c r="T467" s="50"/>
      <x:c r="U467" s="50"/>
      <x:c r="V467" s="50"/>
      <x:c r="W467" s="50"/>
      <x:c r="X467" s="50"/>
      <x:c r="Y467" s="50"/>
      <x:c r="Z467" s="50"/>
    </x:row>
    <x:row r="468">
      <x:c r="A468" s="50" t="str">
        <x:v>MOV-0464</x:v>
      </x:c>
      <x:c r="B468" s="62" t="n">
        <x:v>46113</x:v>
      </x:c>
      <x:c r="C468" s="50" t="str">
        <x:v>Sortie</x:v>
      </x:c>
      <x:c r="D468" s="50" t="str">
        <x:v>REF-0114</x:v>
      </x:c>
      <x:c r="E468" s="50" t="str">
        <x:v>Produit 152</x:v>
      </x:c>
      <x:c r="F468" s="50" t="n">
        <x:v>-27</x:v>
      </x:c>
      <x:c r="G468" s="50" t="str">
        <x:v>Paul Bernard</x:v>
      </x:c>
      <x:c r="H468" s="50" t="str">
        <x:v>Vente</x:v>
      </x:c>
      <x:c r="I468" s="50" t="str"/>
      <x:c r="J468" s="50"/>
      <x:c r="K468" s="50"/>
      <x:c r="L468" s="50"/>
      <x:c r="M468" s="50"/>
      <x:c r="N468" s="50"/>
      <x:c r="O468" s="50"/>
      <x:c r="P468" s="50"/>
      <x:c r="Q468" s="50"/>
      <x:c r="R468" s="50"/>
      <x:c r="S468" s="50"/>
      <x:c r="T468" s="50"/>
      <x:c r="U468" s="50"/>
      <x:c r="V468" s="50"/>
      <x:c r="W468" s="50"/>
      <x:c r="X468" s="50"/>
      <x:c r="Y468" s="50"/>
      <x:c r="Z468" s="50"/>
    </x:row>
    <x:row r="469">
      <x:c r="A469" s="50" t="str">
        <x:v>MOV-0465</x:v>
      </x:c>
      <x:c r="B469" s="62" t="n">
        <x:v>46149</x:v>
      </x:c>
      <x:c r="C469" s="50" t="str">
        <x:v>Entrée</x:v>
      </x:c>
      <x:c r="D469" s="50" t="str">
        <x:v>REF-0225</x:v>
      </x:c>
      <x:c r="E469" s="50" t="str">
        <x:v>Produit 233</x:v>
      </x:c>
      <x:c r="F469" s="50" t="n">
        <x:v>54</x:v>
      </x:c>
      <x:c r="G469" s="50" t="str">
        <x:v>Camille Moreau</x:v>
      </x:c>
      <x:c r="H469" s="50" t="str">
        <x:v>Vente</x:v>
      </x:c>
      <x:c r="I469" s="50" t="str"/>
      <x:c r="J469" s="50"/>
      <x:c r="K469" s="50"/>
      <x:c r="L469" s="50"/>
      <x:c r="M469" s="50"/>
      <x:c r="N469" s="50"/>
      <x:c r="O469" s="50"/>
      <x:c r="P469" s="50"/>
      <x:c r="Q469" s="50"/>
      <x:c r="R469" s="50"/>
      <x:c r="S469" s="50"/>
      <x:c r="T469" s="50"/>
      <x:c r="U469" s="50"/>
      <x:c r="V469" s="50"/>
      <x:c r="W469" s="50"/>
      <x:c r="X469" s="50"/>
      <x:c r="Y469" s="50"/>
      <x:c r="Z469" s="50"/>
    </x:row>
    <x:row r="470">
      <x:c r="A470" s="50" t="str">
        <x:v>MOV-0466</x:v>
      </x:c>
      <x:c r="B470" s="62" t="n">
        <x:v>46159</x:v>
      </x:c>
      <x:c r="C470" s="50" t="str">
        <x:v>Entrée</x:v>
      </x:c>
      <x:c r="D470" s="50" t="str">
        <x:v>REF-0008</x:v>
      </x:c>
      <x:c r="E470" s="50" t="str">
        <x:v>Produit 404</x:v>
      </x:c>
      <x:c r="F470" s="50" t="n">
        <x:v>6</x:v>
      </x:c>
      <x:c r="G470" s="50" t="str">
        <x:v>Julie Martin</x:v>
      </x:c>
      <x:c r="H470" s="50" t="str">
        <x:v>Commande</x:v>
      </x:c>
      <x:c r="I470" s="50" t="str"/>
      <x:c r="J470" s="50"/>
      <x:c r="K470" s="50"/>
      <x:c r="L470" s="50"/>
      <x:c r="M470" s="50"/>
      <x:c r="N470" s="50"/>
      <x:c r="O470" s="50"/>
      <x:c r="P470" s="50"/>
      <x:c r="Q470" s="50"/>
      <x:c r="R470" s="50"/>
      <x:c r="S470" s="50"/>
      <x:c r="T470" s="50"/>
      <x:c r="U470" s="50"/>
      <x:c r="V470" s="50"/>
      <x:c r="W470" s="50"/>
      <x:c r="X470" s="50"/>
      <x:c r="Y470" s="50"/>
      <x:c r="Z470" s="50"/>
    </x:row>
    <x:row r="471">
      <x:c r="A471" s="50" t="str">
        <x:v>MOV-0467</x:v>
      </x:c>
      <x:c r="B471" s="62" t="n">
        <x:v>46123</x:v>
      </x:c>
      <x:c r="C471" s="50" t="str">
        <x:v>Sortie</x:v>
      </x:c>
      <x:c r="D471" s="50" t="str">
        <x:v>REF-0376</x:v>
      </x:c>
      <x:c r="E471" s="50" t="str">
        <x:v>Produit 380</x:v>
      </x:c>
      <x:c r="F471" s="50" t="n">
        <x:v>-27</x:v>
      </x:c>
      <x:c r="G471" s="50" t="str">
        <x:v>Camille Moreau</x:v>
      </x:c>
      <x:c r="H471" s="50" t="str">
        <x:v>Commande</x:v>
      </x:c>
      <x:c r="I471" s="50" t="str"/>
      <x:c r="J471" s="50"/>
      <x:c r="K471" s="50"/>
      <x:c r="L471" s="50"/>
      <x:c r="M471" s="50"/>
      <x:c r="N471" s="50"/>
      <x:c r="O471" s="50"/>
      <x:c r="P471" s="50"/>
      <x:c r="Q471" s="50"/>
      <x:c r="R471" s="50"/>
      <x:c r="S471" s="50"/>
      <x:c r="T471" s="50"/>
      <x:c r="U471" s="50"/>
      <x:c r="V471" s="50"/>
      <x:c r="W471" s="50"/>
      <x:c r="X471" s="50"/>
      <x:c r="Y471" s="50"/>
      <x:c r="Z471" s="50"/>
    </x:row>
    <x:row r="472">
      <x:c r="A472" s="50" t="str">
        <x:v>MOV-0468</x:v>
      </x:c>
      <x:c r="B472" s="62" t="n">
        <x:v>46111</x:v>
      </x:c>
      <x:c r="C472" s="50" t="str">
        <x:v>Sortie</x:v>
      </x:c>
      <x:c r="D472" s="50" t="str">
        <x:v>REF-0178</x:v>
      </x:c>
      <x:c r="E472" s="50" t="str">
        <x:v>Produit 300</x:v>
      </x:c>
      <x:c r="F472" s="50" t="n">
        <x:v>-23</x:v>
      </x:c>
      <x:c r="G472" s="50" t="str">
        <x:v>Sophie Leroy</x:v>
      </x:c>
      <x:c r="H472" s="50" t="str">
        <x:v>Commande</x:v>
      </x:c>
      <x:c r="I472" s="50" t="str"/>
      <x:c r="J472" s="50"/>
      <x:c r="K472" s="50"/>
      <x:c r="L472" s="50"/>
      <x:c r="M472" s="50"/>
      <x:c r="N472" s="50"/>
      <x:c r="O472" s="50"/>
      <x:c r="P472" s="50"/>
      <x:c r="Q472" s="50"/>
      <x:c r="R472" s="50"/>
      <x:c r="S472" s="50"/>
      <x:c r="T472" s="50"/>
      <x:c r="U472" s="50"/>
      <x:c r="V472" s="50"/>
      <x:c r="W472" s="50"/>
      <x:c r="X472" s="50"/>
      <x:c r="Y472" s="50"/>
      <x:c r="Z472" s="50"/>
    </x:row>
    <x:row r="473">
      <x:c r="A473" s="50" t="str">
        <x:v>MOV-0469</x:v>
      </x:c>
      <x:c r="B473" s="62" t="n">
        <x:v>46180</x:v>
      </x:c>
      <x:c r="C473" s="50" t="str">
        <x:v>Entrée</x:v>
      </x:c>
      <x:c r="D473" s="50" t="str">
        <x:v>REF-0318</x:v>
      </x:c>
      <x:c r="E473" s="50" t="str">
        <x:v>Produit 183</x:v>
      </x:c>
      <x:c r="F473" s="50" t="n">
        <x:v>9</x:v>
      </x:c>
      <x:c r="G473" s="50" t="str">
        <x:v>Lucas Dubois</x:v>
      </x:c>
      <x:c r="H473" s="50" t="str">
        <x:v>Commande</x:v>
      </x:c>
      <x:c r="I473" s="50" t="str"/>
      <x:c r="J473" s="50"/>
      <x:c r="K473" s="50"/>
      <x:c r="L473" s="50"/>
      <x:c r="M473" s="50"/>
      <x:c r="N473" s="50"/>
      <x:c r="O473" s="50"/>
      <x:c r="P473" s="50"/>
      <x:c r="Q473" s="50"/>
      <x:c r="R473" s="50"/>
      <x:c r="S473" s="50"/>
      <x:c r="T473" s="50"/>
      <x:c r="U473" s="50"/>
      <x:c r="V473" s="50"/>
      <x:c r="W473" s="50"/>
      <x:c r="X473" s="50"/>
      <x:c r="Y473" s="50"/>
      <x:c r="Z473" s="50"/>
    </x:row>
    <x:row r="474">
      <x:c r="A474" s="50" t="str">
        <x:v>MOV-0470</x:v>
      </x:c>
      <x:c r="B474" s="62" t="n">
        <x:v>46147</x:v>
      </x:c>
      <x:c r="C474" s="50" t="str">
        <x:v>Sortie</x:v>
      </x:c>
      <x:c r="D474" s="50" t="str">
        <x:v>REF-0120</x:v>
      </x:c>
      <x:c r="E474" s="50" t="str">
        <x:v>Produit 380</x:v>
      </x:c>
      <x:c r="F474" s="50" t="n">
        <x:v>-41</x:v>
      </x:c>
      <x:c r="G474" s="50" t="str">
        <x:v>Lucas Dubois</x:v>
      </x:c>
      <x:c r="H474" s="50" t="str">
        <x:v>Commande</x:v>
      </x:c>
      <x:c r="I474" s="50" t="str"/>
      <x:c r="J474" s="50"/>
      <x:c r="K474" s="50"/>
      <x:c r="L474" s="50"/>
      <x:c r="M474" s="50"/>
      <x:c r="N474" s="50"/>
      <x:c r="O474" s="50"/>
      <x:c r="P474" s="50"/>
      <x:c r="Q474" s="50"/>
      <x:c r="R474" s="50"/>
      <x:c r="S474" s="50"/>
      <x:c r="T474" s="50"/>
      <x:c r="U474" s="50"/>
      <x:c r="V474" s="50"/>
      <x:c r="W474" s="50"/>
      <x:c r="X474" s="50"/>
      <x:c r="Y474" s="50"/>
      <x:c r="Z474" s="50"/>
    </x:row>
    <x:row r="475">
      <x:c r="A475" s="50" t="str">
        <x:v>MOV-0471</x:v>
      </x:c>
      <x:c r="B475" s="62" t="n">
        <x:v>46122</x:v>
      </x:c>
      <x:c r="C475" s="50" t="str">
        <x:v>Sortie</x:v>
      </x:c>
      <x:c r="D475" s="50" t="str">
        <x:v>REF-0372</x:v>
      </x:c>
      <x:c r="E475" s="50" t="str">
        <x:v>Produit 80</x:v>
      </x:c>
      <x:c r="F475" s="50" t="n">
        <x:v>-1</x:v>
      </x:c>
      <x:c r="G475" s="50" t="str">
        <x:v>Lucas Dubois</x:v>
      </x:c>
      <x:c r="H475" s="50" t="str">
        <x:v>Vente</x:v>
      </x:c>
      <x:c r="I475" s="50" t="str"/>
      <x:c r="J475" s="50"/>
      <x:c r="K475" s="50"/>
      <x:c r="L475" s="50"/>
      <x:c r="M475" s="50"/>
      <x:c r="N475" s="50"/>
      <x:c r="O475" s="50"/>
      <x:c r="P475" s="50"/>
      <x:c r="Q475" s="50"/>
      <x:c r="R475" s="50"/>
      <x:c r="S475" s="50"/>
      <x:c r="T475" s="50"/>
      <x:c r="U475" s="50"/>
      <x:c r="V475" s="50"/>
      <x:c r="W475" s="50"/>
      <x:c r="X475" s="50"/>
      <x:c r="Y475" s="50"/>
      <x:c r="Z475" s="50"/>
    </x:row>
    <x:row r="476">
      <x:c r="A476" s="50" t="str">
        <x:v>MOV-0472</x:v>
      </x:c>
      <x:c r="B476" s="62" t="n">
        <x:v>46019</x:v>
      </x:c>
      <x:c r="C476" s="50" t="str">
        <x:v>Entrée</x:v>
      </x:c>
      <x:c r="D476" s="50" t="str">
        <x:v>REF-0094</x:v>
      </x:c>
      <x:c r="E476" s="50" t="str">
        <x:v>Produit 160</x:v>
      </x:c>
      <x:c r="F476" s="50" t="n">
        <x:v>6</x:v>
      </x:c>
      <x:c r="G476" s="50" t="str">
        <x:v>Julie Martin</x:v>
      </x:c>
      <x:c r="H476" s="50" t="str">
        <x:v>Vente</x:v>
      </x:c>
      <x:c r="I476" s="50" t="str"/>
      <x:c r="J476" s="50"/>
      <x:c r="K476" s="50"/>
      <x:c r="L476" s="50"/>
      <x:c r="M476" s="50"/>
      <x:c r="N476" s="50"/>
      <x:c r="O476" s="50"/>
      <x:c r="P476" s="50"/>
      <x:c r="Q476" s="50"/>
      <x:c r="R476" s="50"/>
      <x:c r="S476" s="50"/>
      <x:c r="T476" s="50"/>
      <x:c r="U476" s="50"/>
      <x:c r="V476" s="50"/>
      <x:c r="W476" s="50"/>
      <x:c r="X476" s="50"/>
      <x:c r="Y476" s="50"/>
      <x:c r="Z476" s="50"/>
    </x:row>
    <x:row r="477">
      <x:c r="A477" s="50" t="str">
        <x:v>MOV-0473</x:v>
      </x:c>
      <x:c r="B477" s="62" t="n">
        <x:v>46090</x:v>
      </x:c>
      <x:c r="C477" s="50" t="str">
        <x:v>Sortie</x:v>
      </x:c>
      <x:c r="D477" s="50" t="str">
        <x:v>REF-0053</x:v>
      </x:c>
      <x:c r="E477" s="50" t="str">
        <x:v>Produit 134</x:v>
      </x:c>
      <x:c r="F477" s="50" t="n">
        <x:v>-12</x:v>
      </x:c>
      <x:c r="G477" s="50" t="str">
        <x:v>Julie Martin</x:v>
      </x:c>
      <x:c r="H477" s="50" t="str">
        <x:v>Vente</x:v>
      </x:c>
      <x:c r="I477" s="50" t="str"/>
      <x:c r="J477" s="50"/>
      <x:c r="K477" s="50"/>
      <x:c r="L477" s="50"/>
      <x:c r="M477" s="50"/>
      <x:c r="N477" s="50"/>
      <x:c r="O477" s="50"/>
      <x:c r="P477" s="50"/>
      <x:c r="Q477" s="50"/>
      <x:c r="R477" s="50"/>
      <x:c r="S477" s="50"/>
      <x:c r="T477" s="50"/>
      <x:c r="U477" s="50"/>
      <x:c r="V477" s="50"/>
      <x:c r="W477" s="50"/>
      <x:c r="X477" s="50"/>
      <x:c r="Y477" s="50"/>
      <x:c r="Z477" s="50"/>
    </x:row>
    <x:row r="478">
      <x:c r="A478" s="50" t="str">
        <x:v>MOV-0474</x:v>
      </x:c>
      <x:c r="B478" s="62" t="n">
        <x:v>46190</x:v>
      </x:c>
      <x:c r="C478" s="50" t="str">
        <x:v>Sortie</x:v>
      </x:c>
      <x:c r="D478" s="50" t="str">
        <x:v>REF-0441</x:v>
      </x:c>
      <x:c r="E478" s="50" t="str">
        <x:v>Produit 446</x:v>
      </x:c>
      <x:c r="F478" s="50" t="n">
        <x:v>-57</x:v>
      </x:c>
      <x:c r="G478" s="50" t="str">
        <x:v>Julie Martin</x:v>
      </x:c>
      <x:c r="H478" s="50" t="str">
        <x:v>Vente</x:v>
      </x:c>
      <x:c r="I478" s="50" t="str"/>
      <x:c r="J478" s="50"/>
      <x:c r="K478" s="50"/>
      <x:c r="L478" s="50"/>
      <x:c r="M478" s="50"/>
      <x:c r="N478" s="50"/>
      <x:c r="O478" s="50"/>
      <x:c r="P478" s="50"/>
      <x:c r="Q478" s="50"/>
      <x:c r="R478" s="50"/>
      <x:c r="S478" s="50"/>
      <x:c r="T478" s="50"/>
      <x:c r="U478" s="50"/>
      <x:c r="V478" s="50"/>
      <x:c r="W478" s="50"/>
      <x:c r="X478" s="50"/>
      <x:c r="Y478" s="50"/>
      <x:c r="Z478" s="50"/>
    </x:row>
    <x:row r="479">
      <x:c r="A479" s="50" t="str">
        <x:v>MOV-0475</x:v>
      </x:c>
      <x:c r="B479" s="62" t="n">
        <x:v>46019</x:v>
      </x:c>
      <x:c r="C479" s="50" t="str">
        <x:v>Entrée</x:v>
      </x:c>
      <x:c r="D479" s="50" t="str">
        <x:v>REF-0260</x:v>
      </x:c>
      <x:c r="E479" s="50" t="str">
        <x:v>Produit 469</x:v>
      </x:c>
      <x:c r="F479" s="50" t="n">
        <x:v>11</x:v>
      </x:c>
      <x:c r="G479" s="50" t="str">
        <x:v>Camille Moreau</x:v>
      </x:c>
      <x:c r="H479" s="50" t="str">
        <x:v>Commande</x:v>
      </x:c>
      <x:c r="I479" s="50" t="str"/>
      <x:c r="J479" s="50"/>
      <x:c r="K479" s="50"/>
      <x:c r="L479" s="50"/>
      <x:c r="M479" s="50"/>
      <x:c r="N479" s="50"/>
      <x:c r="O479" s="50"/>
      <x:c r="P479" s="50"/>
      <x:c r="Q479" s="50"/>
      <x:c r="R479" s="50"/>
      <x:c r="S479" s="50"/>
      <x:c r="T479" s="50"/>
      <x:c r="U479" s="50"/>
      <x:c r="V479" s="50"/>
      <x:c r="W479" s="50"/>
      <x:c r="X479" s="50"/>
      <x:c r="Y479" s="50"/>
      <x:c r="Z479" s="50"/>
    </x:row>
    <x:row r="480">
      <x:c r="A480" s="50" t="str">
        <x:v>MOV-0476</x:v>
      </x:c>
      <x:c r="B480" s="62" t="n">
        <x:v>46161</x:v>
      </x:c>
      <x:c r="C480" s="50" t="str">
        <x:v>Entrée</x:v>
      </x:c>
      <x:c r="D480" s="50" t="str">
        <x:v>REF-0221</x:v>
      </x:c>
      <x:c r="E480" s="50" t="str">
        <x:v>Produit 454</x:v>
      </x:c>
      <x:c r="F480" s="50" t="n">
        <x:v>39</x:v>
      </x:c>
      <x:c r="G480" s="50" t="str">
        <x:v>Paul Bernard</x:v>
      </x:c>
      <x:c r="H480" s="50" t="str">
        <x:v>Commande</x:v>
      </x:c>
      <x:c r="I480" s="50" t="str"/>
      <x:c r="J480" s="50"/>
      <x:c r="K480" s="50"/>
      <x:c r="L480" s="50"/>
      <x:c r="M480" s="50"/>
      <x:c r="N480" s="50"/>
      <x:c r="O480" s="50"/>
      <x:c r="P480" s="50"/>
      <x:c r="Q480" s="50"/>
      <x:c r="R480" s="50"/>
      <x:c r="S480" s="50"/>
      <x:c r="T480" s="50"/>
      <x:c r="U480" s="50"/>
      <x:c r="V480" s="50"/>
      <x:c r="W480" s="50"/>
      <x:c r="X480" s="50"/>
      <x:c r="Y480" s="50"/>
      <x:c r="Z480" s="50"/>
    </x:row>
    <x:row r="481">
      <x:c r="A481" s="50" t="str">
        <x:v>MOV-0477</x:v>
      </x:c>
      <x:c r="B481" s="62" t="n">
        <x:v>46126</x:v>
      </x:c>
      <x:c r="C481" s="50" t="str">
        <x:v>Sortie</x:v>
      </x:c>
      <x:c r="D481" s="50" t="str">
        <x:v>REF-0181</x:v>
      </x:c>
      <x:c r="E481" s="50" t="str">
        <x:v>Produit 80</x:v>
      </x:c>
      <x:c r="F481" s="50" t="n">
        <x:v>-30</x:v>
      </x:c>
      <x:c r="G481" s="50" t="str">
        <x:v>Julie Martin</x:v>
      </x:c>
      <x:c r="H481" s="50" t="str">
        <x:v>Vente</x:v>
      </x:c>
      <x:c r="I481" s="50" t="str"/>
      <x:c r="J481" s="50"/>
      <x:c r="K481" s="50"/>
      <x:c r="L481" s="50"/>
      <x:c r="M481" s="50"/>
      <x:c r="N481" s="50"/>
      <x:c r="O481" s="50"/>
      <x:c r="P481" s="50"/>
      <x:c r="Q481" s="50"/>
      <x:c r="R481" s="50"/>
      <x:c r="S481" s="50"/>
      <x:c r="T481" s="50"/>
      <x:c r="U481" s="50"/>
      <x:c r="V481" s="50"/>
      <x:c r="W481" s="50"/>
      <x:c r="X481" s="50"/>
      <x:c r="Y481" s="50"/>
      <x:c r="Z481" s="50"/>
    </x:row>
    <x:row r="482">
      <x:c r="A482" s="50" t="str">
        <x:v>MOV-0478</x:v>
      </x:c>
      <x:c r="B482" s="62" t="n">
        <x:v>46026</x:v>
      </x:c>
      <x:c r="C482" s="50" t="str">
        <x:v>Entrée</x:v>
      </x:c>
      <x:c r="D482" s="50" t="str">
        <x:v>REF-0320</x:v>
      </x:c>
      <x:c r="E482" s="50" t="str">
        <x:v>Produit 260</x:v>
      </x:c>
      <x:c r="F482" s="50" t="n">
        <x:v>4</x:v>
      </x:c>
      <x:c r="G482" s="50" t="str">
        <x:v>Paul Bernard</x:v>
      </x:c>
      <x:c r="H482" s="50" t="str">
        <x:v>Commande</x:v>
      </x:c>
      <x:c r="I482" s="50" t="str"/>
      <x:c r="J482" s="50"/>
      <x:c r="K482" s="50"/>
      <x:c r="L482" s="50"/>
      <x:c r="M482" s="50"/>
      <x:c r="N482" s="50"/>
      <x:c r="O482" s="50"/>
      <x:c r="P482" s="50"/>
      <x:c r="Q482" s="50"/>
      <x:c r="R482" s="50"/>
      <x:c r="S482" s="50"/>
      <x:c r="T482" s="50"/>
      <x:c r="U482" s="50"/>
      <x:c r="V482" s="50"/>
      <x:c r="W482" s="50"/>
      <x:c r="X482" s="50"/>
      <x:c r="Y482" s="50"/>
      <x:c r="Z482" s="50"/>
    </x:row>
    <x:row r="483">
      <x:c r="A483" s="50" t="str">
        <x:v>MOV-0479</x:v>
      </x:c>
      <x:c r="B483" s="62" t="n">
        <x:v>46102</x:v>
      </x:c>
      <x:c r="C483" s="50" t="str">
        <x:v>Entrée</x:v>
      </x:c>
      <x:c r="D483" s="50" t="str">
        <x:v>REF-0009</x:v>
      </x:c>
      <x:c r="E483" s="50" t="str">
        <x:v>Produit 279</x:v>
      </x:c>
      <x:c r="F483" s="50" t="n">
        <x:v>49</x:v>
      </x:c>
      <x:c r="G483" s="50" t="str">
        <x:v>Paul Bernard</x:v>
      </x:c>
      <x:c r="H483" s="50" t="str">
        <x:v>Commande</x:v>
      </x:c>
      <x:c r="I483" s="50" t="str"/>
      <x:c r="J483" s="50"/>
      <x:c r="K483" s="50"/>
      <x:c r="L483" s="50"/>
      <x:c r="M483" s="50"/>
      <x:c r="N483" s="50"/>
      <x:c r="O483" s="50"/>
      <x:c r="P483" s="50"/>
      <x:c r="Q483" s="50"/>
      <x:c r="R483" s="50"/>
      <x:c r="S483" s="50"/>
      <x:c r="T483" s="50"/>
      <x:c r="U483" s="50"/>
      <x:c r="V483" s="50"/>
      <x:c r="W483" s="50"/>
      <x:c r="X483" s="50"/>
      <x:c r="Y483" s="50"/>
      <x:c r="Z483" s="50"/>
    </x:row>
    <x:row r="484">
      <x:c r="A484" s="50" t="str">
        <x:v>MOV-0480</x:v>
      </x:c>
      <x:c r="B484" s="62" t="n">
        <x:v>46192</x:v>
      </x:c>
      <x:c r="C484" s="50" t="str">
        <x:v>Sortie</x:v>
      </x:c>
      <x:c r="D484" s="50" t="str">
        <x:v>REF-0053</x:v>
      </x:c>
      <x:c r="E484" s="50" t="str">
        <x:v>Produit 489</x:v>
      </x:c>
      <x:c r="F484" s="50" t="n">
        <x:v>-31</x:v>
      </x:c>
      <x:c r="G484" s="50" t="str">
        <x:v>Camille Moreau</x:v>
      </x:c>
      <x:c r="H484" s="50" t="str">
        <x:v>Commande</x:v>
      </x:c>
      <x:c r="I484" s="50" t="str"/>
      <x:c r="J484" s="50"/>
      <x:c r="K484" s="50"/>
      <x:c r="L484" s="50"/>
      <x:c r="M484" s="50"/>
      <x:c r="N484" s="50"/>
      <x:c r="O484" s="50"/>
      <x:c r="P484" s="50"/>
      <x:c r="Q484" s="50"/>
      <x:c r="R484" s="50"/>
      <x:c r="S484" s="50"/>
      <x:c r="T484" s="50"/>
      <x:c r="U484" s="50"/>
      <x:c r="V484" s="50"/>
      <x:c r="W484" s="50"/>
      <x:c r="X484" s="50"/>
      <x:c r="Y484" s="50"/>
      <x:c r="Z484" s="50"/>
    </x:row>
    <x:row r="485">
      <x:c r="A485" s="50" t="str">
        <x:v>MOV-0481</x:v>
      </x:c>
      <x:c r="B485" s="62" t="n">
        <x:v>46075</x:v>
      </x:c>
      <x:c r="C485" s="50" t="str">
        <x:v>Sortie</x:v>
      </x:c>
      <x:c r="D485" s="50" t="str">
        <x:v>REF-0112</x:v>
      </x:c>
      <x:c r="E485" s="50" t="str">
        <x:v>Produit 371</x:v>
      </x:c>
      <x:c r="F485" s="50" t="n">
        <x:v>-13</x:v>
      </x:c>
      <x:c r="G485" s="50" t="str">
        <x:v>Julie Martin</x:v>
      </x:c>
      <x:c r="H485" s="50" t="str">
        <x:v>Correction</x:v>
      </x:c>
      <x:c r="I485" s="50" t="str"/>
      <x:c r="J485" s="50"/>
      <x:c r="K485" s="50"/>
      <x:c r="L485" s="50"/>
      <x:c r="M485" s="50"/>
      <x:c r="N485" s="50"/>
      <x:c r="O485" s="50"/>
      <x:c r="P485" s="50"/>
      <x:c r="Q485" s="50"/>
      <x:c r="R485" s="50"/>
      <x:c r="S485" s="50"/>
      <x:c r="T485" s="50"/>
      <x:c r="U485" s="50"/>
      <x:c r="V485" s="50"/>
      <x:c r="W485" s="50"/>
      <x:c r="X485" s="50"/>
      <x:c r="Y485" s="50"/>
      <x:c r="Z485" s="50"/>
    </x:row>
    <x:row r="486">
      <x:c r="A486" s="50" t="str">
        <x:v>MOV-0482</x:v>
      </x:c>
      <x:c r="B486" s="62" t="n">
        <x:v>46192</x:v>
      </x:c>
      <x:c r="C486" s="50" t="str">
        <x:v>Entrée</x:v>
      </x:c>
      <x:c r="D486" s="50" t="str">
        <x:v>REF-0276</x:v>
      </x:c>
      <x:c r="E486" s="50" t="str">
        <x:v>Produit 296</x:v>
      </x:c>
      <x:c r="F486" s="50" t="n">
        <x:v>14</x:v>
      </x:c>
      <x:c r="G486" s="50" t="str">
        <x:v>Camille Moreau</x:v>
      </x:c>
      <x:c r="H486" s="50" t="str">
        <x:v>Commande</x:v>
      </x:c>
      <x:c r="I486" s="50" t="str"/>
      <x:c r="J486" s="50"/>
      <x:c r="K486" s="50"/>
      <x:c r="L486" s="50"/>
      <x:c r="M486" s="50"/>
      <x:c r="N486" s="50"/>
      <x:c r="O486" s="50"/>
      <x:c r="P486" s="50"/>
      <x:c r="Q486" s="50"/>
      <x:c r="R486" s="50"/>
      <x:c r="S486" s="50"/>
      <x:c r="T486" s="50"/>
      <x:c r="U486" s="50"/>
      <x:c r="V486" s="50"/>
      <x:c r="W486" s="50"/>
      <x:c r="X486" s="50"/>
      <x:c r="Y486" s="50"/>
      <x:c r="Z486" s="50"/>
    </x:row>
    <x:row r="487">
      <x:c r="A487" s="50" t="str">
        <x:v>MOV-0483</x:v>
      </x:c>
      <x:c r="B487" s="62" t="n">
        <x:v>46163</x:v>
      </x:c>
      <x:c r="C487" s="50" t="str">
        <x:v>Entrée</x:v>
      </x:c>
      <x:c r="D487" s="50" t="str">
        <x:v>REF-0173</x:v>
      </x:c>
      <x:c r="E487" s="50" t="str">
        <x:v>Produit 25</x:v>
      </x:c>
      <x:c r="F487" s="50" t="n">
        <x:v>51</x:v>
      </x:c>
      <x:c r="G487" s="50" t="str">
        <x:v>Camille Moreau</x:v>
      </x:c>
      <x:c r="H487" s="50" t="str">
        <x:v>Vente</x:v>
      </x:c>
      <x:c r="I487" s="50" t="str"/>
      <x:c r="J487" s="50"/>
      <x:c r="K487" s="50"/>
      <x:c r="L487" s="50"/>
      <x:c r="M487" s="50"/>
      <x:c r="N487" s="50"/>
      <x:c r="O487" s="50"/>
      <x:c r="P487" s="50"/>
      <x:c r="Q487" s="50"/>
      <x:c r="R487" s="50"/>
      <x:c r="S487" s="50"/>
      <x:c r="T487" s="50"/>
      <x:c r="U487" s="50"/>
      <x:c r="V487" s="50"/>
      <x:c r="W487" s="50"/>
      <x:c r="X487" s="50"/>
      <x:c r="Y487" s="50"/>
      <x:c r="Z487" s="50"/>
    </x:row>
    <x:row r="488">
      <x:c r="A488" s="50" t="str">
        <x:v>MOV-0484</x:v>
      </x:c>
      <x:c r="B488" s="62" t="n">
        <x:v>46181</x:v>
      </x:c>
      <x:c r="C488" s="50" t="str">
        <x:v>Entrée</x:v>
      </x:c>
      <x:c r="D488" s="50" t="str">
        <x:v>REF-0325</x:v>
      </x:c>
      <x:c r="E488" s="50" t="str">
        <x:v>Produit 191</x:v>
      </x:c>
      <x:c r="F488" s="50" t="n">
        <x:v>47</x:v>
      </x:c>
      <x:c r="G488" s="50" t="str">
        <x:v>Sophie Leroy</x:v>
      </x:c>
      <x:c r="H488" s="50" t="str">
        <x:v>Correction</x:v>
      </x:c>
      <x:c r="I488" s="50" t="str"/>
      <x:c r="J488" s="50"/>
      <x:c r="K488" s="50"/>
      <x:c r="L488" s="50"/>
      <x:c r="M488" s="50"/>
      <x:c r="N488" s="50"/>
      <x:c r="O488" s="50"/>
      <x:c r="P488" s="50"/>
      <x:c r="Q488" s="50"/>
      <x:c r="R488" s="50"/>
      <x:c r="S488" s="50"/>
      <x:c r="T488" s="50"/>
      <x:c r="U488" s="50"/>
      <x:c r="V488" s="50"/>
      <x:c r="W488" s="50"/>
      <x:c r="X488" s="50"/>
      <x:c r="Y488" s="50"/>
      <x:c r="Z488" s="50"/>
    </x:row>
    <x:row r="489">
      <x:c r="A489" s="50" t="str">
        <x:v>MOV-0485</x:v>
      </x:c>
      <x:c r="B489" s="62" t="n">
        <x:v>46035</x:v>
      </x:c>
      <x:c r="C489" s="50" t="str">
        <x:v>Entrée</x:v>
      </x:c>
      <x:c r="D489" s="50" t="str">
        <x:v>REF-0021</x:v>
      </x:c>
      <x:c r="E489" s="50" t="str">
        <x:v>Produit 317</x:v>
      </x:c>
      <x:c r="F489" s="50" t="n">
        <x:v>26</x:v>
      </x:c>
      <x:c r="G489" s="50" t="str">
        <x:v>Paul Bernard</x:v>
      </x:c>
      <x:c r="H489" s="50" t="str">
        <x:v>Correction</x:v>
      </x:c>
      <x:c r="I489" s="50" t="str"/>
      <x:c r="J489" s="50"/>
      <x:c r="K489" s="50"/>
      <x:c r="L489" s="50"/>
      <x:c r="M489" s="50"/>
      <x:c r="N489" s="50"/>
      <x:c r="O489" s="50"/>
      <x:c r="P489" s="50"/>
      <x:c r="Q489" s="50"/>
      <x:c r="R489" s="50"/>
      <x:c r="S489" s="50"/>
      <x:c r="T489" s="50"/>
      <x:c r="U489" s="50"/>
      <x:c r="V489" s="50"/>
      <x:c r="W489" s="50"/>
      <x:c r="X489" s="50"/>
      <x:c r="Y489" s="50"/>
      <x:c r="Z489" s="50"/>
    </x:row>
    <x:row r="490">
      <x:c r="A490" s="50" t="str">
        <x:v>MOV-0486</x:v>
      </x:c>
      <x:c r="B490" s="62" t="n">
        <x:v>46134</x:v>
      </x:c>
      <x:c r="C490" s="50" t="str">
        <x:v>Entrée</x:v>
      </x:c>
      <x:c r="D490" s="50" t="str">
        <x:v>REF-0276</x:v>
      </x:c>
      <x:c r="E490" s="50" t="str">
        <x:v>Produit 479</x:v>
      </x:c>
      <x:c r="F490" s="50" t="n">
        <x:v>6</x:v>
      </x:c>
      <x:c r="G490" s="50" t="str">
        <x:v>Paul Bernard</x:v>
      </x:c>
      <x:c r="H490" s="50" t="str">
        <x:v>Vente</x:v>
      </x:c>
      <x:c r="I490" s="50" t="str"/>
      <x:c r="J490" s="50"/>
      <x:c r="K490" s="50"/>
      <x:c r="L490" s="50"/>
      <x:c r="M490" s="50"/>
      <x:c r="N490" s="50"/>
      <x:c r="O490" s="50"/>
      <x:c r="P490" s="50"/>
      <x:c r="Q490" s="50"/>
      <x:c r="R490" s="50"/>
      <x:c r="S490" s="50"/>
      <x:c r="T490" s="50"/>
      <x:c r="U490" s="50"/>
      <x:c r="V490" s="50"/>
      <x:c r="W490" s="50"/>
      <x:c r="X490" s="50"/>
      <x:c r="Y490" s="50"/>
      <x:c r="Z490" s="50"/>
    </x:row>
    <x:row r="491">
      <x:c r="A491" s="50" t="str">
        <x:v>MOV-0487</x:v>
      </x:c>
      <x:c r="B491" s="62" t="n">
        <x:v>46118</x:v>
      </x:c>
      <x:c r="C491" s="50" t="str">
        <x:v>Entrée</x:v>
      </x:c>
      <x:c r="D491" s="50" t="str">
        <x:v>REF-0255</x:v>
      </x:c>
      <x:c r="E491" s="50" t="str">
        <x:v>Produit 28</x:v>
      </x:c>
      <x:c r="F491" s="50" t="n">
        <x:v>59</x:v>
      </x:c>
      <x:c r="G491" s="50" t="str">
        <x:v>Julie Martin</x:v>
      </x:c>
      <x:c r="H491" s="50" t="str">
        <x:v>Inventaire</x:v>
      </x:c>
      <x:c r="I491" s="50" t="str"/>
      <x:c r="J491" s="50"/>
      <x:c r="K491" s="50"/>
      <x:c r="L491" s="50"/>
      <x:c r="M491" s="50"/>
      <x:c r="N491" s="50"/>
      <x:c r="O491" s="50"/>
      <x:c r="P491" s="50"/>
      <x:c r="Q491" s="50"/>
      <x:c r="R491" s="50"/>
      <x:c r="S491" s="50"/>
      <x:c r="T491" s="50"/>
      <x:c r="U491" s="50"/>
      <x:c r="V491" s="50"/>
      <x:c r="W491" s="50"/>
      <x:c r="X491" s="50"/>
      <x:c r="Y491" s="50"/>
      <x:c r="Z491" s="50"/>
    </x:row>
    <x:row r="492">
      <x:c r="A492" s="50" t="str">
        <x:v>MOV-0488</x:v>
      </x:c>
      <x:c r="B492" s="62" t="n">
        <x:v>46097</x:v>
      </x:c>
      <x:c r="C492" s="50" t="str">
        <x:v>Entrée</x:v>
      </x:c>
      <x:c r="D492" s="50" t="str">
        <x:v>REF-0242</x:v>
      </x:c>
      <x:c r="E492" s="50" t="str">
        <x:v>Produit 224</x:v>
      </x:c>
      <x:c r="F492" s="50" t="n">
        <x:v>14</x:v>
      </x:c>
      <x:c r="G492" s="50" t="str">
        <x:v>Lucas Dubois</x:v>
      </x:c>
      <x:c r="H492" s="50" t="str">
        <x:v>Vente</x:v>
      </x:c>
      <x:c r="I492" s="50" t="str"/>
      <x:c r="J492" s="50"/>
      <x:c r="K492" s="50"/>
      <x:c r="L492" s="50"/>
      <x:c r="M492" s="50"/>
      <x:c r="N492" s="50"/>
      <x:c r="O492" s="50"/>
      <x:c r="P492" s="50"/>
      <x:c r="Q492" s="50"/>
      <x:c r="R492" s="50"/>
      <x:c r="S492" s="50"/>
      <x:c r="T492" s="50"/>
      <x:c r="U492" s="50"/>
      <x:c r="V492" s="50"/>
      <x:c r="W492" s="50"/>
      <x:c r="X492" s="50"/>
      <x:c r="Y492" s="50"/>
      <x:c r="Z492" s="50"/>
    </x:row>
    <x:row r="493">
      <x:c r="A493" s="50" t="str">
        <x:v>MOV-0489</x:v>
      </x:c>
      <x:c r="B493" s="62" t="n">
        <x:v>46044</x:v>
      </x:c>
      <x:c r="C493" s="50" t="str">
        <x:v>Sortie</x:v>
      </x:c>
      <x:c r="D493" s="50" t="str">
        <x:v>REF-0098</x:v>
      </x:c>
      <x:c r="E493" s="50" t="str">
        <x:v>Produit 260</x:v>
      </x:c>
      <x:c r="F493" s="50" t="n">
        <x:v>-26</x:v>
      </x:c>
      <x:c r="G493" s="50" t="str">
        <x:v>Camille Moreau</x:v>
      </x:c>
      <x:c r="H493" s="50" t="str">
        <x:v>Correction</x:v>
      </x:c>
      <x:c r="I493" s="50" t="str"/>
      <x:c r="J493" s="50"/>
      <x:c r="K493" s="50"/>
      <x:c r="L493" s="50"/>
      <x:c r="M493" s="50"/>
      <x:c r="N493" s="50"/>
      <x:c r="O493" s="50"/>
      <x:c r="P493" s="50"/>
      <x:c r="Q493" s="50"/>
      <x:c r="R493" s="50"/>
      <x:c r="S493" s="50"/>
      <x:c r="T493" s="50"/>
      <x:c r="U493" s="50"/>
      <x:c r="V493" s="50"/>
      <x:c r="W493" s="50"/>
      <x:c r="X493" s="50"/>
      <x:c r="Y493" s="50"/>
      <x:c r="Z493" s="50"/>
    </x:row>
    <x:row r="494">
      <x:c r="A494" s="50" t="str">
        <x:v>MOV-0490</x:v>
      </x:c>
      <x:c r="B494" s="62" t="n">
        <x:v>46158</x:v>
      </x:c>
      <x:c r="C494" s="50" t="str">
        <x:v>Sortie</x:v>
      </x:c>
      <x:c r="D494" s="50" t="str">
        <x:v>REF-0290</x:v>
      </x:c>
      <x:c r="E494" s="50" t="str">
        <x:v>Produit 312</x:v>
      </x:c>
      <x:c r="F494" s="50" t="n">
        <x:v>-56</x:v>
      </x:c>
      <x:c r="G494" s="50" t="str">
        <x:v>Camille Moreau</x:v>
      </x:c>
      <x:c r="H494" s="50" t="str">
        <x:v>Vente</x:v>
      </x:c>
      <x:c r="I494" s="50" t="str"/>
      <x:c r="J494" s="50"/>
      <x:c r="K494" s="50"/>
      <x:c r="L494" s="50"/>
      <x:c r="M494" s="50"/>
      <x:c r="N494" s="50"/>
      <x:c r="O494" s="50"/>
      <x:c r="P494" s="50"/>
      <x:c r="Q494" s="50"/>
      <x:c r="R494" s="50"/>
      <x:c r="S494" s="50"/>
      <x:c r="T494" s="50"/>
      <x:c r="U494" s="50"/>
      <x:c r="V494" s="50"/>
      <x:c r="W494" s="50"/>
      <x:c r="X494" s="50"/>
      <x:c r="Y494" s="50"/>
      <x:c r="Z494" s="50"/>
    </x:row>
    <x:row r="495">
      <x:c r="A495" s="50" t="str">
        <x:v>MOV-0491</x:v>
      </x:c>
      <x:c r="B495" s="62" t="n">
        <x:v>46049</x:v>
      </x:c>
      <x:c r="C495" s="50" t="str">
        <x:v>Sortie</x:v>
      </x:c>
      <x:c r="D495" s="50" t="str">
        <x:v>REF-0176</x:v>
      </x:c>
      <x:c r="E495" s="50" t="str">
        <x:v>Produit 224</x:v>
      </x:c>
      <x:c r="F495" s="50" t="n">
        <x:v>-35</x:v>
      </x:c>
      <x:c r="G495" s="50" t="str">
        <x:v>Paul Bernard</x:v>
      </x:c>
      <x:c r="H495" s="50" t="str">
        <x:v>Correction</x:v>
      </x:c>
      <x:c r="I495" s="50" t="str"/>
      <x:c r="J495" s="50"/>
      <x:c r="K495" s="50"/>
      <x:c r="L495" s="50"/>
      <x:c r="M495" s="50"/>
      <x:c r="N495" s="50"/>
      <x:c r="O495" s="50"/>
      <x:c r="P495" s="50"/>
      <x:c r="Q495" s="50"/>
      <x:c r="R495" s="50"/>
      <x:c r="S495" s="50"/>
      <x:c r="T495" s="50"/>
      <x:c r="U495" s="50"/>
      <x:c r="V495" s="50"/>
      <x:c r="W495" s="50"/>
      <x:c r="X495" s="50"/>
      <x:c r="Y495" s="50"/>
      <x:c r="Z495" s="50"/>
    </x:row>
    <x:row r="496">
      <x:c r="A496" s="50" t="str">
        <x:v>MOV-0492</x:v>
      </x:c>
      <x:c r="B496" s="62" t="n">
        <x:v>46045</x:v>
      </x:c>
      <x:c r="C496" s="50" t="str">
        <x:v>Entrée</x:v>
      </x:c>
      <x:c r="D496" s="50" t="str">
        <x:v>REF-0466</x:v>
      </x:c>
      <x:c r="E496" s="50" t="str">
        <x:v>Produit 199</x:v>
      </x:c>
      <x:c r="F496" s="50" t="n">
        <x:v>12</x:v>
      </x:c>
      <x:c r="G496" s="50" t="str">
        <x:v>Paul Bernard</x:v>
      </x:c>
      <x:c r="H496" s="50" t="str">
        <x:v>Inventaire</x:v>
      </x:c>
      <x:c r="I496" s="50" t="str"/>
      <x:c r="J496" s="50"/>
      <x:c r="K496" s="50"/>
      <x:c r="L496" s="50"/>
      <x:c r="M496" s="50"/>
      <x:c r="N496" s="50"/>
      <x:c r="O496" s="50"/>
      <x:c r="P496" s="50"/>
      <x:c r="Q496" s="50"/>
      <x:c r="R496" s="50"/>
      <x:c r="S496" s="50"/>
      <x:c r="T496" s="50"/>
      <x:c r="U496" s="50"/>
      <x:c r="V496" s="50"/>
      <x:c r="W496" s="50"/>
      <x:c r="X496" s="50"/>
      <x:c r="Y496" s="50"/>
      <x:c r="Z496" s="50"/>
    </x:row>
    <x:row r="497">
      <x:c r="A497" s="50" t="str">
        <x:v>MOV-0493</x:v>
      </x:c>
      <x:c r="B497" s="62" t="n">
        <x:v>46179</x:v>
      </x:c>
      <x:c r="C497" s="50" t="str">
        <x:v>Sortie</x:v>
      </x:c>
      <x:c r="D497" s="50" t="str">
        <x:v>REF-0280</x:v>
      </x:c>
      <x:c r="E497" s="50" t="str">
        <x:v>Produit 481</x:v>
      </x:c>
      <x:c r="F497" s="50" t="n">
        <x:v>-12</x:v>
      </x:c>
      <x:c r="G497" s="50" t="str">
        <x:v>Camille Moreau</x:v>
      </x:c>
      <x:c r="H497" s="50" t="str">
        <x:v>Inventaire</x:v>
      </x:c>
      <x:c r="I497" s="50" t="str"/>
      <x:c r="J497" s="50"/>
      <x:c r="K497" s="50"/>
      <x:c r="L497" s="50"/>
      <x:c r="M497" s="50"/>
      <x:c r="N497" s="50"/>
      <x:c r="O497" s="50"/>
      <x:c r="P497" s="50"/>
      <x:c r="Q497" s="50"/>
      <x:c r="R497" s="50"/>
      <x:c r="S497" s="50"/>
      <x:c r="T497" s="50"/>
      <x:c r="U497" s="50"/>
      <x:c r="V497" s="50"/>
      <x:c r="W497" s="50"/>
      <x:c r="X497" s="50"/>
      <x:c r="Y497" s="50"/>
      <x:c r="Z497" s="50"/>
    </x:row>
    <x:row r="498">
      <x:c r="A498" s="50" t="str">
        <x:v>MOV-0494</x:v>
      </x:c>
      <x:c r="B498" s="62" t="n">
        <x:v>46164</x:v>
      </x:c>
      <x:c r="C498" s="50" t="str">
        <x:v>Sortie</x:v>
      </x:c>
      <x:c r="D498" s="50" t="str">
        <x:v>REF-0376</x:v>
      </x:c>
      <x:c r="E498" s="50" t="str">
        <x:v>Produit 62</x:v>
      </x:c>
      <x:c r="F498" s="50" t="n">
        <x:v>-18</x:v>
      </x:c>
      <x:c r="G498" s="50" t="str">
        <x:v>Sophie Leroy</x:v>
      </x:c>
      <x:c r="H498" s="50" t="str">
        <x:v>Inventaire</x:v>
      </x:c>
      <x:c r="I498" s="50" t="str"/>
      <x:c r="J498" s="50"/>
      <x:c r="K498" s="50"/>
      <x:c r="L498" s="50"/>
      <x:c r="M498" s="50"/>
      <x:c r="N498" s="50"/>
      <x:c r="O498" s="50"/>
      <x:c r="P498" s="50"/>
      <x:c r="Q498" s="50"/>
      <x:c r="R498" s="50"/>
      <x:c r="S498" s="50"/>
      <x:c r="T498" s="50"/>
      <x:c r="U498" s="50"/>
      <x:c r="V498" s="50"/>
      <x:c r="W498" s="50"/>
      <x:c r="X498" s="50"/>
      <x:c r="Y498" s="50"/>
      <x:c r="Z498" s="50"/>
    </x:row>
    <x:row r="499">
      <x:c r="A499" s="50" t="str">
        <x:v>MOV-0495</x:v>
      </x:c>
      <x:c r="B499" s="62" t="n">
        <x:v>46162</x:v>
      </x:c>
      <x:c r="C499" s="50" t="str">
        <x:v>Entrée</x:v>
      </x:c>
      <x:c r="D499" s="50" t="str">
        <x:v>REF-0035</x:v>
      </x:c>
      <x:c r="E499" s="50" t="str">
        <x:v>Produit 52</x:v>
      </x:c>
      <x:c r="F499" s="50" t="n">
        <x:v>6</x:v>
      </x:c>
      <x:c r="G499" s="50" t="str">
        <x:v>Camille Moreau</x:v>
      </x:c>
      <x:c r="H499" s="50" t="str">
        <x:v>Commande</x:v>
      </x:c>
      <x:c r="I499" s="50" t="str"/>
      <x:c r="J499" s="50"/>
      <x:c r="K499" s="50"/>
      <x:c r="L499" s="50"/>
      <x:c r="M499" s="50"/>
      <x:c r="N499" s="50"/>
      <x:c r="O499" s="50"/>
      <x:c r="P499" s="50"/>
      <x:c r="Q499" s="50"/>
      <x:c r="R499" s="50"/>
      <x:c r="S499" s="50"/>
      <x:c r="T499" s="50"/>
      <x:c r="U499" s="50"/>
      <x:c r="V499" s="50"/>
      <x:c r="W499" s="50"/>
      <x:c r="X499" s="50"/>
      <x:c r="Y499" s="50"/>
      <x:c r="Z499" s="50"/>
    </x:row>
    <x:row r="500">
      <x:c r="A500" s="50" t="str">
        <x:v>MOV-0496</x:v>
      </x:c>
      <x:c r="B500" s="62" t="n">
        <x:v>46146</x:v>
      </x:c>
      <x:c r="C500" s="50" t="str">
        <x:v>Entrée</x:v>
      </x:c>
      <x:c r="D500" s="50" t="str">
        <x:v>REF-0104</x:v>
      </x:c>
      <x:c r="E500" s="50" t="str">
        <x:v>Produit 173</x:v>
      </x:c>
      <x:c r="F500" s="50" t="n">
        <x:v>27</x:v>
      </x:c>
      <x:c r="G500" s="50" t="str">
        <x:v>Sophie Leroy</x:v>
      </x:c>
      <x:c r="H500" s="50" t="str">
        <x:v>Vente</x:v>
      </x:c>
      <x:c r="I500" s="50" t="str"/>
      <x:c r="J500" s="50"/>
      <x:c r="K500" s="50"/>
      <x:c r="L500" s="50"/>
      <x:c r="M500" s="50"/>
      <x:c r="N500" s="50"/>
      <x:c r="O500" s="50"/>
      <x:c r="P500" s="50"/>
      <x:c r="Q500" s="50"/>
      <x:c r="R500" s="50"/>
      <x:c r="S500" s="50"/>
      <x:c r="T500" s="50"/>
      <x:c r="U500" s="50"/>
      <x:c r="V500" s="50"/>
      <x:c r="W500" s="50"/>
      <x:c r="X500" s="50"/>
      <x:c r="Y500" s="50"/>
      <x:c r="Z500" s="50"/>
    </x:row>
    <x:row r="501">
      <x:c r="A501" s="50" t="str">
        <x:v>MOV-0497</x:v>
      </x:c>
      <x:c r="B501" s="62" t="n">
        <x:v>46030</x:v>
      </x:c>
      <x:c r="C501" s="50" t="str">
        <x:v>Entrée</x:v>
      </x:c>
      <x:c r="D501" s="50" t="str">
        <x:v>REF-0041</x:v>
      </x:c>
      <x:c r="E501" s="50" t="str">
        <x:v>Produit 212</x:v>
      </x:c>
      <x:c r="F501" s="50" t="n">
        <x:v>58</x:v>
      </x:c>
      <x:c r="G501" s="50" t="str">
        <x:v>Paul Bernard</x:v>
      </x:c>
      <x:c r="H501" s="50" t="str">
        <x:v>Correction</x:v>
      </x:c>
      <x:c r="I501" s="50" t="str"/>
      <x:c r="J501" s="50"/>
      <x:c r="K501" s="50"/>
      <x:c r="L501" s="50"/>
      <x:c r="M501" s="50"/>
      <x:c r="N501" s="50"/>
      <x:c r="O501" s="50"/>
      <x:c r="P501" s="50"/>
      <x:c r="Q501" s="50"/>
      <x:c r="R501" s="50"/>
      <x:c r="S501" s="50"/>
      <x:c r="T501" s="50"/>
      <x:c r="U501" s="50"/>
      <x:c r="V501" s="50"/>
      <x:c r="W501" s="50"/>
      <x:c r="X501" s="50"/>
      <x:c r="Y501" s="50"/>
      <x:c r="Z501" s="50"/>
    </x:row>
    <x:row r="502">
      <x:c r="A502" s="50" t="str">
        <x:v>MOV-0498</x:v>
      </x:c>
      <x:c r="B502" s="62" t="n">
        <x:v>46111</x:v>
      </x:c>
      <x:c r="C502" s="50" t="str">
        <x:v>Entrée</x:v>
      </x:c>
      <x:c r="D502" s="50" t="str">
        <x:v>REF-0261</x:v>
      </x:c>
      <x:c r="E502" s="50" t="str">
        <x:v>Produit 329</x:v>
      </x:c>
      <x:c r="F502" s="50" t="n">
        <x:v>34</x:v>
      </x:c>
      <x:c r="G502" s="50" t="str">
        <x:v>Lucas Dubois</x:v>
      </x:c>
      <x:c r="H502" s="50" t="str">
        <x:v>Inventaire</x:v>
      </x:c>
      <x:c r="I502" s="50" t="str"/>
      <x:c r="J502" s="50"/>
      <x:c r="K502" s="50"/>
      <x:c r="L502" s="50"/>
      <x:c r="M502" s="50"/>
      <x:c r="N502" s="50"/>
      <x:c r="O502" s="50"/>
      <x:c r="P502" s="50"/>
      <x:c r="Q502" s="50"/>
      <x:c r="R502" s="50"/>
      <x:c r="S502" s="50"/>
      <x:c r="T502" s="50"/>
      <x:c r="U502" s="50"/>
      <x:c r="V502" s="50"/>
      <x:c r="W502" s="50"/>
      <x:c r="X502" s="50"/>
      <x:c r="Y502" s="50"/>
      <x:c r="Z502" s="50"/>
    </x:row>
    <x:row r="503">
      <x:c r="A503" s="50" t="str">
        <x:v>MOV-0499</x:v>
      </x:c>
      <x:c r="B503" s="62" t="n">
        <x:v>46157</x:v>
      </x:c>
      <x:c r="C503" s="50" t="str">
        <x:v>Entrée</x:v>
      </x:c>
      <x:c r="D503" s="50" t="str">
        <x:v>REF-0318</x:v>
      </x:c>
      <x:c r="E503" s="50" t="str">
        <x:v>Produit 72</x:v>
      </x:c>
      <x:c r="F503" s="50" t="n">
        <x:v>42</x:v>
      </x:c>
      <x:c r="G503" s="50" t="str">
        <x:v>Antoine Petit</x:v>
      </x:c>
      <x:c r="H503" s="50" t="str">
        <x:v>Inventaire</x:v>
      </x:c>
      <x:c r="I503" s="50" t="str"/>
      <x:c r="J503" s="50"/>
      <x:c r="K503" s="50"/>
      <x:c r="L503" s="50"/>
      <x:c r="M503" s="50"/>
      <x:c r="N503" s="50"/>
      <x:c r="O503" s="50"/>
      <x:c r="P503" s="50"/>
      <x:c r="Q503" s="50"/>
      <x:c r="R503" s="50"/>
      <x:c r="S503" s="50"/>
      <x:c r="T503" s="50"/>
      <x:c r="U503" s="50"/>
      <x:c r="V503" s="50"/>
      <x:c r="W503" s="50"/>
      <x:c r="X503" s="50"/>
      <x:c r="Y503" s="50"/>
      <x:c r="Z503" s="50"/>
    </x:row>
    <x:row r="504">
      <x:c r="A504" s="50" t="str">
        <x:v>MOV-0500</x:v>
      </x:c>
      <x:c r="B504" s="62" t="n">
        <x:v>46147</x:v>
      </x:c>
      <x:c r="C504" s="50" t="str">
        <x:v>Sortie</x:v>
      </x:c>
      <x:c r="D504" s="50" t="str">
        <x:v>REF-0141</x:v>
      </x:c>
      <x:c r="E504" s="50" t="str">
        <x:v>Produit 198</x:v>
      </x:c>
      <x:c r="F504" s="50" t="n">
        <x:v>-18</x:v>
      </x:c>
      <x:c r="G504" s="50" t="str">
        <x:v>Antoine Petit</x:v>
      </x:c>
      <x:c r="H504" s="50" t="str">
        <x:v>Correction</x:v>
      </x:c>
      <x:c r="I504" s="50" t="str"/>
      <x:c r="J504" s="50"/>
      <x:c r="K504" s="50"/>
      <x:c r="L504" s="50"/>
      <x:c r="M504" s="50"/>
      <x:c r="N504" s="50"/>
      <x:c r="O504" s="50"/>
      <x:c r="P504" s="50"/>
      <x:c r="Q504" s="50"/>
      <x:c r="R504" s="50"/>
      <x:c r="S504" s="50"/>
      <x:c r="T504" s="50"/>
      <x:c r="U504" s="50"/>
      <x:c r="V504" s="50"/>
      <x:c r="W504" s="50"/>
      <x:c r="X504" s="50"/>
      <x:c r="Y504" s="50"/>
      <x:c r="Z504" s="50"/>
    </x:row>
    <x:row r="505">
      <x:c r="A505" s="50" t="str">
        <x:v>MOV-0501</x:v>
      </x:c>
      <x:c r="B505" s="62" t="n">
        <x:v>46073</x:v>
      </x:c>
      <x:c r="C505" s="50" t="str">
        <x:v>Entrée</x:v>
      </x:c>
      <x:c r="D505" s="50" t="str">
        <x:v>REF-0131</x:v>
      </x:c>
      <x:c r="E505" s="50" t="str">
        <x:v>Produit 453</x:v>
      </x:c>
      <x:c r="F505" s="50" t="n">
        <x:v>26</x:v>
      </x:c>
      <x:c r="G505" s="50" t="str">
        <x:v>Antoine Petit</x:v>
      </x:c>
      <x:c r="H505" s="50" t="str">
        <x:v>Commande</x:v>
      </x:c>
      <x:c r="I505" s="50" t="str"/>
      <x:c r="J505" s="50"/>
      <x:c r="K505" s="50"/>
      <x:c r="L505" s="50"/>
      <x:c r="M505" s="50"/>
      <x:c r="N505" s="50"/>
      <x:c r="O505" s="50"/>
      <x:c r="P505" s="50"/>
      <x:c r="Q505" s="50"/>
      <x:c r="R505" s="50"/>
      <x:c r="S505" s="50"/>
      <x:c r="T505" s="50"/>
      <x:c r="U505" s="50"/>
      <x:c r="V505" s="50"/>
      <x:c r="W505" s="50"/>
      <x:c r="X505" s="50"/>
      <x:c r="Y505" s="50"/>
      <x:c r="Z505" s="50"/>
    </x:row>
    <x:row r="506">
      <x:c r="A506" s="50" t="str">
        <x:v>MOV-0502</x:v>
      </x:c>
      <x:c r="B506" s="62" t="n">
        <x:v>46047</x:v>
      </x:c>
      <x:c r="C506" s="50" t="str">
        <x:v>Sortie</x:v>
      </x:c>
      <x:c r="D506" s="50" t="str">
        <x:v>REF-0020</x:v>
      </x:c>
      <x:c r="E506" s="50" t="str">
        <x:v>Produit 65</x:v>
      </x:c>
      <x:c r="F506" s="50" t="n">
        <x:v>-19</x:v>
      </x:c>
      <x:c r="G506" s="50" t="str">
        <x:v>Sophie Leroy</x:v>
      </x:c>
      <x:c r="H506" s="50" t="str">
        <x:v>Inventaire</x:v>
      </x:c>
      <x:c r="I506" s="50" t="str"/>
      <x:c r="J506" s="50"/>
      <x:c r="K506" s="50"/>
      <x:c r="L506" s="50"/>
      <x:c r="M506" s="50"/>
      <x:c r="N506" s="50"/>
      <x:c r="O506" s="50"/>
      <x:c r="P506" s="50"/>
      <x:c r="Q506" s="50"/>
      <x:c r="R506" s="50"/>
      <x:c r="S506" s="50"/>
      <x:c r="T506" s="50"/>
      <x:c r="U506" s="50"/>
      <x:c r="V506" s="50"/>
      <x:c r="W506" s="50"/>
      <x:c r="X506" s="50"/>
      <x:c r="Y506" s="50"/>
      <x:c r="Z506" s="50"/>
    </x:row>
    <x:row r="507">
      <x:c r="A507" s="50" t="str">
        <x:v>MOV-0503</x:v>
      </x:c>
      <x:c r="B507" s="62" t="n">
        <x:v>46041</x:v>
      </x:c>
      <x:c r="C507" s="50" t="str">
        <x:v>Entrée</x:v>
      </x:c>
      <x:c r="D507" s="50" t="str">
        <x:v>REF-0041</x:v>
      </x:c>
      <x:c r="E507" s="50" t="str">
        <x:v>Produit 32</x:v>
      </x:c>
      <x:c r="F507" s="50" t="n">
        <x:v>51</x:v>
      </x:c>
      <x:c r="G507" s="50" t="str">
        <x:v>Sophie Leroy</x:v>
      </x:c>
      <x:c r="H507" s="50" t="str">
        <x:v>Inventaire</x:v>
      </x:c>
      <x:c r="I507" s="50" t="str"/>
      <x:c r="J507" s="50"/>
      <x:c r="K507" s="50"/>
      <x:c r="L507" s="50"/>
      <x:c r="M507" s="50"/>
      <x:c r="N507" s="50"/>
      <x:c r="O507" s="50"/>
      <x:c r="P507" s="50"/>
      <x:c r="Q507" s="50"/>
      <x:c r="R507" s="50"/>
      <x:c r="S507" s="50"/>
      <x:c r="T507" s="50"/>
      <x:c r="U507" s="50"/>
      <x:c r="V507" s="50"/>
      <x:c r="W507" s="50"/>
      <x:c r="X507" s="50"/>
      <x:c r="Y507" s="50"/>
      <x:c r="Z507" s="50"/>
    </x:row>
    <x:row r="508">
      <x:c r="A508" s="50" t="str">
        <x:v>MOV-0504</x:v>
      </x:c>
      <x:c r="B508" s="62" t="n">
        <x:v>46183</x:v>
      </x:c>
      <x:c r="C508" s="50" t="str">
        <x:v>Sortie</x:v>
      </x:c>
      <x:c r="D508" s="50" t="str">
        <x:v>REF-0014</x:v>
      </x:c>
      <x:c r="E508" s="50" t="str">
        <x:v>Produit 174</x:v>
      </x:c>
      <x:c r="F508" s="50" t="n">
        <x:v>-51</x:v>
      </x:c>
      <x:c r="G508" s="50" t="str">
        <x:v>Paul Bernard</x:v>
      </x:c>
      <x:c r="H508" s="50" t="str">
        <x:v>Inventaire</x:v>
      </x:c>
      <x:c r="I508" s="50" t="str"/>
      <x:c r="J508" s="50"/>
      <x:c r="K508" s="50"/>
      <x:c r="L508" s="50"/>
      <x:c r="M508" s="50"/>
      <x:c r="N508" s="50"/>
      <x:c r="O508" s="50"/>
      <x:c r="P508" s="50"/>
      <x:c r="Q508" s="50"/>
      <x:c r="R508" s="50"/>
      <x:c r="S508" s="50"/>
      <x:c r="T508" s="50"/>
      <x:c r="U508" s="50"/>
      <x:c r="V508" s="50"/>
      <x:c r="W508" s="50"/>
      <x:c r="X508" s="50"/>
      <x:c r="Y508" s="50"/>
      <x:c r="Z508" s="50"/>
    </x:row>
    <x:row r="509">
      <x:c r="A509" s="50" t="str">
        <x:v>MOV-0505</x:v>
      </x:c>
      <x:c r="B509" s="62" t="n">
        <x:v>46083</x:v>
      </x:c>
      <x:c r="C509" s="50" t="str">
        <x:v>Sortie</x:v>
      </x:c>
      <x:c r="D509" s="50" t="str">
        <x:v>REF-0395</x:v>
      </x:c>
      <x:c r="E509" s="50" t="str">
        <x:v>Produit 235</x:v>
      </x:c>
      <x:c r="F509" s="50" t="n">
        <x:v>-36</x:v>
      </x:c>
      <x:c r="G509" s="50" t="str">
        <x:v>Antoine Petit</x:v>
      </x:c>
      <x:c r="H509" s="50" t="str">
        <x:v>Commande</x:v>
      </x:c>
      <x:c r="I509" s="50" t="str"/>
      <x:c r="J509" s="50"/>
      <x:c r="K509" s="50"/>
      <x:c r="L509" s="50"/>
      <x:c r="M509" s="50"/>
      <x:c r="N509" s="50"/>
      <x:c r="O509" s="50"/>
      <x:c r="P509" s="50"/>
      <x:c r="Q509" s="50"/>
      <x:c r="R509" s="50"/>
      <x:c r="S509" s="50"/>
      <x:c r="T509" s="50"/>
      <x:c r="U509" s="50"/>
      <x:c r="V509" s="50"/>
      <x:c r="W509" s="50"/>
      <x:c r="X509" s="50"/>
      <x:c r="Y509" s="50"/>
      <x:c r="Z509" s="50"/>
    </x:row>
    <x:row r="510">
      <x:c r="A510" s="50" t="str">
        <x:v>MOV-0506</x:v>
      </x:c>
      <x:c r="B510" s="62" t="n">
        <x:v>46055</x:v>
      </x:c>
      <x:c r="C510" s="50" t="str">
        <x:v>Sortie</x:v>
      </x:c>
      <x:c r="D510" s="50" t="str">
        <x:v>REF-0327</x:v>
      </x:c>
      <x:c r="E510" s="50" t="str">
        <x:v>Produit 117</x:v>
      </x:c>
      <x:c r="F510" s="50" t="n">
        <x:v>-13</x:v>
      </x:c>
      <x:c r="G510" s="50" t="str">
        <x:v>Sophie Leroy</x:v>
      </x:c>
      <x:c r="H510" s="50" t="str">
        <x:v>Inventaire</x:v>
      </x:c>
      <x:c r="I510" s="50" t="str"/>
      <x:c r="J510" s="50"/>
      <x:c r="K510" s="50"/>
      <x:c r="L510" s="50"/>
      <x:c r="M510" s="50"/>
      <x:c r="N510" s="50"/>
      <x:c r="O510" s="50"/>
      <x:c r="P510" s="50"/>
      <x:c r="Q510" s="50"/>
      <x:c r="R510" s="50"/>
      <x:c r="S510" s="50"/>
      <x:c r="T510" s="50"/>
      <x:c r="U510" s="50"/>
      <x:c r="V510" s="50"/>
      <x:c r="W510" s="50"/>
      <x:c r="X510" s="50"/>
      <x:c r="Y510" s="50"/>
      <x:c r="Z510" s="50"/>
    </x:row>
    <x:row r="511">
      <x:c r="A511" s="50" t="str">
        <x:v>MOV-0507</x:v>
      </x:c>
      <x:c r="B511" s="62" t="n">
        <x:v>46130</x:v>
      </x:c>
      <x:c r="C511" s="50" t="str">
        <x:v>Sortie</x:v>
      </x:c>
      <x:c r="D511" s="50" t="str">
        <x:v>REF-0409</x:v>
      </x:c>
      <x:c r="E511" s="50" t="str">
        <x:v>Produit 327</x:v>
      </x:c>
      <x:c r="F511" s="50" t="n">
        <x:v>-4</x:v>
      </x:c>
      <x:c r="G511" s="50" t="str">
        <x:v>Paul Bernard</x:v>
      </x:c>
      <x:c r="H511" s="50" t="str">
        <x:v>Vente</x:v>
      </x:c>
      <x:c r="I511" s="50" t="str"/>
      <x:c r="J511" s="50"/>
      <x:c r="K511" s="50"/>
      <x:c r="L511" s="50"/>
      <x:c r="M511" s="50"/>
      <x:c r="N511" s="50"/>
      <x:c r="O511" s="50"/>
      <x:c r="P511" s="50"/>
      <x:c r="Q511" s="50"/>
      <x:c r="R511" s="50"/>
      <x:c r="S511" s="50"/>
      <x:c r="T511" s="50"/>
      <x:c r="U511" s="50"/>
      <x:c r="V511" s="50"/>
      <x:c r="W511" s="50"/>
      <x:c r="X511" s="50"/>
      <x:c r="Y511" s="50"/>
      <x:c r="Z511" s="50"/>
    </x:row>
    <x:row r="512">
      <x:c r="A512" s="50" t="str">
        <x:v>MOV-0508</x:v>
      </x:c>
      <x:c r="B512" s="62" t="n">
        <x:v>46075</x:v>
      </x:c>
      <x:c r="C512" s="50" t="str">
        <x:v>Entrée</x:v>
      </x:c>
      <x:c r="D512" s="50" t="str">
        <x:v>REF-0167</x:v>
      </x:c>
      <x:c r="E512" s="50" t="str">
        <x:v>Produit 431</x:v>
      </x:c>
      <x:c r="F512" s="50" t="n">
        <x:v>18</x:v>
      </x:c>
      <x:c r="G512" s="50" t="str">
        <x:v>Camille Moreau</x:v>
      </x:c>
      <x:c r="H512" s="50" t="str">
        <x:v>Inventaire</x:v>
      </x:c>
      <x:c r="I512" s="50" t="str"/>
      <x:c r="J512" s="50"/>
      <x:c r="K512" s="50"/>
      <x:c r="L512" s="50"/>
      <x:c r="M512" s="50"/>
      <x:c r="N512" s="50"/>
      <x:c r="O512" s="50"/>
      <x:c r="P512" s="50"/>
      <x:c r="Q512" s="50"/>
      <x:c r="R512" s="50"/>
      <x:c r="S512" s="50"/>
      <x:c r="T512" s="50"/>
      <x:c r="U512" s="50"/>
      <x:c r="V512" s="50"/>
      <x:c r="W512" s="50"/>
      <x:c r="X512" s="50"/>
      <x:c r="Y512" s="50"/>
      <x:c r="Z512" s="50"/>
    </x:row>
    <x:row r="513">
      <x:c r="A513" s="50" t="str">
        <x:v>MOV-0509</x:v>
      </x:c>
      <x:c r="B513" s="62" t="n">
        <x:v>46185</x:v>
      </x:c>
      <x:c r="C513" s="50" t="str">
        <x:v>Entrée</x:v>
      </x:c>
      <x:c r="D513" s="50" t="str">
        <x:v>REF-0254</x:v>
      </x:c>
      <x:c r="E513" s="50" t="str">
        <x:v>Produit 407</x:v>
      </x:c>
      <x:c r="F513" s="50" t="n">
        <x:v>57</x:v>
      </x:c>
      <x:c r="G513" s="50" t="str">
        <x:v>Julie Martin</x:v>
      </x:c>
      <x:c r="H513" s="50" t="str">
        <x:v>Correction</x:v>
      </x:c>
      <x:c r="I513" s="50" t="str"/>
      <x:c r="J513" s="50"/>
      <x:c r="K513" s="50"/>
      <x:c r="L513" s="50"/>
      <x:c r="M513" s="50"/>
      <x:c r="N513" s="50"/>
      <x:c r="O513" s="50"/>
      <x:c r="P513" s="50"/>
      <x:c r="Q513" s="50"/>
      <x:c r="R513" s="50"/>
      <x:c r="S513" s="50"/>
      <x:c r="T513" s="50"/>
      <x:c r="U513" s="50"/>
      <x:c r="V513" s="50"/>
      <x:c r="W513" s="50"/>
      <x:c r="X513" s="50"/>
      <x:c r="Y513" s="50"/>
      <x:c r="Z513" s="50"/>
    </x:row>
    <x:row r="514">
      <x:c r="A514" s="50" t="str">
        <x:v>MOV-0510</x:v>
      </x:c>
      <x:c r="B514" s="62" t="n">
        <x:v>46032</x:v>
      </x:c>
      <x:c r="C514" s="50" t="str">
        <x:v>Sortie</x:v>
      </x:c>
      <x:c r="D514" s="50" t="str">
        <x:v>REF-0277</x:v>
      </x:c>
      <x:c r="E514" s="50" t="str">
        <x:v>Produit 80</x:v>
      </x:c>
      <x:c r="F514" s="50" t="n">
        <x:v>-30</x:v>
      </x:c>
      <x:c r="G514" s="50" t="str">
        <x:v>Camille Moreau</x:v>
      </x:c>
      <x:c r="H514" s="50" t="str">
        <x:v>Correction</x:v>
      </x:c>
      <x:c r="I514" s="50" t="str"/>
      <x:c r="J514" s="50"/>
      <x:c r="K514" s="50"/>
      <x:c r="L514" s="50"/>
      <x:c r="M514" s="50"/>
      <x:c r="N514" s="50"/>
      <x:c r="O514" s="50"/>
      <x:c r="P514" s="50"/>
      <x:c r="Q514" s="50"/>
      <x:c r="R514" s="50"/>
      <x:c r="S514" s="50"/>
      <x:c r="T514" s="50"/>
      <x:c r="U514" s="50"/>
      <x:c r="V514" s="50"/>
      <x:c r="W514" s="50"/>
      <x:c r="X514" s="50"/>
      <x:c r="Y514" s="50"/>
      <x:c r="Z514" s="50"/>
    </x:row>
    <x:row r="515">
      <x:c r="A515" s="50" t="str">
        <x:v>MOV-0511</x:v>
      </x:c>
      <x:c r="B515" s="62" t="n">
        <x:v>46191</x:v>
      </x:c>
      <x:c r="C515" s="50" t="str">
        <x:v>Entrée</x:v>
      </x:c>
      <x:c r="D515" s="50" t="str">
        <x:v>REF-0259</x:v>
      </x:c>
      <x:c r="E515" s="50" t="str">
        <x:v>Produit 92</x:v>
      </x:c>
      <x:c r="F515" s="50" t="n">
        <x:v>23</x:v>
      </x:c>
      <x:c r="G515" s="50" t="str">
        <x:v>Julie Martin</x:v>
      </x:c>
      <x:c r="H515" s="50" t="str">
        <x:v>Correction</x:v>
      </x:c>
      <x:c r="I515" s="50" t="str"/>
      <x:c r="J515" s="50"/>
      <x:c r="K515" s="50"/>
      <x:c r="L515" s="50"/>
      <x:c r="M515" s="50"/>
      <x:c r="N515" s="50"/>
      <x:c r="O515" s="50"/>
      <x:c r="P515" s="50"/>
      <x:c r="Q515" s="50"/>
      <x:c r="R515" s="50"/>
      <x:c r="S515" s="50"/>
      <x:c r="T515" s="50"/>
      <x:c r="U515" s="50"/>
      <x:c r="V515" s="50"/>
      <x:c r="W515" s="50"/>
      <x:c r="X515" s="50"/>
      <x:c r="Y515" s="50"/>
      <x:c r="Z515" s="50"/>
    </x:row>
    <x:row r="516">
      <x:c r="A516" s="50" t="str">
        <x:v>MOV-0512</x:v>
      </x:c>
      <x:c r="B516" s="62" t="n">
        <x:v>46154</x:v>
      </x:c>
      <x:c r="C516" s="50" t="str">
        <x:v>Entrée</x:v>
      </x:c>
      <x:c r="D516" s="50" t="str">
        <x:v>REF-0462</x:v>
      </x:c>
      <x:c r="E516" s="50" t="str">
        <x:v>Produit 18</x:v>
      </x:c>
      <x:c r="F516" s="50" t="n">
        <x:v>49</x:v>
      </x:c>
      <x:c r="G516" s="50" t="str">
        <x:v>Lucas Dubois</x:v>
      </x:c>
      <x:c r="H516" s="50" t="str">
        <x:v>Correction</x:v>
      </x:c>
      <x:c r="I516" s="50" t="str"/>
      <x:c r="J516" s="50"/>
      <x:c r="K516" s="50"/>
      <x:c r="L516" s="50"/>
      <x:c r="M516" s="50"/>
      <x:c r="N516" s="50"/>
      <x:c r="O516" s="50"/>
      <x:c r="P516" s="50"/>
      <x:c r="Q516" s="50"/>
      <x:c r="R516" s="50"/>
      <x:c r="S516" s="50"/>
      <x:c r="T516" s="50"/>
      <x:c r="U516" s="50"/>
      <x:c r="V516" s="50"/>
      <x:c r="W516" s="50"/>
      <x:c r="X516" s="50"/>
      <x:c r="Y516" s="50"/>
      <x:c r="Z516" s="50"/>
    </x:row>
    <x:row r="517">
      <x:c r="A517" s="50" t="str">
        <x:v>MOV-0513</x:v>
      </x:c>
      <x:c r="B517" s="62" t="n">
        <x:v>46095</x:v>
      </x:c>
      <x:c r="C517" s="50" t="str">
        <x:v>Sortie</x:v>
      </x:c>
      <x:c r="D517" s="50" t="str">
        <x:v>REF-0231</x:v>
      </x:c>
      <x:c r="E517" s="50" t="str">
        <x:v>Produit 82</x:v>
      </x:c>
      <x:c r="F517" s="50" t="n">
        <x:v>-13</x:v>
      </x:c>
      <x:c r="G517" s="50" t="str">
        <x:v>Sophie Leroy</x:v>
      </x:c>
      <x:c r="H517" s="50" t="str">
        <x:v>Vente</x:v>
      </x:c>
      <x:c r="I517" s="50" t="str"/>
      <x:c r="J517" s="50"/>
      <x:c r="K517" s="50"/>
      <x:c r="L517" s="50"/>
      <x:c r="M517" s="50"/>
      <x:c r="N517" s="50"/>
      <x:c r="O517" s="50"/>
      <x:c r="P517" s="50"/>
      <x:c r="Q517" s="50"/>
      <x:c r="R517" s="50"/>
      <x:c r="S517" s="50"/>
      <x:c r="T517" s="50"/>
      <x:c r="U517" s="50"/>
      <x:c r="V517" s="50"/>
      <x:c r="W517" s="50"/>
      <x:c r="X517" s="50"/>
      <x:c r="Y517" s="50"/>
      <x:c r="Z517" s="50"/>
    </x:row>
    <x:row r="518">
      <x:c r="A518" s="50" t="str">
        <x:v>MOV-0514</x:v>
      </x:c>
      <x:c r="B518" s="62" t="n">
        <x:v>46061</x:v>
      </x:c>
      <x:c r="C518" s="50" t="str">
        <x:v>Entrée</x:v>
      </x:c>
      <x:c r="D518" s="50" t="str">
        <x:v>REF-0102</x:v>
      </x:c>
      <x:c r="E518" s="50" t="str">
        <x:v>Produit 135</x:v>
      </x:c>
      <x:c r="F518" s="50" t="n">
        <x:v>57</x:v>
      </x:c>
      <x:c r="G518" s="50" t="str">
        <x:v>Antoine Petit</x:v>
      </x:c>
      <x:c r="H518" s="50" t="str">
        <x:v>Inventaire</x:v>
      </x:c>
      <x:c r="I518" s="50" t="str"/>
      <x:c r="J518" s="50"/>
      <x:c r="K518" s="50"/>
      <x:c r="L518" s="50"/>
      <x:c r="M518" s="50"/>
      <x:c r="N518" s="50"/>
      <x:c r="O518" s="50"/>
      <x:c r="P518" s="50"/>
      <x:c r="Q518" s="50"/>
      <x:c r="R518" s="50"/>
      <x:c r="S518" s="50"/>
      <x:c r="T518" s="50"/>
      <x:c r="U518" s="50"/>
      <x:c r="V518" s="50"/>
      <x:c r="W518" s="50"/>
      <x:c r="X518" s="50"/>
      <x:c r="Y518" s="50"/>
      <x:c r="Z518" s="50"/>
    </x:row>
    <x:row r="519">
      <x:c r="A519" s="50" t="str">
        <x:v>MOV-0515</x:v>
      </x:c>
      <x:c r="B519" s="62" t="n">
        <x:v>46153</x:v>
      </x:c>
      <x:c r="C519" s="50" t="str">
        <x:v>Entrée</x:v>
      </x:c>
      <x:c r="D519" s="50" t="str">
        <x:v>REF-0351</x:v>
      </x:c>
      <x:c r="E519" s="50" t="str">
        <x:v>Produit 54</x:v>
      </x:c>
      <x:c r="F519" s="50" t="n">
        <x:v>20</x:v>
      </x:c>
      <x:c r="G519" s="50" t="str">
        <x:v>Antoine Petit</x:v>
      </x:c>
      <x:c r="H519" s="50" t="str">
        <x:v>Commande</x:v>
      </x:c>
      <x:c r="I519" s="50" t="str"/>
      <x:c r="J519" s="50"/>
      <x:c r="K519" s="50"/>
      <x:c r="L519" s="50"/>
      <x:c r="M519" s="50"/>
      <x:c r="N519" s="50"/>
      <x:c r="O519" s="50"/>
      <x:c r="P519" s="50"/>
      <x:c r="Q519" s="50"/>
      <x:c r="R519" s="50"/>
      <x:c r="S519" s="50"/>
      <x:c r="T519" s="50"/>
      <x:c r="U519" s="50"/>
      <x:c r="V519" s="50"/>
      <x:c r="W519" s="50"/>
      <x:c r="X519" s="50"/>
      <x:c r="Y519" s="50"/>
      <x:c r="Z519" s="50"/>
    </x:row>
    <x:row r="520">
      <x:c r="A520" s="50" t="str">
        <x:v>MOV-0516</x:v>
      </x:c>
      <x:c r="B520" s="62" t="n">
        <x:v>46182</x:v>
      </x:c>
      <x:c r="C520" s="50" t="str">
        <x:v>Sortie</x:v>
      </x:c>
      <x:c r="D520" s="50" t="str">
        <x:v>REF-0316</x:v>
      </x:c>
      <x:c r="E520" s="50" t="str">
        <x:v>Produit 46</x:v>
      </x:c>
      <x:c r="F520" s="50" t="n">
        <x:v>-12</x:v>
      </x:c>
      <x:c r="G520" s="50" t="str">
        <x:v>Camille Moreau</x:v>
      </x:c>
      <x:c r="H520" s="50" t="str">
        <x:v>Inventaire</x:v>
      </x:c>
      <x:c r="I520" s="50" t="str"/>
      <x:c r="J520" s="50"/>
      <x:c r="K520" s="50"/>
      <x:c r="L520" s="50"/>
      <x:c r="M520" s="50"/>
      <x:c r="N520" s="50"/>
      <x:c r="O520" s="50"/>
      <x:c r="P520" s="50"/>
      <x:c r="Q520" s="50"/>
      <x:c r="R520" s="50"/>
      <x:c r="S520" s="50"/>
      <x:c r="T520" s="50"/>
      <x:c r="U520" s="50"/>
      <x:c r="V520" s="50"/>
      <x:c r="W520" s="50"/>
      <x:c r="X520" s="50"/>
      <x:c r="Y520" s="50"/>
      <x:c r="Z520" s="50"/>
    </x:row>
    <x:row r="521">
      <x:c r="A521" s="50" t="str">
        <x:v>MOV-0517</x:v>
      </x:c>
      <x:c r="B521" s="62" t="n">
        <x:v>46089</x:v>
      </x:c>
      <x:c r="C521" s="50" t="str">
        <x:v>Sortie</x:v>
      </x:c>
      <x:c r="D521" s="50" t="str">
        <x:v>REF-0011</x:v>
      </x:c>
      <x:c r="E521" s="50" t="str">
        <x:v>Produit 186</x:v>
      </x:c>
      <x:c r="F521" s="50" t="n">
        <x:v>-52</x:v>
      </x:c>
      <x:c r="G521" s="50" t="str">
        <x:v>Julie Martin</x:v>
      </x:c>
      <x:c r="H521" s="50" t="str">
        <x:v>Vente</x:v>
      </x:c>
      <x:c r="I521" s="50" t="str"/>
      <x:c r="J521" s="50"/>
      <x:c r="K521" s="50"/>
      <x:c r="L521" s="50"/>
      <x:c r="M521" s="50"/>
      <x:c r="N521" s="50"/>
      <x:c r="O521" s="50"/>
      <x:c r="P521" s="50"/>
      <x:c r="Q521" s="50"/>
      <x:c r="R521" s="50"/>
      <x:c r="S521" s="50"/>
      <x:c r="T521" s="50"/>
      <x:c r="U521" s="50"/>
      <x:c r="V521" s="50"/>
      <x:c r="W521" s="50"/>
      <x:c r="X521" s="50"/>
      <x:c r="Y521" s="50"/>
      <x:c r="Z521" s="50"/>
    </x:row>
    <x:row r="522">
      <x:c r="A522" s="50" t="str">
        <x:v>MOV-0518</x:v>
      </x:c>
      <x:c r="B522" s="62" t="n">
        <x:v>46184</x:v>
      </x:c>
      <x:c r="C522" s="50" t="str">
        <x:v>Sortie</x:v>
      </x:c>
      <x:c r="D522" s="50" t="str">
        <x:v>REF-0322</x:v>
      </x:c>
      <x:c r="E522" s="50" t="str">
        <x:v>Produit 268</x:v>
      </x:c>
      <x:c r="F522" s="50" t="n">
        <x:v>-42</x:v>
      </x:c>
      <x:c r="G522" s="50" t="str">
        <x:v>Lucas Dubois</x:v>
      </x:c>
      <x:c r="H522" s="50" t="str">
        <x:v>Vente</x:v>
      </x:c>
      <x:c r="I522" s="50" t="str"/>
      <x:c r="J522" s="50"/>
      <x:c r="K522" s="50"/>
      <x:c r="L522" s="50"/>
      <x:c r="M522" s="50"/>
      <x:c r="N522" s="50"/>
      <x:c r="O522" s="50"/>
      <x:c r="P522" s="50"/>
      <x:c r="Q522" s="50"/>
      <x:c r="R522" s="50"/>
      <x:c r="S522" s="50"/>
      <x:c r="T522" s="50"/>
      <x:c r="U522" s="50"/>
      <x:c r="V522" s="50"/>
      <x:c r="W522" s="50"/>
      <x:c r="X522" s="50"/>
      <x:c r="Y522" s="50"/>
      <x:c r="Z522" s="50"/>
    </x:row>
    <x:row r="523">
      <x:c r="A523" s="50" t="str">
        <x:v>MOV-0519</x:v>
      </x:c>
      <x:c r="B523" s="62" t="n">
        <x:v>46031</x:v>
      </x:c>
      <x:c r="C523" s="50" t="str">
        <x:v>Sortie</x:v>
      </x:c>
      <x:c r="D523" s="50" t="str">
        <x:v>REF-0357</x:v>
      </x:c>
      <x:c r="E523" s="50" t="str">
        <x:v>Produit 118</x:v>
      </x:c>
      <x:c r="F523" s="50" t="n">
        <x:v>-17</x:v>
      </x:c>
      <x:c r="G523" s="50" t="str">
        <x:v>Antoine Petit</x:v>
      </x:c>
      <x:c r="H523" s="50" t="str">
        <x:v>Vente</x:v>
      </x:c>
      <x:c r="I523" s="50" t="str"/>
      <x:c r="J523" s="50"/>
      <x:c r="K523" s="50"/>
      <x:c r="L523" s="50"/>
      <x:c r="M523" s="50"/>
      <x:c r="N523" s="50"/>
      <x:c r="O523" s="50"/>
      <x:c r="P523" s="50"/>
      <x:c r="Q523" s="50"/>
      <x:c r="R523" s="50"/>
      <x:c r="S523" s="50"/>
      <x:c r="T523" s="50"/>
      <x:c r="U523" s="50"/>
      <x:c r="V523" s="50"/>
      <x:c r="W523" s="50"/>
      <x:c r="X523" s="50"/>
      <x:c r="Y523" s="50"/>
      <x:c r="Z523" s="50"/>
    </x:row>
    <x:row r="524">
      <x:c r="A524" s="50" t="str">
        <x:v>MOV-0520</x:v>
      </x:c>
      <x:c r="B524" s="62" t="n">
        <x:v>46109</x:v>
      </x:c>
      <x:c r="C524" s="50" t="str">
        <x:v>Entrée</x:v>
      </x:c>
      <x:c r="D524" s="50" t="str">
        <x:v>REF-0432</x:v>
      </x:c>
      <x:c r="E524" s="50" t="str">
        <x:v>Produit 246</x:v>
      </x:c>
      <x:c r="F524" s="50" t="n">
        <x:v>6</x:v>
      </x:c>
      <x:c r="G524" s="50" t="str">
        <x:v>Paul Bernard</x:v>
      </x:c>
      <x:c r="H524" s="50" t="str">
        <x:v>Vente</x:v>
      </x:c>
      <x:c r="I524" s="50" t="str"/>
      <x:c r="J524" s="50"/>
      <x:c r="K524" s="50"/>
      <x:c r="L524" s="50"/>
      <x:c r="M524" s="50"/>
      <x:c r="N524" s="50"/>
      <x:c r="O524" s="50"/>
      <x:c r="P524" s="50"/>
      <x:c r="Q524" s="50"/>
      <x:c r="R524" s="50"/>
      <x:c r="S524" s="50"/>
      <x:c r="T524" s="50"/>
      <x:c r="U524" s="50"/>
      <x:c r="V524" s="50"/>
      <x:c r="W524" s="50"/>
      <x:c r="X524" s="50"/>
      <x:c r="Y524" s="50"/>
      <x:c r="Z524" s="50"/>
    </x:row>
    <x:row r="525">
      <x:c r="A525" s="50" t="str">
        <x:v>MOV-0521</x:v>
      </x:c>
      <x:c r="B525" s="62" t="n">
        <x:v>46101</x:v>
      </x:c>
      <x:c r="C525" s="50" t="str">
        <x:v>Entrée</x:v>
      </x:c>
      <x:c r="D525" s="50" t="str">
        <x:v>REF-0149</x:v>
      </x:c>
      <x:c r="E525" s="50" t="str">
        <x:v>Produit 51</x:v>
      </x:c>
      <x:c r="F525" s="50" t="n">
        <x:v>46</x:v>
      </x:c>
      <x:c r="G525" s="50" t="str">
        <x:v>Julie Martin</x:v>
      </x:c>
      <x:c r="H525" s="50" t="str">
        <x:v>Commande</x:v>
      </x:c>
      <x:c r="I525" s="50" t="str"/>
      <x:c r="J525" s="50"/>
      <x:c r="K525" s="50"/>
      <x:c r="L525" s="50"/>
      <x:c r="M525" s="50"/>
      <x:c r="N525" s="50"/>
      <x:c r="O525" s="50"/>
      <x:c r="P525" s="50"/>
      <x:c r="Q525" s="50"/>
      <x:c r="R525" s="50"/>
      <x:c r="S525" s="50"/>
      <x:c r="T525" s="50"/>
      <x:c r="U525" s="50"/>
      <x:c r="V525" s="50"/>
      <x:c r="W525" s="50"/>
      <x:c r="X525" s="50"/>
      <x:c r="Y525" s="50"/>
      <x:c r="Z525" s="50"/>
    </x:row>
    <x:row r="526">
      <x:c r="A526" s="50" t="str">
        <x:v>MOV-0522</x:v>
      </x:c>
      <x:c r="B526" s="62" t="n">
        <x:v>46075</x:v>
      </x:c>
      <x:c r="C526" s="50" t="str">
        <x:v>Entrée</x:v>
      </x:c>
      <x:c r="D526" s="50" t="str">
        <x:v>REF-0439</x:v>
      </x:c>
      <x:c r="E526" s="50" t="str">
        <x:v>Produit 285</x:v>
      </x:c>
      <x:c r="F526" s="50" t="n">
        <x:v>4</x:v>
      </x:c>
      <x:c r="G526" s="50" t="str">
        <x:v>Lucas Dubois</x:v>
      </x:c>
      <x:c r="H526" s="50" t="str">
        <x:v>Vente</x:v>
      </x:c>
      <x:c r="I526" s="50" t="str"/>
      <x:c r="J526" s="50"/>
      <x:c r="K526" s="50"/>
      <x:c r="L526" s="50"/>
      <x:c r="M526" s="50"/>
      <x:c r="N526" s="50"/>
      <x:c r="O526" s="50"/>
      <x:c r="P526" s="50"/>
      <x:c r="Q526" s="50"/>
      <x:c r="R526" s="50"/>
      <x:c r="S526" s="50"/>
      <x:c r="T526" s="50"/>
      <x:c r="U526" s="50"/>
      <x:c r="V526" s="50"/>
      <x:c r="W526" s="50"/>
      <x:c r="X526" s="50"/>
      <x:c r="Y526" s="50"/>
      <x:c r="Z526" s="50"/>
    </x:row>
    <x:row r="527">
      <x:c r="A527" s="50" t="str">
        <x:v>MOV-0523</x:v>
      </x:c>
      <x:c r="B527" s="62" t="n">
        <x:v>46129</x:v>
      </x:c>
      <x:c r="C527" s="50" t="str">
        <x:v>Entrée</x:v>
      </x:c>
      <x:c r="D527" s="50" t="str">
        <x:v>REF-0383</x:v>
      </x:c>
      <x:c r="E527" s="50" t="str">
        <x:v>Produit 4</x:v>
      </x:c>
      <x:c r="F527" s="50" t="n">
        <x:v>51</x:v>
      </x:c>
      <x:c r="G527" s="50" t="str">
        <x:v>Lucas Dubois</x:v>
      </x:c>
      <x:c r="H527" s="50" t="str">
        <x:v>Correction</x:v>
      </x:c>
      <x:c r="I527" s="50" t="str"/>
      <x:c r="J527" s="50"/>
      <x:c r="K527" s="50"/>
      <x:c r="L527" s="50"/>
      <x:c r="M527" s="50"/>
      <x:c r="N527" s="50"/>
      <x:c r="O527" s="50"/>
      <x:c r="P527" s="50"/>
      <x:c r="Q527" s="50"/>
      <x:c r="R527" s="50"/>
      <x:c r="S527" s="50"/>
      <x:c r="T527" s="50"/>
      <x:c r="U527" s="50"/>
      <x:c r="V527" s="50"/>
      <x:c r="W527" s="50"/>
      <x:c r="X527" s="50"/>
      <x:c r="Y527" s="50"/>
      <x:c r="Z527" s="50"/>
    </x:row>
    <x:row r="528">
      <x:c r="A528" s="50" t="str">
        <x:v>MOV-0524</x:v>
      </x:c>
      <x:c r="B528" s="62" t="n">
        <x:v>46088</x:v>
      </x:c>
      <x:c r="C528" s="50" t="str">
        <x:v>Sortie</x:v>
      </x:c>
      <x:c r="D528" s="50" t="str">
        <x:v>REF-0034</x:v>
      </x:c>
      <x:c r="E528" s="50" t="str">
        <x:v>Produit 343</x:v>
      </x:c>
      <x:c r="F528" s="50" t="n">
        <x:v>-14</x:v>
      </x:c>
      <x:c r="G528" s="50" t="str">
        <x:v>Paul Bernard</x:v>
      </x:c>
      <x:c r="H528" s="50" t="str">
        <x:v>Correction</x:v>
      </x:c>
      <x:c r="I528" s="50" t="str"/>
      <x:c r="J528" s="50"/>
      <x:c r="K528" s="50"/>
      <x:c r="L528" s="50"/>
      <x:c r="M528" s="50"/>
      <x:c r="N528" s="50"/>
      <x:c r="O528" s="50"/>
      <x:c r="P528" s="50"/>
      <x:c r="Q528" s="50"/>
      <x:c r="R528" s="50"/>
      <x:c r="S528" s="50"/>
      <x:c r="T528" s="50"/>
      <x:c r="U528" s="50"/>
      <x:c r="V528" s="50"/>
      <x:c r="W528" s="50"/>
      <x:c r="X528" s="50"/>
      <x:c r="Y528" s="50"/>
      <x:c r="Z528" s="50"/>
    </x:row>
    <x:row r="529">
      <x:c r="A529" s="50" t="str">
        <x:v>MOV-0525</x:v>
      </x:c>
      <x:c r="B529" s="62" t="n">
        <x:v>46174</x:v>
      </x:c>
      <x:c r="C529" s="50" t="str">
        <x:v>Entrée</x:v>
      </x:c>
      <x:c r="D529" s="50" t="str">
        <x:v>REF-0142</x:v>
      </x:c>
      <x:c r="E529" s="50" t="str">
        <x:v>Produit 206</x:v>
      </x:c>
      <x:c r="F529" s="50" t="n">
        <x:v>56</x:v>
      </x:c>
      <x:c r="G529" s="50" t="str">
        <x:v>Camille Moreau</x:v>
      </x:c>
      <x:c r="H529" s="50" t="str">
        <x:v>Inventaire</x:v>
      </x:c>
      <x:c r="I529" s="50" t="str"/>
      <x:c r="J529" s="50"/>
      <x:c r="K529" s="50"/>
      <x:c r="L529" s="50"/>
      <x:c r="M529" s="50"/>
      <x:c r="N529" s="50"/>
      <x:c r="O529" s="50"/>
      <x:c r="P529" s="50"/>
      <x:c r="Q529" s="50"/>
      <x:c r="R529" s="50"/>
      <x:c r="S529" s="50"/>
      <x:c r="T529" s="50"/>
      <x:c r="U529" s="50"/>
      <x:c r="V529" s="50"/>
      <x:c r="W529" s="50"/>
      <x:c r="X529" s="50"/>
      <x:c r="Y529" s="50"/>
      <x:c r="Z529" s="50"/>
    </x:row>
    <x:row r="530">
      <x:c r="A530" s="50" t="str">
        <x:v>MOV-0526</x:v>
      </x:c>
      <x:c r="B530" s="62" t="n">
        <x:v>46161</x:v>
      </x:c>
      <x:c r="C530" s="50" t="str">
        <x:v>Entrée</x:v>
      </x:c>
      <x:c r="D530" s="50" t="str">
        <x:v>REF-0172</x:v>
      </x:c>
      <x:c r="E530" s="50" t="str">
        <x:v>Produit 103</x:v>
      </x:c>
      <x:c r="F530" s="50" t="n">
        <x:v>28</x:v>
      </x:c>
      <x:c r="G530" s="50" t="str">
        <x:v>Antoine Petit</x:v>
      </x:c>
      <x:c r="H530" s="50" t="str">
        <x:v>Correction</x:v>
      </x:c>
      <x:c r="I530" s="50" t="str"/>
      <x:c r="J530" s="50"/>
      <x:c r="K530" s="50"/>
      <x:c r="L530" s="50"/>
      <x:c r="M530" s="50"/>
      <x:c r="N530" s="50"/>
      <x:c r="O530" s="50"/>
      <x:c r="P530" s="50"/>
      <x:c r="Q530" s="50"/>
      <x:c r="R530" s="50"/>
      <x:c r="S530" s="50"/>
      <x:c r="T530" s="50"/>
      <x:c r="U530" s="50"/>
      <x:c r="V530" s="50"/>
      <x:c r="W530" s="50"/>
      <x:c r="X530" s="50"/>
      <x:c r="Y530" s="50"/>
      <x:c r="Z530" s="50"/>
    </x:row>
    <x:row r="531">
      <x:c r="A531" s="50" t="str">
        <x:v>MOV-0527</x:v>
      </x:c>
      <x:c r="B531" s="62" t="n">
        <x:v>46066</x:v>
      </x:c>
      <x:c r="C531" s="50" t="str">
        <x:v>Entrée</x:v>
      </x:c>
      <x:c r="D531" s="50" t="str">
        <x:v>REF-0013</x:v>
      </x:c>
      <x:c r="E531" s="50" t="str">
        <x:v>Produit 406</x:v>
      </x:c>
      <x:c r="F531" s="50" t="n">
        <x:v>20</x:v>
      </x:c>
      <x:c r="G531" s="50" t="str">
        <x:v>Camille Moreau</x:v>
      </x:c>
      <x:c r="H531" s="50" t="str">
        <x:v>Commande</x:v>
      </x:c>
      <x:c r="I531" s="50" t="str"/>
      <x:c r="J531" s="50"/>
      <x:c r="K531" s="50"/>
      <x:c r="L531" s="50"/>
      <x:c r="M531" s="50"/>
      <x:c r="N531" s="50"/>
      <x:c r="O531" s="50"/>
      <x:c r="P531" s="50"/>
      <x:c r="Q531" s="50"/>
      <x:c r="R531" s="50"/>
      <x:c r="S531" s="50"/>
      <x:c r="T531" s="50"/>
      <x:c r="U531" s="50"/>
      <x:c r="V531" s="50"/>
      <x:c r="W531" s="50"/>
      <x:c r="X531" s="50"/>
      <x:c r="Y531" s="50"/>
      <x:c r="Z531" s="50"/>
    </x:row>
    <x:row r="532">
      <x:c r="A532" s="50" t="str">
        <x:v>MOV-0528</x:v>
      </x:c>
      <x:c r="B532" s="62" t="n">
        <x:v>46121</x:v>
      </x:c>
      <x:c r="C532" s="50" t="str">
        <x:v>Entrée</x:v>
      </x:c>
      <x:c r="D532" s="50" t="str">
        <x:v>REF-0248</x:v>
      </x:c>
      <x:c r="E532" s="50" t="str">
        <x:v>Produit 437</x:v>
      </x:c>
      <x:c r="F532" s="50" t="n">
        <x:v>9</x:v>
      </x:c>
      <x:c r="G532" s="50" t="str">
        <x:v>Lucas Dubois</x:v>
      </x:c>
      <x:c r="H532" s="50" t="str">
        <x:v>Correction</x:v>
      </x:c>
      <x:c r="I532" s="50" t="str"/>
      <x:c r="J532" s="50"/>
      <x:c r="K532" s="50"/>
      <x:c r="L532" s="50"/>
      <x:c r="M532" s="50"/>
      <x:c r="N532" s="50"/>
      <x:c r="O532" s="50"/>
      <x:c r="P532" s="50"/>
      <x:c r="Q532" s="50"/>
      <x:c r="R532" s="50"/>
      <x:c r="S532" s="50"/>
      <x:c r="T532" s="50"/>
      <x:c r="U532" s="50"/>
      <x:c r="V532" s="50"/>
      <x:c r="W532" s="50"/>
      <x:c r="X532" s="50"/>
      <x:c r="Y532" s="50"/>
      <x:c r="Z532" s="50"/>
    </x:row>
    <x:row r="533">
      <x:c r="A533" s="50" t="str">
        <x:v>MOV-0529</x:v>
      </x:c>
      <x:c r="B533" s="62" t="n">
        <x:v>46113</x:v>
      </x:c>
      <x:c r="C533" s="50" t="str">
        <x:v>Entrée</x:v>
      </x:c>
      <x:c r="D533" s="50" t="str">
        <x:v>REF-0005</x:v>
      </x:c>
      <x:c r="E533" s="50" t="str">
        <x:v>Produit 249</x:v>
      </x:c>
      <x:c r="F533" s="50" t="n">
        <x:v>19</x:v>
      </x:c>
      <x:c r="G533" s="50" t="str">
        <x:v>Lucas Dubois</x:v>
      </x:c>
      <x:c r="H533" s="50" t="str">
        <x:v>Correction</x:v>
      </x:c>
      <x:c r="I533" s="50" t="str"/>
      <x:c r="J533" s="50"/>
      <x:c r="K533" s="50"/>
      <x:c r="L533" s="50"/>
      <x:c r="M533" s="50"/>
      <x:c r="N533" s="50"/>
      <x:c r="O533" s="50"/>
      <x:c r="P533" s="50"/>
      <x:c r="Q533" s="50"/>
      <x:c r="R533" s="50"/>
      <x:c r="S533" s="50"/>
      <x:c r="T533" s="50"/>
      <x:c r="U533" s="50"/>
      <x:c r="V533" s="50"/>
      <x:c r="W533" s="50"/>
      <x:c r="X533" s="50"/>
      <x:c r="Y533" s="50"/>
      <x:c r="Z533" s="50"/>
    </x:row>
    <x:row r="534">
      <x:c r="A534" s="50" t="str">
        <x:v>MOV-0530</x:v>
      </x:c>
      <x:c r="B534" s="62" t="n">
        <x:v>46170</x:v>
      </x:c>
      <x:c r="C534" s="50" t="str">
        <x:v>Sortie</x:v>
      </x:c>
      <x:c r="D534" s="50" t="str">
        <x:v>REF-0334</x:v>
      </x:c>
      <x:c r="E534" s="50" t="str">
        <x:v>Produit 471</x:v>
      </x:c>
      <x:c r="F534" s="50" t="n">
        <x:v>-53</x:v>
      </x:c>
      <x:c r="G534" s="50" t="str">
        <x:v>Julie Martin</x:v>
      </x:c>
      <x:c r="H534" s="50" t="str">
        <x:v>Inventaire</x:v>
      </x:c>
      <x:c r="I534" s="50" t="str"/>
      <x:c r="J534" s="50"/>
      <x:c r="K534" s="50"/>
      <x:c r="L534" s="50"/>
      <x:c r="M534" s="50"/>
      <x:c r="N534" s="50"/>
      <x:c r="O534" s="50"/>
      <x:c r="P534" s="50"/>
      <x:c r="Q534" s="50"/>
      <x:c r="R534" s="50"/>
      <x:c r="S534" s="50"/>
      <x:c r="T534" s="50"/>
      <x:c r="U534" s="50"/>
      <x:c r="V534" s="50"/>
      <x:c r="W534" s="50"/>
      <x:c r="X534" s="50"/>
      <x:c r="Y534" s="50"/>
      <x:c r="Z534" s="50"/>
    </x:row>
    <x:row r="535">
      <x:c r="A535" s="50" t="str">
        <x:v>MOV-0531</x:v>
      </x:c>
      <x:c r="B535" s="62" t="n">
        <x:v>46198</x:v>
      </x:c>
      <x:c r="C535" s="50" t="str">
        <x:v>Sortie</x:v>
      </x:c>
      <x:c r="D535" s="50" t="str">
        <x:v>REF-0454</x:v>
      </x:c>
      <x:c r="E535" s="50" t="str">
        <x:v>Produit 241</x:v>
      </x:c>
      <x:c r="F535" s="50" t="n">
        <x:v>-38</x:v>
      </x:c>
      <x:c r="G535" s="50" t="str">
        <x:v>Paul Bernard</x:v>
      </x:c>
      <x:c r="H535" s="50" t="str">
        <x:v>Correction</x:v>
      </x:c>
      <x:c r="I535" s="50" t="str"/>
      <x:c r="J535" s="50"/>
      <x:c r="K535" s="50"/>
      <x:c r="L535" s="50"/>
      <x:c r="M535" s="50"/>
      <x:c r="N535" s="50"/>
      <x:c r="O535" s="50"/>
      <x:c r="P535" s="50"/>
      <x:c r="Q535" s="50"/>
      <x:c r="R535" s="50"/>
      <x:c r="S535" s="50"/>
      <x:c r="T535" s="50"/>
      <x:c r="U535" s="50"/>
      <x:c r="V535" s="50"/>
      <x:c r="W535" s="50"/>
      <x:c r="X535" s="50"/>
      <x:c r="Y535" s="50"/>
      <x:c r="Z535" s="50"/>
    </x:row>
    <x:row r="536">
      <x:c r="A536" s="50" t="str">
        <x:v>MOV-0532</x:v>
      </x:c>
      <x:c r="B536" s="62" t="n">
        <x:v>46057</x:v>
      </x:c>
      <x:c r="C536" s="50" t="str">
        <x:v>Sortie</x:v>
      </x:c>
      <x:c r="D536" s="50" t="str">
        <x:v>REF-0253</x:v>
      </x:c>
      <x:c r="E536" s="50" t="str">
        <x:v>Produit 371</x:v>
      </x:c>
      <x:c r="F536" s="50" t="n">
        <x:v>-59</x:v>
      </x:c>
      <x:c r="G536" s="50" t="str">
        <x:v>Lucas Dubois</x:v>
      </x:c>
      <x:c r="H536" s="50" t="str">
        <x:v>Vente</x:v>
      </x:c>
      <x:c r="I536" s="50" t="str"/>
      <x:c r="J536" s="50"/>
      <x:c r="K536" s="50"/>
      <x:c r="L536" s="50"/>
      <x:c r="M536" s="50"/>
      <x:c r="N536" s="50"/>
      <x:c r="O536" s="50"/>
      <x:c r="P536" s="50"/>
      <x:c r="Q536" s="50"/>
      <x:c r="R536" s="50"/>
      <x:c r="S536" s="50"/>
      <x:c r="T536" s="50"/>
      <x:c r="U536" s="50"/>
      <x:c r="V536" s="50"/>
      <x:c r="W536" s="50"/>
      <x:c r="X536" s="50"/>
      <x:c r="Y536" s="50"/>
      <x:c r="Z536" s="50"/>
    </x:row>
    <x:row r="537">
      <x:c r="A537" s="50" t="str">
        <x:v>MOV-0533</x:v>
      </x:c>
      <x:c r="B537" s="62" t="n">
        <x:v>46172</x:v>
      </x:c>
      <x:c r="C537" s="50" t="str">
        <x:v>Entrée</x:v>
      </x:c>
      <x:c r="D537" s="50" t="str">
        <x:v>REF-0283</x:v>
      </x:c>
      <x:c r="E537" s="50" t="str">
        <x:v>Produit 331</x:v>
      </x:c>
      <x:c r="F537" s="50" t="n">
        <x:v>3</x:v>
      </x:c>
      <x:c r="G537" s="50" t="str">
        <x:v>Sophie Leroy</x:v>
      </x:c>
      <x:c r="H537" s="50" t="str">
        <x:v>Vente</x:v>
      </x:c>
      <x:c r="I537" s="50" t="str"/>
      <x:c r="J537" s="50"/>
      <x:c r="K537" s="50"/>
      <x:c r="L537" s="50"/>
      <x:c r="M537" s="50"/>
      <x:c r="N537" s="50"/>
      <x:c r="O537" s="50"/>
      <x:c r="P537" s="50"/>
      <x:c r="Q537" s="50"/>
      <x:c r="R537" s="50"/>
      <x:c r="S537" s="50"/>
      <x:c r="T537" s="50"/>
      <x:c r="U537" s="50"/>
      <x:c r="V537" s="50"/>
      <x:c r="W537" s="50"/>
      <x:c r="X537" s="50"/>
      <x:c r="Y537" s="50"/>
      <x:c r="Z537" s="50"/>
    </x:row>
    <x:row r="538">
      <x:c r="A538" s="50" t="str">
        <x:v>MOV-0534</x:v>
      </x:c>
      <x:c r="B538" s="62" t="n">
        <x:v>46055</x:v>
      </x:c>
      <x:c r="C538" s="50" t="str">
        <x:v>Sortie</x:v>
      </x:c>
      <x:c r="D538" s="50" t="str">
        <x:v>REF-0214</x:v>
      </x:c>
      <x:c r="E538" s="50" t="str">
        <x:v>Produit 384</x:v>
      </x:c>
      <x:c r="F538" s="50" t="n">
        <x:v>-55</x:v>
      </x:c>
      <x:c r="G538" s="50" t="str">
        <x:v>Camille Moreau</x:v>
      </x:c>
      <x:c r="H538" s="50" t="str">
        <x:v>Vente</x:v>
      </x:c>
      <x:c r="I538" s="50" t="str"/>
      <x:c r="J538" s="50"/>
      <x:c r="K538" s="50"/>
      <x:c r="L538" s="50"/>
      <x:c r="M538" s="50"/>
      <x:c r="N538" s="50"/>
      <x:c r="O538" s="50"/>
      <x:c r="P538" s="50"/>
      <x:c r="Q538" s="50"/>
      <x:c r="R538" s="50"/>
      <x:c r="S538" s="50"/>
      <x:c r="T538" s="50"/>
      <x:c r="U538" s="50"/>
      <x:c r="V538" s="50"/>
      <x:c r="W538" s="50"/>
      <x:c r="X538" s="50"/>
      <x:c r="Y538" s="50"/>
      <x:c r="Z538" s="50"/>
    </x:row>
    <x:row r="539">
      <x:c r="A539" s="50" t="str">
        <x:v>MOV-0535</x:v>
      </x:c>
      <x:c r="B539" s="62" t="n">
        <x:v>46090</x:v>
      </x:c>
      <x:c r="C539" s="50" t="str">
        <x:v>Sortie</x:v>
      </x:c>
      <x:c r="D539" s="50" t="str">
        <x:v>REF-0263</x:v>
      </x:c>
      <x:c r="E539" s="50" t="str">
        <x:v>Produit 301</x:v>
      </x:c>
      <x:c r="F539" s="50" t="n">
        <x:v>-11</x:v>
      </x:c>
      <x:c r="G539" s="50" t="str">
        <x:v>Paul Bernard</x:v>
      </x:c>
      <x:c r="H539" s="50" t="str">
        <x:v>Commande</x:v>
      </x:c>
      <x:c r="I539" s="50" t="str"/>
      <x:c r="J539" s="50"/>
      <x:c r="K539" s="50"/>
      <x:c r="L539" s="50"/>
      <x:c r="M539" s="50"/>
      <x:c r="N539" s="50"/>
      <x:c r="O539" s="50"/>
      <x:c r="P539" s="50"/>
      <x:c r="Q539" s="50"/>
      <x:c r="R539" s="50"/>
      <x:c r="S539" s="50"/>
      <x:c r="T539" s="50"/>
      <x:c r="U539" s="50"/>
      <x:c r="V539" s="50"/>
      <x:c r="W539" s="50"/>
      <x:c r="X539" s="50"/>
      <x:c r="Y539" s="50"/>
      <x:c r="Z539" s="50"/>
    </x:row>
    <x:row r="540">
      <x:c r="A540" s="50" t="str">
        <x:v>MOV-0536</x:v>
      </x:c>
      <x:c r="B540" s="62" t="n">
        <x:v>46158</x:v>
      </x:c>
      <x:c r="C540" s="50" t="str">
        <x:v>Entrée</x:v>
      </x:c>
      <x:c r="D540" s="50" t="str">
        <x:v>REF-0341</x:v>
      </x:c>
      <x:c r="E540" s="50" t="str">
        <x:v>Produit 235</x:v>
      </x:c>
      <x:c r="F540" s="50" t="n">
        <x:v>52</x:v>
      </x:c>
      <x:c r="G540" s="50" t="str">
        <x:v>Sophie Leroy</x:v>
      </x:c>
      <x:c r="H540" s="50" t="str">
        <x:v>Commande</x:v>
      </x:c>
      <x:c r="I540" s="50" t="str"/>
      <x:c r="J540" s="50"/>
      <x:c r="K540" s="50"/>
      <x:c r="L540" s="50"/>
      <x:c r="M540" s="50"/>
      <x:c r="N540" s="50"/>
      <x:c r="O540" s="50"/>
      <x:c r="P540" s="50"/>
      <x:c r="Q540" s="50"/>
      <x:c r="R540" s="50"/>
      <x:c r="S540" s="50"/>
      <x:c r="T540" s="50"/>
      <x:c r="U540" s="50"/>
      <x:c r="V540" s="50"/>
      <x:c r="W540" s="50"/>
      <x:c r="X540" s="50"/>
      <x:c r="Y540" s="50"/>
      <x:c r="Z540" s="50"/>
    </x:row>
    <x:row r="541">
      <x:c r="A541" s="50" t="str">
        <x:v>MOV-0537</x:v>
      </x:c>
      <x:c r="B541" s="62" t="n">
        <x:v>46041</x:v>
      </x:c>
      <x:c r="C541" s="50" t="str">
        <x:v>Sortie</x:v>
      </x:c>
      <x:c r="D541" s="50" t="str">
        <x:v>REF-0343</x:v>
      </x:c>
      <x:c r="E541" s="50" t="str">
        <x:v>Produit 414</x:v>
      </x:c>
      <x:c r="F541" s="50" t="n">
        <x:v>-17</x:v>
      </x:c>
      <x:c r="G541" s="50" t="str">
        <x:v>Paul Bernard</x:v>
      </x:c>
      <x:c r="H541" s="50" t="str">
        <x:v>Vente</x:v>
      </x:c>
      <x:c r="I541" s="50" t="str"/>
      <x:c r="J541" s="50"/>
      <x:c r="K541" s="50"/>
      <x:c r="L541" s="50"/>
      <x:c r="M541" s="50"/>
      <x:c r="N541" s="50"/>
      <x:c r="O541" s="50"/>
      <x:c r="P541" s="50"/>
      <x:c r="Q541" s="50"/>
      <x:c r="R541" s="50"/>
      <x:c r="S541" s="50"/>
      <x:c r="T541" s="50"/>
      <x:c r="U541" s="50"/>
      <x:c r="V541" s="50"/>
      <x:c r="W541" s="50"/>
      <x:c r="X541" s="50"/>
      <x:c r="Y541" s="50"/>
      <x:c r="Z541" s="50"/>
    </x:row>
    <x:row r="542">
      <x:c r="A542" s="50" t="str">
        <x:v>MOV-0538</x:v>
      </x:c>
      <x:c r="B542" s="62" t="n">
        <x:v>46182</x:v>
      </x:c>
      <x:c r="C542" s="50" t="str">
        <x:v>Entrée</x:v>
      </x:c>
      <x:c r="D542" s="50" t="str">
        <x:v>REF-0013</x:v>
      </x:c>
      <x:c r="E542" s="50" t="str">
        <x:v>Produit 440</x:v>
      </x:c>
      <x:c r="F542" s="50" t="n">
        <x:v>22</x:v>
      </x:c>
      <x:c r="G542" s="50" t="str">
        <x:v>Julie Martin</x:v>
      </x:c>
      <x:c r="H542" s="50" t="str">
        <x:v>Vente</x:v>
      </x:c>
      <x:c r="I542" s="50" t="str"/>
      <x:c r="J542" s="50"/>
      <x:c r="K542" s="50"/>
      <x:c r="L542" s="50"/>
      <x:c r="M542" s="50"/>
      <x:c r="N542" s="50"/>
      <x:c r="O542" s="50"/>
      <x:c r="P542" s="50"/>
      <x:c r="Q542" s="50"/>
      <x:c r="R542" s="50"/>
      <x:c r="S542" s="50"/>
      <x:c r="T542" s="50"/>
      <x:c r="U542" s="50"/>
      <x:c r="V542" s="50"/>
      <x:c r="W542" s="50"/>
      <x:c r="X542" s="50"/>
      <x:c r="Y542" s="50"/>
      <x:c r="Z542" s="50"/>
    </x:row>
    <x:row r="543">
      <x:c r="A543" s="50" t="str">
        <x:v>MOV-0539</x:v>
      </x:c>
      <x:c r="B543" s="62" t="n">
        <x:v>46108</x:v>
      </x:c>
      <x:c r="C543" s="50" t="str">
        <x:v>Entrée</x:v>
      </x:c>
      <x:c r="D543" s="50" t="str">
        <x:v>REF-0028</x:v>
      </x:c>
      <x:c r="E543" s="50" t="str">
        <x:v>Produit 85</x:v>
      </x:c>
      <x:c r="F543" s="50" t="n">
        <x:v>52</x:v>
      </x:c>
      <x:c r="G543" s="50" t="str">
        <x:v>Paul Bernard</x:v>
      </x:c>
      <x:c r="H543" s="50" t="str">
        <x:v>Vente</x:v>
      </x:c>
      <x:c r="I543" s="50" t="str"/>
      <x:c r="J543" s="50"/>
      <x:c r="K543" s="50"/>
      <x:c r="L543" s="50"/>
      <x:c r="M543" s="50"/>
      <x:c r="N543" s="50"/>
      <x:c r="O543" s="50"/>
      <x:c r="P543" s="50"/>
      <x:c r="Q543" s="50"/>
      <x:c r="R543" s="50"/>
      <x:c r="S543" s="50"/>
      <x:c r="T543" s="50"/>
      <x:c r="U543" s="50"/>
      <x:c r="V543" s="50"/>
      <x:c r="W543" s="50"/>
      <x:c r="X543" s="50"/>
      <x:c r="Y543" s="50"/>
      <x:c r="Z543" s="50"/>
    </x:row>
    <x:row r="544">
      <x:c r="A544" s="50" t="str">
        <x:v>MOV-0540</x:v>
      </x:c>
      <x:c r="B544" s="62" t="n">
        <x:v>46118</x:v>
      </x:c>
      <x:c r="C544" s="50" t="str">
        <x:v>Sortie</x:v>
      </x:c>
      <x:c r="D544" s="50" t="str">
        <x:v>REF-0015</x:v>
      </x:c>
      <x:c r="E544" s="50" t="str">
        <x:v>Produit 48</x:v>
      </x:c>
      <x:c r="F544" s="50" t="n">
        <x:v>-42</x:v>
      </x:c>
      <x:c r="G544" s="50" t="str">
        <x:v>Paul Bernard</x:v>
      </x:c>
      <x:c r="H544" s="50" t="str">
        <x:v>Vente</x:v>
      </x:c>
      <x:c r="I544" s="50" t="str"/>
      <x:c r="J544" s="50"/>
      <x:c r="K544" s="50"/>
      <x:c r="L544" s="50"/>
      <x:c r="M544" s="50"/>
      <x:c r="N544" s="50"/>
      <x:c r="O544" s="50"/>
      <x:c r="P544" s="50"/>
      <x:c r="Q544" s="50"/>
      <x:c r="R544" s="50"/>
      <x:c r="S544" s="50"/>
      <x:c r="T544" s="50"/>
      <x:c r="U544" s="50"/>
      <x:c r="V544" s="50"/>
      <x:c r="W544" s="50"/>
      <x:c r="X544" s="50"/>
      <x:c r="Y544" s="50"/>
      <x:c r="Z544" s="50"/>
    </x:row>
    <x:row r="545">
      <x:c r="A545" s="50" t="str">
        <x:v>MOV-0541</x:v>
      </x:c>
      <x:c r="B545" s="62" t="n">
        <x:v>46129</x:v>
      </x:c>
      <x:c r="C545" s="50" t="str">
        <x:v>Entrée</x:v>
      </x:c>
      <x:c r="D545" s="50" t="str">
        <x:v>REF-0049</x:v>
      </x:c>
      <x:c r="E545" s="50" t="str">
        <x:v>Produit 9</x:v>
      </x:c>
      <x:c r="F545" s="50" t="n">
        <x:v>3</x:v>
      </x:c>
      <x:c r="G545" s="50" t="str">
        <x:v>Paul Bernard</x:v>
      </x:c>
      <x:c r="H545" s="50" t="str">
        <x:v>Correction</x:v>
      </x:c>
      <x:c r="I545" s="50" t="str"/>
      <x:c r="J545" s="50"/>
      <x:c r="K545" s="50"/>
      <x:c r="L545" s="50"/>
      <x:c r="M545" s="50"/>
      <x:c r="N545" s="50"/>
      <x:c r="O545" s="50"/>
      <x:c r="P545" s="50"/>
      <x:c r="Q545" s="50"/>
      <x:c r="R545" s="50"/>
      <x:c r="S545" s="50"/>
      <x:c r="T545" s="50"/>
      <x:c r="U545" s="50"/>
      <x:c r="V545" s="50"/>
      <x:c r="W545" s="50"/>
      <x:c r="X545" s="50"/>
      <x:c r="Y545" s="50"/>
      <x:c r="Z545" s="50"/>
    </x:row>
    <x:row r="546">
      <x:c r="A546" s="50" t="str">
        <x:v>MOV-0542</x:v>
      </x:c>
      <x:c r="B546" s="62" t="n">
        <x:v>46041</x:v>
      </x:c>
      <x:c r="C546" s="50" t="str">
        <x:v>Entrée</x:v>
      </x:c>
      <x:c r="D546" s="50" t="str">
        <x:v>REF-0378</x:v>
      </x:c>
      <x:c r="E546" s="50" t="str">
        <x:v>Produit 333</x:v>
      </x:c>
      <x:c r="F546" s="50" t="n">
        <x:v>18</x:v>
      </x:c>
      <x:c r="G546" s="50" t="str">
        <x:v>Camille Moreau</x:v>
      </x:c>
      <x:c r="H546" s="50" t="str">
        <x:v>Correction</x:v>
      </x:c>
      <x:c r="I546" s="50" t="str"/>
      <x:c r="J546" s="50"/>
      <x:c r="K546" s="50"/>
      <x:c r="L546" s="50"/>
      <x:c r="M546" s="50"/>
      <x:c r="N546" s="50"/>
      <x:c r="O546" s="50"/>
      <x:c r="P546" s="50"/>
      <x:c r="Q546" s="50"/>
      <x:c r="R546" s="50"/>
      <x:c r="S546" s="50"/>
      <x:c r="T546" s="50"/>
      <x:c r="U546" s="50"/>
      <x:c r="V546" s="50"/>
      <x:c r="W546" s="50"/>
      <x:c r="X546" s="50"/>
      <x:c r="Y546" s="50"/>
      <x:c r="Z546" s="50"/>
    </x:row>
    <x:row r="547">
      <x:c r="A547" s="50" t="str">
        <x:v>MOV-0543</x:v>
      </x:c>
      <x:c r="B547" s="62" t="n">
        <x:v>46059</x:v>
      </x:c>
      <x:c r="C547" s="50" t="str">
        <x:v>Entrée</x:v>
      </x:c>
      <x:c r="D547" s="50" t="str">
        <x:v>REF-0053</x:v>
      </x:c>
      <x:c r="E547" s="50" t="str">
        <x:v>Produit 428</x:v>
      </x:c>
      <x:c r="F547" s="50" t="n">
        <x:v>51</x:v>
      </x:c>
      <x:c r="G547" s="50" t="str">
        <x:v>Antoine Petit</x:v>
      </x:c>
      <x:c r="H547" s="50" t="str">
        <x:v>Correction</x:v>
      </x:c>
      <x:c r="I547" s="50" t="str"/>
      <x:c r="J547" s="50"/>
      <x:c r="K547" s="50"/>
      <x:c r="L547" s="50"/>
      <x:c r="M547" s="50"/>
      <x:c r="N547" s="50"/>
      <x:c r="O547" s="50"/>
      <x:c r="P547" s="50"/>
      <x:c r="Q547" s="50"/>
      <x:c r="R547" s="50"/>
      <x:c r="S547" s="50"/>
      <x:c r="T547" s="50"/>
      <x:c r="U547" s="50"/>
      <x:c r="V547" s="50"/>
      <x:c r="W547" s="50"/>
      <x:c r="X547" s="50"/>
      <x:c r="Y547" s="50"/>
      <x:c r="Z547" s="50"/>
    </x:row>
    <x:row r="548">
      <x:c r="A548" s="50" t="str">
        <x:v>MOV-0544</x:v>
      </x:c>
      <x:c r="B548" s="62" t="n">
        <x:v>46085</x:v>
      </x:c>
      <x:c r="C548" s="50" t="str">
        <x:v>Entrée</x:v>
      </x:c>
      <x:c r="D548" s="50" t="str">
        <x:v>REF-0187</x:v>
      </x:c>
      <x:c r="E548" s="50" t="str">
        <x:v>Produit 393</x:v>
      </x:c>
      <x:c r="F548" s="50" t="n">
        <x:v>33</x:v>
      </x:c>
      <x:c r="G548" s="50" t="str">
        <x:v>Paul Bernard</x:v>
      </x:c>
      <x:c r="H548" s="50" t="str">
        <x:v>Correction</x:v>
      </x:c>
      <x:c r="I548" s="50" t="str"/>
      <x:c r="J548" s="50"/>
      <x:c r="K548" s="50"/>
      <x:c r="L548" s="50"/>
      <x:c r="M548" s="50"/>
      <x:c r="N548" s="50"/>
      <x:c r="O548" s="50"/>
      <x:c r="P548" s="50"/>
      <x:c r="Q548" s="50"/>
      <x:c r="R548" s="50"/>
      <x:c r="S548" s="50"/>
      <x:c r="T548" s="50"/>
      <x:c r="U548" s="50"/>
      <x:c r="V548" s="50"/>
      <x:c r="W548" s="50"/>
      <x:c r="X548" s="50"/>
      <x:c r="Y548" s="50"/>
      <x:c r="Z548" s="50"/>
    </x:row>
    <x:row r="549">
      <x:c r="A549" s="50" t="str">
        <x:v>MOV-0545</x:v>
      </x:c>
      <x:c r="B549" s="62" t="n">
        <x:v>46148</x:v>
      </x:c>
      <x:c r="C549" s="50" t="str">
        <x:v>Entrée</x:v>
      </x:c>
      <x:c r="D549" s="50" t="str">
        <x:v>REF-0102</x:v>
      </x:c>
      <x:c r="E549" s="50" t="str">
        <x:v>Produit 353</x:v>
      </x:c>
      <x:c r="F549" s="50" t="n">
        <x:v>22</x:v>
      </x:c>
      <x:c r="G549" s="50" t="str">
        <x:v>Antoine Petit</x:v>
      </x:c>
      <x:c r="H549" s="50" t="str">
        <x:v>Correction</x:v>
      </x:c>
      <x:c r="I549" s="50" t="str"/>
      <x:c r="J549" s="50"/>
      <x:c r="K549" s="50"/>
      <x:c r="L549" s="50"/>
      <x:c r="M549" s="50"/>
      <x:c r="N549" s="50"/>
      <x:c r="O549" s="50"/>
      <x:c r="P549" s="50"/>
      <x:c r="Q549" s="50"/>
      <x:c r="R549" s="50"/>
      <x:c r="S549" s="50"/>
      <x:c r="T549" s="50"/>
      <x:c r="U549" s="50"/>
      <x:c r="V549" s="50"/>
      <x:c r="W549" s="50"/>
      <x:c r="X549" s="50"/>
      <x:c r="Y549" s="50"/>
      <x:c r="Z549" s="50"/>
    </x:row>
    <x:row r="550">
      <x:c r="A550" s="50" t="str">
        <x:v>MOV-0546</x:v>
      </x:c>
      <x:c r="B550" s="62" t="n">
        <x:v>46079</x:v>
      </x:c>
      <x:c r="C550" s="50" t="str">
        <x:v>Sortie</x:v>
      </x:c>
      <x:c r="D550" s="50" t="str">
        <x:v>REF-0229</x:v>
      </x:c>
      <x:c r="E550" s="50" t="str">
        <x:v>Produit 335</x:v>
      </x:c>
      <x:c r="F550" s="50" t="n">
        <x:v>-37</x:v>
      </x:c>
      <x:c r="G550" s="50" t="str">
        <x:v>Julie Martin</x:v>
      </x:c>
      <x:c r="H550" s="50" t="str">
        <x:v>Inventaire</x:v>
      </x:c>
      <x:c r="I550" s="50" t="str"/>
      <x:c r="J550" s="50"/>
      <x:c r="K550" s="50"/>
      <x:c r="L550" s="50"/>
      <x:c r="M550" s="50"/>
      <x:c r="N550" s="50"/>
      <x:c r="O550" s="50"/>
      <x:c r="P550" s="50"/>
      <x:c r="Q550" s="50"/>
      <x:c r="R550" s="50"/>
      <x:c r="S550" s="50"/>
      <x:c r="T550" s="50"/>
      <x:c r="U550" s="50"/>
      <x:c r="V550" s="50"/>
      <x:c r="W550" s="50"/>
      <x:c r="X550" s="50"/>
      <x:c r="Y550" s="50"/>
      <x:c r="Z550" s="50"/>
    </x:row>
    <x:row r="551">
      <x:c r="A551" s="50" t="str">
        <x:v>MOV-0547</x:v>
      </x:c>
      <x:c r="B551" s="62" t="n">
        <x:v>46198</x:v>
      </x:c>
      <x:c r="C551" s="50" t="str">
        <x:v>Sortie</x:v>
      </x:c>
      <x:c r="D551" s="50" t="str">
        <x:v>REF-0400</x:v>
      </x:c>
      <x:c r="E551" s="50" t="str">
        <x:v>Produit 154</x:v>
      </x:c>
      <x:c r="F551" s="50" t="n">
        <x:v>-43</x:v>
      </x:c>
      <x:c r="G551" s="50" t="str">
        <x:v>Sophie Leroy</x:v>
      </x:c>
      <x:c r="H551" s="50" t="str">
        <x:v>Correction</x:v>
      </x:c>
      <x:c r="I551" s="50" t="str"/>
      <x:c r="J551" s="50"/>
      <x:c r="K551" s="50"/>
      <x:c r="L551" s="50"/>
      <x:c r="M551" s="50"/>
      <x:c r="N551" s="50"/>
      <x:c r="O551" s="50"/>
      <x:c r="P551" s="50"/>
      <x:c r="Q551" s="50"/>
      <x:c r="R551" s="50"/>
      <x:c r="S551" s="50"/>
      <x:c r="T551" s="50"/>
      <x:c r="U551" s="50"/>
      <x:c r="V551" s="50"/>
      <x:c r="W551" s="50"/>
      <x:c r="X551" s="50"/>
      <x:c r="Y551" s="50"/>
      <x:c r="Z551" s="50"/>
    </x:row>
    <x:row r="552">
      <x:c r="A552" s="50" t="str">
        <x:v>MOV-0548</x:v>
      </x:c>
      <x:c r="B552" s="62" t="n">
        <x:v>46071</x:v>
      </x:c>
      <x:c r="C552" s="50" t="str">
        <x:v>Entrée</x:v>
      </x:c>
      <x:c r="D552" s="50" t="str">
        <x:v>REF-0491</x:v>
      </x:c>
      <x:c r="E552" s="50" t="str">
        <x:v>Produit 408</x:v>
      </x:c>
      <x:c r="F552" s="50" t="n">
        <x:v>13</x:v>
      </x:c>
      <x:c r="G552" s="50" t="str">
        <x:v>Camille Moreau</x:v>
      </x:c>
      <x:c r="H552" s="50" t="str">
        <x:v>Inventaire</x:v>
      </x:c>
      <x:c r="I552" s="50" t="str"/>
      <x:c r="J552" s="50"/>
      <x:c r="K552" s="50"/>
      <x:c r="L552" s="50"/>
      <x:c r="M552" s="50"/>
      <x:c r="N552" s="50"/>
      <x:c r="O552" s="50"/>
      <x:c r="P552" s="50"/>
      <x:c r="Q552" s="50"/>
      <x:c r="R552" s="50"/>
      <x:c r="S552" s="50"/>
      <x:c r="T552" s="50"/>
      <x:c r="U552" s="50"/>
      <x:c r="V552" s="50"/>
      <x:c r="W552" s="50"/>
      <x:c r="X552" s="50"/>
      <x:c r="Y552" s="50"/>
      <x:c r="Z552" s="50"/>
    </x:row>
    <x:row r="553">
      <x:c r="A553" s="50" t="str">
        <x:v>MOV-0549</x:v>
      </x:c>
      <x:c r="B553" s="62" t="n">
        <x:v>46191</x:v>
      </x:c>
      <x:c r="C553" s="50" t="str">
        <x:v>Entrée</x:v>
      </x:c>
      <x:c r="D553" s="50" t="str">
        <x:v>REF-0119</x:v>
      </x:c>
      <x:c r="E553" s="50" t="str">
        <x:v>Produit 88</x:v>
      </x:c>
      <x:c r="F553" s="50" t="n">
        <x:v>6</x:v>
      </x:c>
      <x:c r="G553" s="50" t="str">
        <x:v>Julie Martin</x:v>
      </x:c>
      <x:c r="H553" s="50" t="str">
        <x:v>Commande</x:v>
      </x:c>
      <x:c r="I553" s="50" t="str"/>
      <x:c r="J553" s="50"/>
      <x:c r="K553" s="50"/>
      <x:c r="L553" s="50"/>
      <x:c r="M553" s="50"/>
      <x:c r="N553" s="50"/>
      <x:c r="O553" s="50"/>
      <x:c r="P553" s="50"/>
      <x:c r="Q553" s="50"/>
      <x:c r="R553" s="50"/>
      <x:c r="S553" s="50"/>
      <x:c r="T553" s="50"/>
      <x:c r="U553" s="50"/>
      <x:c r="V553" s="50"/>
      <x:c r="W553" s="50"/>
      <x:c r="X553" s="50"/>
      <x:c r="Y553" s="50"/>
      <x:c r="Z553" s="50"/>
    </x:row>
    <x:row r="554">
      <x:c r="A554" s="50" t="str">
        <x:v>MOV-0550</x:v>
      </x:c>
      <x:c r="B554" s="62" t="n">
        <x:v>46120</x:v>
      </x:c>
      <x:c r="C554" s="50" t="str">
        <x:v>Entrée</x:v>
      </x:c>
      <x:c r="D554" s="50" t="str">
        <x:v>REF-0169</x:v>
      </x:c>
      <x:c r="E554" s="50" t="str">
        <x:v>Produit 229</x:v>
      </x:c>
      <x:c r="F554" s="50" t="n">
        <x:v>33</x:v>
      </x:c>
      <x:c r="G554" s="50" t="str">
        <x:v>Paul Bernard</x:v>
      </x:c>
      <x:c r="H554" s="50" t="str">
        <x:v>Vente</x:v>
      </x:c>
      <x:c r="I554" s="50" t="str"/>
      <x:c r="J554" s="50"/>
      <x:c r="K554" s="50"/>
      <x:c r="L554" s="50"/>
      <x:c r="M554" s="50"/>
      <x:c r="N554" s="50"/>
      <x:c r="O554" s="50"/>
      <x:c r="P554" s="50"/>
      <x:c r="Q554" s="50"/>
      <x:c r="R554" s="50"/>
      <x:c r="S554" s="50"/>
      <x:c r="T554" s="50"/>
      <x:c r="U554" s="50"/>
      <x:c r="V554" s="50"/>
      <x:c r="W554" s="50"/>
      <x:c r="X554" s="50"/>
      <x:c r="Y554" s="50"/>
      <x:c r="Z554" s="50"/>
    </x:row>
    <x:row r="555">
      <x:c r="A555" s="50" t="str">
        <x:v>MOV-0551</x:v>
      </x:c>
      <x:c r="B555" s="62" t="n">
        <x:v>46091</x:v>
      </x:c>
      <x:c r="C555" s="50" t="str">
        <x:v>Sortie</x:v>
      </x:c>
      <x:c r="D555" s="50" t="str">
        <x:v>REF-0040</x:v>
      </x:c>
      <x:c r="E555" s="50" t="str">
        <x:v>Produit 292</x:v>
      </x:c>
      <x:c r="F555" s="50" t="n">
        <x:v>-18</x:v>
      </x:c>
      <x:c r="G555" s="50" t="str">
        <x:v>Sophie Leroy</x:v>
      </x:c>
      <x:c r="H555" s="50" t="str">
        <x:v>Vente</x:v>
      </x:c>
      <x:c r="I555" s="50" t="str"/>
      <x:c r="J555" s="50"/>
      <x:c r="K555" s="50"/>
      <x:c r="L555" s="50"/>
      <x:c r="M555" s="50"/>
      <x:c r="N555" s="50"/>
      <x:c r="O555" s="50"/>
      <x:c r="P555" s="50"/>
      <x:c r="Q555" s="50"/>
      <x:c r="R555" s="50"/>
      <x:c r="S555" s="50"/>
      <x:c r="T555" s="50"/>
      <x:c r="U555" s="50"/>
      <x:c r="V555" s="50"/>
      <x:c r="W555" s="50"/>
      <x:c r="X555" s="50"/>
      <x:c r="Y555" s="50"/>
      <x:c r="Z555" s="50"/>
    </x:row>
    <x:row r="556">
      <x:c r="A556" s="50" t="str">
        <x:v>MOV-0552</x:v>
      </x:c>
      <x:c r="B556" s="62" t="n">
        <x:v>46076</x:v>
      </x:c>
      <x:c r="C556" s="50" t="str">
        <x:v>Entrée</x:v>
      </x:c>
      <x:c r="D556" s="50" t="str">
        <x:v>REF-0394</x:v>
      </x:c>
      <x:c r="E556" s="50" t="str">
        <x:v>Produit 83</x:v>
      </x:c>
      <x:c r="F556" s="50" t="n">
        <x:v>17</x:v>
      </x:c>
      <x:c r="G556" s="50" t="str">
        <x:v>Camille Moreau</x:v>
      </x:c>
      <x:c r="H556" s="50" t="str">
        <x:v>Inventaire</x:v>
      </x:c>
      <x:c r="I556" s="50" t="str"/>
      <x:c r="J556" s="50"/>
      <x:c r="K556" s="50"/>
      <x:c r="L556" s="50"/>
      <x:c r="M556" s="50"/>
      <x:c r="N556" s="50"/>
      <x:c r="O556" s="50"/>
      <x:c r="P556" s="50"/>
      <x:c r="Q556" s="50"/>
      <x:c r="R556" s="50"/>
      <x:c r="S556" s="50"/>
      <x:c r="T556" s="50"/>
      <x:c r="U556" s="50"/>
      <x:c r="V556" s="50"/>
      <x:c r="W556" s="50"/>
      <x:c r="X556" s="50"/>
      <x:c r="Y556" s="50"/>
      <x:c r="Z556" s="50"/>
    </x:row>
    <x:row r="557">
      <x:c r="A557" s="50" t="str">
        <x:v>MOV-0553</x:v>
      </x:c>
      <x:c r="B557" s="62" t="n">
        <x:v>46194</x:v>
      </x:c>
      <x:c r="C557" s="50" t="str">
        <x:v>Sortie</x:v>
      </x:c>
      <x:c r="D557" s="50" t="str">
        <x:v>REF-0104</x:v>
      </x:c>
      <x:c r="E557" s="50" t="str">
        <x:v>Produit 181</x:v>
      </x:c>
      <x:c r="F557" s="50" t="n">
        <x:v>-32</x:v>
      </x:c>
      <x:c r="G557" s="50" t="str">
        <x:v>Paul Bernard</x:v>
      </x:c>
      <x:c r="H557" s="50" t="str">
        <x:v>Inventaire</x:v>
      </x:c>
      <x:c r="I557" s="50" t="str"/>
      <x:c r="J557" s="50"/>
      <x:c r="K557" s="50"/>
      <x:c r="L557" s="50"/>
      <x:c r="M557" s="50"/>
      <x:c r="N557" s="50"/>
      <x:c r="O557" s="50"/>
      <x:c r="P557" s="50"/>
      <x:c r="Q557" s="50"/>
      <x:c r="R557" s="50"/>
      <x:c r="S557" s="50"/>
      <x:c r="T557" s="50"/>
      <x:c r="U557" s="50"/>
      <x:c r="V557" s="50"/>
      <x:c r="W557" s="50"/>
      <x:c r="X557" s="50"/>
      <x:c r="Y557" s="50"/>
      <x:c r="Z557" s="50"/>
    </x:row>
    <x:row r="558">
      <x:c r="A558" s="50" t="str">
        <x:v>MOV-0554</x:v>
      </x:c>
      <x:c r="B558" s="62" t="n">
        <x:v>46125</x:v>
      </x:c>
      <x:c r="C558" s="50" t="str">
        <x:v>Sortie</x:v>
      </x:c>
      <x:c r="D558" s="50" t="str">
        <x:v>REF-0419</x:v>
      </x:c>
      <x:c r="E558" s="50" t="str">
        <x:v>Produit 172</x:v>
      </x:c>
      <x:c r="F558" s="50" t="n">
        <x:v>-44</x:v>
      </x:c>
      <x:c r="G558" s="50" t="str">
        <x:v>Sophie Leroy</x:v>
      </x:c>
      <x:c r="H558" s="50" t="str">
        <x:v>Correction</x:v>
      </x:c>
      <x:c r="I558" s="50" t="str"/>
      <x:c r="J558" s="50"/>
      <x:c r="K558" s="50"/>
      <x:c r="L558" s="50"/>
      <x:c r="M558" s="50"/>
      <x:c r="N558" s="50"/>
      <x:c r="O558" s="50"/>
      <x:c r="P558" s="50"/>
      <x:c r="Q558" s="50"/>
      <x:c r="R558" s="50"/>
      <x:c r="S558" s="50"/>
      <x:c r="T558" s="50"/>
      <x:c r="U558" s="50"/>
      <x:c r="V558" s="50"/>
      <x:c r="W558" s="50"/>
      <x:c r="X558" s="50"/>
      <x:c r="Y558" s="50"/>
      <x:c r="Z558" s="50"/>
    </x:row>
    <x:row r="559">
      <x:c r="A559" s="50" t="str">
        <x:v>MOV-0555</x:v>
      </x:c>
      <x:c r="B559" s="62" t="n">
        <x:v>46177</x:v>
      </x:c>
      <x:c r="C559" s="50" t="str">
        <x:v>Entrée</x:v>
      </x:c>
      <x:c r="D559" s="50" t="str">
        <x:v>REF-0254</x:v>
      </x:c>
      <x:c r="E559" s="50" t="str">
        <x:v>Produit 99</x:v>
      </x:c>
      <x:c r="F559" s="50" t="n">
        <x:v>46</x:v>
      </x:c>
      <x:c r="G559" s="50" t="str">
        <x:v>Sophie Leroy</x:v>
      </x:c>
      <x:c r="H559" s="50" t="str">
        <x:v>Inventaire</x:v>
      </x:c>
      <x:c r="I559" s="50" t="str"/>
      <x:c r="J559" s="50"/>
      <x:c r="K559" s="50"/>
      <x:c r="L559" s="50"/>
      <x:c r="M559" s="50"/>
      <x:c r="N559" s="50"/>
      <x:c r="O559" s="50"/>
      <x:c r="P559" s="50"/>
      <x:c r="Q559" s="50"/>
      <x:c r="R559" s="50"/>
      <x:c r="S559" s="50"/>
      <x:c r="T559" s="50"/>
      <x:c r="U559" s="50"/>
      <x:c r="V559" s="50"/>
      <x:c r="W559" s="50"/>
      <x:c r="X559" s="50"/>
      <x:c r="Y559" s="50"/>
      <x:c r="Z559" s="50"/>
    </x:row>
    <x:row r="560">
      <x:c r="A560" s="50" t="str">
        <x:v>MOV-0556</x:v>
      </x:c>
      <x:c r="B560" s="62" t="n">
        <x:v>46064</x:v>
      </x:c>
      <x:c r="C560" s="50" t="str">
        <x:v>Entrée</x:v>
      </x:c>
      <x:c r="D560" s="50" t="str">
        <x:v>REF-0427</x:v>
      </x:c>
      <x:c r="E560" s="50" t="str">
        <x:v>Produit 66</x:v>
      </x:c>
      <x:c r="F560" s="50" t="n">
        <x:v>54</x:v>
      </x:c>
      <x:c r="G560" s="50" t="str">
        <x:v>Paul Bernard</x:v>
      </x:c>
      <x:c r="H560" s="50" t="str">
        <x:v>Correction</x:v>
      </x:c>
      <x:c r="I560" s="50" t="str"/>
      <x:c r="J560" s="50"/>
      <x:c r="K560" s="50"/>
      <x:c r="L560" s="50"/>
      <x:c r="M560" s="50"/>
      <x:c r="N560" s="50"/>
      <x:c r="O560" s="50"/>
      <x:c r="P560" s="50"/>
      <x:c r="Q560" s="50"/>
      <x:c r="R560" s="50"/>
      <x:c r="S560" s="50"/>
      <x:c r="T560" s="50"/>
      <x:c r="U560" s="50"/>
      <x:c r="V560" s="50"/>
      <x:c r="W560" s="50"/>
      <x:c r="X560" s="50"/>
      <x:c r="Y560" s="50"/>
      <x:c r="Z560" s="50"/>
    </x:row>
    <x:row r="561">
      <x:c r="A561" s="50" t="str">
        <x:v>MOV-0557</x:v>
      </x:c>
      <x:c r="B561" s="62" t="n">
        <x:v>46025</x:v>
      </x:c>
      <x:c r="C561" s="50" t="str">
        <x:v>Entrée</x:v>
      </x:c>
      <x:c r="D561" s="50" t="str">
        <x:v>REF-0012</x:v>
      </x:c>
      <x:c r="E561" s="50" t="str">
        <x:v>Produit 321</x:v>
      </x:c>
      <x:c r="F561" s="50" t="n">
        <x:v>9</x:v>
      </x:c>
      <x:c r="G561" s="50" t="str">
        <x:v>Lucas Dubois</x:v>
      </x:c>
      <x:c r="H561" s="50" t="str">
        <x:v>Vente</x:v>
      </x:c>
      <x:c r="I561" s="50" t="str"/>
      <x:c r="J561" s="50"/>
      <x:c r="K561" s="50"/>
      <x:c r="L561" s="50"/>
      <x:c r="M561" s="50"/>
      <x:c r="N561" s="50"/>
      <x:c r="O561" s="50"/>
      <x:c r="P561" s="50"/>
      <x:c r="Q561" s="50"/>
      <x:c r="R561" s="50"/>
      <x:c r="S561" s="50"/>
      <x:c r="T561" s="50"/>
      <x:c r="U561" s="50"/>
      <x:c r="V561" s="50"/>
      <x:c r="W561" s="50"/>
      <x:c r="X561" s="50"/>
      <x:c r="Y561" s="50"/>
      <x:c r="Z561" s="50"/>
    </x:row>
    <x:row r="562">
      <x:c r="A562" s="50" t="str">
        <x:v>MOV-0558</x:v>
      </x:c>
      <x:c r="B562" s="62" t="n">
        <x:v>46156</x:v>
      </x:c>
      <x:c r="C562" s="50" t="str">
        <x:v>Entrée</x:v>
      </x:c>
      <x:c r="D562" s="50" t="str">
        <x:v>REF-0251</x:v>
      </x:c>
      <x:c r="E562" s="50" t="str">
        <x:v>Produit 265</x:v>
      </x:c>
      <x:c r="F562" s="50" t="n">
        <x:v>39</x:v>
      </x:c>
      <x:c r="G562" s="50" t="str">
        <x:v>Lucas Dubois</x:v>
      </x:c>
      <x:c r="H562" s="50" t="str">
        <x:v>Inventaire</x:v>
      </x:c>
      <x:c r="I562" s="50" t="str"/>
      <x:c r="J562" s="50"/>
      <x:c r="K562" s="50"/>
      <x:c r="L562" s="50"/>
      <x:c r="M562" s="50"/>
      <x:c r="N562" s="50"/>
      <x:c r="O562" s="50"/>
      <x:c r="P562" s="50"/>
      <x:c r="Q562" s="50"/>
      <x:c r="R562" s="50"/>
      <x:c r="S562" s="50"/>
      <x:c r="T562" s="50"/>
      <x:c r="U562" s="50"/>
      <x:c r="V562" s="50"/>
      <x:c r="W562" s="50"/>
      <x:c r="X562" s="50"/>
      <x:c r="Y562" s="50"/>
      <x:c r="Z562" s="50"/>
    </x:row>
    <x:row r="563">
      <x:c r="A563" s="50" t="str">
        <x:v>MOV-0559</x:v>
      </x:c>
      <x:c r="B563" s="62" t="n">
        <x:v>46187</x:v>
      </x:c>
      <x:c r="C563" s="50" t="str">
        <x:v>Entrée</x:v>
      </x:c>
      <x:c r="D563" s="50" t="str">
        <x:v>REF-0079</x:v>
      </x:c>
      <x:c r="E563" s="50" t="str">
        <x:v>Produit 27</x:v>
      </x:c>
      <x:c r="F563" s="50" t="n">
        <x:v>18</x:v>
      </x:c>
      <x:c r="G563" s="50" t="str">
        <x:v>Julie Martin</x:v>
      </x:c>
      <x:c r="H563" s="50" t="str">
        <x:v>Correction</x:v>
      </x:c>
      <x:c r="I563" s="50" t="str"/>
      <x:c r="J563" s="50"/>
      <x:c r="K563" s="50"/>
      <x:c r="L563" s="50"/>
      <x:c r="M563" s="50"/>
      <x:c r="N563" s="50"/>
      <x:c r="O563" s="50"/>
      <x:c r="P563" s="50"/>
      <x:c r="Q563" s="50"/>
      <x:c r="R563" s="50"/>
      <x:c r="S563" s="50"/>
      <x:c r="T563" s="50"/>
      <x:c r="U563" s="50"/>
      <x:c r="V563" s="50"/>
      <x:c r="W563" s="50"/>
      <x:c r="X563" s="50"/>
      <x:c r="Y563" s="50"/>
      <x:c r="Z563" s="50"/>
    </x:row>
    <x:row r="564">
      <x:c r="A564" s="50" t="str">
        <x:v>MOV-0560</x:v>
      </x:c>
      <x:c r="B564" s="62" t="n">
        <x:v>46162</x:v>
      </x:c>
      <x:c r="C564" s="50" t="str">
        <x:v>Entrée</x:v>
      </x:c>
      <x:c r="D564" s="50" t="str">
        <x:v>REF-0181</x:v>
      </x:c>
      <x:c r="E564" s="50" t="str">
        <x:v>Produit 82</x:v>
      </x:c>
      <x:c r="F564" s="50" t="n">
        <x:v>60</x:v>
      </x:c>
      <x:c r="G564" s="50" t="str">
        <x:v>Paul Bernard</x:v>
      </x:c>
      <x:c r="H564" s="50" t="str">
        <x:v>Correction</x:v>
      </x:c>
      <x:c r="I564" s="50" t="str"/>
      <x:c r="J564" s="50"/>
      <x:c r="K564" s="50"/>
      <x:c r="L564" s="50"/>
      <x:c r="M564" s="50"/>
      <x:c r="N564" s="50"/>
      <x:c r="O564" s="50"/>
      <x:c r="P564" s="50"/>
      <x:c r="Q564" s="50"/>
      <x:c r="R564" s="50"/>
      <x:c r="S564" s="50"/>
      <x:c r="T564" s="50"/>
      <x:c r="U564" s="50"/>
      <x:c r="V564" s="50"/>
      <x:c r="W564" s="50"/>
      <x:c r="X564" s="50"/>
      <x:c r="Y564" s="50"/>
      <x:c r="Z564" s="50"/>
    </x:row>
    <x:row r="565">
      <x:c r="A565" s="50" t="str">
        <x:v>MOV-0561</x:v>
      </x:c>
      <x:c r="B565" s="62" t="n">
        <x:v>46123</x:v>
      </x:c>
      <x:c r="C565" s="50" t="str">
        <x:v>Sortie</x:v>
      </x:c>
      <x:c r="D565" s="50" t="str">
        <x:v>REF-0128</x:v>
      </x:c>
      <x:c r="E565" s="50" t="str">
        <x:v>Produit 346</x:v>
      </x:c>
      <x:c r="F565" s="50" t="n">
        <x:v>-37</x:v>
      </x:c>
      <x:c r="G565" s="50" t="str">
        <x:v>Paul Bernard</x:v>
      </x:c>
      <x:c r="H565" s="50" t="str">
        <x:v>Inventaire</x:v>
      </x:c>
      <x:c r="I565" s="50" t="str"/>
      <x:c r="J565" s="50"/>
      <x:c r="K565" s="50"/>
      <x:c r="L565" s="50"/>
      <x:c r="M565" s="50"/>
      <x:c r="N565" s="50"/>
      <x:c r="O565" s="50"/>
      <x:c r="P565" s="50"/>
      <x:c r="Q565" s="50"/>
      <x:c r="R565" s="50"/>
      <x:c r="S565" s="50"/>
      <x:c r="T565" s="50"/>
      <x:c r="U565" s="50"/>
      <x:c r="V565" s="50"/>
      <x:c r="W565" s="50"/>
      <x:c r="X565" s="50"/>
      <x:c r="Y565" s="50"/>
      <x:c r="Z565" s="50"/>
    </x:row>
    <x:row r="566">
      <x:c r="A566" s="50" t="str">
        <x:v>MOV-0562</x:v>
      </x:c>
      <x:c r="B566" s="62" t="n">
        <x:v>46082</x:v>
      </x:c>
      <x:c r="C566" s="50" t="str">
        <x:v>Entrée</x:v>
      </x:c>
      <x:c r="D566" s="50" t="str">
        <x:v>REF-0268</x:v>
      </x:c>
      <x:c r="E566" s="50" t="str">
        <x:v>Produit 450</x:v>
      </x:c>
      <x:c r="F566" s="50" t="n">
        <x:v>31</x:v>
      </x:c>
      <x:c r="G566" s="50" t="str">
        <x:v>Antoine Petit</x:v>
      </x:c>
      <x:c r="H566" s="50" t="str">
        <x:v>Correction</x:v>
      </x:c>
      <x:c r="I566" s="50" t="str"/>
      <x:c r="J566" s="50"/>
      <x:c r="K566" s="50"/>
      <x:c r="L566" s="50"/>
      <x:c r="M566" s="50"/>
      <x:c r="N566" s="50"/>
      <x:c r="O566" s="50"/>
      <x:c r="P566" s="50"/>
      <x:c r="Q566" s="50"/>
      <x:c r="R566" s="50"/>
      <x:c r="S566" s="50"/>
      <x:c r="T566" s="50"/>
      <x:c r="U566" s="50"/>
      <x:c r="V566" s="50"/>
      <x:c r="W566" s="50"/>
      <x:c r="X566" s="50"/>
      <x:c r="Y566" s="50"/>
      <x:c r="Z566" s="50"/>
    </x:row>
    <x:row r="567">
      <x:c r="A567" s="50" t="str">
        <x:v>MOV-0563</x:v>
      </x:c>
      <x:c r="B567" s="62" t="n">
        <x:v>46146</x:v>
      </x:c>
      <x:c r="C567" s="50" t="str">
        <x:v>Sortie</x:v>
      </x:c>
      <x:c r="D567" s="50" t="str">
        <x:v>REF-0039</x:v>
      </x:c>
      <x:c r="E567" s="50" t="str">
        <x:v>Produit 396</x:v>
      </x:c>
      <x:c r="F567" s="50" t="n">
        <x:v>-48</x:v>
      </x:c>
      <x:c r="G567" s="50" t="str">
        <x:v>Antoine Petit</x:v>
      </x:c>
      <x:c r="H567" s="50" t="str">
        <x:v>Vente</x:v>
      </x:c>
      <x:c r="I567" s="50" t="str"/>
      <x:c r="J567" s="50"/>
      <x:c r="K567" s="50"/>
      <x:c r="L567" s="50"/>
      <x:c r="M567" s="50"/>
      <x:c r="N567" s="50"/>
      <x:c r="O567" s="50"/>
      <x:c r="P567" s="50"/>
      <x:c r="Q567" s="50"/>
      <x:c r="R567" s="50"/>
      <x:c r="S567" s="50"/>
      <x:c r="T567" s="50"/>
      <x:c r="U567" s="50"/>
      <x:c r="V567" s="50"/>
      <x:c r="W567" s="50"/>
      <x:c r="X567" s="50"/>
      <x:c r="Y567" s="50"/>
      <x:c r="Z567" s="50"/>
    </x:row>
    <x:row r="568">
      <x:c r="A568" s="50" t="str">
        <x:v>MOV-0564</x:v>
      </x:c>
      <x:c r="B568" s="62" t="n">
        <x:v>46113</x:v>
      </x:c>
      <x:c r="C568" s="50" t="str">
        <x:v>Sortie</x:v>
      </x:c>
      <x:c r="D568" s="50" t="str">
        <x:v>REF-0155</x:v>
      </x:c>
      <x:c r="E568" s="50" t="str">
        <x:v>Produit 101</x:v>
      </x:c>
      <x:c r="F568" s="50" t="n">
        <x:v>-51</x:v>
      </x:c>
      <x:c r="G568" s="50" t="str">
        <x:v>Camille Moreau</x:v>
      </x:c>
      <x:c r="H568" s="50" t="str">
        <x:v>Correction</x:v>
      </x:c>
      <x:c r="I568" s="50" t="str"/>
      <x:c r="J568" s="50"/>
      <x:c r="K568" s="50"/>
      <x:c r="L568" s="50"/>
      <x:c r="M568" s="50"/>
      <x:c r="N568" s="50"/>
      <x:c r="O568" s="50"/>
      <x:c r="P568" s="50"/>
      <x:c r="Q568" s="50"/>
      <x:c r="R568" s="50"/>
      <x:c r="S568" s="50"/>
      <x:c r="T568" s="50"/>
      <x:c r="U568" s="50"/>
      <x:c r="V568" s="50"/>
      <x:c r="W568" s="50"/>
      <x:c r="X568" s="50"/>
      <x:c r="Y568" s="50"/>
      <x:c r="Z568" s="50"/>
    </x:row>
    <x:row r="569">
      <x:c r="A569" s="50" t="str">
        <x:v>MOV-0565</x:v>
      </x:c>
      <x:c r="B569" s="62" t="n">
        <x:v>46035</x:v>
      </x:c>
      <x:c r="C569" s="50" t="str">
        <x:v>Entrée</x:v>
      </x:c>
      <x:c r="D569" s="50" t="str">
        <x:v>REF-0120</x:v>
      </x:c>
      <x:c r="E569" s="50" t="str">
        <x:v>Produit 474</x:v>
      </x:c>
      <x:c r="F569" s="50" t="n">
        <x:v>27</x:v>
      </x:c>
      <x:c r="G569" s="50" t="str">
        <x:v>Sophie Leroy</x:v>
      </x:c>
      <x:c r="H569" s="50" t="str">
        <x:v>Commande</x:v>
      </x:c>
      <x:c r="I569" s="50" t="str"/>
      <x:c r="J569" s="50"/>
      <x:c r="K569" s="50"/>
      <x:c r="L569" s="50"/>
      <x:c r="M569" s="50"/>
      <x:c r="N569" s="50"/>
      <x:c r="O569" s="50"/>
      <x:c r="P569" s="50"/>
      <x:c r="Q569" s="50"/>
      <x:c r="R569" s="50"/>
      <x:c r="S569" s="50"/>
      <x:c r="T569" s="50"/>
      <x:c r="U569" s="50"/>
      <x:c r="V569" s="50"/>
      <x:c r="W569" s="50"/>
      <x:c r="X569" s="50"/>
      <x:c r="Y569" s="50"/>
      <x:c r="Z569" s="50"/>
    </x:row>
    <x:row r="570">
      <x:c r="A570" s="50" t="str">
        <x:v>MOV-0566</x:v>
      </x:c>
      <x:c r="B570" s="62" t="n">
        <x:v>46153</x:v>
      </x:c>
      <x:c r="C570" s="50" t="str">
        <x:v>Entrée</x:v>
      </x:c>
      <x:c r="D570" s="50" t="str">
        <x:v>REF-0489</x:v>
      </x:c>
      <x:c r="E570" s="50" t="str">
        <x:v>Produit 237</x:v>
      </x:c>
      <x:c r="F570" s="50" t="n">
        <x:v>10</x:v>
      </x:c>
      <x:c r="G570" s="50" t="str">
        <x:v>Lucas Dubois</x:v>
      </x:c>
      <x:c r="H570" s="50" t="str">
        <x:v>Vente</x:v>
      </x:c>
      <x:c r="I570" s="50" t="str"/>
      <x:c r="J570" s="50"/>
      <x:c r="K570" s="50"/>
      <x:c r="L570" s="50"/>
      <x:c r="M570" s="50"/>
      <x:c r="N570" s="50"/>
      <x:c r="O570" s="50"/>
      <x:c r="P570" s="50"/>
      <x:c r="Q570" s="50"/>
      <x:c r="R570" s="50"/>
      <x:c r="S570" s="50"/>
      <x:c r="T570" s="50"/>
      <x:c r="U570" s="50"/>
      <x:c r="V570" s="50"/>
      <x:c r="W570" s="50"/>
      <x:c r="X570" s="50"/>
      <x:c r="Y570" s="50"/>
      <x:c r="Z570" s="50"/>
    </x:row>
    <x:row r="571">
      <x:c r="A571" s="50" t="str">
        <x:v>MOV-0567</x:v>
      </x:c>
      <x:c r="B571" s="62" t="n">
        <x:v>46045</x:v>
      </x:c>
      <x:c r="C571" s="50" t="str">
        <x:v>Sortie</x:v>
      </x:c>
      <x:c r="D571" s="50" t="str">
        <x:v>REF-0041</x:v>
      </x:c>
      <x:c r="E571" s="50" t="str">
        <x:v>Produit 341</x:v>
      </x:c>
      <x:c r="F571" s="50" t="n">
        <x:v>-57</x:v>
      </x:c>
      <x:c r="G571" s="50" t="str">
        <x:v>Sophie Leroy</x:v>
      </x:c>
      <x:c r="H571" s="50" t="str">
        <x:v>Vente</x:v>
      </x:c>
      <x:c r="I571" s="50" t="str"/>
      <x:c r="J571" s="50"/>
      <x:c r="K571" s="50"/>
      <x:c r="L571" s="50"/>
      <x:c r="M571" s="50"/>
      <x:c r="N571" s="50"/>
      <x:c r="O571" s="50"/>
      <x:c r="P571" s="50"/>
      <x:c r="Q571" s="50"/>
      <x:c r="R571" s="50"/>
      <x:c r="S571" s="50"/>
      <x:c r="T571" s="50"/>
      <x:c r="U571" s="50"/>
      <x:c r="V571" s="50"/>
      <x:c r="W571" s="50"/>
      <x:c r="X571" s="50"/>
      <x:c r="Y571" s="50"/>
      <x:c r="Z571" s="50"/>
    </x:row>
    <x:row r="572">
      <x:c r="A572" s="50" t="str">
        <x:v>MOV-0568</x:v>
      </x:c>
      <x:c r="B572" s="62" t="n">
        <x:v>46045</x:v>
      </x:c>
      <x:c r="C572" s="50" t="str">
        <x:v>Entrée</x:v>
      </x:c>
      <x:c r="D572" s="50" t="str">
        <x:v>REF-0139</x:v>
      </x:c>
      <x:c r="E572" s="50" t="str">
        <x:v>Produit 304</x:v>
      </x:c>
      <x:c r="F572" s="50" t="n">
        <x:v>57</x:v>
      </x:c>
      <x:c r="G572" s="50" t="str">
        <x:v>Paul Bernard</x:v>
      </x:c>
      <x:c r="H572" s="50" t="str">
        <x:v>Commande</x:v>
      </x:c>
      <x:c r="I572" s="50" t="str"/>
      <x:c r="J572" s="50"/>
      <x:c r="K572" s="50"/>
      <x:c r="L572" s="50"/>
      <x:c r="M572" s="50"/>
      <x:c r="N572" s="50"/>
      <x:c r="O572" s="50"/>
      <x:c r="P572" s="50"/>
      <x:c r="Q572" s="50"/>
      <x:c r="R572" s="50"/>
      <x:c r="S572" s="50"/>
      <x:c r="T572" s="50"/>
      <x:c r="U572" s="50"/>
      <x:c r="V572" s="50"/>
      <x:c r="W572" s="50"/>
      <x:c r="X572" s="50"/>
      <x:c r="Y572" s="50"/>
      <x:c r="Z572" s="50"/>
    </x:row>
    <x:row r="573">
      <x:c r="A573" s="50" t="str">
        <x:v>MOV-0569</x:v>
      </x:c>
      <x:c r="B573" s="62" t="n">
        <x:v>46197</x:v>
      </x:c>
      <x:c r="C573" s="50" t="str">
        <x:v>Entrée</x:v>
      </x:c>
      <x:c r="D573" s="50" t="str">
        <x:v>REF-0294</x:v>
      </x:c>
      <x:c r="E573" s="50" t="str">
        <x:v>Produit 52</x:v>
      </x:c>
      <x:c r="F573" s="50" t="n">
        <x:v>56</x:v>
      </x:c>
      <x:c r="G573" s="50" t="str">
        <x:v>Paul Bernard</x:v>
      </x:c>
      <x:c r="H573" s="50" t="str">
        <x:v>Vente</x:v>
      </x:c>
      <x:c r="I573" s="50" t="str"/>
      <x:c r="J573" s="50"/>
      <x:c r="K573" s="50"/>
      <x:c r="L573" s="50"/>
      <x:c r="M573" s="50"/>
      <x:c r="N573" s="50"/>
      <x:c r="O573" s="50"/>
      <x:c r="P573" s="50"/>
      <x:c r="Q573" s="50"/>
      <x:c r="R573" s="50"/>
      <x:c r="S573" s="50"/>
      <x:c r="T573" s="50"/>
      <x:c r="U573" s="50"/>
      <x:c r="V573" s="50"/>
      <x:c r="W573" s="50"/>
      <x:c r="X573" s="50"/>
      <x:c r="Y573" s="50"/>
      <x:c r="Z573" s="50"/>
    </x:row>
    <x:row r="574">
      <x:c r="A574" s="50" t="str">
        <x:v>MOV-0570</x:v>
      </x:c>
      <x:c r="B574" s="62" t="n">
        <x:v>46041</x:v>
      </x:c>
      <x:c r="C574" s="50" t="str">
        <x:v>Entrée</x:v>
      </x:c>
      <x:c r="D574" s="50" t="str">
        <x:v>REF-0014</x:v>
      </x:c>
      <x:c r="E574" s="50" t="str">
        <x:v>Produit 27</x:v>
      </x:c>
      <x:c r="F574" s="50" t="n">
        <x:v>53</x:v>
      </x:c>
      <x:c r="G574" s="50" t="str">
        <x:v>Paul Bernard</x:v>
      </x:c>
      <x:c r="H574" s="50" t="str">
        <x:v>Inventaire</x:v>
      </x:c>
      <x:c r="I574" s="50" t="str"/>
      <x:c r="J574" s="50"/>
      <x:c r="K574" s="50"/>
      <x:c r="L574" s="50"/>
      <x:c r="M574" s="50"/>
      <x:c r="N574" s="50"/>
      <x:c r="O574" s="50"/>
      <x:c r="P574" s="50"/>
      <x:c r="Q574" s="50"/>
      <x:c r="R574" s="50"/>
      <x:c r="S574" s="50"/>
      <x:c r="T574" s="50"/>
      <x:c r="U574" s="50"/>
      <x:c r="V574" s="50"/>
      <x:c r="W574" s="50"/>
      <x:c r="X574" s="50"/>
      <x:c r="Y574" s="50"/>
      <x:c r="Z574" s="50"/>
    </x:row>
    <x:row r="575">
      <x:c r="A575" s="50" t="str">
        <x:v>MOV-0571</x:v>
      </x:c>
      <x:c r="B575" s="62" t="n">
        <x:v>46080</x:v>
      </x:c>
      <x:c r="C575" s="50" t="str">
        <x:v>Sortie</x:v>
      </x:c>
      <x:c r="D575" s="50" t="str">
        <x:v>REF-0035</x:v>
      </x:c>
      <x:c r="E575" s="50" t="str">
        <x:v>Produit 333</x:v>
      </x:c>
      <x:c r="F575" s="50" t="n">
        <x:v>-34</x:v>
      </x:c>
      <x:c r="G575" s="50" t="str">
        <x:v>Lucas Dubois</x:v>
      </x:c>
      <x:c r="H575" s="50" t="str">
        <x:v>Commande</x:v>
      </x:c>
      <x:c r="I575" s="50" t="str"/>
      <x:c r="J575" s="50"/>
      <x:c r="K575" s="50"/>
      <x:c r="L575" s="50"/>
      <x:c r="M575" s="50"/>
      <x:c r="N575" s="50"/>
      <x:c r="O575" s="50"/>
      <x:c r="P575" s="50"/>
      <x:c r="Q575" s="50"/>
      <x:c r="R575" s="50"/>
      <x:c r="S575" s="50"/>
      <x:c r="T575" s="50"/>
      <x:c r="U575" s="50"/>
      <x:c r="V575" s="50"/>
      <x:c r="W575" s="50"/>
      <x:c r="X575" s="50"/>
      <x:c r="Y575" s="50"/>
      <x:c r="Z575" s="50"/>
    </x:row>
    <x:row r="576">
      <x:c r="A576" s="50" t="str">
        <x:v>MOV-0572</x:v>
      </x:c>
      <x:c r="B576" s="62" t="n">
        <x:v>46054</x:v>
      </x:c>
      <x:c r="C576" s="50" t="str">
        <x:v>Sortie</x:v>
      </x:c>
      <x:c r="D576" s="50" t="str">
        <x:v>REF-0076</x:v>
      </x:c>
      <x:c r="E576" s="50" t="str">
        <x:v>Produit 391</x:v>
      </x:c>
      <x:c r="F576" s="50" t="n">
        <x:v>-31</x:v>
      </x:c>
      <x:c r="G576" s="50" t="str">
        <x:v>Paul Bernard</x:v>
      </x:c>
      <x:c r="H576" s="50" t="str">
        <x:v>Vente</x:v>
      </x:c>
      <x:c r="I576" s="50" t="str"/>
      <x:c r="J576" s="50"/>
      <x:c r="K576" s="50"/>
      <x:c r="L576" s="50"/>
      <x:c r="M576" s="50"/>
      <x:c r="N576" s="50"/>
      <x:c r="O576" s="50"/>
      <x:c r="P576" s="50"/>
      <x:c r="Q576" s="50"/>
      <x:c r="R576" s="50"/>
      <x:c r="S576" s="50"/>
      <x:c r="T576" s="50"/>
      <x:c r="U576" s="50"/>
      <x:c r="V576" s="50"/>
      <x:c r="W576" s="50"/>
      <x:c r="X576" s="50"/>
      <x:c r="Y576" s="50"/>
      <x:c r="Z576" s="50"/>
    </x:row>
    <x:row r="577">
      <x:c r="A577" s="50" t="str">
        <x:v>MOV-0573</x:v>
      </x:c>
      <x:c r="B577" s="62" t="n">
        <x:v>46067</x:v>
      </x:c>
      <x:c r="C577" s="50" t="str">
        <x:v>Sortie</x:v>
      </x:c>
      <x:c r="D577" s="50" t="str">
        <x:v>REF-0491</x:v>
      </x:c>
      <x:c r="E577" s="50" t="str">
        <x:v>Produit 174</x:v>
      </x:c>
      <x:c r="F577" s="50" t="n">
        <x:v>-32</x:v>
      </x:c>
      <x:c r="G577" s="50" t="str">
        <x:v>Julie Martin</x:v>
      </x:c>
      <x:c r="H577" s="50" t="str">
        <x:v>Inventaire</x:v>
      </x:c>
      <x:c r="I577" s="50" t="str"/>
      <x:c r="J577" s="50"/>
      <x:c r="K577" s="50"/>
      <x:c r="L577" s="50"/>
      <x:c r="M577" s="50"/>
      <x:c r="N577" s="50"/>
      <x:c r="O577" s="50"/>
      <x:c r="P577" s="50"/>
      <x:c r="Q577" s="50"/>
      <x:c r="R577" s="50"/>
      <x:c r="S577" s="50"/>
      <x:c r="T577" s="50"/>
      <x:c r="U577" s="50"/>
      <x:c r="V577" s="50"/>
      <x:c r="W577" s="50"/>
      <x:c r="X577" s="50"/>
      <x:c r="Y577" s="50"/>
      <x:c r="Z577" s="50"/>
    </x:row>
    <x:row r="578">
      <x:c r="A578" s="50" t="str">
        <x:v>MOV-0574</x:v>
      </x:c>
      <x:c r="B578" s="62" t="n">
        <x:v>46152</x:v>
      </x:c>
      <x:c r="C578" s="50" t="str">
        <x:v>Sortie</x:v>
      </x:c>
      <x:c r="D578" s="50" t="str">
        <x:v>REF-0078</x:v>
      </x:c>
      <x:c r="E578" s="50" t="str">
        <x:v>Produit 387</x:v>
      </x:c>
      <x:c r="F578" s="50" t="n">
        <x:v>-55</x:v>
      </x:c>
      <x:c r="G578" s="50" t="str">
        <x:v>Antoine Petit</x:v>
      </x:c>
      <x:c r="H578" s="50" t="str">
        <x:v>Inventaire</x:v>
      </x:c>
      <x:c r="I578" s="50" t="str"/>
      <x:c r="J578" s="50"/>
      <x:c r="K578" s="50"/>
      <x:c r="L578" s="50"/>
      <x:c r="M578" s="50"/>
      <x:c r="N578" s="50"/>
      <x:c r="O578" s="50"/>
      <x:c r="P578" s="50"/>
      <x:c r="Q578" s="50"/>
      <x:c r="R578" s="50"/>
      <x:c r="S578" s="50"/>
      <x:c r="T578" s="50"/>
      <x:c r="U578" s="50"/>
      <x:c r="V578" s="50"/>
      <x:c r="W578" s="50"/>
      <x:c r="X578" s="50"/>
      <x:c r="Y578" s="50"/>
      <x:c r="Z578" s="50"/>
    </x:row>
    <x:row r="579">
      <x:c r="A579" s="50" t="str">
        <x:v>MOV-0575</x:v>
      </x:c>
      <x:c r="B579" s="62" t="n">
        <x:v>46154</x:v>
      </x:c>
      <x:c r="C579" s="50" t="str">
        <x:v>Sortie</x:v>
      </x:c>
      <x:c r="D579" s="50" t="str">
        <x:v>REF-0108</x:v>
      </x:c>
      <x:c r="E579" s="50" t="str">
        <x:v>Produit 40</x:v>
      </x:c>
      <x:c r="F579" s="50" t="n">
        <x:v>-19</x:v>
      </x:c>
      <x:c r="G579" s="50" t="str">
        <x:v>Sophie Leroy</x:v>
      </x:c>
      <x:c r="H579" s="50" t="str">
        <x:v>Commande</x:v>
      </x:c>
      <x:c r="I579" s="50" t="str"/>
      <x:c r="J579" s="50"/>
      <x:c r="K579" s="50"/>
      <x:c r="L579" s="50"/>
      <x:c r="M579" s="50"/>
      <x:c r="N579" s="50"/>
      <x:c r="O579" s="50"/>
      <x:c r="P579" s="50"/>
      <x:c r="Q579" s="50"/>
      <x:c r="R579" s="50"/>
      <x:c r="S579" s="50"/>
      <x:c r="T579" s="50"/>
      <x:c r="U579" s="50"/>
      <x:c r="V579" s="50"/>
      <x:c r="W579" s="50"/>
      <x:c r="X579" s="50"/>
      <x:c r="Y579" s="50"/>
      <x:c r="Z579" s="50"/>
    </x:row>
    <x:row r="580">
      <x:c r="A580" s="50" t="str">
        <x:v>MOV-0576</x:v>
      </x:c>
      <x:c r="B580" s="62" t="n">
        <x:v>46018</x:v>
      </x:c>
      <x:c r="C580" s="50" t="str">
        <x:v>Entrée</x:v>
      </x:c>
      <x:c r="D580" s="50" t="str">
        <x:v>REF-0078</x:v>
      </x:c>
      <x:c r="E580" s="50" t="str">
        <x:v>Produit 9</x:v>
      </x:c>
      <x:c r="F580" s="50" t="n">
        <x:v>27</x:v>
      </x:c>
      <x:c r="G580" s="50" t="str">
        <x:v>Julie Martin</x:v>
      </x:c>
      <x:c r="H580" s="50" t="str">
        <x:v>Commande</x:v>
      </x:c>
      <x:c r="I580" s="50" t="str"/>
      <x:c r="J580" s="50"/>
      <x:c r="K580" s="50"/>
      <x:c r="L580" s="50"/>
      <x:c r="M580" s="50"/>
      <x:c r="N580" s="50"/>
      <x:c r="O580" s="50"/>
      <x:c r="P580" s="50"/>
      <x:c r="Q580" s="50"/>
      <x:c r="R580" s="50"/>
      <x:c r="S580" s="50"/>
      <x:c r="T580" s="50"/>
      <x:c r="U580" s="50"/>
      <x:c r="V580" s="50"/>
      <x:c r="W580" s="50"/>
      <x:c r="X580" s="50"/>
      <x:c r="Y580" s="50"/>
      <x:c r="Z580" s="50"/>
    </x:row>
    <x:row r="581">
      <x:c r="A581" s="50" t="str">
        <x:v>MOV-0577</x:v>
      </x:c>
      <x:c r="B581" s="62" t="n">
        <x:v>46137</x:v>
      </x:c>
      <x:c r="C581" s="50" t="str">
        <x:v>Entrée</x:v>
      </x:c>
      <x:c r="D581" s="50" t="str">
        <x:v>REF-0172</x:v>
      </x:c>
      <x:c r="E581" s="50" t="str">
        <x:v>Produit 389</x:v>
      </x:c>
      <x:c r="F581" s="50" t="n">
        <x:v>5</x:v>
      </x:c>
      <x:c r="G581" s="50" t="str">
        <x:v>Julie Martin</x:v>
      </x:c>
      <x:c r="H581" s="50" t="str">
        <x:v>Commande</x:v>
      </x:c>
      <x:c r="I581" s="50" t="str"/>
      <x:c r="J581" s="50"/>
      <x:c r="K581" s="50"/>
      <x:c r="L581" s="50"/>
      <x:c r="M581" s="50"/>
      <x:c r="N581" s="50"/>
      <x:c r="O581" s="50"/>
      <x:c r="P581" s="50"/>
      <x:c r="Q581" s="50"/>
      <x:c r="R581" s="50"/>
      <x:c r="S581" s="50"/>
      <x:c r="T581" s="50"/>
      <x:c r="U581" s="50"/>
      <x:c r="V581" s="50"/>
      <x:c r="W581" s="50"/>
      <x:c r="X581" s="50"/>
      <x:c r="Y581" s="50"/>
      <x:c r="Z581" s="50"/>
    </x:row>
    <x:row r="582">
      <x:c r="A582" s="50" t="str">
        <x:v>MOV-0578</x:v>
      </x:c>
      <x:c r="B582" s="62" t="n">
        <x:v>46108</x:v>
      </x:c>
      <x:c r="C582" s="50" t="str">
        <x:v>Sortie</x:v>
      </x:c>
      <x:c r="D582" s="50" t="str">
        <x:v>REF-0258</x:v>
      </x:c>
      <x:c r="E582" s="50" t="str">
        <x:v>Produit 309</x:v>
      </x:c>
      <x:c r="F582" s="50" t="n">
        <x:v>-22</x:v>
      </x:c>
      <x:c r="G582" s="50" t="str">
        <x:v>Paul Bernard</x:v>
      </x:c>
      <x:c r="H582" s="50" t="str">
        <x:v>Correction</x:v>
      </x:c>
      <x:c r="I582" s="50" t="str"/>
      <x:c r="J582" s="50"/>
      <x:c r="K582" s="50"/>
      <x:c r="L582" s="50"/>
      <x:c r="M582" s="50"/>
      <x:c r="N582" s="50"/>
      <x:c r="O582" s="50"/>
      <x:c r="P582" s="50"/>
      <x:c r="Q582" s="50"/>
      <x:c r="R582" s="50"/>
      <x:c r="S582" s="50"/>
      <x:c r="T582" s="50"/>
      <x:c r="U582" s="50"/>
      <x:c r="V582" s="50"/>
      <x:c r="W582" s="50"/>
      <x:c r="X582" s="50"/>
      <x:c r="Y582" s="50"/>
      <x:c r="Z582" s="50"/>
    </x:row>
    <x:row r="583">
      <x:c r="A583" s="50" t="str">
        <x:v>MOV-0579</x:v>
      </x:c>
      <x:c r="B583" s="62" t="n">
        <x:v>46052</x:v>
      </x:c>
      <x:c r="C583" s="50" t="str">
        <x:v>Sortie</x:v>
      </x:c>
      <x:c r="D583" s="50" t="str">
        <x:v>REF-0290</x:v>
      </x:c>
      <x:c r="E583" s="50" t="str">
        <x:v>Produit 114</x:v>
      </x:c>
      <x:c r="F583" s="50" t="n">
        <x:v>-21</x:v>
      </x:c>
      <x:c r="G583" s="50" t="str">
        <x:v>Julie Martin</x:v>
      </x:c>
      <x:c r="H583" s="50" t="str">
        <x:v>Vente</x:v>
      </x:c>
      <x:c r="I583" s="50" t="str"/>
      <x:c r="J583" s="50"/>
      <x:c r="K583" s="50"/>
      <x:c r="L583" s="50"/>
      <x:c r="M583" s="50"/>
      <x:c r="N583" s="50"/>
      <x:c r="O583" s="50"/>
      <x:c r="P583" s="50"/>
      <x:c r="Q583" s="50"/>
      <x:c r="R583" s="50"/>
      <x:c r="S583" s="50"/>
      <x:c r="T583" s="50"/>
      <x:c r="U583" s="50"/>
      <x:c r="V583" s="50"/>
      <x:c r="W583" s="50"/>
      <x:c r="X583" s="50"/>
      <x:c r="Y583" s="50"/>
      <x:c r="Z583" s="50"/>
    </x:row>
    <x:row r="584">
      <x:c r="A584" s="50" t="str">
        <x:v>MOV-0580</x:v>
      </x:c>
      <x:c r="B584" s="62" t="n">
        <x:v>46053</x:v>
      </x:c>
      <x:c r="C584" s="50" t="str">
        <x:v>Entrée</x:v>
      </x:c>
      <x:c r="D584" s="50" t="str">
        <x:v>REF-0492</x:v>
      </x:c>
      <x:c r="E584" s="50" t="str">
        <x:v>Produit 256</x:v>
      </x:c>
      <x:c r="F584" s="50" t="n">
        <x:v>29</x:v>
      </x:c>
      <x:c r="G584" s="50" t="str">
        <x:v>Lucas Dubois</x:v>
      </x:c>
      <x:c r="H584" s="50" t="str">
        <x:v>Commande</x:v>
      </x:c>
      <x:c r="I584" s="50" t="str"/>
      <x:c r="J584" s="50"/>
      <x:c r="K584" s="50"/>
      <x:c r="L584" s="50"/>
      <x:c r="M584" s="50"/>
      <x:c r="N584" s="50"/>
      <x:c r="O584" s="50"/>
      <x:c r="P584" s="50"/>
      <x:c r="Q584" s="50"/>
      <x:c r="R584" s="50"/>
      <x:c r="S584" s="50"/>
      <x:c r="T584" s="50"/>
      <x:c r="U584" s="50"/>
      <x:c r="V584" s="50"/>
      <x:c r="W584" s="50"/>
      <x:c r="X584" s="50"/>
      <x:c r="Y584" s="50"/>
      <x:c r="Z584" s="50"/>
    </x:row>
    <x:row r="585">
      <x:c r="A585" s="50" t="str">
        <x:v>MOV-0581</x:v>
      </x:c>
      <x:c r="B585" s="62" t="n">
        <x:v>46071</x:v>
      </x:c>
      <x:c r="C585" s="50" t="str">
        <x:v>Sortie</x:v>
      </x:c>
      <x:c r="D585" s="50" t="str">
        <x:v>REF-0123</x:v>
      </x:c>
      <x:c r="E585" s="50" t="str">
        <x:v>Produit 182</x:v>
      </x:c>
      <x:c r="F585" s="50" t="n">
        <x:v>-51</x:v>
      </x:c>
      <x:c r="G585" s="50" t="str">
        <x:v>Lucas Dubois</x:v>
      </x:c>
      <x:c r="H585" s="50" t="str">
        <x:v>Inventaire</x:v>
      </x:c>
      <x:c r="I585" s="50" t="str"/>
      <x:c r="J585" s="50"/>
      <x:c r="K585" s="50"/>
      <x:c r="L585" s="50"/>
      <x:c r="M585" s="50"/>
      <x:c r="N585" s="50"/>
      <x:c r="O585" s="50"/>
      <x:c r="P585" s="50"/>
      <x:c r="Q585" s="50"/>
      <x:c r="R585" s="50"/>
      <x:c r="S585" s="50"/>
      <x:c r="T585" s="50"/>
      <x:c r="U585" s="50"/>
      <x:c r="V585" s="50"/>
      <x:c r="W585" s="50"/>
      <x:c r="X585" s="50"/>
      <x:c r="Y585" s="50"/>
      <x:c r="Z585" s="50"/>
    </x:row>
    <x:row r="586">
      <x:c r="A586" s="50" t="str">
        <x:v>MOV-0582</x:v>
      </x:c>
      <x:c r="B586" s="62" t="n">
        <x:v>46019</x:v>
      </x:c>
      <x:c r="C586" s="50" t="str">
        <x:v>Sortie</x:v>
      </x:c>
      <x:c r="D586" s="50" t="str">
        <x:v>REF-0004</x:v>
      </x:c>
      <x:c r="E586" s="50" t="str">
        <x:v>Produit 341</x:v>
      </x:c>
      <x:c r="F586" s="50" t="n">
        <x:v>-43</x:v>
      </x:c>
      <x:c r="G586" s="50" t="str">
        <x:v>Antoine Petit</x:v>
      </x:c>
      <x:c r="H586" s="50" t="str">
        <x:v>Vente</x:v>
      </x:c>
      <x:c r="I586" s="50" t="str"/>
      <x:c r="J586" s="50"/>
      <x:c r="K586" s="50"/>
      <x:c r="L586" s="50"/>
      <x:c r="M586" s="50"/>
      <x:c r="N586" s="50"/>
      <x:c r="O586" s="50"/>
      <x:c r="P586" s="50"/>
      <x:c r="Q586" s="50"/>
      <x:c r="R586" s="50"/>
      <x:c r="S586" s="50"/>
      <x:c r="T586" s="50"/>
      <x:c r="U586" s="50"/>
      <x:c r="V586" s="50"/>
      <x:c r="W586" s="50"/>
      <x:c r="X586" s="50"/>
      <x:c r="Y586" s="50"/>
      <x:c r="Z586" s="50"/>
    </x:row>
    <x:row r="587">
      <x:c r="A587" s="50" t="str">
        <x:v>MOV-0583</x:v>
      </x:c>
      <x:c r="B587" s="62" t="n">
        <x:v>46087</x:v>
      </x:c>
      <x:c r="C587" s="50" t="str">
        <x:v>Sortie</x:v>
      </x:c>
      <x:c r="D587" s="50" t="str">
        <x:v>REF-0260</x:v>
      </x:c>
      <x:c r="E587" s="50" t="str">
        <x:v>Produit 467</x:v>
      </x:c>
      <x:c r="F587" s="50" t="n">
        <x:v>-36</x:v>
      </x:c>
      <x:c r="G587" s="50" t="str">
        <x:v>Lucas Dubois</x:v>
      </x:c>
      <x:c r="H587" s="50" t="str">
        <x:v>Commande</x:v>
      </x:c>
      <x:c r="I587" s="50" t="str"/>
      <x:c r="J587" s="50"/>
      <x:c r="K587" s="50"/>
      <x:c r="L587" s="50"/>
      <x:c r="M587" s="50"/>
      <x:c r="N587" s="50"/>
      <x:c r="O587" s="50"/>
      <x:c r="P587" s="50"/>
      <x:c r="Q587" s="50"/>
      <x:c r="R587" s="50"/>
      <x:c r="S587" s="50"/>
      <x:c r="T587" s="50"/>
      <x:c r="U587" s="50"/>
      <x:c r="V587" s="50"/>
      <x:c r="W587" s="50"/>
      <x:c r="X587" s="50"/>
      <x:c r="Y587" s="50"/>
      <x:c r="Z587" s="50"/>
    </x:row>
    <x:row r="588">
      <x:c r="A588" s="50" t="str">
        <x:v>MOV-0584</x:v>
      </x:c>
      <x:c r="B588" s="62" t="n">
        <x:v>46196</x:v>
      </x:c>
      <x:c r="C588" s="50" t="str">
        <x:v>Sortie</x:v>
      </x:c>
      <x:c r="D588" s="50" t="str">
        <x:v>REF-0303</x:v>
      </x:c>
      <x:c r="E588" s="50" t="str">
        <x:v>Produit 399</x:v>
      </x:c>
      <x:c r="F588" s="50" t="n">
        <x:v>-58</x:v>
      </x:c>
      <x:c r="G588" s="50" t="str">
        <x:v>Sophie Leroy</x:v>
      </x:c>
      <x:c r="H588" s="50" t="str">
        <x:v>Commande</x:v>
      </x:c>
      <x:c r="I588" s="50" t="str"/>
      <x:c r="J588" s="50"/>
      <x:c r="K588" s="50"/>
      <x:c r="L588" s="50"/>
      <x:c r="M588" s="50"/>
      <x:c r="N588" s="50"/>
      <x:c r="O588" s="50"/>
      <x:c r="P588" s="50"/>
      <x:c r="Q588" s="50"/>
      <x:c r="R588" s="50"/>
      <x:c r="S588" s="50"/>
      <x:c r="T588" s="50"/>
      <x:c r="U588" s="50"/>
      <x:c r="V588" s="50"/>
      <x:c r="W588" s="50"/>
      <x:c r="X588" s="50"/>
      <x:c r="Y588" s="50"/>
      <x:c r="Z588" s="50"/>
    </x:row>
    <x:row r="589">
      <x:c r="A589" s="50" t="str">
        <x:v>MOV-0585</x:v>
      </x:c>
      <x:c r="B589" s="62" t="n">
        <x:v>46084</x:v>
      </x:c>
      <x:c r="C589" s="50" t="str">
        <x:v>Sortie</x:v>
      </x:c>
      <x:c r="D589" s="50" t="str">
        <x:v>REF-0028</x:v>
      </x:c>
      <x:c r="E589" s="50" t="str">
        <x:v>Produit 373</x:v>
      </x:c>
      <x:c r="F589" s="50" t="n">
        <x:v>-48</x:v>
      </x:c>
      <x:c r="G589" s="50" t="str">
        <x:v>Camille Moreau</x:v>
      </x:c>
      <x:c r="H589" s="50" t="str">
        <x:v>Commande</x:v>
      </x:c>
      <x:c r="I589" s="50" t="str"/>
      <x:c r="J589" s="50"/>
      <x:c r="K589" s="50"/>
      <x:c r="L589" s="50"/>
      <x:c r="M589" s="50"/>
      <x:c r="N589" s="50"/>
      <x:c r="O589" s="50"/>
      <x:c r="P589" s="50"/>
      <x:c r="Q589" s="50"/>
      <x:c r="R589" s="50"/>
      <x:c r="S589" s="50"/>
      <x:c r="T589" s="50"/>
      <x:c r="U589" s="50"/>
      <x:c r="V589" s="50"/>
      <x:c r="W589" s="50"/>
      <x:c r="X589" s="50"/>
      <x:c r="Y589" s="50"/>
      <x:c r="Z589" s="50"/>
    </x:row>
    <x:row r="590">
      <x:c r="A590" s="50" t="str">
        <x:v>MOV-0586</x:v>
      </x:c>
      <x:c r="B590" s="62" t="n">
        <x:v>46027</x:v>
      </x:c>
      <x:c r="C590" s="50" t="str">
        <x:v>Entrée</x:v>
      </x:c>
      <x:c r="D590" s="50" t="str">
        <x:v>REF-0250</x:v>
      </x:c>
      <x:c r="E590" s="50" t="str">
        <x:v>Produit 217</x:v>
      </x:c>
      <x:c r="F590" s="50" t="n">
        <x:v>4</x:v>
      </x:c>
      <x:c r="G590" s="50" t="str">
        <x:v>Camille Moreau</x:v>
      </x:c>
      <x:c r="H590" s="50" t="str">
        <x:v>Commande</x:v>
      </x:c>
      <x:c r="I590" s="50" t="str"/>
      <x:c r="J590" s="50"/>
      <x:c r="K590" s="50"/>
      <x:c r="L590" s="50"/>
      <x:c r="M590" s="50"/>
      <x:c r="N590" s="50"/>
      <x:c r="O590" s="50"/>
      <x:c r="P590" s="50"/>
      <x:c r="Q590" s="50"/>
      <x:c r="R590" s="50"/>
      <x:c r="S590" s="50"/>
      <x:c r="T590" s="50"/>
      <x:c r="U590" s="50"/>
      <x:c r="V590" s="50"/>
      <x:c r="W590" s="50"/>
      <x:c r="X590" s="50"/>
      <x:c r="Y590" s="50"/>
      <x:c r="Z590" s="50"/>
    </x:row>
    <x:row r="591">
      <x:c r="A591" s="50" t="str">
        <x:v>MOV-0587</x:v>
      </x:c>
      <x:c r="B591" s="62" t="n">
        <x:v>46180</x:v>
      </x:c>
      <x:c r="C591" s="50" t="str">
        <x:v>Sortie</x:v>
      </x:c>
      <x:c r="D591" s="50" t="str">
        <x:v>REF-0001</x:v>
      </x:c>
      <x:c r="E591" s="50" t="str">
        <x:v>Produit 37</x:v>
      </x:c>
      <x:c r="F591" s="50" t="n">
        <x:v>-30</x:v>
      </x:c>
      <x:c r="G591" s="50" t="str">
        <x:v>Antoine Petit</x:v>
      </x:c>
      <x:c r="H591" s="50" t="str">
        <x:v>Commande</x:v>
      </x:c>
      <x:c r="I591" s="50" t="str"/>
      <x:c r="J591" s="50"/>
      <x:c r="K591" s="50"/>
      <x:c r="L591" s="50"/>
      <x:c r="M591" s="50"/>
      <x:c r="N591" s="50"/>
      <x:c r="O591" s="50"/>
      <x:c r="P591" s="50"/>
      <x:c r="Q591" s="50"/>
      <x:c r="R591" s="50"/>
      <x:c r="S591" s="50"/>
      <x:c r="T591" s="50"/>
      <x:c r="U591" s="50"/>
      <x:c r="V591" s="50"/>
      <x:c r="W591" s="50"/>
      <x:c r="X591" s="50"/>
      <x:c r="Y591" s="50"/>
      <x:c r="Z591" s="50"/>
    </x:row>
    <x:row r="592">
      <x:c r="A592" s="50" t="str">
        <x:v>MOV-0588</x:v>
      </x:c>
      <x:c r="B592" s="62" t="n">
        <x:v>46092</x:v>
      </x:c>
      <x:c r="C592" s="50" t="str">
        <x:v>Entrée</x:v>
      </x:c>
      <x:c r="D592" s="50" t="str">
        <x:v>REF-0123</x:v>
      </x:c>
      <x:c r="E592" s="50" t="str">
        <x:v>Produit 390</x:v>
      </x:c>
      <x:c r="F592" s="50" t="n">
        <x:v>55</x:v>
      </x:c>
      <x:c r="G592" s="50" t="str">
        <x:v>Paul Bernard</x:v>
      </x:c>
      <x:c r="H592" s="50" t="str">
        <x:v>Inventaire</x:v>
      </x:c>
      <x:c r="I592" s="50" t="str"/>
      <x:c r="J592" s="50"/>
      <x:c r="K592" s="50"/>
      <x:c r="L592" s="50"/>
      <x:c r="M592" s="50"/>
      <x:c r="N592" s="50"/>
      <x:c r="O592" s="50"/>
      <x:c r="P592" s="50"/>
      <x:c r="Q592" s="50"/>
      <x:c r="R592" s="50"/>
      <x:c r="S592" s="50"/>
      <x:c r="T592" s="50"/>
      <x:c r="U592" s="50"/>
      <x:c r="V592" s="50"/>
      <x:c r="W592" s="50"/>
      <x:c r="X592" s="50"/>
      <x:c r="Y592" s="50"/>
      <x:c r="Z592" s="50"/>
    </x:row>
    <x:row r="593">
      <x:c r="A593" s="50" t="str">
        <x:v>MOV-0589</x:v>
      </x:c>
      <x:c r="B593" s="62" t="n">
        <x:v>46182</x:v>
      </x:c>
      <x:c r="C593" s="50" t="str">
        <x:v>Entrée</x:v>
      </x:c>
      <x:c r="D593" s="50" t="str">
        <x:v>REF-0386</x:v>
      </x:c>
      <x:c r="E593" s="50" t="str">
        <x:v>Produit 213</x:v>
      </x:c>
      <x:c r="F593" s="50" t="n">
        <x:v>27</x:v>
      </x:c>
      <x:c r="G593" s="50" t="str">
        <x:v>Paul Bernard</x:v>
      </x:c>
      <x:c r="H593" s="50" t="str">
        <x:v>Correction</x:v>
      </x:c>
      <x:c r="I593" s="50" t="str"/>
      <x:c r="J593" s="50"/>
      <x:c r="K593" s="50"/>
      <x:c r="L593" s="50"/>
      <x:c r="M593" s="50"/>
      <x:c r="N593" s="50"/>
      <x:c r="O593" s="50"/>
      <x:c r="P593" s="50"/>
      <x:c r="Q593" s="50"/>
      <x:c r="R593" s="50"/>
      <x:c r="S593" s="50"/>
      <x:c r="T593" s="50"/>
      <x:c r="U593" s="50"/>
      <x:c r="V593" s="50"/>
      <x:c r="W593" s="50"/>
      <x:c r="X593" s="50"/>
      <x:c r="Y593" s="50"/>
      <x:c r="Z593" s="50"/>
    </x:row>
    <x:row r="594">
      <x:c r="A594" s="50" t="str">
        <x:v>MOV-0590</x:v>
      </x:c>
      <x:c r="B594" s="62" t="n">
        <x:v>46163</x:v>
      </x:c>
      <x:c r="C594" s="50" t="str">
        <x:v>Sortie</x:v>
      </x:c>
      <x:c r="D594" s="50" t="str">
        <x:v>REF-0025</x:v>
      </x:c>
      <x:c r="E594" s="50" t="str">
        <x:v>Produit 78</x:v>
      </x:c>
      <x:c r="F594" s="50" t="n">
        <x:v>-23</x:v>
      </x:c>
      <x:c r="G594" s="50" t="str">
        <x:v>Sophie Leroy</x:v>
      </x:c>
      <x:c r="H594" s="50" t="str">
        <x:v>Correction</x:v>
      </x:c>
      <x:c r="I594" s="50" t="str"/>
      <x:c r="J594" s="50"/>
      <x:c r="K594" s="50"/>
      <x:c r="L594" s="50"/>
      <x:c r="M594" s="50"/>
      <x:c r="N594" s="50"/>
      <x:c r="O594" s="50"/>
      <x:c r="P594" s="50"/>
      <x:c r="Q594" s="50"/>
      <x:c r="R594" s="50"/>
      <x:c r="S594" s="50"/>
      <x:c r="T594" s="50"/>
      <x:c r="U594" s="50"/>
      <x:c r="V594" s="50"/>
      <x:c r="W594" s="50"/>
      <x:c r="X594" s="50"/>
      <x:c r="Y594" s="50"/>
      <x:c r="Z594" s="50"/>
    </x:row>
    <x:row r="595">
      <x:c r="A595" s="50" t="str">
        <x:v>MOV-0591</x:v>
      </x:c>
      <x:c r="B595" s="62" t="n">
        <x:v>46173</x:v>
      </x:c>
      <x:c r="C595" s="50" t="str">
        <x:v>Entrée</x:v>
      </x:c>
      <x:c r="D595" s="50" t="str">
        <x:v>REF-0231</x:v>
      </x:c>
      <x:c r="E595" s="50" t="str">
        <x:v>Produit 246</x:v>
      </x:c>
      <x:c r="F595" s="50" t="n">
        <x:v>40</x:v>
      </x:c>
      <x:c r="G595" s="50" t="str">
        <x:v>Antoine Petit</x:v>
      </x:c>
      <x:c r="H595" s="50" t="str">
        <x:v>Inventaire</x:v>
      </x:c>
      <x:c r="I595" s="50" t="str"/>
      <x:c r="J595" s="50"/>
      <x:c r="K595" s="50"/>
      <x:c r="L595" s="50"/>
      <x:c r="M595" s="50"/>
      <x:c r="N595" s="50"/>
      <x:c r="O595" s="50"/>
      <x:c r="P595" s="50"/>
      <x:c r="Q595" s="50"/>
      <x:c r="R595" s="50"/>
      <x:c r="S595" s="50"/>
      <x:c r="T595" s="50"/>
      <x:c r="U595" s="50"/>
      <x:c r="V595" s="50"/>
      <x:c r="W595" s="50"/>
      <x:c r="X595" s="50"/>
      <x:c r="Y595" s="50"/>
      <x:c r="Z595" s="50"/>
    </x:row>
    <x:row r="596">
      <x:c r="A596" s="50" t="str">
        <x:v>MOV-0592</x:v>
      </x:c>
      <x:c r="B596" s="62" t="n">
        <x:v>46045</x:v>
      </x:c>
      <x:c r="C596" s="50" t="str">
        <x:v>Entrée</x:v>
      </x:c>
      <x:c r="D596" s="50" t="str">
        <x:v>REF-0310</x:v>
      </x:c>
      <x:c r="E596" s="50" t="str">
        <x:v>Produit 478</x:v>
      </x:c>
      <x:c r="F596" s="50" t="n">
        <x:v>34</x:v>
      </x:c>
      <x:c r="G596" s="50" t="str">
        <x:v>Julie Martin</x:v>
      </x:c>
      <x:c r="H596" s="50" t="str">
        <x:v>Correction</x:v>
      </x:c>
      <x:c r="I596" s="50" t="str"/>
      <x:c r="J596" s="50"/>
      <x:c r="K596" s="50"/>
      <x:c r="L596" s="50"/>
      <x:c r="M596" s="50"/>
      <x:c r="N596" s="50"/>
      <x:c r="O596" s="50"/>
      <x:c r="P596" s="50"/>
      <x:c r="Q596" s="50"/>
      <x:c r="R596" s="50"/>
      <x:c r="S596" s="50"/>
      <x:c r="T596" s="50"/>
      <x:c r="U596" s="50"/>
      <x:c r="V596" s="50"/>
      <x:c r="W596" s="50"/>
      <x:c r="X596" s="50"/>
      <x:c r="Y596" s="50"/>
      <x:c r="Z596" s="50"/>
    </x:row>
    <x:row r="597">
      <x:c r="A597" s="50" t="str">
        <x:v>MOV-0593</x:v>
      </x:c>
      <x:c r="B597" s="62" t="n">
        <x:v>46141</x:v>
      </x:c>
      <x:c r="C597" s="50" t="str">
        <x:v>Sortie</x:v>
      </x:c>
      <x:c r="D597" s="50" t="str">
        <x:v>REF-0171</x:v>
      </x:c>
      <x:c r="E597" s="50" t="str">
        <x:v>Produit 138</x:v>
      </x:c>
      <x:c r="F597" s="50" t="n">
        <x:v>-4</x:v>
      </x:c>
      <x:c r="G597" s="50" t="str">
        <x:v>Camille Moreau</x:v>
      </x:c>
      <x:c r="H597" s="50" t="str">
        <x:v>Correction</x:v>
      </x:c>
      <x:c r="I597" s="50" t="str"/>
      <x:c r="J597" s="50"/>
      <x:c r="K597" s="50"/>
      <x:c r="L597" s="50"/>
      <x:c r="M597" s="50"/>
      <x:c r="N597" s="50"/>
      <x:c r="O597" s="50"/>
      <x:c r="P597" s="50"/>
      <x:c r="Q597" s="50"/>
      <x:c r="R597" s="50"/>
      <x:c r="S597" s="50"/>
      <x:c r="T597" s="50"/>
      <x:c r="U597" s="50"/>
      <x:c r="V597" s="50"/>
      <x:c r="W597" s="50"/>
      <x:c r="X597" s="50"/>
      <x:c r="Y597" s="50"/>
      <x:c r="Z597" s="50"/>
    </x:row>
    <x:row r="598">
      <x:c r="A598" s="50" t="str">
        <x:v>MOV-0594</x:v>
      </x:c>
      <x:c r="B598" s="62" t="n">
        <x:v>46128</x:v>
      </x:c>
      <x:c r="C598" s="50" t="str">
        <x:v>Entrée</x:v>
      </x:c>
      <x:c r="D598" s="50" t="str">
        <x:v>REF-0403</x:v>
      </x:c>
      <x:c r="E598" s="50" t="str">
        <x:v>Produit 457</x:v>
      </x:c>
      <x:c r="F598" s="50" t="n">
        <x:v>43</x:v>
      </x:c>
      <x:c r="G598" s="50" t="str">
        <x:v>Antoine Petit</x:v>
      </x:c>
      <x:c r="H598" s="50" t="str">
        <x:v>Correction</x:v>
      </x:c>
      <x:c r="I598" s="50" t="str"/>
      <x:c r="J598" s="50"/>
      <x:c r="K598" s="50"/>
      <x:c r="L598" s="50"/>
      <x:c r="M598" s="50"/>
      <x:c r="N598" s="50"/>
      <x:c r="O598" s="50"/>
      <x:c r="P598" s="50"/>
      <x:c r="Q598" s="50"/>
      <x:c r="R598" s="50"/>
      <x:c r="S598" s="50"/>
      <x:c r="T598" s="50"/>
      <x:c r="U598" s="50"/>
      <x:c r="V598" s="50"/>
      <x:c r="W598" s="50"/>
      <x:c r="X598" s="50"/>
      <x:c r="Y598" s="50"/>
      <x:c r="Z598" s="50"/>
    </x:row>
    <x:row r="599">
      <x:c r="A599" s="50" t="str">
        <x:v>MOV-0595</x:v>
      </x:c>
      <x:c r="B599" s="62" t="n">
        <x:v>46021</x:v>
      </x:c>
      <x:c r="C599" s="50" t="str">
        <x:v>Entrée</x:v>
      </x:c>
      <x:c r="D599" s="50" t="str">
        <x:v>REF-0078</x:v>
      </x:c>
      <x:c r="E599" s="50" t="str">
        <x:v>Produit 26</x:v>
      </x:c>
      <x:c r="F599" s="50" t="n">
        <x:v>22</x:v>
      </x:c>
      <x:c r="G599" s="50" t="str">
        <x:v>Lucas Dubois</x:v>
      </x:c>
      <x:c r="H599" s="50" t="str">
        <x:v>Commande</x:v>
      </x:c>
      <x:c r="I599" s="50" t="str"/>
      <x:c r="J599" s="50"/>
      <x:c r="K599" s="50"/>
      <x:c r="L599" s="50"/>
      <x:c r="M599" s="50"/>
      <x:c r="N599" s="50"/>
      <x:c r="O599" s="50"/>
      <x:c r="P599" s="50"/>
      <x:c r="Q599" s="50"/>
      <x:c r="R599" s="50"/>
      <x:c r="S599" s="50"/>
      <x:c r="T599" s="50"/>
      <x:c r="U599" s="50"/>
      <x:c r="V599" s="50"/>
      <x:c r="W599" s="50"/>
      <x:c r="X599" s="50"/>
      <x:c r="Y599" s="50"/>
      <x:c r="Z599" s="50"/>
    </x:row>
    <x:row r="600">
      <x:c r="A600" s="50" t="str">
        <x:v>MOV-0596</x:v>
      </x:c>
      <x:c r="B600" s="62" t="n">
        <x:v>46094</x:v>
      </x:c>
      <x:c r="C600" s="50" t="str">
        <x:v>Sortie</x:v>
      </x:c>
      <x:c r="D600" s="50" t="str">
        <x:v>REF-0041</x:v>
      </x:c>
      <x:c r="E600" s="50" t="str">
        <x:v>Produit 252</x:v>
      </x:c>
      <x:c r="F600" s="50" t="n">
        <x:v>-49</x:v>
      </x:c>
      <x:c r="G600" s="50" t="str">
        <x:v>Julie Martin</x:v>
      </x:c>
      <x:c r="H600" s="50" t="str">
        <x:v>Vente</x:v>
      </x:c>
      <x:c r="I600" s="50" t="str"/>
      <x:c r="J600" s="50"/>
      <x:c r="K600" s="50"/>
      <x:c r="L600" s="50"/>
      <x:c r="M600" s="50"/>
      <x:c r="N600" s="50"/>
      <x:c r="O600" s="50"/>
      <x:c r="P600" s="50"/>
      <x:c r="Q600" s="50"/>
      <x:c r="R600" s="50"/>
      <x:c r="S600" s="50"/>
      <x:c r="T600" s="50"/>
      <x:c r="U600" s="50"/>
      <x:c r="V600" s="50"/>
      <x:c r="W600" s="50"/>
      <x:c r="X600" s="50"/>
      <x:c r="Y600" s="50"/>
      <x:c r="Z600" s="50"/>
    </x:row>
    <x:row r="601">
      <x:c r="A601" s="50" t="str">
        <x:v>MOV-0597</x:v>
      </x:c>
      <x:c r="B601" s="62" t="n">
        <x:v>46118</x:v>
      </x:c>
      <x:c r="C601" s="50" t="str">
        <x:v>Sortie</x:v>
      </x:c>
      <x:c r="D601" s="50" t="str">
        <x:v>REF-0193</x:v>
      </x:c>
      <x:c r="E601" s="50" t="str">
        <x:v>Produit 143</x:v>
      </x:c>
      <x:c r="F601" s="50" t="n">
        <x:v>-41</x:v>
      </x:c>
      <x:c r="G601" s="50" t="str">
        <x:v>Camille Moreau</x:v>
      </x:c>
      <x:c r="H601" s="50" t="str">
        <x:v>Vente</x:v>
      </x:c>
      <x:c r="I601" s="50" t="str"/>
      <x:c r="J601" s="50"/>
      <x:c r="K601" s="50"/>
      <x:c r="L601" s="50"/>
      <x:c r="M601" s="50"/>
      <x:c r="N601" s="50"/>
      <x:c r="O601" s="50"/>
      <x:c r="P601" s="50"/>
      <x:c r="Q601" s="50"/>
      <x:c r="R601" s="50"/>
      <x:c r="S601" s="50"/>
      <x:c r="T601" s="50"/>
      <x:c r="U601" s="50"/>
      <x:c r="V601" s="50"/>
      <x:c r="W601" s="50"/>
      <x:c r="X601" s="50"/>
      <x:c r="Y601" s="50"/>
      <x:c r="Z601" s="50"/>
    </x:row>
    <x:row r="602">
      <x:c r="A602" s="50" t="str">
        <x:v>MOV-0598</x:v>
      </x:c>
      <x:c r="B602" s="62" t="n">
        <x:v>46193</x:v>
      </x:c>
      <x:c r="C602" s="50" t="str">
        <x:v>Sortie</x:v>
      </x:c>
      <x:c r="D602" s="50" t="str">
        <x:v>REF-0286</x:v>
      </x:c>
      <x:c r="E602" s="50" t="str">
        <x:v>Produit 148</x:v>
      </x:c>
      <x:c r="F602" s="50" t="n">
        <x:v>-56</x:v>
      </x:c>
      <x:c r="G602" s="50" t="str">
        <x:v>Paul Bernard</x:v>
      </x:c>
      <x:c r="H602" s="50" t="str">
        <x:v>Inventaire</x:v>
      </x:c>
      <x:c r="I602" s="50" t="str"/>
      <x:c r="J602" s="50"/>
      <x:c r="K602" s="50"/>
      <x:c r="L602" s="50"/>
      <x:c r="M602" s="50"/>
      <x:c r="N602" s="50"/>
      <x:c r="O602" s="50"/>
      <x:c r="P602" s="50"/>
      <x:c r="Q602" s="50"/>
      <x:c r="R602" s="50"/>
      <x:c r="S602" s="50"/>
      <x:c r="T602" s="50"/>
      <x:c r="U602" s="50"/>
      <x:c r="V602" s="50"/>
      <x:c r="W602" s="50"/>
      <x:c r="X602" s="50"/>
      <x:c r="Y602" s="50"/>
      <x:c r="Z602" s="50"/>
    </x:row>
    <x:row r="603">
      <x:c r="A603" s="50" t="str">
        <x:v>MOV-0599</x:v>
      </x:c>
      <x:c r="B603" s="62" t="n">
        <x:v>46134</x:v>
      </x:c>
      <x:c r="C603" s="50" t="str">
        <x:v>Sortie</x:v>
      </x:c>
      <x:c r="D603" s="50" t="str">
        <x:v>REF-0279</x:v>
      </x:c>
      <x:c r="E603" s="50" t="str">
        <x:v>Produit 143</x:v>
      </x:c>
      <x:c r="F603" s="50" t="n">
        <x:v>-27</x:v>
      </x:c>
      <x:c r="G603" s="50" t="str">
        <x:v>Sophie Leroy</x:v>
      </x:c>
      <x:c r="H603" s="50" t="str">
        <x:v>Correction</x:v>
      </x:c>
      <x:c r="I603" s="50" t="str"/>
      <x:c r="J603" s="50"/>
      <x:c r="K603" s="50"/>
      <x:c r="L603" s="50"/>
      <x:c r="M603" s="50"/>
      <x:c r="N603" s="50"/>
      <x:c r="O603" s="50"/>
      <x:c r="P603" s="50"/>
      <x:c r="Q603" s="50"/>
      <x:c r="R603" s="50"/>
      <x:c r="S603" s="50"/>
      <x:c r="T603" s="50"/>
      <x:c r="U603" s="50"/>
      <x:c r="V603" s="50"/>
      <x:c r="W603" s="50"/>
      <x:c r="X603" s="50"/>
      <x:c r="Y603" s="50"/>
      <x:c r="Z603" s="50"/>
    </x:row>
    <x:row r="604">
      <x:c r="A604" s="50" t="str">
        <x:v>MOV-0600</x:v>
      </x:c>
      <x:c r="B604" s="62" t="n">
        <x:v>46194</x:v>
      </x:c>
      <x:c r="C604" s="50" t="str">
        <x:v>Sortie</x:v>
      </x:c>
      <x:c r="D604" s="50" t="str">
        <x:v>REF-0037</x:v>
      </x:c>
      <x:c r="E604" s="50" t="str">
        <x:v>Produit 159</x:v>
      </x:c>
      <x:c r="F604" s="50" t="n">
        <x:v>-47</x:v>
      </x:c>
      <x:c r="G604" s="50" t="str">
        <x:v>Paul Bernard</x:v>
      </x:c>
      <x:c r="H604" s="50" t="str">
        <x:v>Vente</x:v>
      </x:c>
      <x:c r="I604" s="50" t="str"/>
      <x:c r="J604" s="50"/>
      <x:c r="K604" s="50"/>
      <x:c r="L604" s="50"/>
      <x:c r="M604" s="50"/>
      <x:c r="N604" s="50"/>
      <x:c r="O604" s="50"/>
      <x:c r="P604" s="50"/>
      <x:c r="Q604" s="50"/>
      <x:c r="R604" s="50"/>
      <x:c r="S604" s="50"/>
      <x:c r="T604" s="50"/>
      <x:c r="U604" s="50"/>
      <x:c r="V604" s="50"/>
      <x:c r="W604" s="50"/>
      <x:c r="X604" s="50"/>
      <x:c r="Y604" s="50"/>
      <x:c r="Z604" s="50"/>
    </x:row>
    <x:row r="605">
      <x:c r="A605" s="50"/>
      <x:c r="B605" s="50"/>
      <x:c r="C605" s="50"/>
      <x:c r="D605" s="50"/>
      <x:c r="E605" s="50"/>
      <x:c r="F605" s="50"/>
      <x:c r="G605" s="50"/>
      <x:c r="H605" s="50"/>
      <x:c r="I605" s="50"/>
      <x:c r="J605" s="50"/>
      <x:c r="K605" s="50"/>
      <x:c r="L605" s="50"/>
      <x:c r="M605" s="50"/>
      <x:c r="N605" s="50"/>
      <x:c r="O605" s="50"/>
      <x:c r="P605" s="50"/>
      <x:c r="Q605" s="50"/>
      <x:c r="R605" s="50"/>
      <x:c r="S605" s="50"/>
      <x:c r="T605" s="50"/>
      <x:c r="U605" s="50"/>
      <x:c r="V605" s="50"/>
      <x:c r="W605" s="50"/>
      <x:c r="X605" s="50"/>
      <x:c r="Y605" s="50"/>
      <x:c r="Z605" s="50"/>
    </x:row>
    <x:row r="606">
      <x:c r="A606" s="50"/>
      <x:c r="B606" s="50"/>
      <x:c r="C606" s="50"/>
      <x:c r="D606" s="50"/>
      <x:c r="E606" s="50"/>
      <x:c r="F606" s="50"/>
      <x:c r="G606" s="50"/>
      <x:c r="H606" s="50"/>
      <x:c r="I606" s="50"/>
      <x:c r="J606" s="50"/>
      <x:c r="K606" s="50"/>
      <x:c r="L606" s="50"/>
      <x:c r="M606" s="50"/>
      <x:c r="N606" s="50"/>
      <x:c r="O606" s="50"/>
      <x:c r="P606" s="50"/>
      <x:c r="Q606" s="50"/>
      <x:c r="R606" s="50"/>
      <x:c r="S606" s="50"/>
      <x:c r="T606" s="50"/>
      <x:c r="U606" s="50"/>
      <x:c r="V606" s="50"/>
      <x:c r="W606" s="50"/>
      <x:c r="X606" s="50"/>
      <x:c r="Y606" s="50"/>
      <x:c r="Z606" s="50"/>
    </x:row>
    <x:row r="607">
      <x:c r="A607" s="50"/>
      <x:c r="B607" s="50"/>
      <x:c r="C607" s="50"/>
      <x:c r="D607" s="50"/>
      <x:c r="E607" s="50"/>
      <x:c r="F607" s="50"/>
      <x:c r="G607" s="50"/>
      <x:c r="H607" s="50"/>
      <x:c r="I607" s="50"/>
      <x:c r="J607" s="50"/>
      <x:c r="K607" s="50"/>
      <x:c r="L607" s="50"/>
      <x:c r="M607" s="50"/>
      <x:c r="N607" s="50"/>
      <x:c r="O607" s="50"/>
      <x:c r="P607" s="50"/>
      <x:c r="Q607" s="50"/>
      <x:c r="R607" s="50"/>
      <x:c r="S607" s="50"/>
      <x:c r="T607" s="50"/>
      <x:c r="U607" s="50"/>
      <x:c r="V607" s="50"/>
      <x:c r="W607" s="50"/>
      <x:c r="X607" s="50"/>
      <x:c r="Y607" s="50"/>
      <x:c r="Z607" s="50"/>
    </x:row>
    <x:row r="608">
      <x:c r="A608" s="50"/>
      <x:c r="B608" s="50"/>
      <x:c r="C608" s="50"/>
      <x:c r="D608" s="50"/>
      <x:c r="E608" s="50"/>
      <x:c r="F608" s="50"/>
      <x:c r="G608" s="50"/>
      <x:c r="H608" s="50"/>
      <x:c r="I608" s="50"/>
      <x:c r="J608" s="50"/>
      <x:c r="K608" s="50"/>
      <x:c r="L608" s="50"/>
      <x:c r="M608" s="50"/>
      <x:c r="N608" s="50"/>
      <x:c r="O608" s="50"/>
      <x:c r="P608" s="50"/>
      <x:c r="Q608" s="50"/>
      <x:c r="R608" s="50"/>
      <x:c r="S608" s="50"/>
      <x:c r="T608" s="50"/>
      <x:c r="U608" s="50"/>
      <x:c r="V608" s="50"/>
      <x:c r="W608" s="50"/>
      <x:c r="X608" s="50"/>
      <x:c r="Y608" s="50"/>
      <x:c r="Z608" s="50"/>
    </x:row>
    <x:row r="609">
      <x:c r="A609" s="50"/>
      <x:c r="B609" s="50"/>
      <x:c r="C609" s="50"/>
      <x:c r="D609" s="50"/>
      <x:c r="E609" s="50"/>
      <x:c r="F609" s="50"/>
      <x:c r="G609" s="50"/>
      <x:c r="H609" s="50"/>
      <x:c r="I609" s="50"/>
      <x:c r="J609" s="50"/>
      <x:c r="K609" s="50"/>
      <x:c r="L609" s="50"/>
      <x:c r="M609" s="50"/>
      <x:c r="N609" s="50"/>
      <x:c r="O609" s="50"/>
      <x:c r="P609" s="50"/>
      <x:c r="Q609" s="50"/>
      <x:c r="R609" s="50"/>
      <x:c r="S609" s="50"/>
      <x:c r="T609" s="50"/>
      <x:c r="U609" s="50"/>
      <x:c r="V609" s="50"/>
      <x:c r="W609" s="50"/>
      <x:c r="X609" s="50"/>
      <x:c r="Y609" s="50"/>
      <x:c r="Z609" s="50"/>
    </x:row>
    <x:row r="610">
      <x:c r="A610" s="50"/>
      <x:c r="B610" s="50"/>
      <x:c r="C610" s="50"/>
      <x:c r="D610" s="50"/>
      <x:c r="E610" s="50"/>
      <x:c r="F610" s="50"/>
      <x:c r="G610" s="50"/>
      <x:c r="H610" s="50"/>
      <x:c r="I610" s="50"/>
      <x:c r="J610" s="50"/>
      <x:c r="K610" s="50"/>
      <x:c r="L610" s="50"/>
      <x:c r="M610" s="50"/>
      <x:c r="N610" s="50"/>
      <x:c r="O610" s="50"/>
      <x:c r="P610" s="50"/>
      <x:c r="Q610" s="50"/>
      <x:c r="R610" s="50"/>
      <x:c r="S610" s="50"/>
      <x:c r="T610" s="50"/>
      <x:c r="U610" s="50"/>
      <x:c r="V610" s="50"/>
      <x:c r="W610" s="50"/>
      <x:c r="X610" s="50"/>
      <x:c r="Y610" s="50"/>
      <x:c r="Z610" s="50"/>
    </x:row>
    <x:row r="611">
      <x:c r="A611" s="50"/>
      <x:c r="B611" s="50"/>
      <x:c r="C611" s="50"/>
      <x:c r="D611" s="50"/>
      <x:c r="E611" s="50"/>
      <x:c r="F611" s="50"/>
      <x:c r="G611" s="50"/>
      <x:c r="H611" s="50"/>
      <x:c r="I611" s="50"/>
      <x:c r="J611" s="50"/>
      <x:c r="K611" s="50"/>
      <x:c r="L611" s="50"/>
      <x:c r="M611" s="50"/>
      <x:c r="N611" s="50"/>
      <x:c r="O611" s="50"/>
      <x:c r="P611" s="50"/>
      <x:c r="Q611" s="50"/>
      <x:c r="R611" s="50"/>
      <x:c r="S611" s="50"/>
      <x:c r="T611" s="50"/>
      <x:c r="U611" s="50"/>
      <x:c r="V611" s="50"/>
      <x:c r="W611" s="50"/>
      <x:c r="X611" s="50"/>
      <x:c r="Y611" s="50"/>
      <x:c r="Z611" s="50"/>
    </x:row>
    <x:row r="612">
      <x:c r="A612" s="50"/>
      <x:c r="B612" s="50"/>
      <x:c r="C612" s="50"/>
      <x:c r="D612" s="50"/>
      <x:c r="E612" s="50"/>
      <x:c r="F612" s="50"/>
      <x:c r="G612" s="50"/>
      <x:c r="H612" s="50"/>
      <x:c r="I612" s="50"/>
      <x:c r="J612" s="50"/>
      <x:c r="K612" s="50"/>
      <x:c r="L612" s="50"/>
      <x:c r="M612" s="50"/>
      <x:c r="N612" s="50"/>
      <x:c r="O612" s="50"/>
      <x:c r="P612" s="50"/>
      <x:c r="Q612" s="50"/>
      <x:c r="R612" s="50"/>
      <x:c r="S612" s="50"/>
      <x:c r="T612" s="50"/>
      <x:c r="U612" s="50"/>
      <x:c r="V612" s="50"/>
      <x:c r="W612" s="50"/>
      <x:c r="X612" s="50"/>
      <x:c r="Y612" s="50"/>
      <x:c r="Z612" s="50"/>
    </x:row>
    <x:row r="613">
      <x:c r="A613" s="50"/>
      <x:c r="B613" s="50"/>
      <x:c r="C613" s="50"/>
      <x:c r="D613" s="50"/>
      <x:c r="E613" s="50"/>
      <x:c r="F613" s="50"/>
      <x:c r="G613" s="50"/>
      <x:c r="H613" s="50"/>
      <x:c r="I613" s="50"/>
      <x:c r="J613" s="50"/>
      <x:c r="K613" s="50"/>
      <x:c r="L613" s="50"/>
      <x:c r="M613" s="50"/>
      <x:c r="N613" s="50"/>
      <x:c r="O613" s="50"/>
      <x:c r="P613" s="50"/>
      <x:c r="Q613" s="50"/>
      <x:c r="R613" s="50"/>
      <x:c r="S613" s="50"/>
      <x:c r="T613" s="50"/>
      <x:c r="U613" s="50"/>
      <x:c r="V613" s="50"/>
      <x:c r="W613" s="50"/>
      <x:c r="X613" s="50"/>
      <x:c r="Y613" s="50"/>
      <x:c r="Z613" s="50"/>
    </x:row>
    <x:row r="614">
      <x:c r="A614" s="50"/>
      <x:c r="B614" s="50"/>
      <x:c r="C614" s="50"/>
      <x:c r="D614" s="50"/>
      <x:c r="E614" s="50"/>
      <x:c r="F614" s="50"/>
      <x:c r="G614" s="50"/>
      <x:c r="H614" s="50"/>
      <x:c r="I614" s="50"/>
      <x:c r="J614" s="50"/>
      <x:c r="K614" s="50"/>
      <x:c r="L614" s="50"/>
      <x:c r="M614" s="50"/>
      <x:c r="N614" s="50"/>
      <x:c r="O614" s="50"/>
      <x:c r="P614" s="50"/>
      <x:c r="Q614" s="50"/>
      <x:c r="R614" s="50"/>
      <x:c r="S614" s="50"/>
      <x:c r="T614" s="50"/>
      <x:c r="U614" s="50"/>
      <x:c r="V614" s="50"/>
      <x:c r="W614" s="50"/>
      <x:c r="X614" s="50"/>
      <x:c r="Y614" s="50"/>
      <x:c r="Z614" s="50"/>
    </x:row>
    <x:row r="615">
      <x:c r="A615" s="50"/>
      <x:c r="B615" s="50"/>
      <x:c r="C615" s="50"/>
      <x:c r="D615" s="50"/>
      <x:c r="E615" s="50"/>
      <x:c r="F615" s="50"/>
      <x:c r="G615" s="50"/>
      <x:c r="H615" s="50"/>
      <x:c r="I615" s="50"/>
      <x:c r="J615" s="50"/>
      <x:c r="K615" s="50"/>
      <x:c r="L615" s="50"/>
      <x:c r="M615" s="50"/>
      <x:c r="N615" s="50"/>
      <x:c r="O615" s="50"/>
      <x:c r="P615" s="50"/>
      <x:c r="Q615" s="50"/>
      <x:c r="R615" s="50"/>
      <x:c r="S615" s="50"/>
      <x:c r="T615" s="50"/>
      <x:c r="U615" s="50"/>
      <x:c r="V615" s="50"/>
      <x:c r="W615" s="50"/>
      <x:c r="X615" s="50"/>
      <x:c r="Y615" s="50"/>
      <x:c r="Z615" s="50"/>
    </x:row>
    <x:row r="616">
      <x:c r="A616" s="50"/>
      <x:c r="B616" s="50"/>
      <x:c r="C616" s="50"/>
      <x:c r="D616" s="50"/>
      <x:c r="E616" s="50"/>
      <x:c r="F616" s="50"/>
      <x:c r="G616" s="50"/>
      <x:c r="H616" s="50"/>
      <x:c r="I616" s="50"/>
      <x:c r="J616" s="50"/>
      <x:c r="K616" s="50"/>
      <x:c r="L616" s="50"/>
      <x:c r="M616" s="50"/>
      <x:c r="N616" s="50"/>
      <x:c r="O616" s="50"/>
      <x:c r="P616" s="50"/>
      <x:c r="Q616" s="50"/>
      <x:c r="R616" s="50"/>
      <x:c r="S616" s="50"/>
      <x:c r="T616" s="50"/>
      <x:c r="U616" s="50"/>
      <x:c r="V616" s="50"/>
      <x:c r="W616" s="50"/>
      <x:c r="X616" s="50"/>
      <x:c r="Y616" s="50"/>
      <x:c r="Z616" s="50"/>
    </x:row>
    <x:row r="617">
      <x:c r="A617" s="50"/>
      <x:c r="B617" s="50"/>
      <x:c r="C617" s="50"/>
      <x:c r="D617" s="50"/>
      <x:c r="E617" s="50"/>
      <x:c r="F617" s="50"/>
      <x:c r="G617" s="50"/>
      <x:c r="H617" s="50"/>
      <x:c r="I617" s="50"/>
      <x:c r="J617" s="50"/>
      <x:c r="K617" s="50"/>
      <x:c r="L617" s="50"/>
      <x:c r="M617" s="50"/>
      <x:c r="N617" s="50"/>
      <x:c r="O617" s="50"/>
      <x:c r="P617" s="50"/>
      <x:c r="Q617" s="50"/>
      <x:c r="R617" s="50"/>
      <x:c r="S617" s="50"/>
      <x:c r="T617" s="50"/>
      <x:c r="U617" s="50"/>
      <x:c r="V617" s="50"/>
      <x:c r="W617" s="50"/>
      <x:c r="X617" s="50"/>
      <x:c r="Y617" s="50"/>
      <x:c r="Z617" s="50"/>
    </x:row>
    <x:row r="618">
      <x:c r="A618" s="50"/>
      <x:c r="B618" s="50"/>
      <x:c r="C618" s="50"/>
      <x:c r="D618" s="50"/>
      <x:c r="E618" s="50"/>
      <x:c r="F618" s="50"/>
      <x:c r="G618" s="50"/>
      <x:c r="H618" s="50"/>
      <x:c r="I618" s="50"/>
      <x:c r="J618" s="50"/>
      <x:c r="K618" s="50"/>
      <x:c r="L618" s="50"/>
      <x:c r="M618" s="50"/>
      <x:c r="N618" s="50"/>
      <x:c r="O618" s="50"/>
      <x:c r="P618" s="50"/>
      <x:c r="Q618" s="50"/>
      <x:c r="R618" s="50"/>
      <x:c r="S618" s="50"/>
      <x:c r="T618" s="50"/>
      <x:c r="U618" s="50"/>
      <x:c r="V618" s="50"/>
      <x:c r="W618" s="50"/>
      <x:c r="X618" s="50"/>
      <x:c r="Y618" s="50"/>
      <x:c r="Z618" s="50"/>
    </x:row>
    <x:row r="619">
      <x:c r="A619" s="50"/>
      <x:c r="B619" s="50"/>
      <x:c r="C619" s="50"/>
      <x:c r="D619" s="50"/>
      <x:c r="E619" s="50"/>
      <x:c r="F619" s="50"/>
      <x:c r="G619" s="50"/>
      <x:c r="H619" s="50"/>
      <x:c r="I619" s="50"/>
      <x:c r="J619" s="50"/>
      <x:c r="K619" s="50"/>
      <x:c r="L619" s="50"/>
      <x:c r="M619" s="50"/>
      <x:c r="N619" s="50"/>
      <x:c r="O619" s="50"/>
      <x:c r="P619" s="50"/>
      <x:c r="Q619" s="50"/>
      <x:c r="R619" s="50"/>
      <x:c r="S619" s="50"/>
      <x:c r="T619" s="50"/>
      <x:c r="U619" s="50"/>
      <x:c r="V619" s="50"/>
      <x:c r="W619" s="50"/>
      <x:c r="X619" s="50"/>
      <x:c r="Y619" s="50"/>
      <x:c r="Z619" s="50"/>
    </x:row>
    <x:row r="620">
      <x:c r="A620" s="50"/>
      <x:c r="B620" s="50"/>
      <x:c r="C620" s="50"/>
      <x:c r="D620" s="50"/>
      <x:c r="E620" s="50"/>
      <x:c r="F620" s="50"/>
      <x:c r="G620" s="50"/>
      <x:c r="H620" s="50"/>
      <x:c r="I620" s="50"/>
      <x:c r="J620" s="50"/>
      <x:c r="K620" s="50"/>
      <x:c r="L620" s="50"/>
      <x:c r="M620" s="50"/>
      <x:c r="N620" s="50"/>
      <x:c r="O620" s="50"/>
      <x:c r="P620" s="50"/>
      <x:c r="Q620" s="50"/>
      <x:c r="R620" s="50"/>
      <x:c r="S620" s="50"/>
      <x:c r="T620" s="50"/>
      <x:c r="U620" s="50"/>
      <x:c r="V620" s="50"/>
      <x:c r="W620" s="50"/>
      <x:c r="X620" s="50"/>
      <x:c r="Y620" s="50"/>
      <x:c r="Z620" s="50"/>
    </x:row>
    <x:row r="621">
      <x:c r="A621" s="50"/>
      <x:c r="B621" s="50"/>
      <x:c r="C621" s="50"/>
      <x:c r="D621" s="50"/>
      <x:c r="E621" s="50"/>
      <x:c r="F621" s="50"/>
      <x:c r="G621" s="50"/>
      <x:c r="H621" s="50"/>
      <x:c r="I621" s="50"/>
      <x:c r="J621" s="50"/>
      <x:c r="K621" s="50"/>
      <x:c r="L621" s="50"/>
      <x:c r="M621" s="50"/>
      <x:c r="N621" s="50"/>
      <x:c r="O621" s="50"/>
      <x:c r="P621" s="50"/>
      <x:c r="Q621" s="50"/>
      <x:c r="R621" s="50"/>
      <x:c r="S621" s="50"/>
      <x:c r="T621" s="50"/>
      <x:c r="U621" s="50"/>
      <x:c r="V621" s="50"/>
      <x:c r="W621" s="50"/>
      <x:c r="X621" s="50"/>
      <x:c r="Y621" s="50"/>
      <x:c r="Z621" s="50"/>
    </x:row>
    <x:row r="622">
      <x:c r="A622" s="50"/>
      <x:c r="B622" s="50"/>
      <x:c r="C622" s="50"/>
      <x:c r="D622" s="50"/>
      <x:c r="E622" s="50"/>
      <x:c r="F622" s="50"/>
      <x:c r="G622" s="50"/>
      <x:c r="H622" s="50"/>
      <x:c r="I622" s="50"/>
      <x:c r="J622" s="50"/>
      <x:c r="K622" s="50"/>
      <x:c r="L622" s="50"/>
      <x:c r="M622" s="50"/>
      <x:c r="N622" s="50"/>
      <x:c r="O622" s="50"/>
      <x:c r="P622" s="50"/>
      <x:c r="Q622" s="50"/>
      <x:c r="R622" s="50"/>
      <x:c r="S622" s="50"/>
      <x:c r="T622" s="50"/>
      <x:c r="U622" s="50"/>
      <x:c r="V622" s="50"/>
      <x:c r="W622" s="50"/>
      <x:c r="X622" s="50"/>
      <x:c r="Y622" s="50"/>
      <x:c r="Z622" s="50"/>
    </x:row>
    <x:row r="623">
      <x:c r="A623" s="50"/>
      <x:c r="B623" s="50"/>
      <x:c r="C623" s="50"/>
      <x:c r="D623" s="50"/>
      <x:c r="E623" s="50"/>
      <x:c r="F623" s="50"/>
      <x:c r="G623" s="50"/>
      <x:c r="H623" s="50"/>
      <x:c r="I623" s="50"/>
      <x:c r="J623" s="50"/>
      <x:c r="K623" s="50"/>
      <x:c r="L623" s="50"/>
      <x:c r="M623" s="50"/>
      <x:c r="N623" s="50"/>
      <x:c r="O623" s="50"/>
      <x:c r="P623" s="50"/>
      <x:c r="Q623" s="50"/>
      <x:c r="R623" s="50"/>
      <x:c r="S623" s="50"/>
      <x:c r="T623" s="50"/>
      <x:c r="U623" s="50"/>
      <x:c r="V623" s="50"/>
      <x:c r="W623" s="50"/>
      <x:c r="X623" s="50"/>
      <x:c r="Y623" s="50"/>
      <x:c r="Z623" s="50"/>
    </x:row>
    <x:row r="624">
      <x:c r="A624" s="50"/>
      <x:c r="B624" s="50"/>
      <x:c r="C624" s="50"/>
      <x:c r="D624" s="50"/>
      <x:c r="E624" s="50"/>
      <x:c r="F624" s="50"/>
      <x:c r="G624" s="50"/>
      <x:c r="H624" s="50"/>
      <x:c r="I624" s="50"/>
      <x:c r="J624" s="50"/>
      <x:c r="K624" s="50"/>
      <x:c r="L624" s="50"/>
      <x:c r="M624" s="50"/>
      <x:c r="N624" s="50"/>
      <x:c r="O624" s="50"/>
      <x:c r="P624" s="50"/>
      <x:c r="Q624" s="50"/>
      <x:c r="R624" s="50"/>
      <x:c r="S624" s="50"/>
      <x:c r="T624" s="50"/>
      <x:c r="U624" s="50"/>
      <x:c r="V624" s="50"/>
      <x:c r="W624" s="50"/>
      <x:c r="X624" s="50"/>
      <x:c r="Y624" s="50"/>
      <x:c r="Z624" s="50"/>
    </x:row>
    <x:row r="625">
      <x:c r="A625" s="50"/>
      <x:c r="B625" s="50"/>
      <x:c r="C625" s="50"/>
      <x:c r="D625" s="50"/>
      <x:c r="E625" s="50"/>
      <x:c r="F625" s="50"/>
      <x:c r="G625" s="50"/>
      <x:c r="H625" s="50"/>
      <x:c r="I625" s="50"/>
      <x:c r="J625" s="50"/>
      <x:c r="K625" s="50"/>
      <x:c r="L625" s="50"/>
      <x:c r="M625" s="50"/>
      <x:c r="N625" s="50"/>
      <x:c r="O625" s="50"/>
      <x:c r="P625" s="50"/>
      <x:c r="Q625" s="50"/>
      <x:c r="R625" s="50"/>
      <x:c r="S625" s="50"/>
      <x:c r="T625" s="50"/>
      <x:c r="U625" s="50"/>
      <x:c r="V625" s="50"/>
      <x:c r="W625" s="50"/>
      <x:c r="X625" s="50"/>
      <x:c r="Y625" s="50"/>
      <x:c r="Z625" s="50"/>
    </x:row>
    <x:row r="626">
      <x:c r="A626" s="50"/>
      <x:c r="B626" s="50"/>
      <x:c r="C626" s="50"/>
      <x:c r="D626" s="50"/>
      <x:c r="E626" s="50"/>
      <x:c r="F626" s="50"/>
      <x:c r="G626" s="50"/>
      <x:c r="H626" s="50"/>
      <x:c r="I626" s="50"/>
      <x:c r="J626" s="50"/>
      <x:c r="K626" s="50"/>
      <x:c r="L626" s="50"/>
      <x:c r="M626" s="50"/>
      <x:c r="N626" s="50"/>
      <x:c r="O626" s="50"/>
      <x:c r="P626" s="50"/>
      <x:c r="Q626" s="50"/>
      <x:c r="R626" s="50"/>
      <x:c r="S626" s="50"/>
      <x:c r="T626" s="50"/>
      <x:c r="U626" s="50"/>
      <x:c r="V626" s="50"/>
      <x:c r="W626" s="50"/>
      <x:c r="X626" s="50"/>
      <x:c r="Y626" s="50"/>
      <x:c r="Z626" s="50"/>
    </x:row>
    <x:row r="627">
      <x:c r="A627" s="50"/>
      <x:c r="B627" s="50"/>
      <x:c r="C627" s="50"/>
      <x:c r="D627" s="50"/>
      <x:c r="E627" s="50"/>
      <x:c r="F627" s="50"/>
      <x:c r="G627" s="50"/>
      <x:c r="H627" s="50"/>
      <x:c r="I627" s="50"/>
      <x:c r="J627" s="50"/>
      <x:c r="K627" s="50"/>
      <x:c r="L627" s="50"/>
      <x:c r="M627" s="50"/>
      <x:c r="N627" s="50"/>
      <x:c r="O627" s="50"/>
      <x:c r="P627" s="50"/>
      <x:c r="Q627" s="50"/>
      <x:c r="R627" s="50"/>
      <x:c r="S627" s="50"/>
      <x:c r="T627" s="50"/>
      <x:c r="U627" s="50"/>
      <x:c r="V627" s="50"/>
      <x:c r="W627" s="50"/>
      <x:c r="X627" s="50"/>
      <x:c r="Y627" s="50"/>
      <x:c r="Z627" s="50"/>
    </x:row>
    <x:row r="628">
      <x:c r="A628" s="50"/>
      <x:c r="B628" s="50"/>
      <x:c r="C628" s="50"/>
      <x:c r="D628" s="50"/>
      <x:c r="E628" s="50"/>
      <x:c r="F628" s="50"/>
      <x:c r="G628" s="50"/>
      <x:c r="H628" s="50"/>
      <x:c r="I628" s="50"/>
      <x:c r="J628" s="50"/>
      <x:c r="K628" s="50"/>
      <x:c r="L628" s="50"/>
      <x:c r="M628" s="50"/>
      <x:c r="N628" s="50"/>
      <x:c r="O628" s="50"/>
      <x:c r="P628" s="50"/>
      <x:c r="Q628" s="50"/>
      <x:c r="R628" s="50"/>
      <x:c r="S628" s="50"/>
      <x:c r="T628" s="50"/>
      <x:c r="U628" s="50"/>
      <x:c r="V628" s="50"/>
      <x:c r="W628" s="50"/>
      <x:c r="X628" s="50"/>
      <x:c r="Y628" s="50"/>
      <x:c r="Z628" s="50"/>
    </x:row>
    <x:row r="629">
      <x:c r="A629" s="50"/>
      <x:c r="B629" s="50"/>
      <x:c r="C629" s="50"/>
      <x:c r="D629" s="50"/>
      <x:c r="E629" s="50"/>
      <x:c r="F629" s="50"/>
      <x:c r="G629" s="50"/>
      <x:c r="H629" s="50"/>
      <x:c r="I629" s="50"/>
      <x:c r="J629" s="50"/>
      <x:c r="K629" s="50"/>
      <x:c r="L629" s="50"/>
      <x:c r="M629" s="50"/>
      <x:c r="N629" s="50"/>
      <x:c r="O629" s="50"/>
      <x:c r="P629" s="50"/>
      <x:c r="Q629" s="50"/>
      <x:c r="R629" s="50"/>
      <x:c r="S629" s="50"/>
      <x:c r="T629" s="50"/>
      <x:c r="U629" s="50"/>
      <x:c r="V629" s="50"/>
      <x:c r="W629" s="50"/>
      <x:c r="X629" s="50"/>
      <x:c r="Y629" s="50"/>
      <x:c r="Z629" s="50"/>
    </x:row>
    <x:row r="630">
      <x:c r="A630" s="50"/>
      <x:c r="B630" s="50"/>
      <x:c r="C630" s="50"/>
      <x:c r="D630" s="50"/>
      <x:c r="E630" s="50"/>
      <x:c r="F630" s="50"/>
      <x:c r="G630" s="50"/>
      <x:c r="H630" s="50"/>
      <x:c r="I630" s="50"/>
      <x:c r="J630" s="50"/>
      <x:c r="K630" s="50"/>
      <x:c r="L630" s="50"/>
      <x:c r="M630" s="50"/>
      <x:c r="N630" s="50"/>
      <x:c r="O630" s="50"/>
      <x:c r="P630" s="50"/>
      <x:c r="Q630" s="50"/>
      <x:c r="R630" s="50"/>
      <x:c r="S630" s="50"/>
      <x:c r="T630" s="50"/>
      <x:c r="U630" s="50"/>
      <x:c r="V630" s="50"/>
      <x:c r="W630" s="50"/>
      <x:c r="X630" s="50"/>
      <x:c r="Y630" s="50"/>
      <x:c r="Z630" s="50"/>
    </x:row>
    <x:row r="631">
      <x:c r="A631" s="50"/>
      <x:c r="B631" s="50"/>
      <x:c r="C631" s="50"/>
      <x:c r="D631" s="50"/>
      <x:c r="E631" s="50"/>
      <x:c r="F631" s="50"/>
      <x:c r="G631" s="50"/>
      <x:c r="H631" s="50"/>
      <x:c r="I631" s="50"/>
      <x:c r="J631" s="50"/>
      <x:c r="K631" s="50"/>
      <x:c r="L631" s="50"/>
      <x:c r="M631" s="50"/>
      <x:c r="N631" s="50"/>
      <x:c r="O631" s="50"/>
      <x:c r="P631" s="50"/>
      <x:c r="Q631" s="50"/>
      <x:c r="R631" s="50"/>
      <x:c r="S631" s="50"/>
      <x:c r="T631" s="50"/>
      <x:c r="U631" s="50"/>
      <x:c r="V631" s="50"/>
      <x:c r="W631" s="50"/>
      <x:c r="X631" s="50"/>
      <x:c r="Y631" s="50"/>
      <x:c r="Z631" s="50"/>
    </x:row>
    <x:row r="632">
      <x:c r="A632" s="50"/>
      <x:c r="B632" s="50"/>
      <x:c r="C632" s="50"/>
      <x:c r="D632" s="50"/>
      <x:c r="E632" s="50"/>
      <x:c r="F632" s="50"/>
      <x:c r="G632" s="50"/>
      <x:c r="H632" s="50"/>
      <x:c r="I632" s="50"/>
      <x:c r="J632" s="50"/>
      <x:c r="K632" s="50"/>
      <x:c r="L632" s="50"/>
      <x:c r="M632" s="50"/>
      <x:c r="N632" s="50"/>
      <x:c r="O632" s="50"/>
      <x:c r="P632" s="50"/>
      <x:c r="Q632" s="50"/>
      <x:c r="R632" s="50"/>
      <x:c r="S632" s="50"/>
      <x:c r="T632" s="50"/>
      <x:c r="U632" s="50"/>
      <x:c r="V632" s="50"/>
      <x:c r="W632" s="50"/>
      <x:c r="X632" s="50"/>
      <x:c r="Y632" s="50"/>
      <x:c r="Z632" s="50"/>
    </x:row>
    <x:row r="633">
      <x:c r="A633" s="50"/>
      <x:c r="B633" s="50"/>
      <x:c r="C633" s="50"/>
      <x:c r="D633" s="50"/>
      <x:c r="E633" s="50"/>
      <x:c r="F633" s="50"/>
      <x:c r="G633" s="50"/>
      <x:c r="H633" s="50"/>
      <x:c r="I633" s="50"/>
      <x:c r="J633" s="50"/>
      <x:c r="K633" s="50"/>
      <x:c r="L633" s="50"/>
      <x:c r="M633" s="50"/>
      <x:c r="N633" s="50"/>
      <x:c r="O633" s="50"/>
      <x:c r="P633" s="50"/>
      <x:c r="Q633" s="50"/>
      <x:c r="R633" s="50"/>
      <x:c r="S633" s="50"/>
      <x:c r="T633" s="50"/>
      <x:c r="U633" s="50"/>
      <x:c r="V633" s="50"/>
      <x:c r="W633" s="50"/>
      <x:c r="X633" s="50"/>
      <x:c r="Y633" s="50"/>
      <x:c r="Z633" s="50"/>
    </x:row>
    <x:row r="634">
      <x:c r="A634" s="50"/>
      <x:c r="B634" s="50"/>
      <x:c r="C634" s="50"/>
      <x:c r="D634" s="50"/>
      <x:c r="E634" s="50"/>
      <x:c r="F634" s="50"/>
      <x:c r="G634" s="50"/>
      <x:c r="H634" s="50"/>
      <x:c r="I634" s="50"/>
      <x:c r="J634" s="50"/>
      <x:c r="K634" s="50"/>
      <x:c r="L634" s="50"/>
      <x:c r="M634" s="50"/>
      <x:c r="N634" s="50"/>
      <x:c r="O634" s="50"/>
      <x:c r="P634" s="50"/>
      <x:c r="Q634" s="50"/>
      <x:c r="R634" s="50"/>
      <x:c r="S634" s="50"/>
      <x:c r="T634" s="50"/>
      <x:c r="U634" s="50"/>
      <x:c r="V634" s="50"/>
      <x:c r="W634" s="50"/>
      <x:c r="X634" s="50"/>
      <x:c r="Y634" s="50"/>
      <x:c r="Z634" s="50"/>
    </x:row>
    <x:row r="635">
      <x:c r="A635" s="50"/>
      <x:c r="B635" s="50"/>
      <x:c r="C635" s="50"/>
      <x:c r="D635" s="50"/>
      <x:c r="E635" s="50"/>
      <x:c r="F635" s="50"/>
      <x:c r="G635" s="50"/>
      <x:c r="H635" s="50"/>
      <x:c r="I635" s="50"/>
      <x:c r="J635" s="50"/>
      <x:c r="K635" s="50"/>
      <x:c r="L635" s="50"/>
      <x:c r="M635" s="50"/>
      <x:c r="N635" s="50"/>
      <x:c r="O635" s="50"/>
      <x:c r="P635" s="50"/>
      <x:c r="Q635" s="50"/>
      <x:c r="R635" s="50"/>
      <x:c r="S635" s="50"/>
      <x:c r="T635" s="50"/>
      <x:c r="U635" s="50"/>
      <x:c r="V635" s="50"/>
      <x:c r="W635" s="50"/>
      <x:c r="X635" s="50"/>
      <x:c r="Y635" s="50"/>
      <x:c r="Z635" s="50"/>
    </x:row>
    <x:row r="636">
      <x:c r="A636" s="50"/>
      <x:c r="B636" s="50"/>
      <x:c r="C636" s="50"/>
      <x:c r="D636" s="50"/>
      <x:c r="E636" s="50"/>
      <x:c r="F636" s="50"/>
      <x:c r="G636" s="50"/>
      <x:c r="H636" s="50"/>
      <x:c r="I636" s="50"/>
      <x:c r="J636" s="50"/>
      <x:c r="K636" s="50"/>
      <x:c r="L636" s="50"/>
      <x:c r="M636" s="50"/>
      <x:c r="N636" s="50"/>
      <x:c r="O636" s="50"/>
      <x:c r="P636" s="50"/>
      <x:c r="Q636" s="50"/>
      <x:c r="R636" s="50"/>
      <x:c r="S636" s="50"/>
      <x:c r="T636" s="50"/>
      <x:c r="U636" s="50"/>
      <x:c r="V636" s="50"/>
      <x:c r="W636" s="50"/>
      <x:c r="X636" s="50"/>
      <x:c r="Y636" s="50"/>
      <x:c r="Z636" s="50"/>
    </x:row>
    <x:row r="637">
      <x:c r="A637" s="50"/>
      <x:c r="B637" s="50"/>
      <x:c r="C637" s="50"/>
      <x:c r="D637" s="50"/>
      <x:c r="E637" s="50"/>
      <x:c r="F637" s="50"/>
      <x:c r="G637" s="50"/>
      <x:c r="H637" s="50"/>
      <x:c r="I637" s="50"/>
      <x:c r="J637" s="50"/>
      <x:c r="K637" s="50"/>
      <x:c r="L637" s="50"/>
      <x:c r="M637" s="50"/>
      <x:c r="N637" s="50"/>
      <x:c r="O637" s="50"/>
      <x:c r="P637" s="50"/>
      <x:c r="Q637" s="50"/>
      <x:c r="R637" s="50"/>
      <x:c r="S637" s="50"/>
      <x:c r="T637" s="50"/>
      <x:c r="U637" s="50"/>
      <x:c r="V637" s="50"/>
      <x:c r="W637" s="50"/>
      <x:c r="X637" s="50"/>
      <x:c r="Y637" s="50"/>
      <x:c r="Z637" s="50"/>
    </x:row>
    <x:row r="638">
      <x:c r="A638" s="50"/>
      <x:c r="B638" s="50"/>
      <x:c r="C638" s="50"/>
      <x:c r="D638" s="50"/>
      <x:c r="E638" s="50"/>
      <x:c r="F638" s="50"/>
      <x:c r="G638" s="50"/>
      <x:c r="H638" s="50"/>
      <x:c r="I638" s="50"/>
      <x:c r="J638" s="50"/>
      <x:c r="K638" s="50"/>
      <x:c r="L638" s="50"/>
      <x:c r="M638" s="50"/>
      <x:c r="N638" s="50"/>
      <x:c r="O638" s="50"/>
      <x:c r="P638" s="50"/>
      <x:c r="Q638" s="50"/>
      <x:c r="R638" s="50"/>
      <x:c r="S638" s="50"/>
      <x:c r="T638" s="50"/>
      <x:c r="U638" s="50"/>
      <x:c r="V638" s="50"/>
      <x:c r="W638" s="50"/>
      <x:c r="X638" s="50"/>
      <x:c r="Y638" s="50"/>
      <x:c r="Z638" s="50"/>
    </x:row>
    <x:row r="639">
      <x:c r="A639" s="50"/>
      <x:c r="B639" s="50"/>
      <x:c r="C639" s="50"/>
      <x:c r="D639" s="50"/>
      <x:c r="E639" s="50"/>
      <x:c r="F639" s="50"/>
      <x:c r="G639" s="50"/>
      <x:c r="H639" s="50"/>
      <x:c r="I639" s="50"/>
      <x:c r="J639" s="50"/>
      <x:c r="K639" s="50"/>
      <x:c r="L639" s="50"/>
      <x:c r="M639" s="50"/>
      <x:c r="N639" s="50"/>
      <x:c r="O639" s="50"/>
      <x:c r="P639" s="50"/>
      <x:c r="Q639" s="50"/>
      <x:c r="R639" s="50"/>
      <x:c r="S639" s="50"/>
      <x:c r="T639" s="50"/>
      <x:c r="U639" s="50"/>
      <x:c r="V639" s="50"/>
      <x:c r="W639" s="50"/>
      <x:c r="X639" s="50"/>
      <x:c r="Y639" s="50"/>
      <x:c r="Z639" s="50"/>
    </x:row>
    <x:row r="640">
      <x:c r="A640" s="50"/>
      <x:c r="B640" s="50"/>
      <x:c r="C640" s="50"/>
      <x:c r="D640" s="50"/>
      <x:c r="E640" s="50"/>
      <x:c r="F640" s="50"/>
      <x:c r="G640" s="50"/>
      <x:c r="H640" s="50"/>
      <x:c r="I640" s="50"/>
      <x:c r="J640" s="50"/>
      <x:c r="K640" s="50"/>
      <x:c r="L640" s="50"/>
      <x:c r="M640" s="50"/>
      <x:c r="N640" s="50"/>
      <x:c r="O640" s="50"/>
      <x:c r="P640" s="50"/>
      <x:c r="Q640" s="50"/>
      <x:c r="R640" s="50"/>
      <x:c r="S640" s="50"/>
      <x:c r="T640" s="50"/>
      <x:c r="U640" s="50"/>
      <x:c r="V640" s="50"/>
      <x:c r="W640" s="50"/>
      <x:c r="X640" s="50"/>
      <x:c r="Y640" s="50"/>
      <x:c r="Z640" s="50"/>
    </x:row>
    <x:row r="641">
      <x:c r="A641" s="50"/>
      <x:c r="B641" s="50"/>
      <x:c r="C641" s="50"/>
      <x:c r="D641" s="50"/>
      <x:c r="E641" s="50"/>
      <x:c r="F641" s="50"/>
      <x:c r="G641" s="50"/>
      <x:c r="H641" s="50"/>
      <x:c r="I641" s="50"/>
      <x:c r="J641" s="50"/>
      <x:c r="K641" s="50"/>
      <x:c r="L641" s="50"/>
      <x:c r="M641" s="50"/>
      <x:c r="N641" s="50"/>
      <x:c r="O641" s="50"/>
      <x:c r="P641" s="50"/>
      <x:c r="Q641" s="50"/>
      <x:c r="R641" s="50"/>
      <x:c r="S641" s="50"/>
      <x:c r="T641" s="50"/>
      <x:c r="U641" s="50"/>
      <x:c r="V641" s="50"/>
      <x:c r="W641" s="50"/>
      <x:c r="X641" s="50"/>
      <x:c r="Y641" s="50"/>
      <x:c r="Z641" s="50"/>
    </x:row>
    <x:row r="642">
      <x:c r="A642" s="50"/>
      <x:c r="B642" s="50"/>
      <x:c r="C642" s="50"/>
      <x:c r="D642" s="50"/>
      <x:c r="E642" s="50"/>
      <x:c r="F642" s="50"/>
      <x:c r="G642" s="50"/>
      <x:c r="H642" s="50"/>
      <x:c r="I642" s="50"/>
      <x:c r="J642" s="50"/>
      <x:c r="K642" s="50"/>
      <x:c r="L642" s="50"/>
      <x:c r="M642" s="50"/>
      <x:c r="N642" s="50"/>
      <x:c r="O642" s="50"/>
      <x:c r="P642" s="50"/>
      <x:c r="Q642" s="50"/>
      <x:c r="R642" s="50"/>
      <x:c r="S642" s="50"/>
      <x:c r="T642" s="50"/>
      <x:c r="U642" s="50"/>
      <x:c r="V642" s="50"/>
      <x:c r="W642" s="50"/>
      <x:c r="X642" s="50"/>
      <x:c r="Y642" s="50"/>
      <x:c r="Z642" s="50"/>
    </x:row>
    <x:row r="643">
      <x:c r="A643" s="50"/>
      <x:c r="B643" s="50"/>
      <x:c r="C643" s="50"/>
      <x:c r="D643" s="50"/>
      <x:c r="E643" s="50"/>
      <x:c r="F643" s="50"/>
      <x:c r="G643" s="50"/>
      <x:c r="H643" s="50"/>
      <x:c r="I643" s="50"/>
      <x:c r="J643" s="50"/>
      <x:c r="K643" s="50"/>
      <x:c r="L643" s="50"/>
      <x:c r="M643" s="50"/>
      <x:c r="N643" s="50"/>
      <x:c r="O643" s="50"/>
      <x:c r="P643" s="50"/>
      <x:c r="Q643" s="50"/>
      <x:c r="R643" s="50"/>
      <x:c r="S643" s="50"/>
      <x:c r="T643" s="50"/>
      <x:c r="U643" s="50"/>
      <x:c r="V643" s="50"/>
      <x:c r="W643" s="50"/>
      <x:c r="X643" s="50"/>
      <x:c r="Y643" s="50"/>
      <x:c r="Z643" s="50"/>
    </x:row>
    <x:row r="644">
      <x:c r="A644" s="50"/>
      <x:c r="B644" s="50"/>
      <x:c r="C644" s="50"/>
      <x:c r="D644" s="50"/>
      <x:c r="E644" s="50"/>
      <x:c r="F644" s="50"/>
      <x:c r="G644" s="50"/>
      <x:c r="H644" s="50"/>
      <x:c r="I644" s="50"/>
      <x:c r="J644" s="50"/>
      <x:c r="K644" s="50"/>
      <x:c r="L644" s="50"/>
      <x:c r="M644" s="50"/>
      <x:c r="N644" s="50"/>
      <x:c r="O644" s="50"/>
      <x:c r="P644" s="50"/>
      <x:c r="Q644" s="50"/>
      <x:c r="R644" s="50"/>
      <x:c r="S644" s="50"/>
      <x:c r="T644" s="50"/>
      <x:c r="U644" s="50"/>
      <x:c r="V644" s="50"/>
      <x:c r="W644" s="50"/>
      <x:c r="X644" s="50"/>
      <x:c r="Y644" s="50"/>
      <x:c r="Z644" s="50"/>
    </x:row>
    <x:row r="645">
      <x:c r="A645" s="50"/>
      <x:c r="B645" s="50"/>
      <x:c r="C645" s="50"/>
      <x:c r="D645" s="50"/>
      <x:c r="E645" s="50"/>
      <x:c r="F645" s="50"/>
      <x:c r="G645" s="50"/>
      <x:c r="H645" s="50"/>
      <x:c r="I645" s="50"/>
      <x:c r="J645" s="50"/>
      <x:c r="K645" s="50"/>
      <x:c r="L645" s="50"/>
      <x:c r="M645" s="50"/>
      <x:c r="N645" s="50"/>
      <x:c r="O645" s="50"/>
      <x:c r="P645" s="50"/>
      <x:c r="Q645" s="50"/>
      <x:c r="R645" s="50"/>
      <x:c r="S645" s="50"/>
      <x:c r="T645" s="50"/>
      <x:c r="U645" s="50"/>
      <x:c r="V645" s="50"/>
      <x:c r="W645" s="50"/>
      <x:c r="X645" s="50"/>
      <x:c r="Y645" s="50"/>
      <x:c r="Z645" s="50"/>
    </x:row>
    <x:row r="646">
      <x:c r="A646" s="50"/>
      <x:c r="B646" s="50"/>
      <x:c r="C646" s="50"/>
      <x:c r="D646" s="50"/>
      <x:c r="E646" s="50"/>
      <x:c r="F646" s="50"/>
      <x:c r="G646" s="50"/>
      <x:c r="H646" s="50"/>
      <x:c r="I646" s="50"/>
      <x:c r="J646" s="50"/>
      <x:c r="K646" s="50"/>
      <x:c r="L646" s="50"/>
      <x:c r="M646" s="50"/>
      <x:c r="N646" s="50"/>
      <x:c r="O646" s="50"/>
      <x:c r="P646" s="50"/>
      <x:c r="Q646" s="50"/>
      <x:c r="R646" s="50"/>
      <x:c r="S646" s="50"/>
      <x:c r="T646" s="50"/>
      <x:c r="U646" s="50"/>
      <x:c r="V646" s="50"/>
      <x:c r="W646" s="50"/>
      <x:c r="X646" s="50"/>
      <x:c r="Y646" s="50"/>
      <x:c r="Z646" s="50"/>
    </x:row>
    <x:row r="647">
      <x:c r="A647" s="50"/>
      <x:c r="B647" s="50"/>
      <x:c r="C647" s="50"/>
      <x:c r="D647" s="50"/>
      <x:c r="E647" s="50"/>
      <x:c r="F647" s="50"/>
      <x:c r="G647" s="50"/>
      <x:c r="H647" s="50"/>
      <x:c r="I647" s="50"/>
      <x:c r="J647" s="50"/>
      <x:c r="K647" s="50"/>
      <x:c r="L647" s="50"/>
      <x:c r="M647" s="50"/>
      <x:c r="N647" s="50"/>
      <x:c r="O647" s="50"/>
      <x:c r="P647" s="50"/>
      <x:c r="Q647" s="50"/>
      <x:c r="R647" s="50"/>
      <x:c r="S647" s="50"/>
      <x:c r="T647" s="50"/>
      <x:c r="U647" s="50"/>
      <x:c r="V647" s="50"/>
      <x:c r="W647" s="50"/>
      <x:c r="X647" s="50"/>
      <x:c r="Y647" s="50"/>
      <x:c r="Z647" s="50"/>
    </x:row>
    <x:row r="648">
      <x:c r="A648" s="50"/>
      <x:c r="B648" s="50"/>
      <x:c r="C648" s="50"/>
      <x:c r="D648" s="50"/>
      <x:c r="E648" s="50"/>
      <x:c r="F648" s="50"/>
      <x:c r="G648" s="50"/>
      <x:c r="H648" s="50"/>
      <x:c r="I648" s="50"/>
      <x:c r="J648" s="50"/>
      <x:c r="K648" s="50"/>
      <x:c r="L648" s="50"/>
      <x:c r="M648" s="50"/>
      <x:c r="N648" s="50"/>
      <x:c r="O648" s="50"/>
      <x:c r="P648" s="50"/>
      <x:c r="Q648" s="50"/>
      <x:c r="R648" s="50"/>
      <x:c r="S648" s="50"/>
      <x:c r="T648" s="50"/>
      <x:c r="U648" s="50"/>
      <x:c r="V648" s="50"/>
      <x:c r="W648" s="50"/>
      <x:c r="X648" s="50"/>
      <x:c r="Y648" s="50"/>
      <x:c r="Z648" s="50"/>
    </x:row>
    <x:row r="649">
      <x:c r="A649" s="50"/>
      <x:c r="B649" s="50"/>
      <x:c r="C649" s="50"/>
      <x:c r="D649" s="50"/>
      <x:c r="E649" s="50"/>
      <x:c r="F649" s="50"/>
      <x:c r="G649" s="50"/>
      <x:c r="H649" s="50"/>
      <x:c r="I649" s="50"/>
      <x:c r="J649" s="50"/>
      <x:c r="K649" s="50"/>
      <x:c r="L649" s="50"/>
      <x:c r="M649" s="50"/>
      <x:c r="N649" s="50"/>
      <x:c r="O649" s="50"/>
      <x:c r="P649" s="50"/>
      <x:c r="Q649" s="50"/>
      <x:c r="R649" s="50"/>
      <x:c r="S649" s="50"/>
      <x:c r="T649" s="50"/>
      <x:c r="U649" s="50"/>
      <x:c r="V649" s="50"/>
      <x:c r="W649" s="50"/>
      <x:c r="X649" s="50"/>
      <x:c r="Y649" s="50"/>
      <x:c r="Z649" s="50"/>
    </x:row>
    <x:row r="650">
      <x:c r="A650" s="50"/>
      <x:c r="B650" s="50"/>
      <x:c r="C650" s="50"/>
      <x:c r="D650" s="50"/>
      <x:c r="E650" s="50"/>
      <x:c r="F650" s="50"/>
      <x:c r="G650" s="50"/>
      <x:c r="H650" s="50"/>
      <x:c r="I650" s="50"/>
      <x:c r="J650" s="50"/>
      <x:c r="K650" s="50"/>
      <x:c r="L650" s="50"/>
      <x:c r="M650" s="50"/>
      <x:c r="N650" s="50"/>
      <x:c r="O650" s="50"/>
      <x:c r="P650" s="50"/>
      <x:c r="Q650" s="50"/>
      <x:c r="R650" s="50"/>
      <x:c r="S650" s="50"/>
      <x:c r="T650" s="50"/>
      <x:c r="U650" s="50"/>
      <x:c r="V650" s="50"/>
      <x:c r="W650" s="50"/>
      <x:c r="X650" s="50"/>
      <x:c r="Y650" s="50"/>
      <x:c r="Z650" s="50"/>
    </x:row>
    <x:row r="651">
      <x:c r="A651" s="50"/>
      <x:c r="B651" s="50"/>
      <x:c r="C651" s="50"/>
      <x:c r="D651" s="50"/>
      <x:c r="E651" s="50"/>
      <x:c r="F651" s="50"/>
      <x:c r="G651" s="50"/>
      <x:c r="H651" s="50"/>
      <x:c r="I651" s="50"/>
      <x:c r="J651" s="50"/>
      <x:c r="K651" s="50"/>
      <x:c r="L651" s="50"/>
      <x:c r="M651" s="50"/>
      <x:c r="N651" s="50"/>
      <x:c r="O651" s="50"/>
      <x:c r="P651" s="50"/>
      <x:c r="Q651" s="50"/>
      <x:c r="R651" s="50"/>
      <x:c r="S651" s="50"/>
      <x:c r="T651" s="50"/>
      <x:c r="U651" s="50"/>
      <x:c r="V651" s="50"/>
      <x:c r="W651" s="50"/>
      <x:c r="X651" s="50"/>
      <x:c r="Y651" s="50"/>
      <x:c r="Z651" s="50"/>
    </x:row>
    <x:row r="652">
      <x:c r="A652" s="50"/>
      <x:c r="B652" s="50"/>
      <x:c r="C652" s="50"/>
      <x:c r="D652" s="50"/>
      <x:c r="E652" s="50"/>
      <x:c r="F652" s="50"/>
      <x:c r="G652" s="50"/>
      <x:c r="H652" s="50"/>
      <x:c r="I652" s="50"/>
      <x:c r="J652" s="50"/>
      <x:c r="K652" s="50"/>
      <x:c r="L652" s="50"/>
      <x:c r="M652" s="50"/>
      <x:c r="N652" s="50"/>
      <x:c r="O652" s="50"/>
      <x:c r="P652" s="50"/>
      <x:c r="Q652" s="50"/>
      <x:c r="R652" s="50"/>
      <x:c r="S652" s="50"/>
      <x:c r="T652" s="50"/>
      <x:c r="U652" s="50"/>
      <x:c r="V652" s="50"/>
      <x:c r="W652" s="50"/>
      <x:c r="X652" s="50"/>
      <x:c r="Y652" s="50"/>
      <x:c r="Z652" s="50"/>
    </x:row>
    <x:row r="653">
      <x:c r="A653" s="50"/>
      <x:c r="B653" s="50"/>
      <x:c r="C653" s="50"/>
      <x:c r="D653" s="50"/>
      <x:c r="E653" s="50"/>
      <x:c r="F653" s="50"/>
      <x:c r="G653" s="50"/>
      <x:c r="H653" s="50"/>
      <x:c r="I653" s="50"/>
      <x:c r="J653" s="50"/>
      <x:c r="K653" s="50"/>
      <x:c r="L653" s="50"/>
      <x:c r="M653" s="50"/>
      <x:c r="N653" s="50"/>
      <x:c r="O653" s="50"/>
      <x:c r="P653" s="50"/>
      <x:c r="Q653" s="50"/>
      <x:c r="R653" s="50"/>
      <x:c r="S653" s="50"/>
      <x:c r="T653" s="50"/>
      <x:c r="U653" s="50"/>
      <x:c r="V653" s="50"/>
      <x:c r="W653" s="50"/>
      <x:c r="X653" s="50"/>
      <x:c r="Y653" s="50"/>
      <x:c r="Z653" s="50"/>
    </x:row>
    <x:row r="654">
      <x:c r="A654" s="50"/>
      <x:c r="B654" s="50"/>
      <x:c r="C654" s="50"/>
      <x:c r="D654" s="50"/>
      <x:c r="E654" s="50"/>
      <x:c r="F654" s="50"/>
      <x:c r="G654" s="50"/>
      <x:c r="H654" s="50"/>
      <x:c r="I654" s="50"/>
      <x:c r="J654" s="50"/>
      <x:c r="K654" s="50"/>
      <x:c r="L654" s="50"/>
      <x:c r="M654" s="50"/>
      <x:c r="N654" s="50"/>
      <x:c r="O654" s="50"/>
      <x:c r="P654" s="50"/>
      <x:c r="Q654" s="50"/>
      <x:c r="R654" s="50"/>
      <x:c r="S654" s="50"/>
      <x:c r="T654" s="50"/>
      <x:c r="U654" s="50"/>
      <x:c r="V654" s="50"/>
      <x:c r="W654" s="50"/>
      <x:c r="X654" s="50"/>
      <x:c r="Y654" s="50"/>
      <x:c r="Z654" s="50"/>
    </x:row>
    <x:row r="655">
      <x:c r="A655" s="50"/>
      <x:c r="B655" s="50"/>
      <x:c r="C655" s="50"/>
      <x:c r="D655" s="50"/>
      <x:c r="E655" s="50"/>
      <x:c r="F655" s="50"/>
      <x:c r="G655" s="50"/>
      <x:c r="H655" s="50"/>
      <x:c r="I655" s="50"/>
      <x:c r="J655" s="50"/>
      <x:c r="K655" s="50"/>
      <x:c r="L655" s="50"/>
      <x:c r="M655" s="50"/>
      <x:c r="N655" s="50"/>
      <x:c r="O655" s="50"/>
      <x:c r="P655" s="50"/>
      <x:c r="Q655" s="50"/>
      <x:c r="R655" s="50"/>
      <x:c r="S655" s="50"/>
      <x:c r="T655" s="50"/>
      <x:c r="U655" s="50"/>
      <x:c r="V655" s="50"/>
      <x:c r="W655" s="50"/>
      <x:c r="X655" s="50"/>
      <x:c r="Y655" s="50"/>
      <x:c r="Z655" s="50"/>
    </x:row>
    <x:row r="656">
      <x:c r="A656" s="50"/>
      <x:c r="B656" s="50"/>
      <x:c r="C656" s="50"/>
      <x:c r="D656" s="50"/>
      <x:c r="E656" s="50"/>
      <x:c r="F656" s="50"/>
      <x:c r="G656" s="50"/>
      <x:c r="H656" s="50"/>
      <x:c r="I656" s="50"/>
      <x:c r="J656" s="50"/>
      <x:c r="K656" s="50"/>
      <x:c r="L656" s="50"/>
      <x:c r="M656" s="50"/>
      <x:c r="N656" s="50"/>
      <x:c r="O656" s="50"/>
      <x:c r="P656" s="50"/>
      <x:c r="Q656" s="50"/>
      <x:c r="R656" s="50"/>
      <x:c r="S656" s="50"/>
      <x:c r="T656" s="50"/>
      <x:c r="U656" s="50"/>
      <x:c r="V656" s="50"/>
      <x:c r="W656" s="50"/>
      <x:c r="X656" s="50"/>
      <x:c r="Y656" s="50"/>
      <x:c r="Z656" s="50"/>
    </x:row>
    <x:row r="657">
      <x:c r="A657" s="50"/>
      <x:c r="B657" s="50"/>
      <x:c r="C657" s="50"/>
      <x:c r="D657" s="50"/>
      <x:c r="E657" s="50"/>
      <x:c r="F657" s="50"/>
      <x:c r="G657" s="50"/>
      <x:c r="H657" s="50"/>
      <x:c r="I657" s="50"/>
      <x:c r="J657" s="50"/>
      <x:c r="K657" s="50"/>
      <x:c r="L657" s="50"/>
      <x:c r="M657" s="50"/>
      <x:c r="N657" s="50"/>
      <x:c r="O657" s="50"/>
      <x:c r="P657" s="50"/>
      <x:c r="Q657" s="50"/>
      <x:c r="R657" s="50"/>
      <x:c r="S657" s="50"/>
      <x:c r="T657" s="50"/>
      <x:c r="U657" s="50"/>
      <x:c r="V657" s="50"/>
      <x:c r="W657" s="50"/>
      <x:c r="X657" s="50"/>
      <x:c r="Y657" s="50"/>
      <x:c r="Z657" s="50"/>
    </x:row>
    <x:row r="658">
      <x:c r="A658" s="50"/>
      <x:c r="B658" s="50"/>
      <x:c r="C658" s="50"/>
      <x:c r="D658" s="50"/>
      <x:c r="E658" s="50"/>
      <x:c r="F658" s="50"/>
      <x:c r="G658" s="50"/>
      <x:c r="H658" s="50"/>
      <x:c r="I658" s="50"/>
      <x:c r="J658" s="50"/>
      <x:c r="K658" s="50"/>
      <x:c r="L658" s="50"/>
      <x:c r="M658" s="50"/>
      <x:c r="N658" s="50"/>
      <x:c r="O658" s="50"/>
      <x:c r="P658" s="50"/>
      <x:c r="Q658" s="50"/>
      <x:c r="R658" s="50"/>
      <x:c r="S658" s="50"/>
      <x:c r="T658" s="50"/>
      <x:c r="U658" s="50"/>
      <x:c r="V658" s="50"/>
      <x:c r="W658" s="50"/>
      <x:c r="X658" s="50"/>
      <x:c r="Y658" s="50"/>
      <x:c r="Z658" s="50"/>
    </x:row>
    <x:row r="659">
      <x:c r="A659" s="50"/>
      <x:c r="B659" s="50"/>
      <x:c r="C659" s="50"/>
      <x:c r="D659" s="50"/>
      <x:c r="E659" s="50"/>
      <x:c r="F659" s="50"/>
      <x:c r="G659" s="50"/>
      <x:c r="H659" s="50"/>
      <x:c r="I659" s="50"/>
      <x:c r="J659" s="50"/>
      <x:c r="K659" s="50"/>
      <x:c r="L659" s="50"/>
      <x:c r="M659" s="50"/>
      <x:c r="N659" s="50"/>
      <x:c r="O659" s="50"/>
      <x:c r="P659" s="50"/>
      <x:c r="Q659" s="50"/>
      <x:c r="R659" s="50"/>
      <x:c r="S659" s="50"/>
      <x:c r="T659" s="50"/>
      <x:c r="U659" s="50"/>
      <x:c r="V659" s="50"/>
      <x:c r="W659" s="50"/>
      <x:c r="X659" s="50"/>
      <x:c r="Y659" s="50"/>
      <x:c r="Z659" s="50"/>
    </x:row>
    <x:row r="660">
      <x:c r="A660" s="50"/>
      <x:c r="B660" s="50"/>
      <x:c r="C660" s="50"/>
      <x:c r="D660" s="50"/>
      <x:c r="E660" s="50"/>
      <x:c r="F660" s="50"/>
      <x:c r="G660" s="50"/>
      <x:c r="H660" s="50"/>
      <x:c r="I660" s="50"/>
      <x:c r="J660" s="50"/>
      <x:c r="K660" s="50"/>
      <x:c r="L660" s="50"/>
      <x:c r="M660" s="50"/>
      <x:c r="N660" s="50"/>
      <x:c r="O660" s="50"/>
      <x:c r="P660" s="50"/>
      <x:c r="Q660" s="50"/>
      <x:c r="R660" s="50"/>
      <x:c r="S660" s="50"/>
      <x:c r="T660" s="50"/>
      <x:c r="U660" s="50"/>
      <x:c r="V660" s="50"/>
      <x:c r="W660" s="50"/>
      <x:c r="X660" s="50"/>
      <x:c r="Y660" s="50"/>
      <x:c r="Z660" s="50"/>
    </x:row>
    <x:row r="661">
      <x:c r="A661" s="50"/>
      <x:c r="B661" s="50"/>
      <x:c r="C661" s="50"/>
      <x:c r="D661" s="50"/>
      <x:c r="E661" s="50"/>
      <x:c r="F661" s="50"/>
      <x:c r="G661" s="50"/>
      <x:c r="H661" s="50"/>
      <x:c r="I661" s="50"/>
      <x:c r="J661" s="50"/>
      <x:c r="K661" s="50"/>
      <x:c r="L661" s="50"/>
      <x:c r="M661" s="50"/>
      <x:c r="N661" s="50"/>
      <x:c r="O661" s="50"/>
      <x:c r="P661" s="50"/>
      <x:c r="Q661" s="50"/>
      <x:c r="R661" s="50"/>
      <x:c r="S661" s="50"/>
      <x:c r="T661" s="50"/>
      <x:c r="U661" s="50"/>
      <x:c r="V661" s="50"/>
      <x:c r="W661" s="50"/>
      <x:c r="X661" s="50"/>
      <x:c r="Y661" s="50"/>
      <x:c r="Z661" s="50"/>
    </x:row>
    <x:row r="662">
      <x:c r="A662" s="50"/>
      <x:c r="B662" s="50"/>
      <x:c r="C662" s="50"/>
      <x:c r="D662" s="50"/>
      <x:c r="E662" s="50"/>
      <x:c r="F662" s="50"/>
      <x:c r="G662" s="50"/>
      <x:c r="H662" s="50"/>
      <x:c r="I662" s="50"/>
      <x:c r="J662" s="50"/>
      <x:c r="K662" s="50"/>
      <x:c r="L662" s="50"/>
      <x:c r="M662" s="50"/>
      <x:c r="N662" s="50"/>
      <x:c r="O662" s="50"/>
      <x:c r="P662" s="50"/>
      <x:c r="Q662" s="50"/>
      <x:c r="R662" s="50"/>
      <x:c r="S662" s="50"/>
      <x:c r="T662" s="50"/>
      <x:c r="U662" s="50"/>
      <x:c r="V662" s="50"/>
      <x:c r="W662" s="50"/>
      <x:c r="X662" s="50"/>
      <x:c r="Y662" s="50"/>
      <x:c r="Z662" s="50"/>
    </x:row>
    <x:row r="663">
      <x:c r="A663" s="50"/>
      <x:c r="B663" s="50"/>
      <x:c r="C663" s="50"/>
      <x:c r="D663" s="50"/>
      <x:c r="E663" s="50"/>
      <x:c r="F663" s="50"/>
      <x:c r="G663" s="50"/>
      <x:c r="H663" s="50"/>
      <x:c r="I663" s="50"/>
      <x:c r="J663" s="50"/>
      <x:c r="K663" s="50"/>
      <x:c r="L663" s="50"/>
      <x:c r="M663" s="50"/>
      <x:c r="N663" s="50"/>
      <x:c r="O663" s="50"/>
      <x:c r="P663" s="50"/>
      <x:c r="Q663" s="50"/>
      <x:c r="R663" s="50"/>
      <x:c r="S663" s="50"/>
      <x:c r="T663" s="50"/>
      <x:c r="U663" s="50"/>
      <x:c r="V663" s="50"/>
      <x:c r="W663" s="50"/>
      <x:c r="X663" s="50"/>
      <x:c r="Y663" s="50"/>
      <x:c r="Z663" s="50"/>
    </x:row>
    <x:row r="664">
      <x:c r="A664" s="50"/>
      <x:c r="B664" s="50"/>
      <x:c r="C664" s="50"/>
      <x:c r="D664" s="50"/>
      <x:c r="E664" s="50"/>
      <x:c r="F664" s="50"/>
      <x:c r="G664" s="50"/>
      <x:c r="H664" s="50"/>
      <x:c r="I664" s="50"/>
      <x:c r="J664" s="50"/>
      <x:c r="K664" s="50"/>
      <x:c r="L664" s="50"/>
      <x:c r="M664" s="50"/>
      <x:c r="N664" s="50"/>
      <x:c r="O664" s="50"/>
      <x:c r="P664" s="50"/>
      <x:c r="Q664" s="50"/>
      <x:c r="R664" s="50"/>
      <x:c r="S664" s="50"/>
      <x:c r="T664" s="50"/>
      <x:c r="U664" s="50"/>
      <x:c r="V664" s="50"/>
      <x:c r="W664" s="50"/>
      <x:c r="X664" s="50"/>
      <x:c r="Y664" s="50"/>
      <x:c r="Z664" s="50"/>
    </x:row>
    <x:row r="665">
      <x:c r="A665" s="50"/>
      <x:c r="B665" s="50"/>
      <x:c r="C665" s="50"/>
      <x:c r="D665" s="50"/>
      <x:c r="E665" s="50"/>
      <x:c r="F665" s="50"/>
      <x:c r="G665" s="50"/>
      <x:c r="H665" s="50"/>
      <x:c r="I665" s="50"/>
      <x:c r="J665" s="50"/>
      <x:c r="K665" s="50"/>
      <x:c r="L665" s="50"/>
      <x:c r="M665" s="50"/>
      <x:c r="N665" s="50"/>
      <x:c r="O665" s="50"/>
      <x:c r="P665" s="50"/>
      <x:c r="Q665" s="50"/>
      <x:c r="R665" s="50"/>
      <x:c r="S665" s="50"/>
      <x:c r="T665" s="50"/>
      <x:c r="U665" s="50"/>
      <x:c r="V665" s="50"/>
      <x:c r="W665" s="50"/>
      <x:c r="X665" s="50"/>
      <x:c r="Y665" s="50"/>
      <x:c r="Z665" s="50"/>
    </x:row>
    <x:row r="666">
      <x:c r="A666" s="50"/>
      <x:c r="B666" s="50"/>
      <x:c r="C666" s="50"/>
      <x:c r="D666" s="50"/>
      <x:c r="E666" s="50"/>
      <x:c r="F666" s="50"/>
      <x:c r="G666" s="50"/>
      <x:c r="H666" s="50"/>
      <x:c r="I666" s="50"/>
      <x:c r="J666" s="50"/>
      <x:c r="K666" s="50"/>
      <x:c r="L666" s="50"/>
      <x:c r="M666" s="50"/>
      <x:c r="N666" s="50"/>
      <x:c r="O666" s="50"/>
      <x:c r="P666" s="50"/>
      <x:c r="Q666" s="50"/>
      <x:c r="R666" s="50"/>
      <x:c r="S666" s="50"/>
      <x:c r="T666" s="50"/>
      <x:c r="U666" s="50"/>
      <x:c r="V666" s="50"/>
      <x:c r="W666" s="50"/>
      <x:c r="X666" s="50"/>
      <x:c r="Y666" s="50"/>
      <x:c r="Z666" s="50"/>
    </x:row>
    <x:row r="667">
      <x:c r="A667" s="50"/>
      <x:c r="B667" s="50"/>
      <x:c r="C667" s="50"/>
      <x:c r="D667" s="50"/>
      <x:c r="E667" s="50"/>
      <x:c r="F667" s="50"/>
      <x:c r="G667" s="50"/>
      <x:c r="H667" s="50"/>
      <x:c r="I667" s="50"/>
      <x:c r="J667" s="50"/>
      <x:c r="K667" s="50"/>
      <x:c r="L667" s="50"/>
      <x:c r="M667" s="50"/>
      <x:c r="N667" s="50"/>
      <x:c r="O667" s="50"/>
      <x:c r="P667" s="50"/>
      <x:c r="Q667" s="50"/>
      <x:c r="R667" s="50"/>
      <x:c r="S667" s="50"/>
      <x:c r="T667" s="50"/>
      <x:c r="U667" s="50"/>
      <x:c r="V667" s="50"/>
      <x:c r="W667" s="50"/>
      <x:c r="X667" s="50"/>
      <x:c r="Y667" s="50"/>
      <x:c r="Z667" s="50"/>
    </x:row>
    <x:row r="668">
      <x:c r="A668" s="50"/>
      <x:c r="B668" s="50"/>
      <x:c r="C668" s="50"/>
      <x:c r="D668" s="50"/>
      <x:c r="E668" s="50"/>
      <x:c r="F668" s="50"/>
      <x:c r="G668" s="50"/>
      <x:c r="H668" s="50"/>
      <x:c r="I668" s="50"/>
      <x:c r="J668" s="50"/>
      <x:c r="K668" s="50"/>
      <x:c r="L668" s="50"/>
      <x:c r="M668" s="50"/>
      <x:c r="N668" s="50"/>
      <x:c r="O668" s="50"/>
      <x:c r="P668" s="50"/>
      <x:c r="Q668" s="50"/>
      <x:c r="R668" s="50"/>
      <x:c r="S668" s="50"/>
      <x:c r="T668" s="50"/>
      <x:c r="U668" s="50"/>
      <x:c r="V668" s="50"/>
      <x:c r="W668" s="50"/>
      <x:c r="X668" s="50"/>
      <x:c r="Y668" s="50"/>
      <x:c r="Z668" s="50"/>
    </x:row>
    <x:row r="669">
      <x:c r="A669" s="50"/>
      <x:c r="B669" s="50"/>
      <x:c r="C669" s="50"/>
      <x:c r="D669" s="50"/>
      <x:c r="E669" s="50"/>
      <x:c r="F669" s="50"/>
      <x:c r="G669" s="50"/>
      <x:c r="H669" s="50"/>
      <x:c r="I669" s="50"/>
      <x:c r="J669" s="50"/>
      <x:c r="K669" s="50"/>
      <x:c r="L669" s="50"/>
      <x:c r="M669" s="50"/>
      <x:c r="N669" s="50"/>
      <x:c r="O669" s="50"/>
      <x:c r="P669" s="50"/>
      <x:c r="Q669" s="50"/>
      <x:c r="R669" s="50"/>
      <x:c r="S669" s="50"/>
      <x:c r="T669" s="50"/>
      <x:c r="U669" s="50"/>
      <x:c r="V669" s="50"/>
      <x:c r="W669" s="50"/>
      <x:c r="X669" s="50"/>
      <x:c r="Y669" s="50"/>
      <x:c r="Z669" s="50"/>
    </x:row>
    <x:row r="670">
      <x:c r="A670" s="50"/>
      <x:c r="B670" s="50"/>
      <x:c r="C670" s="50"/>
      <x:c r="D670" s="50"/>
      <x:c r="E670" s="50"/>
      <x:c r="F670" s="50"/>
      <x:c r="G670" s="50"/>
      <x:c r="H670" s="50"/>
      <x:c r="I670" s="50"/>
      <x:c r="J670" s="50"/>
      <x:c r="K670" s="50"/>
      <x:c r="L670" s="50"/>
      <x:c r="M670" s="50"/>
      <x:c r="N670" s="50"/>
      <x:c r="O670" s="50"/>
      <x:c r="P670" s="50"/>
      <x:c r="Q670" s="50"/>
      <x:c r="R670" s="50"/>
      <x:c r="S670" s="50"/>
      <x:c r="T670" s="50"/>
      <x:c r="U670" s="50"/>
      <x:c r="V670" s="50"/>
      <x:c r="W670" s="50"/>
      <x:c r="X670" s="50"/>
      <x:c r="Y670" s="50"/>
      <x:c r="Z670" s="50"/>
    </x:row>
    <x:row r="671">
      <x:c r="A671" s="50"/>
      <x:c r="B671" s="50"/>
      <x:c r="C671" s="50"/>
      <x:c r="D671" s="50"/>
      <x:c r="E671" s="50"/>
      <x:c r="F671" s="50"/>
      <x:c r="G671" s="50"/>
      <x:c r="H671" s="50"/>
      <x:c r="I671" s="50"/>
      <x:c r="J671" s="50"/>
      <x:c r="K671" s="50"/>
      <x:c r="L671" s="50"/>
      <x:c r="M671" s="50"/>
      <x:c r="N671" s="50"/>
      <x:c r="O671" s="50"/>
      <x:c r="P671" s="50"/>
      <x:c r="Q671" s="50"/>
      <x:c r="R671" s="50"/>
      <x:c r="S671" s="50"/>
      <x:c r="T671" s="50"/>
      <x:c r="U671" s="50"/>
      <x:c r="V671" s="50"/>
      <x:c r="W671" s="50"/>
      <x:c r="X671" s="50"/>
      <x:c r="Y671" s="50"/>
      <x:c r="Z671" s="50"/>
    </x:row>
    <x:row r="672">
      <x:c r="A672" s="50"/>
      <x:c r="B672" s="50"/>
      <x:c r="C672" s="50"/>
      <x:c r="D672" s="50"/>
      <x:c r="E672" s="50"/>
      <x:c r="F672" s="50"/>
      <x:c r="G672" s="50"/>
      <x:c r="H672" s="50"/>
      <x:c r="I672" s="50"/>
      <x:c r="J672" s="50"/>
      <x:c r="K672" s="50"/>
      <x:c r="L672" s="50"/>
      <x:c r="M672" s="50"/>
      <x:c r="N672" s="50"/>
      <x:c r="O672" s="50"/>
      <x:c r="P672" s="50"/>
      <x:c r="Q672" s="50"/>
      <x:c r="R672" s="50"/>
      <x:c r="S672" s="50"/>
      <x:c r="T672" s="50"/>
      <x:c r="U672" s="50"/>
      <x:c r="V672" s="50"/>
      <x:c r="W672" s="50"/>
      <x:c r="X672" s="50"/>
      <x:c r="Y672" s="50"/>
      <x:c r="Z672" s="50"/>
    </x:row>
    <x:row r="673">
      <x:c r="A673" s="50"/>
      <x:c r="B673" s="50"/>
      <x:c r="C673" s="50"/>
      <x:c r="D673" s="50"/>
      <x:c r="E673" s="50"/>
      <x:c r="F673" s="50"/>
      <x:c r="G673" s="50"/>
      <x:c r="H673" s="50"/>
      <x:c r="I673" s="50"/>
      <x:c r="J673" s="50"/>
      <x:c r="K673" s="50"/>
      <x:c r="L673" s="50"/>
      <x:c r="M673" s="50"/>
      <x:c r="N673" s="50"/>
      <x:c r="O673" s="50"/>
      <x:c r="P673" s="50"/>
      <x:c r="Q673" s="50"/>
      <x:c r="R673" s="50"/>
      <x:c r="S673" s="50"/>
      <x:c r="T673" s="50"/>
      <x:c r="U673" s="50"/>
      <x:c r="V673" s="50"/>
      <x:c r="W673" s="50"/>
      <x:c r="X673" s="50"/>
      <x:c r="Y673" s="50"/>
      <x:c r="Z673" s="50"/>
    </x:row>
    <x:row r="674">
      <x:c r="A674" s="50"/>
      <x:c r="B674" s="50"/>
      <x:c r="C674" s="50"/>
      <x:c r="D674" s="50"/>
      <x:c r="E674" s="50"/>
      <x:c r="F674" s="50"/>
      <x:c r="G674" s="50"/>
      <x:c r="H674" s="50"/>
      <x:c r="I674" s="50"/>
      <x:c r="J674" s="50"/>
      <x:c r="K674" s="50"/>
      <x:c r="L674" s="50"/>
      <x:c r="M674" s="50"/>
      <x:c r="N674" s="50"/>
      <x:c r="O674" s="50"/>
      <x:c r="P674" s="50"/>
      <x:c r="Q674" s="50"/>
      <x:c r="R674" s="50"/>
      <x:c r="S674" s="50"/>
      <x:c r="T674" s="50"/>
      <x:c r="U674" s="50"/>
      <x:c r="V674" s="50"/>
      <x:c r="W674" s="50"/>
      <x:c r="X674" s="50"/>
      <x:c r="Y674" s="50"/>
      <x:c r="Z674" s="50"/>
    </x:row>
    <x:row r="675">
      <x:c r="A675" s="50"/>
      <x:c r="B675" s="50"/>
      <x:c r="C675" s="50"/>
      <x:c r="D675" s="50"/>
      <x:c r="E675" s="50"/>
      <x:c r="F675" s="50"/>
      <x:c r="G675" s="50"/>
      <x:c r="H675" s="50"/>
      <x:c r="I675" s="50"/>
      <x:c r="J675" s="50"/>
      <x:c r="K675" s="50"/>
      <x:c r="L675" s="50"/>
      <x:c r="M675" s="50"/>
      <x:c r="N675" s="50"/>
      <x:c r="O675" s="50"/>
      <x:c r="P675" s="50"/>
      <x:c r="Q675" s="50"/>
      <x:c r="R675" s="50"/>
      <x:c r="S675" s="50"/>
      <x:c r="T675" s="50"/>
      <x:c r="U675" s="50"/>
      <x:c r="V675" s="50"/>
      <x:c r="W675" s="50"/>
      <x:c r="X675" s="50"/>
      <x:c r="Y675" s="50"/>
      <x:c r="Z675" s="50"/>
    </x:row>
    <x:row r="676">
      <x:c r="A676" s="50"/>
      <x:c r="B676" s="50"/>
      <x:c r="C676" s="50"/>
      <x:c r="D676" s="50"/>
      <x:c r="E676" s="50"/>
      <x:c r="F676" s="50"/>
      <x:c r="G676" s="50"/>
      <x:c r="H676" s="50"/>
      <x:c r="I676" s="50"/>
      <x:c r="J676" s="50"/>
      <x:c r="K676" s="50"/>
      <x:c r="L676" s="50"/>
      <x:c r="M676" s="50"/>
      <x:c r="N676" s="50"/>
      <x:c r="O676" s="50"/>
      <x:c r="P676" s="50"/>
      <x:c r="Q676" s="50"/>
      <x:c r="R676" s="50"/>
      <x:c r="S676" s="50"/>
      <x:c r="T676" s="50"/>
      <x:c r="U676" s="50"/>
      <x:c r="V676" s="50"/>
      <x:c r="W676" s="50"/>
      <x:c r="X676" s="50"/>
      <x:c r="Y676" s="50"/>
      <x:c r="Z676" s="50"/>
    </x:row>
    <x:row r="677">
      <x:c r="A677" s="50"/>
      <x:c r="B677" s="50"/>
      <x:c r="C677" s="50"/>
      <x:c r="D677" s="50"/>
      <x:c r="E677" s="50"/>
      <x:c r="F677" s="50"/>
      <x:c r="G677" s="50"/>
      <x:c r="H677" s="50"/>
      <x:c r="I677" s="50"/>
      <x:c r="J677" s="50"/>
      <x:c r="K677" s="50"/>
      <x:c r="L677" s="50"/>
      <x:c r="M677" s="50"/>
      <x:c r="N677" s="50"/>
      <x:c r="O677" s="50"/>
      <x:c r="P677" s="50"/>
      <x:c r="Q677" s="50"/>
      <x:c r="R677" s="50"/>
      <x:c r="S677" s="50"/>
      <x:c r="T677" s="50"/>
      <x:c r="U677" s="50"/>
      <x:c r="V677" s="50"/>
      <x:c r="W677" s="50"/>
      <x:c r="X677" s="50"/>
      <x:c r="Y677" s="50"/>
      <x:c r="Z677" s="50"/>
    </x:row>
    <x:row r="678">
      <x:c r="A678" s="50"/>
      <x:c r="B678" s="50"/>
      <x:c r="C678" s="50"/>
      <x:c r="D678" s="50"/>
      <x:c r="E678" s="50"/>
      <x:c r="F678" s="50"/>
      <x:c r="G678" s="50"/>
      <x:c r="H678" s="50"/>
      <x:c r="I678" s="50"/>
      <x:c r="J678" s="50"/>
      <x:c r="K678" s="50"/>
      <x:c r="L678" s="50"/>
      <x:c r="M678" s="50"/>
      <x:c r="N678" s="50"/>
      <x:c r="O678" s="50"/>
      <x:c r="P678" s="50"/>
      <x:c r="Q678" s="50"/>
      <x:c r="R678" s="50"/>
      <x:c r="S678" s="50"/>
      <x:c r="T678" s="50"/>
      <x:c r="U678" s="50"/>
      <x:c r="V678" s="50"/>
      <x:c r="W678" s="50"/>
      <x:c r="X678" s="50"/>
      <x:c r="Y678" s="50"/>
      <x:c r="Z678" s="50"/>
    </x:row>
    <x:row r="679">
      <x:c r="A679" s="50"/>
      <x:c r="B679" s="50"/>
      <x:c r="C679" s="50"/>
      <x:c r="D679" s="50"/>
      <x:c r="E679" s="50"/>
      <x:c r="F679" s="50"/>
      <x:c r="G679" s="50"/>
      <x:c r="H679" s="50"/>
      <x:c r="I679" s="50"/>
      <x:c r="J679" s="50"/>
      <x:c r="K679" s="50"/>
      <x:c r="L679" s="50"/>
      <x:c r="M679" s="50"/>
      <x:c r="N679" s="50"/>
      <x:c r="O679" s="50"/>
      <x:c r="P679" s="50"/>
      <x:c r="Q679" s="50"/>
      <x:c r="R679" s="50"/>
      <x:c r="S679" s="50"/>
      <x:c r="T679" s="50"/>
      <x:c r="U679" s="50"/>
      <x:c r="V679" s="50"/>
      <x:c r="W679" s="50"/>
      <x:c r="X679" s="50"/>
      <x:c r="Y679" s="50"/>
      <x:c r="Z679" s="50"/>
    </x:row>
    <x:row r="680">
      <x:c r="A680" s="50"/>
      <x:c r="B680" s="50"/>
      <x:c r="C680" s="50"/>
      <x:c r="D680" s="50"/>
      <x:c r="E680" s="50"/>
      <x:c r="F680" s="50"/>
      <x:c r="G680" s="50"/>
      <x:c r="H680" s="50"/>
      <x:c r="I680" s="50"/>
      <x:c r="J680" s="50"/>
      <x:c r="K680" s="50"/>
      <x:c r="L680" s="50"/>
      <x:c r="M680" s="50"/>
      <x:c r="N680" s="50"/>
      <x:c r="O680" s="50"/>
      <x:c r="P680" s="50"/>
      <x:c r="Q680" s="50"/>
      <x:c r="R680" s="50"/>
      <x:c r="S680" s="50"/>
      <x:c r="T680" s="50"/>
      <x:c r="U680" s="50"/>
      <x:c r="V680" s="50"/>
      <x:c r="W680" s="50"/>
      <x:c r="X680" s="50"/>
      <x:c r="Y680" s="50"/>
      <x:c r="Z680" s="50"/>
    </x:row>
    <x:row r="681">
      <x:c r="A681" s="50"/>
      <x:c r="B681" s="50"/>
      <x:c r="C681" s="50"/>
      <x:c r="D681" s="50"/>
      <x:c r="E681" s="50"/>
      <x:c r="F681" s="50"/>
      <x:c r="G681" s="50"/>
      <x:c r="H681" s="50"/>
      <x:c r="I681" s="50"/>
      <x:c r="J681" s="50"/>
      <x:c r="K681" s="50"/>
      <x:c r="L681" s="50"/>
      <x:c r="M681" s="50"/>
      <x:c r="N681" s="50"/>
      <x:c r="O681" s="50"/>
      <x:c r="P681" s="50"/>
      <x:c r="Q681" s="50"/>
      <x:c r="R681" s="50"/>
      <x:c r="S681" s="50"/>
      <x:c r="T681" s="50"/>
      <x:c r="U681" s="50"/>
      <x:c r="V681" s="50"/>
      <x:c r="W681" s="50"/>
      <x:c r="X681" s="50"/>
      <x:c r="Y681" s="50"/>
      <x:c r="Z681" s="50"/>
    </x:row>
    <x:row r="682">
      <x:c r="A682" s="50"/>
      <x:c r="B682" s="50"/>
      <x:c r="C682" s="50"/>
      <x:c r="D682" s="50"/>
      <x:c r="E682" s="50"/>
      <x:c r="F682" s="50"/>
      <x:c r="G682" s="50"/>
      <x:c r="H682" s="50"/>
      <x:c r="I682" s="50"/>
      <x:c r="J682" s="50"/>
      <x:c r="K682" s="50"/>
      <x:c r="L682" s="50"/>
      <x:c r="M682" s="50"/>
      <x:c r="N682" s="50"/>
      <x:c r="O682" s="50"/>
      <x:c r="P682" s="50"/>
      <x:c r="Q682" s="50"/>
      <x:c r="R682" s="50"/>
      <x:c r="S682" s="50"/>
      <x:c r="T682" s="50"/>
      <x:c r="U682" s="50"/>
      <x:c r="V682" s="50"/>
      <x:c r="W682" s="50"/>
      <x:c r="X682" s="50"/>
      <x:c r="Y682" s="50"/>
      <x:c r="Z682" s="50"/>
    </x:row>
    <x:row r="683">
      <x:c r="A683" s="50"/>
      <x:c r="B683" s="50"/>
      <x:c r="C683" s="50"/>
      <x:c r="D683" s="50"/>
      <x:c r="E683" s="50"/>
      <x:c r="F683" s="50"/>
      <x:c r="G683" s="50"/>
      <x:c r="H683" s="50"/>
      <x:c r="I683" s="50"/>
      <x:c r="J683" s="50"/>
      <x:c r="K683" s="50"/>
      <x:c r="L683" s="50"/>
      <x:c r="M683" s="50"/>
      <x:c r="N683" s="50"/>
      <x:c r="O683" s="50"/>
      <x:c r="P683" s="50"/>
      <x:c r="Q683" s="50"/>
      <x:c r="R683" s="50"/>
      <x:c r="S683" s="50"/>
      <x:c r="T683" s="50"/>
      <x:c r="U683" s="50"/>
      <x:c r="V683" s="50"/>
      <x:c r="W683" s="50"/>
      <x:c r="X683" s="50"/>
      <x:c r="Y683" s="50"/>
      <x:c r="Z683" s="50"/>
    </x:row>
    <x:row r="684">
      <x:c r="A684" s="50"/>
      <x:c r="B684" s="50"/>
      <x:c r="C684" s="50"/>
      <x:c r="D684" s="50"/>
      <x:c r="E684" s="50"/>
      <x:c r="F684" s="50"/>
      <x:c r="G684" s="50"/>
      <x:c r="H684" s="50"/>
      <x:c r="I684" s="50"/>
      <x:c r="J684" s="50"/>
      <x:c r="K684" s="50"/>
      <x:c r="L684" s="50"/>
      <x:c r="M684" s="50"/>
      <x:c r="N684" s="50"/>
      <x:c r="O684" s="50"/>
      <x:c r="P684" s="50"/>
      <x:c r="Q684" s="50"/>
      <x:c r="R684" s="50"/>
      <x:c r="S684" s="50"/>
      <x:c r="T684" s="50"/>
      <x:c r="U684" s="50"/>
      <x:c r="V684" s="50"/>
      <x:c r="W684" s="50"/>
      <x:c r="X684" s="50"/>
      <x:c r="Y684" s="50"/>
      <x:c r="Z684" s="50"/>
    </x:row>
    <x:row r="685">
      <x:c r="A685" s="50"/>
      <x:c r="B685" s="50"/>
      <x:c r="C685" s="50"/>
      <x:c r="D685" s="50"/>
      <x:c r="E685" s="50"/>
      <x:c r="F685" s="50"/>
      <x:c r="G685" s="50"/>
      <x:c r="H685" s="50"/>
      <x:c r="I685" s="50"/>
      <x:c r="J685" s="50"/>
      <x:c r="K685" s="50"/>
      <x:c r="L685" s="50"/>
      <x:c r="M685" s="50"/>
      <x:c r="N685" s="50"/>
      <x:c r="O685" s="50"/>
      <x:c r="P685" s="50"/>
      <x:c r="Q685" s="50"/>
      <x:c r="R685" s="50"/>
      <x:c r="S685" s="50"/>
      <x:c r="T685" s="50"/>
      <x:c r="U685" s="50"/>
      <x:c r="V685" s="50"/>
      <x:c r="W685" s="50"/>
      <x:c r="X685" s="50"/>
      <x:c r="Y685" s="50"/>
      <x:c r="Z685" s="50"/>
    </x:row>
    <x:row r="686">
      <x:c r="A686" s="50"/>
      <x:c r="B686" s="50"/>
      <x:c r="C686" s="50"/>
      <x:c r="D686" s="50"/>
      <x:c r="E686" s="50"/>
      <x:c r="F686" s="50"/>
      <x:c r="G686" s="50"/>
      <x:c r="H686" s="50"/>
      <x:c r="I686" s="50"/>
      <x:c r="J686" s="50"/>
      <x:c r="K686" s="50"/>
      <x:c r="L686" s="50"/>
      <x:c r="M686" s="50"/>
      <x:c r="N686" s="50"/>
      <x:c r="O686" s="50"/>
      <x:c r="P686" s="50"/>
      <x:c r="Q686" s="50"/>
      <x:c r="R686" s="50"/>
      <x:c r="S686" s="50"/>
      <x:c r="T686" s="50"/>
      <x:c r="U686" s="50"/>
      <x:c r="V686" s="50"/>
      <x:c r="W686" s="50"/>
      <x:c r="X686" s="50"/>
      <x:c r="Y686" s="50"/>
      <x:c r="Z686" s="50"/>
    </x:row>
    <x:row r="687">
      <x:c r="A687" s="50"/>
      <x:c r="B687" s="50"/>
      <x:c r="C687" s="50"/>
      <x:c r="D687" s="50"/>
      <x:c r="E687" s="50"/>
      <x:c r="F687" s="50"/>
      <x:c r="G687" s="50"/>
      <x:c r="H687" s="50"/>
      <x:c r="I687" s="50"/>
      <x:c r="J687" s="50"/>
      <x:c r="K687" s="50"/>
      <x:c r="L687" s="50"/>
      <x:c r="M687" s="50"/>
      <x:c r="N687" s="50"/>
      <x:c r="O687" s="50"/>
      <x:c r="P687" s="50"/>
      <x:c r="Q687" s="50"/>
      <x:c r="R687" s="50"/>
      <x:c r="S687" s="50"/>
      <x:c r="T687" s="50"/>
      <x:c r="U687" s="50"/>
      <x:c r="V687" s="50"/>
      <x:c r="W687" s="50"/>
      <x:c r="X687" s="50"/>
      <x:c r="Y687" s="50"/>
      <x:c r="Z687" s="50"/>
    </x:row>
    <x:row r="688">
      <x:c r="A688" s="50"/>
      <x:c r="B688" s="50"/>
      <x:c r="C688" s="50"/>
      <x:c r="D688" s="50"/>
      <x:c r="E688" s="50"/>
      <x:c r="F688" s="50"/>
      <x:c r="G688" s="50"/>
      <x:c r="H688" s="50"/>
      <x:c r="I688" s="50"/>
      <x:c r="J688" s="50"/>
      <x:c r="K688" s="50"/>
      <x:c r="L688" s="50"/>
      <x:c r="M688" s="50"/>
      <x:c r="N688" s="50"/>
      <x:c r="O688" s="50"/>
      <x:c r="P688" s="50"/>
      <x:c r="Q688" s="50"/>
      <x:c r="R688" s="50"/>
      <x:c r="S688" s="50"/>
      <x:c r="T688" s="50"/>
      <x:c r="U688" s="50"/>
      <x:c r="V688" s="50"/>
      <x:c r="W688" s="50"/>
      <x:c r="X688" s="50"/>
      <x:c r="Y688" s="50"/>
      <x:c r="Z688" s="50"/>
    </x:row>
    <x:row r="689">
      <x:c r="A689" s="50"/>
      <x:c r="B689" s="50"/>
      <x:c r="C689" s="50"/>
      <x:c r="D689" s="50"/>
      <x:c r="E689" s="50"/>
      <x:c r="F689" s="50"/>
      <x:c r="G689" s="50"/>
      <x:c r="H689" s="50"/>
      <x:c r="I689" s="50"/>
      <x:c r="J689" s="50"/>
      <x:c r="K689" s="50"/>
      <x:c r="L689" s="50"/>
      <x:c r="M689" s="50"/>
      <x:c r="N689" s="50"/>
      <x:c r="O689" s="50"/>
      <x:c r="P689" s="50"/>
      <x:c r="Q689" s="50"/>
      <x:c r="R689" s="50"/>
      <x:c r="S689" s="50"/>
      <x:c r="T689" s="50"/>
      <x:c r="U689" s="50"/>
      <x:c r="V689" s="50"/>
      <x:c r="W689" s="50"/>
      <x:c r="X689" s="50"/>
      <x:c r="Y689" s="50"/>
      <x:c r="Z689" s="50"/>
    </x:row>
    <x:row r="690">
      <x:c r="A690" s="50"/>
      <x:c r="B690" s="50"/>
      <x:c r="C690" s="50"/>
      <x:c r="D690" s="50"/>
      <x:c r="E690" s="50"/>
      <x:c r="F690" s="50"/>
      <x:c r="G690" s="50"/>
      <x:c r="H690" s="50"/>
      <x:c r="I690" s="50"/>
      <x:c r="J690" s="50"/>
      <x:c r="K690" s="50"/>
      <x:c r="L690" s="50"/>
      <x:c r="M690" s="50"/>
      <x:c r="N690" s="50"/>
      <x:c r="O690" s="50"/>
      <x:c r="P690" s="50"/>
      <x:c r="Q690" s="50"/>
      <x:c r="R690" s="50"/>
      <x:c r="S690" s="50"/>
      <x:c r="T690" s="50"/>
      <x:c r="U690" s="50"/>
      <x:c r="V690" s="50"/>
      <x:c r="W690" s="50"/>
      <x:c r="X690" s="50"/>
      <x:c r="Y690" s="50"/>
      <x:c r="Z690" s="50"/>
    </x:row>
    <x:row r="691">
      <x:c r="A691" s="50"/>
      <x:c r="B691" s="50"/>
      <x:c r="C691" s="50"/>
      <x:c r="D691" s="50"/>
      <x:c r="E691" s="50"/>
      <x:c r="F691" s="50"/>
      <x:c r="G691" s="50"/>
      <x:c r="H691" s="50"/>
      <x:c r="I691" s="50"/>
      <x:c r="J691" s="50"/>
      <x:c r="K691" s="50"/>
      <x:c r="L691" s="50"/>
      <x:c r="M691" s="50"/>
      <x:c r="N691" s="50"/>
      <x:c r="O691" s="50"/>
      <x:c r="P691" s="50"/>
      <x:c r="Q691" s="50"/>
      <x:c r="R691" s="50"/>
      <x:c r="S691" s="50"/>
      <x:c r="T691" s="50"/>
      <x:c r="U691" s="50"/>
      <x:c r="V691" s="50"/>
      <x:c r="W691" s="50"/>
      <x:c r="X691" s="50"/>
      <x:c r="Y691" s="50"/>
      <x:c r="Z691" s="50"/>
    </x:row>
    <x:row r="692">
      <x:c r="A692" s="50"/>
      <x:c r="B692" s="50"/>
      <x:c r="C692" s="50"/>
      <x:c r="D692" s="50"/>
      <x:c r="E692" s="50"/>
      <x:c r="F692" s="50"/>
      <x:c r="G692" s="50"/>
      <x:c r="H692" s="50"/>
      <x:c r="I692" s="50"/>
      <x:c r="J692" s="50"/>
      <x:c r="K692" s="50"/>
      <x:c r="L692" s="50"/>
      <x:c r="M692" s="50"/>
      <x:c r="N692" s="50"/>
      <x:c r="O692" s="50"/>
      <x:c r="P692" s="50"/>
      <x:c r="Q692" s="50"/>
      <x:c r="R692" s="50"/>
      <x:c r="S692" s="50"/>
      <x:c r="T692" s="50"/>
      <x:c r="U692" s="50"/>
      <x:c r="V692" s="50"/>
      <x:c r="W692" s="50"/>
      <x:c r="X692" s="50"/>
      <x:c r="Y692" s="50"/>
      <x:c r="Z692" s="50"/>
    </x:row>
    <x:row r="693">
      <x:c r="A693" s="50"/>
      <x:c r="B693" s="50"/>
      <x:c r="C693" s="50"/>
      <x:c r="D693" s="50"/>
      <x:c r="E693" s="50"/>
      <x:c r="F693" s="50"/>
      <x:c r="G693" s="50"/>
      <x:c r="H693" s="50"/>
      <x:c r="I693" s="50"/>
      <x:c r="J693" s="50"/>
      <x:c r="K693" s="50"/>
      <x:c r="L693" s="50"/>
      <x:c r="M693" s="50"/>
      <x:c r="N693" s="50"/>
      <x:c r="O693" s="50"/>
      <x:c r="P693" s="50"/>
      <x:c r="Q693" s="50"/>
      <x:c r="R693" s="50"/>
      <x:c r="S693" s="50"/>
      <x:c r="T693" s="50"/>
      <x:c r="U693" s="50"/>
      <x:c r="V693" s="50"/>
      <x:c r="W693" s="50"/>
      <x:c r="X693" s="50"/>
      <x:c r="Y693" s="50"/>
      <x:c r="Z693" s="50"/>
    </x:row>
    <x:row r="694">
      <x:c r="A694" s="50"/>
      <x:c r="B694" s="50"/>
      <x:c r="C694" s="50"/>
      <x:c r="D694" s="50"/>
      <x:c r="E694" s="50"/>
      <x:c r="F694" s="50"/>
      <x:c r="G694" s="50"/>
      <x:c r="H694" s="50"/>
      <x:c r="I694" s="50"/>
      <x:c r="J694" s="50"/>
      <x:c r="K694" s="50"/>
      <x:c r="L694" s="50"/>
      <x:c r="M694" s="50"/>
      <x:c r="N694" s="50"/>
      <x:c r="O694" s="50"/>
      <x:c r="P694" s="50"/>
      <x:c r="Q694" s="50"/>
      <x:c r="R694" s="50"/>
      <x:c r="S694" s="50"/>
      <x:c r="T694" s="50"/>
      <x:c r="U694" s="50"/>
      <x:c r="V694" s="50"/>
      <x:c r="W694" s="50"/>
      <x:c r="X694" s="50"/>
      <x:c r="Y694" s="50"/>
      <x:c r="Z694" s="50"/>
    </x:row>
    <x:row r="695">
      <x:c r="A695" s="50"/>
      <x:c r="B695" s="50"/>
      <x:c r="C695" s="50"/>
      <x:c r="D695" s="50"/>
      <x:c r="E695" s="50"/>
      <x:c r="F695" s="50"/>
      <x:c r="G695" s="50"/>
      <x:c r="H695" s="50"/>
      <x:c r="I695" s="50"/>
      <x:c r="J695" s="50"/>
      <x:c r="K695" s="50"/>
      <x:c r="L695" s="50"/>
      <x:c r="M695" s="50"/>
      <x:c r="N695" s="50"/>
      <x:c r="O695" s="50"/>
      <x:c r="P695" s="50"/>
      <x:c r="Q695" s="50"/>
      <x:c r="R695" s="50"/>
      <x:c r="S695" s="50"/>
      <x:c r="T695" s="50"/>
      <x:c r="U695" s="50"/>
      <x:c r="V695" s="50"/>
      <x:c r="W695" s="50"/>
      <x:c r="X695" s="50"/>
      <x:c r="Y695" s="50"/>
      <x:c r="Z695" s="50"/>
    </x:row>
    <x:row r="696">
      <x:c r="A696" s="50"/>
      <x:c r="B696" s="50"/>
      <x:c r="C696" s="50"/>
      <x:c r="D696" s="50"/>
      <x:c r="E696" s="50"/>
      <x:c r="F696" s="50"/>
      <x:c r="G696" s="50"/>
      <x:c r="H696" s="50"/>
      <x:c r="I696" s="50"/>
      <x:c r="J696" s="50"/>
      <x:c r="K696" s="50"/>
      <x:c r="L696" s="50"/>
      <x:c r="M696" s="50"/>
      <x:c r="N696" s="50"/>
      <x:c r="O696" s="50"/>
      <x:c r="P696" s="50"/>
      <x:c r="Q696" s="50"/>
      <x:c r="R696" s="50"/>
      <x:c r="S696" s="50"/>
      <x:c r="T696" s="50"/>
      <x:c r="U696" s="50"/>
      <x:c r="V696" s="50"/>
      <x:c r="W696" s="50"/>
      <x:c r="X696" s="50"/>
      <x:c r="Y696" s="50"/>
      <x:c r="Z696" s="50"/>
    </x:row>
    <x:row r="697">
      <x:c r="A697" s="50"/>
      <x:c r="B697" s="50"/>
      <x:c r="C697" s="50"/>
      <x:c r="D697" s="50"/>
      <x:c r="E697" s="50"/>
      <x:c r="F697" s="50"/>
      <x:c r="G697" s="50"/>
      <x:c r="H697" s="50"/>
      <x:c r="I697" s="50"/>
      <x:c r="J697" s="50"/>
      <x:c r="K697" s="50"/>
      <x:c r="L697" s="50"/>
      <x:c r="M697" s="50"/>
      <x:c r="N697" s="50"/>
      <x:c r="O697" s="50"/>
      <x:c r="P697" s="50"/>
      <x:c r="Q697" s="50"/>
      <x:c r="R697" s="50"/>
      <x:c r="S697" s="50"/>
      <x:c r="T697" s="50"/>
      <x:c r="U697" s="50"/>
      <x:c r="V697" s="50"/>
      <x:c r="W697" s="50"/>
      <x:c r="X697" s="50"/>
      <x:c r="Y697" s="50"/>
      <x:c r="Z697" s="50"/>
    </x:row>
    <x:row r="698">
      <x:c r="A698" s="50"/>
      <x:c r="B698" s="50"/>
      <x:c r="C698" s="50"/>
      <x:c r="D698" s="50"/>
      <x:c r="E698" s="50"/>
      <x:c r="F698" s="50"/>
      <x:c r="G698" s="50"/>
      <x:c r="H698" s="50"/>
      <x:c r="I698" s="50"/>
      <x:c r="J698" s="50"/>
      <x:c r="K698" s="50"/>
      <x:c r="L698" s="50"/>
      <x:c r="M698" s="50"/>
      <x:c r="N698" s="50"/>
      <x:c r="O698" s="50"/>
      <x:c r="P698" s="50"/>
      <x:c r="Q698" s="50"/>
      <x:c r="R698" s="50"/>
      <x:c r="S698" s="50"/>
      <x:c r="T698" s="50"/>
      <x:c r="U698" s="50"/>
      <x:c r="V698" s="50"/>
      <x:c r="W698" s="50"/>
      <x:c r="X698" s="50"/>
      <x:c r="Y698" s="50"/>
      <x:c r="Z698" s="50"/>
    </x:row>
    <x:row r="699">
      <x:c r="A699" s="50"/>
      <x:c r="B699" s="50"/>
      <x:c r="C699" s="50"/>
      <x:c r="D699" s="50"/>
      <x:c r="E699" s="50"/>
      <x:c r="F699" s="50"/>
      <x:c r="G699" s="50"/>
      <x:c r="H699" s="50"/>
      <x:c r="I699" s="50"/>
      <x:c r="J699" s="50"/>
      <x:c r="K699" s="50"/>
      <x:c r="L699" s="50"/>
      <x:c r="M699" s="50"/>
      <x:c r="N699" s="50"/>
      <x:c r="O699" s="50"/>
      <x:c r="P699" s="50"/>
      <x:c r="Q699" s="50"/>
      <x:c r="R699" s="50"/>
      <x:c r="S699" s="50"/>
      <x:c r="T699" s="50"/>
      <x:c r="U699" s="50"/>
      <x:c r="V699" s="50"/>
      <x:c r="W699" s="50"/>
      <x:c r="X699" s="50"/>
      <x:c r="Y699" s="50"/>
      <x:c r="Z699" s="50"/>
    </x:row>
    <x:row r="700">
      <x:c r="A700" s="50"/>
      <x:c r="B700" s="50"/>
      <x:c r="C700" s="50"/>
      <x:c r="D700" s="50"/>
      <x:c r="E700" s="50"/>
      <x:c r="F700" s="50"/>
      <x:c r="G700" s="50"/>
      <x:c r="H700" s="50"/>
      <x:c r="I700" s="50"/>
      <x:c r="J700" s="50"/>
      <x:c r="K700" s="50"/>
      <x:c r="L700" s="50"/>
      <x:c r="M700" s="50"/>
      <x:c r="N700" s="50"/>
      <x:c r="O700" s="50"/>
      <x:c r="P700" s="50"/>
      <x:c r="Q700" s="50"/>
      <x:c r="R700" s="50"/>
      <x:c r="S700" s="50"/>
      <x:c r="T700" s="50"/>
      <x:c r="U700" s="50"/>
      <x:c r="V700" s="50"/>
      <x:c r="W700" s="50"/>
      <x:c r="X700" s="50"/>
      <x:c r="Y700" s="50"/>
      <x:c r="Z700" s="50"/>
    </x:row>
    <x:row r="701">
      <x:c r="A701" s="50"/>
      <x:c r="B701" s="50"/>
      <x:c r="C701" s="50"/>
      <x:c r="D701" s="50"/>
      <x:c r="E701" s="50"/>
      <x:c r="F701" s="50"/>
      <x:c r="G701" s="50"/>
      <x:c r="H701" s="50"/>
      <x:c r="I701" s="50"/>
      <x:c r="J701" s="50"/>
      <x:c r="K701" s="50"/>
      <x:c r="L701" s="50"/>
      <x:c r="M701" s="50"/>
      <x:c r="N701" s="50"/>
      <x:c r="O701" s="50"/>
      <x:c r="P701" s="50"/>
      <x:c r="Q701" s="50"/>
      <x:c r="R701" s="50"/>
      <x:c r="S701" s="50"/>
      <x:c r="T701" s="50"/>
      <x:c r="U701" s="50"/>
      <x:c r="V701" s="50"/>
      <x:c r="W701" s="50"/>
      <x:c r="X701" s="50"/>
      <x:c r="Y701" s="50"/>
      <x:c r="Z701" s="50"/>
    </x:row>
    <x:row r="702">
      <x:c r="A702" s="50"/>
      <x:c r="B702" s="50"/>
      <x:c r="C702" s="50"/>
      <x:c r="D702" s="50"/>
      <x:c r="E702" s="50"/>
      <x:c r="F702" s="50"/>
      <x:c r="G702" s="50"/>
      <x:c r="H702" s="50"/>
      <x:c r="I702" s="50"/>
      <x:c r="J702" s="50"/>
      <x:c r="K702" s="50"/>
      <x:c r="L702" s="50"/>
      <x:c r="M702" s="50"/>
      <x:c r="N702" s="50"/>
      <x:c r="O702" s="50"/>
      <x:c r="P702" s="50"/>
      <x:c r="Q702" s="50"/>
      <x:c r="R702" s="50"/>
      <x:c r="S702" s="50"/>
      <x:c r="T702" s="50"/>
      <x:c r="U702" s="50"/>
      <x:c r="V702" s="50"/>
      <x:c r="W702" s="50"/>
      <x:c r="X702" s="50"/>
      <x:c r="Y702" s="50"/>
      <x:c r="Z702" s="50"/>
    </x:row>
    <x:row r="703">
      <x:c r="A703" s="50"/>
      <x:c r="B703" s="50"/>
      <x:c r="C703" s="50"/>
      <x:c r="D703" s="50"/>
      <x:c r="E703" s="50"/>
      <x:c r="F703" s="50"/>
      <x:c r="G703" s="50"/>
      <x:c r="H703" s="50"/>
      <x:c r="I703" s="50"/>
      <x:c r="J703" s="50"/>
      <x:c r="K703" s="50"/>
      <x:c r="L703" s="50"/>
      <x:c r="M703" s="50"/>
      <x:c r="N703" s="50"/>
      <x:c r="O703" s="50"/>
      <x:c r="P703" s="50"/>
      <x:c r="Q703" s="50"/>
      <x:c r="R703" s="50"/>
      <x:c r="S703" s="50"/>
      <x:c r="T703" s="50"/>
      <x:c r="U703" s="50"/>
      <x:c r="V703" s="50"/>
      <x:c r="W703" s="50"/>
      <x:c r="X703" s="50"/>
      <x:c r="Y703" s="50"/>
      <x:c r="Z703" s="50"/>
    </x:row>
    <x:row r="704">
      <x:c r="A704" s="50"/>
      <x:c r="B704" s="50"/>
      <x:c r="C704" s="50"/>
      <x:c r="D704" s="50"/>
      <x:c r="E704" s="50"/>
      <x:c r="F704" s="50"/>
      <x:c r="G704" s="50"/>
      <x:c r="H704" s="50"/>
      <x:c r="I704" s="50"/>
      <x:c r="J704" s="50"/>
      <x:c r="K704" s="50"/>
      <x:c r="L704" s="50"/>
      <x:c r="M704" s="50"/>
      <x:c r="N704" s="50"/>
      <x:c r="O704" s="50"/>
      <x:c r="P704" s="50"/>
      <x:c r="Q704" s="50"/>
      <x:c r="R704" s="50"/>
      <x:c r="S704" s="50"/>
      <x:c r="T704" s="50"/>
      <x:c r="U704" s="50"/>
      <x:c r="V704" s="50"/>
      <x:c r="W704" s="50"/>
      <x:c r="X704" s="50"/>
      <x:c r="Y704" s="50"/>
      <x:c r="Z704" s="50"/>
    </x:row>
    <x:row r="705">
      <x:c r="A705" s="50"/>
      <x:c r="B705" s="50"/>
      <x:c r="C705" s="50"/>
      <x:c r="D705" s="50"/>
      <x:c r="E705" s="50"/>
      <x:c r="F705" s="50"/>
      <x:c r="G705" s="50"/>
      <x:c r="H705" s="50"/>
      <x:c r="I705" s="50"/>
      <x:c r="J705" s="50"/>
      <x:c r="K705" s="50"/>
      <x:c r="L705" s="50"/>
      <x:c r="M705" s="50"/>
      <x:c r="N705" s="50"/>
      <x:c r="O705" s="50"/>
      <x:c r="P705" s="50"/>
      <x:c r="Q705" s="50"/>
      <x:c r="R705" s="50"/>
      <x:c r="S705" s="50"/>
      <x:c r="T705" s="50"/>
      <x:c r="U705" s="50"/>
      <x:c r="V705" s="50"/>
      <x:c r="W705" s="50"/>
      <x:c r="X705" s="50"/>
      <x:c r="Y705" s="50"/>
      <x:c r="Z705" s="50"/>
    </x:row>
    <x:row r="706">
      <x:c r="A706" s="50"/>
      <x:c r="B706" s="50"/>
      <x:c r="C706" s="50"/>
      <x:c r="D706" s="50"/>
      <x:c r="E706" s="50"/>
      <x:c r="F706" s="50"/>
      <x:c r="G706" s="50"/>
      <x:c r="H706" s="50"/>
      <x:c r="I706" s="50"/>
      <x:c r="J706" s="50"/>
      <x:c r="K706" s="50"/>
      <x:c r="L706" s="50"/>
      <x:c r="M706" s="50"/>
      <x:c r="N706" s="50"/>
      <x:c r="O706" s="50"/>
      <x:c r="P706" s="50"/>
      <x:c r="Q706" s="50"/>
      <x:c r="R706" s="50"/>
      <x:c r="S706" s="50"/>
      <x:c r="T706" s="50"/>
      <x:c r="U706" s="50"/>
      <x:c r="V706" s="50"/>
      <x:c r="W706" s="50"/>
      <x:c r="X706" s="50"/>
      <x:c r="Y706" s="50"/>
      <x:c r="Z706" s="50"/>
    </x:row>
    <x:row r="707">
      <x:c r="A707" s="50"/>
      <x:c r="B707" s="50"/>
      <x:c r="C707" s="50"/>
      <x:c r="D707" s="50"/>
      <x:c r="E707" s="50"/>
      <x:c r="F707" s="50"/>
      <x:c r="G707" s="50"/>
      <x:c r="H707" s="50"/>
      <x:c r="I707" s="50"/>
      <x:c r="J707" s="50"/>
      <x:c r="K707" s="50"/>
      <x:c r="L707" s="50"/>
      <x:c r="M707" s="50"/>
      <x:c r="N707" s="50"/>
      <x:c r="O707" s="50"/>
      <x:c r="P707" s="50"/>
      <x:c r="Q707" s="50"/>
      <x:c r="R707" s="50"/>
      <x:c r="S707" s="50"/>
      <x:c r="T707" s="50"/>
      <x:c r="U707" s="50"/>
      <x:c r="V707" s="50"/>
      <x:c r="W707" s="50"/>
      <x:c r="X707" s="50"/>
      <x:c r="Y707" s="50"/>
      <x:c r="Z707" s="50"/>
    </x:row>
    <x:row r="708">
      <x:c r="A708" s="50"/>
      <x:c r="B708" s="50"/>
      <x:c r="C708" s="50"/>
      <x:c r="D708" s="50"/>
      <x:c r="E708" s="50"/>
      <x:c r="F708" s="50"/>
      <x:c r="G708" s="50"/>
      <x:c r="H708" s="50"/>
      <x:c r="I708" s="50"/>
      <x:c r="J708" s="50"/>
      <x:c r="K708" s="50"/>
      <x:c r="L708" s="50"/>
      <x:c r="M708" s="50"/>
      <x:c r="N708" s="50"/>
      <x:c r="O708" s="50"/>
      <x:c r="P708" s="50"/>
      <x:c r="Q708" s="50"/>
      <x:c r="R708" s="50"/>
      <x:c r="S708" s="50"/>
      <x:c r="T708" s="50"/>
      <x:c r="U708" s="50"/>
      <x:c r="V708" s="50"/>
      <x:c r="W708" s="50"/>
      <x:c r="X708" s="50"/>
      <x:c r="Y708" s="50"/>
      <x:c r="Z708" s="50"/>
    </x:row>
    <x:row r="709">
      <x:c r="A709" s="50"/>
      <x:c r="B709" s="50"/>
      <x:c r="C709" s="50"/>
      <x:c r="D709" s="50"/>
      <x:c r="E709" s="50"/>
      <x:c r="F709" s="50"/>
      <x:c r="G709" s="50"/>
      <x:c r="H709" s="50"/>
      <x:c r="I709" s="50"/>
      <x:c r="J709" s="50"/>
      <x:c r="K709" s="50"/>
      <x:c r="L709" s="50"/>
      <x:c r="M709" s="50"/>
      <x:c r="N709" s="50"/>
      <x:c r="O709" s="50"/>
      <x:c r="P709" s="50"/>
      <x:c r="Q709" s="50"/>
      <x:c r="R709" s="50"/>
      <x:c r="S709" s="50"/>
      <x:c r="T709" s="50"/>
      <x:c r="U709" s="50"/>
      <x:c r="V709" s="50"/>
      <x:c r="W709" s="50"/>
      <x:c r="X709" s="50"/>
      <x:c r="Y709" s="50"/>
      <x:c r="Z709" s="50"/>
    </x:row>
    <x:row r="710">
      <x:c r="A710" s="50"/>
      <x:c r="B710" s="50"/>
      <x:c r="C710" s="50"/>
      <x:c r="D710" s="50"/>
      <x:c r="E710" s="50"/>
      <x:c r="F710" s="50"/>
      <x:c r="G710" s="50"/>
      <x:c r="H710" s="50"/>
      <x:c r="I710" s="50"/>
      <x:c r="J710" s="50"/>
      <x:c r="K710" s="50"/>
      <x:c r="L710" s="50"/>
      <x:c r="M710" s="50"/>
      <x:c r="N710" s="50"/>
      <x:c r="O710" s="50"/>
      <x:c r="P710" s="50"/>
      <x:c r="Q710" s="50"/>
      <x:c r="R710" s="50"/>
      <x:c r="S710" s="50"/>
      <x:c r="T710" s="50"/>
      <x:c r="U710" s="50"/>
      <x:c r="V710" s="50"/>
      <x:c r="W710" s="50"/>
      <x:c r="X710" s="50"/>
      <x:c r="Y710" s="50"/>
      <x:c r="Z710" s="50"/>
    </x:row>
    <x:row r="711">
      <x:c r="A711" s="50"/>
      <x:c r="B711" s="50"/>
      <x:c r="C711" s="50"/>
      <x:c r="D711" s="50"/>
      <x:c r="E711" s="50"/>
      <x:c r="F711" s="50"/>
      <x:c r="G711" s="50"/>
      <x:c r="H711" s="50"/>
      <x:c r="I711" s="50"/>
      <x:c r="J711" s="50"/>
      <x:c r="K711" s="50"/>
      <x:c r="L711" s="50"/>
      <x:c r="M711" s="50"/>
      <x:c r="N711" s="50"/>
      <x:c r="O711" s="50"/>
      <x:c r="P711" s="50"/>
      <x:c r="Q711" s="50"/>
      <x:c r="R711" s="50"/>
      <x:c r="S711" s="50"/>
      <x:c r="T711" s="50"/>
      <x:c r="U711" s="50"/>
      <x:c r="V711" s="50"/>
      <x:c r="W711" s="50"/>
      <x:c r="X711" s="50"/>
      <x:c r="Y711" s="50"/>
      <x:c r="Z711" s="50"/>
    </x:row>
    <x:row r="712">
      <x:c r="A712" s="50"/>
      <x:c r="B712" s="50"/>
      <x:c r="C712" s="50"/>
      <x:c r="D712" s="50"/>
      <x:c r="E712" s="50"/>
      <x:c r="F712" s="50"/>
      <x:c r="G712" s="50"/>
      <x:c r="H712" s="50"/>
      <x:c r="I712" s="50"/>
      <x:c r="J712" s="50"/>
      <x:c r="K712" s="50"/>
      <x:c r="L712" s="50"/>
      <x:c r="M712" s="50"/>
      <x:c r="N712" s="50"/>
      <x:c r="O712" s="50"/>
      <x:c r="P712" s="50"/>
      <x:c r="Q712" s="50"/>
      <x:c r="R712" s="50"/>
      <x:c r="S712" s="50"/>
      <x:c r="T712" s="50"/>
      <x:c r="U712" s="50"/>
      <x:c r="V712" s="50"/>
      <x:c r="W712" s="50"/>
      <x:c r="X712" s="50"/>
      <x:c r="Y712" s="50"/>
      <x:c r="Z712" s="50"/>
    </x:row>
    <x:row r="713">
      <x:c r="A713" s="50"/>
      <x:c r="B713" s="50"/>
      <x:c r="C713" s="50"/>
      <x:c r="D713" s="50"/>
      <x:c r="E713" s="50"/>
      <x:c r="F713" s="50"/>
      <x:c r="G713" s="50"/>
      <x:c r="H713" s="50"/>
      <x:c r="I713" s="50"/>
      <x:c r="J713" s="50"/>
      <x:c r="K713" s="50"/>
      <x:c r="L713" s="50"/>
      <x:c r="M713" s="50"/>
      <x:c r="N713" s="50"/>
      <x:c r="O713" s="50"/>
      <x:c r="P713" s="50"/>
      <x:c r="Q713" s="50"/>
      <x:c r="R713" s="50"/>
      <x:c r="S713" s="50"/>
      <x:c r="T713" s="50"/>
      <x:c r="U713" s="50"/>
      <x:c r="V713" s="50"/>
      <x:c r="W713" s="50"/>
      <x:c r="X713" s="50"/>
      <x:c r="Y713" s="50"/>
      <x:c r="Z713" s="50"/>
    </x:row>
    <x:row r="714">
      <x:c r="A714" s="50"/>
      <x:c r="B714" s="50"/>
      <x:c r="C714" s="50"/>
      <x:c r="D714" s="50"/>
      <x:c r="E714" s="50"/>
      <x:c r="F714" s="50"/>
      <x:c r="G714" s="50"/>
      <x:c r="H714" s="50"/>
      <x:c r="I714" s="50"/>
      <x:c r="J714" s="50"/>
      <x:c r="K714" s="50"/>
      <x:c r="L714" s="50"/>
      <x:c r="M714" s="50"/>
      <x:c r="N714" s="50"/>
      <x:c r="O714" s="50"/>
      <x:c r="P714" s="50"/>
      <x:c r="Q714" s="50"/>
      <x:c r="R714" s="50"/>
      <x:c r="S714" s="50"/>
      <x:c r="T714" s="50"/>
      <x:c r="U714" s="50"/>
      <x:c r="V714" s="50"/>
      <x:c r="W714" s="50"/>
      <x:c r="X714" s="50"/>
      <x:c r="Y714" s="50"/>
      <x:c r="Z714" s="50"/>
    </x:row>
    <x:row r="715">
      <x:c r="A715" s="50"/>
      <x:c r="B715" s="50"/>
      <x:c r="C715" s="50"/>
      <x:c r="D715" s="50"/>
      <x:c r="E715" s="50"/>
      <x:c r="F715" s="50"/>
      <x:c r="G715" s="50"/>
      <x:c r="H715" s="50"/>
      <x:c r="I715" s="50"/>
      <x:c r="J715" s="50"/>
      <x:c r="K715" s="50"/>
      <x:c r="L715" s="50"/>
      <x:c r="M715" s="50"/>
      <x:c r="N715" s="50"/>
      <x:c r="O715" s="50"/>
      <x:c r="P715" s="50"/>
      <x:c r="Q715" s="50"/>
      <x:c r="R715" s="50"/>
      <x:c r="S715" s="50"/>
      <x:c r="T715" s="50"/>
      <x:c r="U715" s="50"/>
      <x:c r="V715" s="50"/>
      <x:c r="W715" s="50"/>
      <x:c r="X715" s="50"/>
      <x:c r="Y715" s="50"/>
      <x:c r="Z715" s="50"/>
    </x:row>
    <x:row r="716">
      <x:c r="A716" s="50"/>
      <x:c r="B716" s="50"/>
      <x:c r="C716" s="50"/>
      <x:c r="D716" s="50"/>
      <x:c r="E716" s="50"/>
      <x:c r="F716" s="50"/>
      <x:c r="G716" s="50"/>
      <x:c r="H716" s="50"/>
      <x:c r="I716" s="50"/>
      <x:c r="J716" s="50"/>
      <x:c r="K716" s="50"/>
      <x:c r="L716" s="50"/>
      <x:c r="M716" s="50"/>
      <x:c r="N716" s="50"/>
      <x:c r="O716" s="50"/>
      <x:c r="P716" s="50"/>
      <x:c r="Q716" s="50"/>
      <x:c r="R716" s="50"/>
      <x:c r="S716" s="50"/>
      <x:c r="T716" s="50"/>
      <x:c r="U716" s="50"/>
      <x:c r="V716" s="50"/>
      <x:c r="W716" s="50"/>
      <x:c r="X716" s="50"/>
      <x:c r="Y716" s="50"/>
      <x:c r="Z716" s="50"/>
    </x:row>
    <x:row r="717">
      <x:c r="A717" s="50"/>
      <x:c r="B717" s="50"/>
      <x:c r="C717" s="50"/>
      <x:c r="D717" s="50"/>
      <x:c r="E717" s="50"/>
      <x:c r="F717" s="50"/>
      <x:c r="G717" s="50"/>
      <x:c r="H717" s="50"/>
      <x:c r="I717" s="50"/>
      <x:c r="J717" s="50"/>
      <x:c r="K717" s="50"/>
      <x:c r="L717" s="50"/>
      <x:c r="M717" s="50"/>
      <x:c r="N717" s="50"/>
      <x:c r="O717" s="50"/>
      <x:c r="P717" s="50"/>
      <x:c r="Q717" s="50"/>
      <x:c r="R717" s="50"/>
      <x:c r="S717" s="50"/>
      <x:c r="T717" s="50"/>
      <x:c r="U717" s="50"/>
      <x:c r="V717" s="50"/>
      <x:c r="W717" s="50"/>
      <x:c r="X717" s="50"/>
      <x:c r="Y717" s="50"/>
      <x:c r="Z717" s="50"/>
    </x:row>
    <x:row r="718">
      <x:c r="A718" s="50"/>
      <x:c r="B718" s="50"/>
      <x:c r="C718" s="50"/>
      <x:c r="D718" s="50"/>
      <x:c r="E718" s="50"/>
      <x:c r="F718" s="50"/>
      <x:c r="G718" s="50"/>
      <x:c r="H718" s="50"/>
      <x:c r="I718" s="50"/>
      <x:c r="J718" s="50"/>
      <x:c r="K718" s="50"/>
      <x:c r="L718" s="50"/>
      <x:c r="M718" s="50"/>
      <x:c r="N718" s="50"/>
      <x:c r="O718" s="50"/>
      <x:c r="P718" s="50"/>
      <x:c r="Q718" s="50"/>
      <x:c r="R718" s="50"/>
      <x:c r="S718" s="50"/>
      <x:c r="T718" s="50"/>
      <x:c r="U718" s="50"/>
      <x:c r="V718" s="50"/>
      <x:c r="W718" s="50"/>
      <x:c r="X718" s="50"/>
      <x:c r="Y718" s="50"/>
      <x:c r="Z718" s="50"/>
    </x:row>
    <x:row r="719">
      <x:c r="A719" s="50"/>
      <x:c r="B719" s="50"/>
      <x:c r="C719" s="50"/>
      <x:c r="D719" s="50"/>
      <x:c r="E719" s="50"/>
      <x:c r="F719" s="50"/>
      <x:c r="G719" s="50"/>
      <x:c r="H719" s="50"/>
      <x:c r="I719" s="50"/>
      <x:c r="J719" s="50"/>
      <x:c r="K719" s="50"/>
      <x:c r="L719" s="50"/>
      <x:c r="M719" s="50"/>
      <x:c r="N719" s="50"/>
      <x:c r="O719" s="50"/>
      <x:c r="P719" s="50"/>
      <x:c r="Q719" s="50"/>
      <x:c r="R719" s="50"/>
      <x:c r="S719" s="50"/>
      <x:c r="T719" s="50"/>
      <x:c r="U719" s="50"/>
      <x:c r="V719" s="50"/>
      <x:c r="W719" s="50"/>
      <x:c r="X719" s="50"/>
      <x:c r="Y719" s="50"/>
      <x:c r="Z719" s="50"/>
    </x:row>
    <x:row r="720">
      <x:c r="A720" s="50"/>
      <x:c r="B720" s="50"/>
      <x:c r="C720" s="50"/>
      <x:c r="D720" s="50"/>
      <x:c r="E720" s="50"/>
      <x:c r="F720" s="50"/>
      <x:c r="G720" s="50"/>
      <x:c r="H720" s="50"/>
      <x:c r="I720" s="50"/>
      <x:c r="J720" s="50"/>
      <x:c r="K720" s="50"/>
      <x:c r="L720" s="50"/>
      <x:c r="M720" s="50"/>
      <x:c r="N720" s="50"/>
      <x:c r="O720" s="50"/>
      <x:c r="P720" s="50"/>
      <x:c r="Q720" s="50"/>
      <x:c r="R720" s="50"/>
      <x:c r="S720" s="50"/>
      <x:c r="T720" s="50"/>
      <x:c r="U720" s="50"/>
      <x:c r="V720" s="50"/>
      <x:c r="W720" s="50"/>
      <x:c r="X720" s="50"/>
      <x:c r="Y720" s="50"/>
      <x:c r="Z720" s="50"/>
    </x:row>
    <x:row r="721">
      <x:c r="A721" s="50"/>
      <x:c r="B721" s="50"/>
      <x:c r="C721" s="50"/>
      <x:c r="D721" s="50"/>
      <x:c r="E721" s="50"/>
      <x:c r="F721" s="50"/>
      <x:c r="G721" s="50"/>
      <x:c r="H721" s="50"/>
      <x:c r="I721" s="50"/>
      <x:c r="J721" s="50"/>
      <x:c r="K721" s="50"/>
      <x:c r="L721" s="50"/>
      <x:c r="M721" s="50"/>
      <x:c r="N721" s="50"/>
      <x:c r="O721" s="50"/>
      <x:c r="P721" s="50"/>
      <x:c r="Q721" s="50"/>
      <x:c r="R721" s="50"/>
      <x:c r="S721" s="50"/>
      <x:c r="T721" s="50"/>
      <x:c r="U721" s="50"/>
      <x:c r="V721" s="50"/>
      <x:c r="W721" s="50"/>
      <x:c r="X721" s="50"/>
      <x:c r="Y721" s="50"/>
      <x:c r="Z721" s="50"/>
    </x:row>
    <x:row r="722">
      <x:c r="A722" s="50"/>
      <x:c r="B722" s="50"/>
      <x:c r="C722" s="50"/>
      <x:c r="D722" s="50"/>
      <x:c r="E722" s="50"/>
      <x:c r="F722" s="50"/>
      <x:c r="G722" s="50"/>
      <x:c r="H722" s="50"/>
      <x:c r="I722" s="50"/>
      <x:c r="J722" s="50"/>
      <x:c r="K722" s="50"/>
      <x:c r="L722" s="50"/>
      <x:c r="M722" s="50"/>
      <x:c r="N722" s="50"/>
      <x:c r="O722" s="50"/>
      <x:c r="P722" s="50"/>
      <x:c r="Q722" s="50"/>
      <x:c r="R722" s="50"/>
      <x:c r="S722" s="50"/>
      <x:c r="T722" s="50"/>
      <x:c r="U722" s="50"/>
      <x:c r="V722" s="50"/>
      <x:c r="W722" s="50"/>
      <x:c r="X722" s="50"/>
      <x:c r="Y722" s="50"/>
      <x:c r="Z722" s="50"/>
    </x:row>
    <x:row r="723">
      <x:c r="A723" s="50"/>
      <x:c r="B723" s="50"/>
      <x:c r="C723" s="50"/>
      <x:c r="D723" s="50"/>
      <x:c r="E723" s="50"/>
      <x:c r="F723" s="50"/>
      <x:c r="G723" s="50"/>
      <x:c r="H723" s="50"/>
      <x:c r="I723" s="50"/>
      <x:c r="J723" s="50"/>
      <x:c r="K723" s="50"/>
      <x:c r="L723" s="50"/>
      <x:c r="M723" s="50"/>
      <x:c r="N723" s="50"/>
      <x:c r="O723" s="50"/>
      <x:c r="P723" s="50"/>
      <x:c r="Q723" s="50"/>
      <x:c r="R723" s="50"/>
      <x:c r="S723" s="50"/>
      <x:c r="T723" s="50"/>
      <x:c r="U723" s="50"/>
      <x:c r="V723" s="50"/>
      <x:c r="W723" s="50"/>
      <x:c r="X723" s="50"/>
      <x:c r="Y723" s="50"/>
      <x:c r="Z723" s="50"/>
    </x:row>
    <x:row r="724">
      <x:c r="A724" s="50"/>
      <x:c r="B724" s="50"/>
      <x:c r="C724" s="50"/>
      <x:c r="D724" s="50"/>
      <x:c r="E724" s="50"/>
      <x:c r="F724" s="50"/>
      <x:c r="G724" s="50"/>
      <x:c r="H724" s="50"/>
      <x:c r="I724" s="50"/>
      <x:c r="J724" s="50"/>
      <x:c r="K724" s="50"/>
      <x:c r="L724" s="50"/>
      <x:c r="M724" s="50"/>
      <x:c r="N724" s="50"/>
      <x:c r="O724" s="50"/>
      <x:c r="P724" s="50"/>
      <x:c r="Q724" s="50"/>
      <x:c r="R724" s="50"/>
      <x:c r="S724" s="50"/>
      <x:c r="T724" s="50"/>
      <x:c r="U724" s="50"/>
      <x:c r="V724" s="50"/>
      <x:c r="W724" s="50"/>
      <x:c r="X724" s="50"/>
      <x:c r="Y724" s="50"/>
      <x:c r="Z724" s="50"/>
    </x:row>
    <x:row r="725">
      <x:c r="A725" s="50"/>
      <x:c r="B725" s="50"/>
      <x:c r="C725" s="50"/>
      <x:c r="D725" s="50"/>
      <x:c r="E725" s="50"/>
      <x:c r="F725" s="50"/>
      <x:c r="G725" s="50"/>
      <x:c r="H725" s="50"/>
      <x:c r="I725" s="50"/>
      <x:c r="J725" s="50"/>
      <x:c r="K725" s="50"/>
      <x:c r="L725" s="50"/>
      <x:c r="M725" s="50"/>
      <x:c r="N725" s="50"/>
      <x:c r="O725" s="50"/>
      <x:c r="P725" s="50"/>
      <x:c r="Q725" s="50"/>
      <x:c r="R725" s="50"/>
      <x:c r="S725" s="50"/>
      <x:c r="T725" s="50"/>
      <x:c r="U725" s="50"/>
      <x:c r="V725" s="50"/>
      <x:c r="W725" s="50"/>
      <x:c r="X725" s="50"/>
      <x:c r="Y725" s="50"/>
      <x:c r="Z725" s="50"/>
    </x:row>
    <x:row r="726">
      <x:c r="A726" s="50"/>
      <x:c r="B726" s="50"/>
      <x:c r="C726" s="50"/>
      <x:c r="D726" s="50"/>
      <x:c r="E726" s="50"/>
      <x:c r="F726" s="50"/>
      <x:c r="G726" s="50"/>
      <x:c r="H726" s="50"/>
      <x:c r="I726" s="50"/>
      <x:c r="J726" s="50"/>
      <x:c r="K726" s="50"/>
      <x:c r="L726" s="50"/>
      <x:c r="M726" s="50"/>
      <x:c r="N726" s="50"/>
      <x:c r="O726" s="50"/>
      <x:c r="P726" s="50"/>
      <x:c r="Q726" s="50"/>
      <x:c r="R726" s="50"/>
      <x:c r="S726" s="50"/>
      <x:c r="T726" s="50"/>
      <x:c r="U726" s="50"/>
      <x:c r="V726" s="50"/>
      <x:c r="W726" s="50"/>
      <x:c r="X726" s="50"/>
      <x:c r="Y726" s="50"/>
      <x:c r="Z726" s="50"/>
    </x:row>
    <x:row r="727">
      <x:c r="A727" s="50"/>
      <x:c r="B727" s="50"/>
      <x:c r="C727" s="50"/>
      <x:c r="D727" s="50"/>
      <x:c r="E727" s="50"/>
      <x:c r="F727" s="50"/>
      <x:c r="G727" s="50"/>
      <x:c r="H727" s="50"/>
      <x:c r="I727" s="50"/>
      <x:c r="J727" s="50"/>
      <x:c r="K727" s="50"/>
      <x:c r="L727" s="50"/>
      <x:c r="M727" s="50"/>
      <x:c r="N727" s="50"/>
      <x:c r="O727" s="50"/>
      <x:c r="P727" s="50"/>
      <x:c r="Q727" s="50"/>
      <x:c r="R727" s="50"/>
      <x:c r="S727" s="50"/>
      <x:c r="T727" s="50"/>
      <x:c r="U727" s="50"/>
      <x:c r="V727" s="50"/>
      <x:c r="W727" s="50"/>
      <x:c r="X727" s="50"/>
      <x:c r="Y727" s="50"/>
      <x:c r="Z727" s="50"/>
    </x:row>
    <x:row r="728">
      <x:c r="A728" s="50"/>
      <x:c r="B728" s="50"/>
      <x:c r="C728" s="50"/>
      <x:c r="D728" s="50"/>
      <x:c r="E728" s="50"/>
      <x:c r="F728" s="50"/>
      <x:c r="G728" s="50"/>
      <x:c r="H728" s="50"/>
      <x:c r="I728" s="50"/>
      <x:c r="J728" s="50"/>
      <x:c r="K728" s="50"/>
      <x:c r="L728" s="50"/>
      <x:c r="M728" s="50"/>
      <x:c r="N728" s="50"/>
      <x:c r="O728" s="50"/>
      <x:c r="P728" s="50"/>
      <x:c r="Q728" s="50"/>
      <x:c r="R728" s="50"/>
      <x:c r="S728" s="50"/>
      <x:c r="T728" s="50"/>
      <x:c r="U728" s="50"/>
      <x:c r="V728" s="50"/>
      <x:c r="W728" s="50"/>
      <x:c r="X728" s="50"/>
      <x:c r="Y728" s="50"/>
      <x:c r="Z728" s="50"/>
    </x:row>
    <x:row r="729">
      <x:c r="A729" s="50"/>
      <x:c r="B729" s="50"/>
      <x:c r="C729" s="50"/>
      <x:c r="D729" s="50"/>
      <x:c r="E729" s="50"/>
      <x:c r="F729" s="50"/>
      <x:c r="G729" s="50"/>
      <x:c r="H729" s="50"/>
      <x:c r="I729" s="50"/>
      <x:c r="J729" s="50"/>
      <x:c r="K729" s="50"/>
      <x:c r="L729" s="50"/>
      <x:c r="M729" s="50"/>
      <x:c r="N729" s="50"/>
      <x:c r="O729" s="50"/>
      <x:c r="P729" s="50"/>
      <x:c r="Q729" s="50"/>
      <x:c r="R729" s="50"/>
      <x:c r="S729" s="50"/>
      <x:c r="T729" s="50"/>
      <x:c r="U729" s="50"/>
      <x:c r="V729" s="50"/>
      <x:c r="W729" s="50"/>
      <x:c r="X729" s="50"/>
      <x:c r="Y729" s="50"/>
      <x:c r="Z729" s="50"/>
    </x:row>
    <x:row r="730">
      <x:c r="A730" s="50"/>
      <x:c r="B730" s="50"/>
      <x:c r="C730" s="50"/>
      <x:c r="D730" s="50"/>
      <x:c r="E730" s="50"/>
      <x:c r="F730" s="50"/>
      <x:c r="G730" s="50"/>
      <x:c r="H730" s="50"/>
      <x:c r="I730" s="50"/>
      <x:c r="J730" s="50"/>
      <x:c r="K730" s="50"/>
      <x:c r="L730" s="50"/>
      <x:c r="M730" s="50"/>
      <x:c r="N730" s="50"/>
      <x:c r="O730" s="50"/>
      <x:c r="P730" s="50"/>
      <x:c r="Q730" s="50"/>
      <x:c r="R730" s="50"/>
      <x:c r="S730" s="50"/>
      <x:c r="T730" s="50"/>
      <x:c r="U730" s="50"/>
      <x:c r="V730" s="50"/>
      <x:c r="W730" s="50"/>
      <x:c r="X730" s="50"/>
      <x:c r="Y730" s="50"/>
      <x:c r="Z730" s="50"/>
    </x:row>
    <x:row r="731">
      <x:c r="A731" s="50"/>
      <x:c r="B731" s="50"/>
      <x:c r="C731" s="50"/>
      <x:c r="D731" s="50"/>
      <x:c r="E731" s="50"/>
      <x:c r="F731" s="50"/>
      <x:c r="G731" s="50"/>
      <x:c r="H731" s="50"/>
      <x:c r="I731" s="50"/>
      <x:c r="J731" s="50"/>
      <x:c r="K731" s="50"/>
      <x:c r="L731" s="50"/>
      <x:c r="M731" s="50"/>
      <x:c r="N731" s="50"/>
      <x:c r="O731" s="50"/>
      <x:c r="P731" s="50"/>
      <x:c r="Q731" s="50"/>
      <x:c r="R731" s="50"/>
      <x:c r="S731" s="50"/>
      <x:c r="T731" s="50"/>
      <x:c r="U731" s="50"/>
      <x:c r="V731" s="50"/>
      <x:c r="W731" s="50"/>
      <x:c r="X731" s="50"/>
      <x:c r="Y731" s="50"/>
      <x:c r="Z731" s="50"/>
    </x:row>
    <x:row r="732">
      <x:c r="A732" s="50"/>
      <x:c r="B732" s="50"/>
      <x:c r="C732" s="50"/>
      <x:c r="D732" s="50"/>
      <x:c r="E732" s="50"/>
      <x:c r="F732" s="50"/>
      <x:c r="G732" s="50"/>
      <x:c r="H732" s="50"/>
      <x:c r="I732" s="50"/>
      <x:c r="J732" s="50"/>
      <x:c r="K732" s="50"/>
      <x:c r="L732" s="50"/>
      <x:c r="M732" s="50"/>
      <x:c r="N732" s="50"/>
      <x:c r="O732" s="50"/>
      <x:c r="P732" s="50"/>
      <x:c r="Q732" s="50"/>
      <x:c r="R732" s="50"/>
      <x:c r="S732" s="50"/>
      <x:c r="T732" s="50"/>
      <x:c r="U732" s="50"/>
      <x:c r="V732" s="50"/>
      <x:c r="W732" s="50"/>
      <x:c r="X732" s="50"/>
      <x:c r="Y732" s="50"/>
      <x:c r="Z732" s="50"/>
    </x:row>
    <x:row r="733">
      <x:c r="A733" s="50"/>
      <x:c r="B733" s="50"/>
      <x:c r="C733" s="50"/>
      <x:c r="D733" s="50"/>
      <x:c r="E733" s="50"/>
      <x:c r="F733" s="50"/>
      <x:c r="G733" s="50"/>
      <x:c r="H733" s="50"/>
      <x:c r="I733" s="50"/>
      <x:c r="J733" s="50"/>
      <x:c r="K733" s="50"/>
      <x:c r="L733" s="50"/>
      <x:c r="M733" s="50"/>
      <x:c r="N733" s="50"/>
      <x:c r="O733" s="50"/>
      <x:c r="P733" s="50"/>
      <x:c r="Q733" s="50"/>
      <x:c r="R733" s="50"/>
      <x:c r="S733" s="50"/>
      <x:c r="T733" s="50"/>
      <x:c r="U733" s="50"/>
      <x:c r="V733" s="50"/>
      <x:c r="W733" s="50"/>
      <x:c r="X733" s="50"/>
      <x:c r="Y733" s="50"/>
      <x:c r="Z733" s="50"/>
    </x:row>
    <x:row r="734">
      <x:c r="A734" s="50"/>
      <x:c r="B734" s="50"/>
      <x:c r="C734" s="50"/>
      <x:c r="D734" s="50"/>
      <x:c r="E734" s="50"/>
      <x:c r="F734" s="50"/>
      <x:c r="G734" s="50"/>
      <x:c r="H734" s="50"/>
      <x:c r="I734" s="50"/>
      <x:c r="J734" s="50"/>
      <x:c r="K734" s="50"/>
      <x:c r="L734" s="50"/>
      <x:c r="M734" s="50"/>
      <x:c r="N734" s="50"/>
      <x:c r="O734" s="50"/>
      <x:c r="P734" s="50"/>
      <x:c r="Q734" s="50"/>
      <x:c r="R734" s="50"/>
      <x:c r="S734" s="50"/>
      <x:c r="T734" s="50"/>
      <x:c r="U734" s="50"/>
      <x:c r="V734" s="50"/>
      <x:c r="W734" s="50"/>
      <x:c r="X734" s="50"/>
      <x:c r="Y734" s="50"/>
      <x:c r="Z734" s="50"/>
    </x:row>
    <x:row r="735">
      <x:c r="A735" s="50"/>
      <x:c r="B735" s="50"/>
      <x:c r="C735" s="50"/>
      <x:c r="D735" s="50"/>
      <x:c r="E735" s="50"/>
      <x:c r="F735" s="50"/>
      <x:c r="G735" s="50"/>
      <x:c r="H735" s="50"/>
      <x:c r="I735" s="50"/>
      <x:c r="J735" s="50"/>
      <x:c r="K735" s="50"/>
      <x:c r="L735" s="50"/>
      <x:c r="M735" s="50"/>
      <x:c r="N735" s="50"/>
      <x:c r="O735" s="50"/>
      <x:c r="P735" s="50"/>
      <x:c r="Q735" s="50"/>
      <x:c r="R735" s="50"/>
      <x:c r="S735" s="50"/>
      <x:c r="T735" s="50"/>
      <x:c r="U735" s="50"/>
      <x:c r="V735" s="50"/>
      <x:c r="W735" s="50"/>
      <x:c r="X735" s="50"/>
      <x:c r="Y735" s="50"/>
      <x:c r="Z735" s="50"/>
    </x:row>
    <x:row r="736">
      <x:c r="A736" s="50"/>
      <x:c r="B736" s="50"/>
      <x:c r="C736" s="50"/>
      <x:c r="D736" s="50"/>
      <x:c r="E736" s="50"/>
      <x:c r="F736" s="50"/>
      <x:c r="G736" s="50"/>
      <x:c r="H736" s="50"/>
      <x:c r="I736" s="50"/>
      <x:c r="J736" s="50"/>
      <x:c r="K736" s="50"/>
      <x:c r="L736" s="50"/>
      <x:c r="M736" s="50"/>
      <x:c r="N736" s="50"/>
      <x:c r="O736" s="50"/>
      <x:c r="P736" s="50"/>
      <x:c r="Q736" s="50"/>
      <x:c r="R736" s="50"/>
      <x:c r="S736" s="50"/>
      <x:c r="T736" s="50"/>
      <x:c r="U736" s="50"/>
      <x:c r="V736" s="50"/>
      <x:c r="W736" s="50"/>
      <x:c r="X736" s="50"/>
      <x:c r="Y736" s="50"/>
      <x:c r="Z736" s="50"/>
    </x:row>
    <x:row r="737">
      <x:c r="A737" s="50"/>
      <x:c r="B737" s="50"/>
      <x:c r="C737" s="50"/>
      <x:c r="D737" s="50"/>
      <x:c r="E737" s="50"/>
      <x:c r="F737" s="50"/>
      <x:c r="G737" s="50"/>
      <x:c r="H737" s="50"/>
      <x:c r="I737" s="50"/>
      <x:c r="J737" s="50"/>
      <x:c r="K737" s="50"/>
      <x:c r="L737" s="50"/>
      <x:c r="M737" s="50"/>
      <x:c r="N737" s="50"/>
      <x:c r="O737" s="50"/>
      <x:c r="P737" s="50"/>
      <x:c r="Q737" s="50"/>
      <x:c r="R737" s="50"/>
      <x:c r="S737" s="50"/>
      <x:c r="T737" s="50"/>
      <x:c r="U737" s="50"/>
      <x:c r="V737" s="50"/>
      <x:c r="W737" s="50"/>
      <x:c r="X737" s="50"/>
      <x:c r="Y737" s="50"/>
      <x:c r="Z737" s="50"/>
    </x:row>
    <x:row r="738">
      <x:c r="A738" s="50"/>
      <x:c r="B738" s="50"/>
      <x:c r="C738" s="50"/>
      <x:c r="D738" s="50"/>
      <x:c r="E738" s="50"/>
      <x:c r="F738" s="50"/>
      <x:c r="G738" s="50"/>
      <x:c r="H738" s="50"/>
      <x:c r="I738" s="50"/>
      <x:c r="J738" s="50"/>
      <x:c r="K738" s="50"/>
      <x:c r="L738" s="50"/>
      <x:c r="M738" s="50"/>
      <x:c r="N738" s="50"/>
      <x:c r="O738" s="50"/>
      <x:c r="P738" s="50"/>
      <x:c r="Q738" s="50"/>
      <x:c r="R738" s="50"/>
      <x:c r="S738" s="50"/>
      <x:c r="T738" s="50"/>
      <x:c r="U738" s="50"/>
      <x:c r="V738" s="50"/>
      <x:c r="W738" s="50"/>
      <x:c r="X738" s="50"/>
      <x:c r="Y738" s="50"/>
      <x:c r="Z738" s="50"/>
    </x:row>
    <x:row r="739">
      <x:c r="A739" s="50"/>
      <x:c r="B739" s="50"/>
      <x:c r="C739" s="50"/>
      <x:c r="D739" s="50"/>
      <x:c r="E739" s="50"/>
      <x:c r="F739" s="50"/>
      <x:c r="G739" s="50"/>
      <x:c r="H739" s="50"/>
      <x:c r="I739" s="50"/>
      <x:c r="J739" s="50"/>
      <x:c r="K739" s="50"/>
      <x:c r="L739" s="50"/>
      <x:c r="M739" s="50"/>
      <x:c r="N739" s="50"/>
      <x:c r="O739" s="50"/>
      <x:c r="P739" s="50"/>
      <x:c r="Q739" s="50"/>
      <x:c r="R739" s="50"/>
      <x:c r="S739" s="50"/>
      <x:c r="T739" s="50"/>
      <x:c r="U739" s="50"/>
      <x:c r="V739" s="50"/>
      <x:c r="W739" s="50"/>
      <x:c r="X739" s="50"/>
      <x:c r="Y739" s="50"/>
      <x:c r="Z739" s="50"/>
    </x:row>
    <x:row r="740">
      <x:c r="A740" s="50"/>
      <x:c r="B740" s="50"/>
      <x:c r="C740" s="50"/>
      <x:c r="D740" s="50"/>
      <x:c r="E740" s="50"/>
      <x:c r="F740" s="50"/>
      <x:c r="G740" s="50"/>
      <x:c r="H740" s="50"/>
      <x:c r="I740" s="50"/>
      <x:c r="J740" s="50"/>
      <x:c r="K740" s="50"/>
      <x:c r="L740" s="50"/>
      <x:c r="M740" s="50"/>
      <x:c r="N740" s="50"/>
      <x:c r="O740" s="50"/>
      <x:c r="P740" s="50"/>
      <x:c r="Q740" s="50"/>
      <x:c r="R740" s="50"/>
      <x:c r="S740" s="50"/>
      <x:c r="T740" s="50"/>
      <x:c r="U740" s="50"/>
      <x:c r="V740" s="50"/>
      <x:c r="W740" s="50"/>
      <x:c r="X740" s="50"/>
      <x:c r="Y740" s="50"/>
      <x:c r="Z740" s="50"/>
    </x:row>
    <x:row r="741">
      <x:c r="A741" s="50"/>
      <x:c r="B741" s="50"/>
      <x:c r="C741" s="50"/>
      <x:c r="D741" s="50"/>
      <x:c r="E741" s="50"/>
      <x:c r="F741" s="50"/>
      <x:c r="G741" s="50"/>
      <x:c r="H741" s="50"/>
      <x:c r="I741" s="50"/>
      <x:c r="J741" s="50"/>
      <x:c r="K741" s="50"/>
      <x:c r="L741" s="50"/>
      <x:c r="M741" s="50"/>
      <x:c r="N741" s="50"/>
      <x:c r="O741" s="50"/>
      <x:c r="P741" s="50"/>
      <x:c r="Q741" s="50"/>
      <x:c r="R741" s="50"/>
      <x:c r="S741" s="50"/>
      <x:c r="T741" s="50"/>
      <x:c r="U741" s="50"/>
      <x:c r="V741" s="50"/>
      <x:c r="W741" s="50"/>
      <x:c r="X741" s="50"/>
      <x:c r="Y741" s="50"/>
      <x:c r="Z741" s="50"/>
    </x:row>
    <x:row r="742">
      <x:c r="A742" s="50"/>
      <x:c r="B742" s="50"/>
      <x:c r="C742" s="50"/>
      <x:c r="D742" s="50"/>
      <x:c r="E742" s="50"/>
      <x:c r="F742" s="50"/>
      <x:c r="G742" s="50"/>
      <x:c r="H742" s="50"/>
      <x:c r="I742" s="50"/>
      <x:c r="J742" s="50"/>
      <x:c r="K742" s="50"/>
      <x:c r="L742" s="50"/>
      <x:c r="M742" s="50"/>
      <x:c r="N742" s="50"/>
      <x:c r="O742" s="50"/>
      <x:c r="P742" s="50"/>
      <x:c r="Q742" s="50"/>
      <x:c r="R742" s="50"/>
      <x:c r="S742" s="50"/>
      <x:c r="T742" s="50"/>
      <x:c r="U742" s="50"/>
      <x:c r="V742" s="50"/>
      <x:c r="W742" s="50"/>
      <x:c r="X742" s="50"/>
      <x:c r="Y742" s="50"/>
      <x:c r="Z742" s="50"/>
    </x:row>
    <x:row r="743">
      <x:c r="A743" s="50"/>
      <x:c r="B743" s="50"/>
      <x:c r="C743" s="50"/>
      <x:c r="D743" s="50"/>
      <x:c r="E743" s="50"/>
      <x:c r="F743" s="50"/>
      <x:c r="G743" s="50"/>
      <x:c r="H743" s="50"/>
      <x:c r="I743" s="50"/>
      <x:c r="J743" s="50"/>
      <x:c r="K743" s="50"/>
      <x:c r="L743" s="50"/>
      <x:c r="M743" s="50"/>
      <x:c r="N743" s="50"/>
      <x:c r="O743" s="50"/>
      <x:c r="P743" s="50"/>
      <x:c r="Q743" s="50"/>
      <x:c r="R743" s="50"/>
      <x:c r="S743" s="50"/>
      <x:c r="T743" s="50"/>
      <x:c r="U743" s="50"/>
      <x:c r="V743" s="50"/>
      <x:c r="W743" s="50"/>
      <x:c r="X743" s="50"/>
      <x:c r="Y743" s="50"/>
      <x:c r="Z743" s="50"/>
    </x:row>
    <x:row r="744">
      <x:c r="A744" s="50"/>
      <x:c r="B744" s="50"/>
      <x:c r="C744" s="50"/>
      <x:c r="D744" s="50"/>
      <x:c r="E744" s="50"/>
      <x:c r="F744" s="50"/>
      <x:c r="G744" s="50"/>
      <x:c r="H744" s="50"/>
      <x:c r="I744" s="50"/>
      <x:c r="J744" s="50"/>
      <x:c r="K744" s="50"/>
      <x:c r="L744" s="50"/>
      <x:c r="M744" s="50"/>
      <x:c r="N744" s="50"/>
      <x:c r="O744" s="50"/>
      <x:c r="P744" s="50"/>
      <x:c r="Q744" s="50"/>
      <x:c r="R744" s="50"/>
      <x:c r="S744" s="50"/>
      <x:c r="T744" s="50"/>
      <x:c r="U744" s="50"/>
      <x:c r="V744" s="50"/>
      <x:c r="W744" s="50"/>
      <x:c r="X744" s="50"/>
      <x:c r="Y744" s="50"/>
      <x:c r="Z744" s="50"/>
    </x:row>
    <x:row r="745">
      <x:c r="A745" s="50"/>
      <x:c r="B745" s="50"/>
      <x:c r="C745" s="50"/>
      <x:c r="D745" s="50"/>
      <x:c r="E745" s="50"/>
      <x:c r="F745" s="50"/>
      <x:c r="G745" s="50"/>
      <x:c r="H745" s="50"/>
      <x:c r="I745" s="50"/>
      <x:c r="J745" s="50"/>
      <x:c r="K745" s="50"/>
      <x:c r="L745" s="50"/>
      <x:c r="M745" s="50"/>
      <x:c r="N745" s="50"/>
      <x:c r="O745" s="50"/>
      <x:c r="P745" s="50"/>
      <x:c r="Q745" s="50"/>
      <x:c r="R745" s="50"/>
      <x:c r="S745" s="50"/>
      <x:c r="T745" s="50"/>
      <x:c r="U745" s="50"/>
      <x:c r="V745" s="50"/>
      <x:c r="W745" s="50"/>
      <x:c r="X745" s="50"/>
      <x:c r="Y745" s="50"/>
      <x:c r="Z745" s="50"/>
    </x:row>
    <x:row r="746">
      <x:c r="A746" s="50"/>
      <x:c r="B746" s="50"/>
      <x:c r="C746" s="50"/>
      <x:c r="D746" s="50"/>
      <x:c r="E746" s="50"/>
      <x:c r="F746" s="50"/>
      <x:c r="G746" s="50"/>
      <x:c r="H746" s="50"/>
      <x:c r="I746" s="50"/>
      <x:c r="J746" s="50"/>
      <x:c r="K746" s="50"/>
      <x:c r="L746" s="50"/>
      <x:c r="M746" s="50"/>
      <x:c r="N746" s="50"/>
      <x:c r="O746" s="50"/>
      <x:c r="P746" s="50"/>
      <x:c r="Q746" s="50"/>
      <x:c r="R746" s="50"/>
      <x:c r="S746" s="50"/>
      <x:c r="T746" s="50"/>
      <x:c r="U746" s="50"/>
      <x:c r="V746" s="50"/>
      <x:c r="W746" s="50"/>
      <x:c r="X746" s="50"/>
      <x:c r="Y746" s="50"/>
      <x:c r="Z746" s="50"/>
    </x:row>
    <x:row r="747">
      <x:c r="A747" s="50"/>
      <x:c r="B747" s="50"/>
      <x:c r="C747" s="50"/>
      <x:c r="D747" s="50"/>
      <x:c r="E747" s="50"/>
      <x:c r="F747" s="50"/>
      <x:c r="G747" s="50"/>
      <x:c r="H747" s="50"/>
      <x:c r="I747" s="50"/>
      <x:c r="J747" s="50"/>
      <x:c r="K747" s="50"/>
      <x:c r="L747" s="50"/>
      <x:c r="M747" s="50"/>
      <x:c r="N747" s="50"/>
      <x:c r="O747" s="50"/>
      <x:c r="P747" s="50"/>
      <x:c r="Q747" s="50"/>
      <x:c r="R747" s="50"/>
      <x:c r="S747" s="50"/>
      <x:c r="T747" s="50"/>
      <x:c r="U747" s="50"/>
      <x:c r="V747" s="50"/>
      <x:c r="W747" s="50"/>
      <x:c r="X747" s="50"/>
      <x:c r="Y747" s="50"/>
      <x:c r="Z747" s="50"/>
    </x:row>
    <x:row r="748">
      <x:c r="A748" s="50"/>
      <x:c r="B748" s="50"/>
      <x:c r="C748" s="50"/>
      <x:c r="D748" s="50"/>
      <x:c r="E748" s="50"/>
      <x:c r="F748" s="50"/>
      <x:c r="G748" s="50"/>
      <x:c r="H748" s="50"/>
      <x:c r="I748" s="50"/>
      <x:c r="J748" s="50"/>
      <x:c r="K748" s="50"/>
      <x:c r="L748" s="50"/>
      <x:c r="M748" s="50"/>
      <x:c r="N748" s="50"/>
      <x:c r="O748" s="50"/>
      <x:c r="P748" s="50"/>
      <x:c r="Q748" s="50"/>
      <x:c r="R748" s="50"/>
      <x:c r="S748" s="50"/>
      <x:c r="T748" s="50"/>
      <x:c r="U748" s="50"/>
      <x:c r="V748" s="50"/>
      <x:c r="W748" s="50"/>
      <x:c r="X748" s="50"/>
      <x:c r="Y748" s="50"/>
      <x:c r="Z748" s="50"/>
    </x:row>
    <x:row r="749">
      <x:c r="A749" s="50"/>
      <x:c r="B749" s="50"/>
      <x:c r="C749" s="50"/>
      <x:c r="D749" s="50"/>
      <x:c r="E749" s="50"/>
      <x:c r="F749" s="50"/>
      <x:c r="G749" s="50"/>
      <x:c r="H749" s="50"/>
      <x:c r="I749" s="50"/>
      <x:c r="J749" s="50"/>
      <x:c r="K749" s="50"/>
      <x:c r="L749" s="50"/>
      <x:c r="M749" s="50"/>
      <x:c r="N749" s="50"/>
      <x:c r="O749" s="50"/>
      <x:c r="P749" s="50"/>
      <x:c r="Q749" s="50"/>
      <x:c r="R749" s="50"/>
      <x:c r="S749" s="50"/>
      <x:c r="T749" s="50"/>
      <x:c r="U749" s="50"/>
      <x:c r="V749" s="50"/>
      <x:c r="W749" s="50"/>
      <x:c r="X749" s="50"/>
      <x:c r="Y749" s="50"/>
      <x:c r="Z749" s="50"/>
    </x:row>
    <x:row r="750">
      <x:c r="A750" s="50"/>
      <x:c r="B750" s="50"/>
      <x:c r="C750" s="50"/>
      <x:c r="D750" s="50"/>
      <x:c r="E750" s="50"/>
      <x:c r="F750" s="50"/>
      <x:c r="G750" s="50"/>
      <x:c r="H750" s="50"/>
      <x:c r="I750" s="50"/>
      <x:c r="J750" s="50"/>
      <x:c r="K750" s="50"/>
      <x:c r="L750" s="50"/>
      <x:c r="M750" s="50"/>
      <x:c r="N750" s="50"/>
      <x:c r="O750" s="50"/>
      <x:c r="P750" s="50"/>
      <x:c r="Q750" s="50"/>
      <x:c r="R750" s="50"/>
      <x:c r="S750" s="50"/>
      <x:c r="T750" s="50"/>
      <x:c r="U750" s="50"/>
      <x:c r="V750" s="50"/>
      <x:c r="W750" s="50"/>
      <x:c r="X750" s="50"/>
      <x:c r="Y750" s="50"/>
      <x:c r="Z750" s="50"/>
    </x:row>
    <x:row r="751">
      <x:c r="A751" s="50"/>
      <x:c r="B751" s="50"/>
      <x:c r="C751" s="50"/>
      <x:c r="D751" s="50"/>
      <x:c r="E751" s="50"/>
      <x:c r="F751" s="50"/>
      <x:c r="G751" s="50"/>
      <x:c r="H751" s="50"/>
      <x:c r="I751" s="50"/>
      <x:c r="J751" s="50"/>
      <x:c r="K751" s="50"/>
      <x:c r="L751" s="50"/>
      <x:c r="M751" s="50"/>
      <x:c r="N751" s="50"/>
      <x:c r="O751" s="50"/>
      <x:c r="P751" s="50"/>
      <x:c r="Q751" s="50"/>
      <x:c r="R751" s="50"/>
      <x:c r="S751" s="50"/>
      <x:c r="T751" s="50"/>
      <x:c r="U751" s="50"/>
      <x:c r="V751" s="50"/>
      <x:c r="W751" s="50"/>
      <x:c r="X751" s="50"/>
      <x:c r="Y751" s="50"/>
      <x:c r="Z751" s="50"/>
    </x:row>
    <x:row r="752">
      <x:c r="A752" s="50"/>
      <x:c r="B752" s="50"/>
      <x:c r="C752" s="50"/>
      <x:c r="D752" s="50"/>
      <x:c r="E752" s="50"/>
      <x:c r="F752" s="50"/>
      <x:c r="G752" s="50"/>
      <x:c r="H752" s="50"/>
      <x:c r="I752" s="50"/>
      <x:c r="J752" s="50"/>
      <x:c r="K752" s="50"/>
      <x:c r="L752" s="50"/>
      <x:c r="M752" s="50"/>
      <x:c r="N752" s="50"/>
      <x:c r="O752" s="50"/>
      <x:c r="P752" s="50"/>
      <x:c r="Q752" s="50"/>
      <x:c r="R752" s="50"/>
      <x:c r="S752" s="50"/>
      <x:c r="T752" s="50"/>
      <x:c r="U752" s="50"/>
      <x:c r="V752" s="50"/>
      <x:c r="W752" s="50"/>
      <x:c r="X752" s="50"/>
      <x:c r="Y752" s="50"/>
      <x:c r="Z752" s="50"/>
    </x:row>
    <x:row r="753">
      <x:c r="A753" s="50"/>
      <x:c r="B753" s="50"/>
      <x:c r="C753" s="50"/>
      <x:c r="D753" s="50"/>
      <x:c r="E753" s="50"/>
      <x:c r="F753" s="50"/>
      <x:c r="G753" s="50"/>
      <x:c r="H753" s="50"/>
      <x:c r="I753" s="50"/>
      <x:c r="J753" s="50"/>
      <x:c r="K753" s="50"/>
      <x:c r="L753" s="50"/>
      <x:c r="M753" s="50"/>
      <x:c r="N753" s="50"/>
      <x:c r="O753" s="50"/>
      <x:c r="P753" s="50"/>
      <x:c r="Q753" s="50"/>
      <x:c r="R753" s="50"/>
      <x:c r="S753" s="50"/>
      <x:c r="T753" s="50"/>
      <x:c r="U753" s="50"/>
      <x:c r="V753" s="50"/>
      <x:c r="W753" s="50"/>
      <x:c r="X753" s="50"/>
      <x:c r="Y753" s="50"/>
      <x:c r="Z753" s="50"/>
    </x:row>
    <x:row r="754">
      <x:c r="A754" s="50"/>
      <x:c r="B754" s="50"/>
      <x:c r="C754" s="50"/>
      <x:c r="D754" s="50"/>
      <x:c r="E754" s="50"/>
      <x:c r="F754" s="50"/>
      <x:c r="G754" s="50"/>
      <x:c r="H754" s="50"/>
      <x:c r="I754" s="50"/>
      <x:c r="J754" s="50"/>
      <x:c r="K754" s="50"/>
      <x:c r="L754" s="50"/>
      <x:c r="M754" s="50"/>
      <x:c r="N754" s="50"/>
      <x:c r="O754" s="50"/>
      <x:c r="P754" s="50"/>
      <x:c r="Q754" s="50"/>
      <x:c r="R754" s="50"/>
      <x:c r="S754" s="50"/>
      <x:c r="T754" s="50"/>
      <x:c r="U754" s="50"/>
      <x:c r="V754" s="50"/>
      <x:c r="W754" s="50"/>
      <x:c r="X754" s="50"/>
      <x:c r="Y754" s="50"/>
      <x:c r="Z754" s="50"/>
    </x:row>
    <x:row r="755">
      <x:c r="A755" s="50"/>
      <x:c r="B755" s="50"/>
      <x:c r="C755" s="50"/>
      <x:c r="D755" s="50"/>
      <x:c r="E755" s="50"/>
      <x:c r="F755" s="50"/>
      <x:c r="G755" s="50"/>
      <x:c r="H755" s="50"/>
      <x:c r="I755" s="50"/>
      <x:c r="J755" s="50"/>
      <x:c r="K755" s="50"/>
      <x:c r="L755" s="50"/>
      <x:c r="M755" s="50"/>
      <x:c r="N755" s="50"/>
      <x:c r="O755" s="50"/>
      <x:c r="P755" s="50"/>
      <x:c r="Q755" s="50"/>
      <x:c r="R755" s="50"/>
      <x:c r="S755" s="50"/>
      <x:c r="T755" s="50"/>
      <x:c r="U755" s="50"/>
      <x:c r="V755" s="50"/>
      <x:c r="W755" s="50"/>
      <x:c r="X755" s="50"/>
      <x:c r="Y755" s="50"/>
      <x:c r="Z755" s="50"/>
    </x:row>
    <x:row r="756">
      <x:c r="A756" s="50"/>
      <x:c r="B756" s="50"/>
      <x:c r="C756" s="50"/>
      <x:c r="D756" s="50"/>
      <x:c r="E756" s="50"/>
      <x:c r="F756" s="50"/>
      <x:c r="G756" s="50"/>
      <x:c r="H756" s="50"/>
      <x:c r="I756" s="50"/>
      <x:c r="J756" s="50"/>
      <x:c r="K756" s="50"/>
      <x:c r="L756" s="50"/>
      <x:c r="M756" s="50"/>
      <x:c r="N756" s="50"/>
      <x:c r="O756" s="50"/>
      <x:c r="P756" s="50"/>
      <x:c r="Q756" s="50"/>
      <x:c r="R756" s="50"/>
      <x:c r="S756" s="50"/>
      <x:c r="T756" s="50"/>
      <x:c r="U756" s="50"/>
      <x:c r="V756" s="50"/>
      <x:c r="W756" s="50"/>
      <x:c r="X756" s="50"/>
      <x:c r="Y756" s="50"/>
      <x:c r="Z756" s="50"/>
    </x:row>
    <x:row r="757">
      <x:c r="A757" s="50"/>
      <x:c r="B757" s="50"/>
      <x:c r="C757" s="50"/>
      <x:c r="D757" s="50"/>
      <x:c r="E757" s="50"/>
      <x:c r="F757" s="50"/>
      <x:c r="G757" s="50"/>
      <x:c r="H757" s="50"/>
      <x:c r="I757" s="50"/>
      <x:c r="J757" s="50"/>
      <x:c r="K757" s="50"/>
      <x:c r="L757" s="50"/>
      <x:c r="M757" s="50"/>
      <x:c r="N757" s="50"/>
      <x:c r="O757" s="50"/>
      <x:c r="P757" s="50"/>
      <x:c r="Q757" s="50"/>
      <x:c r="R757" s="50"/>
      <x:c r="S757" s="50"/>
      <x:c r="T757" s="50"/>
      <x:c r="U757" s="50"/>
      <x:c r="V757" s="50"/>
      <x:c r="W757" s="50"/>
      <x:c r="X757" s="50"/>
      <x:c r="Y757" s="50"/>
      <x:c r="Z757" s="50"/>
    </x:row>
    <x:row r="758">
      <x:c r="A758" s="50"/>
      <x:c r="B758" s="50"/>
      <x:c r="C758" s="50"/>
      <x:c r="D758" s="50"/>
      <x:c r="E758" s="50"/>
      <x:c r="F758" s="50"/>
      <x:c r="G758" s="50"/>
      <x:c r="H758" s="50"/>
      <x:c r="I758" s="50"/>
      <x:c r="J758" s="50"/>
      <x:c r="K758" s="50"/>
      <x:c r="L758" s="50"/>
      <x:c r="M758" s="50"/>
      <x:c r="N758" s="50"/>
      <x:c r="O758" s="50"/>
      <x:c r="P758" s="50"/>
      <x:c r="Q758" s="50"/>
      <x:c r="R758" s="50"/>
      <x:c r="S758" s="50"/>
      <x:c r="T758" s="50"/>
      <x:c r="U758" s="50"/>
      <x:c r="V758" s="50"/>
      <x:c r="W758" s="50"/>
      <x:c r="X758" s="50"/>
      <x:c r="Y758" s="50"/>
      <x:c r="Z758" s="50"/>
    </x:row>
    <x:row r="759">
      <x:c r="A759" s="50"/>
      <x:c r="B759" s="50"/>
      <x:c r="C759" s="50"/>
      <x:c r="D759" s="50"/>
      <x:c r="E759" s="50"/>
      <x:c r="F759" s="50"/>
      <x:c r="G759" s="50"/>
      <x:c r="H759" s="50"/>
      <x:c r="I759" s="50"/>
      <x:c r="J759" s="50"/>
      <x:c r="K759" s="50"/>
      <x:c r="L759" s="50"/>
      <x:c r="M759" s="50"/>
      <x:c r="N759" s="50"/>
      <x:c r="O759" s="50"/>
      <x:c r="P759" s="50"/>
      <x:c r="Q759" s="50"/>
      <x:c r="R759" s="50"/>
      <x:c r="S759" s="50"/>
      <x:c r="T759" s="50"/>
      <x:c r="U759" s="50"/>
      <x:c r="V759" s="50"/>
      <x:c r="W759" s="50"/>
      <x:c r="X759" s="50"/>
      <x:c r="Y759" s="50"/>
      <x:c r="Z759" s="50"/>
    </x:row>
    <x:row r="760">
      <x:c r="A760" s="50"/>
      <x:c r="B760" s="50"/>
      <x:c r="C760" s="50"/>
      <x:c r="D760" s="50"/>
      <x:c r="E760" s="50"/>
      <x:c r="F760" s="50"/>
      <x:c r="G760" s="50"/>
      <x:c r="H760" s="50"/>
      <x:c r="I760" s="50"/>
      <x:c r="J760" s="50"/>
      <x:c r="K760" s="50"/>
      <x:c r="L760" s="50"/>
      <x:c r="M760" s="50"/>
      <x:c r="N760" s="50"/>
      <x:c r="O760" s="50"/>
      <x:c r="P760" s="50"/>
      <x:c r="Q760" s="50"/>
      <x:c r="R760" s="50"/>
      <x:c r="S760" s="50"/>
      <x:c r="T760" s="50"/>
      <x:c r="U760" s="50"/>
      <x:c r="V760" s="50"/>
      <x:c r="W760" s="50"/>
      <x:c r="X760" s="50"/>
      <x:c r="Y760" s="50"/>
      <x:c r="Z760" s="50"/>
    </x:row>
    <x:row r="761">
      <x:c r="A761" s="50"/>
      <x:c r="B761" s="50"/>
      <x:c r="C761" s="50"/>
      <x:c r="D761" s="50"/>
      <x:c r="E761" s="50"/>
      <x:c r="F761" s="50"/>
      <x:c r="G761" s="50"/>
      <x:c r="H761" s="50"/>
      <x:c r="I761" s="50"/>
      <x:c r="J761" s="50"/>
      <x:c r="K761" s="50"/>
      <x:c r="L761" s="50"/>
      <x:c r="M761" s="50"/>
      <x:c r="N761" s="50"/>
      <x:c r="O761" s="50"/>
      <x:c r="P761" s="50"/>
      <x:c r="Q761" s="50"/>
      <x:c r="R761" s="50"/>
      <x:c r="S761" s="50"/>
      <x:c r="T761" s="50"/>
      <x:c r="U761" s="50"/>
      <x:c r="V761" s="50"/>
      <x:c r="W761" s="50"/>
      <x:c r="X761" s="50"/>
      <x:c r="Y761" s="50"/>
      <x:c r="Z761" s="50"/>
    </x:row>
    <x:row r="762">
      <x:c r="A762" s="50"/>
      <x:c r="B762" s="50"/>
      <x:c r="C762" s="50"/>
      <x:c r="D762" s="50"/>
      <x:c r="E762" s="50"/>
      <x:c r="F762" s="50"/>
      <x:c r="G762" s="50"/>
      <x:c r="H762" s="50"/>
      <x:c r="I762" s="50"/>
      <x:c r="J762" s="50"/>
      <x:c r="K762" s="50"/>
      <x:c r="L762" s="50"/>
      <x:c r="M762" s="50"/>
      <x:c r="N762" s="50"/>
      <x:c r="O762" s="50"/>
      <x:c r="P762" s="50"/>
      <x:c r="Q762" s="50"/>
      <x:c r="R762" s="50"/>
      <x:c r="S762" s="50"/>
      <x:c r="T762" s="50"/>
      <x:c r="U762" s="50"/>
      <x:c r="V762" s="50"/>
      <x:c r="W762" s="50"/>
      <x:c r="X762" s="50"/>
      <x:c r="Y762" s="50"/>
      <x:c r="Z762" s="50"/>
    </x:row>
    <x:row r="763">
      <x:c r="A763" s="50"/>
      <x:c r="B763" s="50"/>
      <x:c r="C763" s="50"/>
      <x:c r="D763" s="50"/>
      <x:c r="E763" s="50"/>
      <x:c r="F763" s="50"/>
      <x:c r="G763" s="50"/>
      <x:c r="H763" s="50"/>
      <x:c r="I763" s="50"/>
      <x:c r="J763" s="50"/>
      <x:c r="K763" s="50"/>
      <x:c r="L763" s="50"/>
      <x:c r="M763" s="50"/>
      <x:c r="N763" s="50"/>
      <x:c r="O763" s="50"/>
      <x:c r="P763" s="50"/>
      <x:c r="Q763" s="50"/>
      <x:c r="R763" s="50"/>
      <x:c r="S763" s="50"/>
      <x:c r="T763" s="50"/>
      <x:c r="U763" s="50"/>
      <x:c r="V763" s="50"/>
      <x:c r="W763" s="50"/>
      <x:c r="X763" s="50"/>
      <x:c r="Y763" s="50"/>
      <x:c r="Z763" s="50"/>
    </x:row>
    <x:row r="764">
      <x:c r="A764" s="50"/>
      <x:c r="B764" s="50"/>
      <x:c r="C764" s="50"/>
      <x:c r="D764" s="50"/>
      <x:c r="E764" s="50"/>
      <x:c r="F764" s="50"/>
      <x:c r="G764" s="50"/>
      <x:c r="H764" s="50"/>
      <x:c r="I764" s="50"/>
      <x:c r="J764" s="50"/>
      <x:c r="K764" s="50"/>
      <x:c r="L764" s="50"/>
      <x:c r="M764" s="50"/>
      <x:c r="N764" s="50"/>
      <x:c r="O764" s="50"/>
      <x:c r="P764" s="50"/>
      <x:c r="Q764" s="50"/>
      <x:c r="R764" s="50"/>
      <x:c r="S764" s="50"/>
      <x:c r="T764" s="50"/>
      <x:c r="U764" s="50"/>
      <x:c r="V764" s="50"/>
      <x:c r="W764" s="50"/>
      <x:c r="X764" s="50"/>
      <x:c r="Y764" s="50"/>
      <x:c r="Z764" s="50"/>
    </x:row>
    <x:row r="765">
      <x:c r="A765" s="50"/>
      <x:c r="B765" s="50"/>
      <x:c r="C765" s="50"/>
      <x:c r="D765" s="50"/>
      <x:c r="E765" s="50"/>
      <x:c r="F765" s="50"/>
      <x:c r="G765" s="50"/>
      <x:c r="H765" s="50"/>
      <x:c r="I765" s="50"/>
      <x:c r="J765" s="50"/>
      <x:c r="K765" s="50"/>
      <x:c r="L765" s="50"/>
      <x:c r="M765" s="50"/>
      <x:c r="N765" s="50"/>
      <x:c r="O765" s="50"/>
      <x:c r="P765" s="50"/>
      <x:c r="Q765" s="50"/>
      <x:c r="R765" s="50"/>
      <x:c r="S765" s="50"/>
      <x:c r="T765" s="50"/>
      <x:c r="U765" s="50"/>
      <x:c r="V765" s="50"/>
      <x:c r="W765" s="50"/>
      <x:c r="X765" s="50"/>
      <x:c r="Y765" s="50"/>
      <x:c r="Z765" s="50"/>
    </x:row>
    <x:row r="766">
      <x:c r="A766" s="50"/>
      <x:c r="B766" s="50"/>
      <x:c r="C766" s="50"/>
      <x:c r="D766" s="50"/>
      <x:c r="E766" s="50"/>
      <x:c r="F766" s="50"/>
      <x:c r="G766" s="50"/>
      <x:c r="H766" s="50"/>
      <x:c r="I766" s="50"/>
      <x:c r="J766" s="50"/>
      <x:c r="K766" s="50"/>
      <x:c r="L766" s="50"/>
      <x:c r="M766" s="50"/>
      <x:c r="N766" s="50"/>
      <x:c r="O766" s="50"/>
      <x:c r="P766" s="50"/>
      <x:c r="Q766" s="50"/>
      <x:c r="R766" s="50"/>
      <x:c r="S766" s="50"/>
      <x:c r="T766" s="50"/>
      <x:c r="U766" s="50"/>
      <x:c r="V766" s="50"/>
      <x:c r="W766" s="50"/>
      <x:c r="X766" s="50"/>
      <x:c r="Y766" s="50"/>
      <x:c r="Z766" s="50"/>
    </x:row>
    <x:row r="767">
      <x:c r="A767" s="50"/>
      <x:c r="B767" s="50"/>
      <x:c r="C767" s="50"/>
      <x:c r="D767" s="50"/>
      <x:c r="E767" s="50"/>
      <x:c r="F767" s="50"/>
      <x:c r="G767" s="50"/>
      <x:c r="H767" s="50"/>
      <x:c r="I767" s="50"/>
      <x:c r="J767" s="50"/>
      <x:c r="K767" s="50"/>
      <x:c r="L767" s="50"/>
      <x:c r="M767" s="50"/>
      <x:c r="N767" s="50"/>
      <x:c r="O767" s="50"/>
      <x:c r="P767" s="50"/>
      <x:c r="Q767" s="50"/>
      <x:c r="R767" s="50"/>
      <x:c r="S767" s="50"/>
      <x:c r="T767" s="50"/>
      <x:c r="U767" s="50"/>
      <x:c r="V767" s="50"/>
      <x:c r="W767" s="50"/>
      <x:c r="X767" s="50"/>
      <x:c r="Y767" s="50"/>
      <x:c r="Z767" s="50"/>
    </x:row>
    <x:row r="768">
      <x:c r="A768" s="50"/>
      <x:c r="B768" s="50"/>
      <x:c r="C768" s="50"/>
      <x:c r="D768" s="50"/>
      <x:c r="E768" s="50"/>
      <x:c r="F768" s="50"/>
      <x:c r="G768" s="50"/>
      <x:c r="H768" s="50"/>
      <x:c r="I768" s="50"/>
      <x:c r="J768" s="50"/>
      <x:c r="K768" s="50"/>
      <x:c r="L768" s="50"/>
      <x:c r="M768" s="50"/>
      <x:c r="N768" s="50"/>
      <x:c r="O768" s="50"/>
      <x:c r="P768" s="50"/>
      <x:c r="Q768" s="50"/>
      <x:c r="R768" s="50"/>
      <x:c r="S768" s="50"/>
      <x:c r="T768" s="50"/>
      <x:c r="U768" s="50"/>
      <x:c r="V768" s="50"/>
      <x:c r="W768" s="50"/>
      <x:c r="X768" s="50"/>
      <x:c r="Y768" s="50"/>
      <x:c r="Z768" s="50"/>
    </x:row>
    <x:row r="769">
      <x:c r="A769" s="50"/>
      <x:c r="B769" s="50"/>
      <x:c r="C769" s="50"/>
      <x:c r="D769" s="50"/>
      <x:c r="E769" s="50"/>
      <x:c r="F769" s="50"/>
      <x:c r="G769" s="50"/>
      <x:c r="H769" s="50"/>
      <x:c r="I769" s="50"/>
      <x:c r="J769" s="50"/>
      <x:c r="K769" s="50"/>
      <x:c r="L769" s="50"/>
      <x:c r="M769" s="50"/>
      <x:c r="N769" s="50"/>
      <x:c r="O769" s="50"/>
      <x:c r="P769" s="50"/>
      <x:c r="Q769" s="50"/>
      <x:c r="R769" s="50"/>
      <x:c r="S769" s="50"/>
      <x:c r="T769" s="50"/>
      <x:c r="U769" s="50"/>
      <x:c r="V769" s="50"/>
      <x:c r="W769" s="50"/>
      <x:c r="X769" s="50"/>
      <x:c r="Y769" s="50"/>
      <x:c r="Z769" s="50"/>
    </x:row>
    <x:row r="770">
      <x:c r="A770" s="50"/>
      <x:c r="B770" s="50"/>
      <x:c r="C770" s="50"/>
      <x:c r="D770" s="50"/>
      <x:c r="E770" s="50"/>
      <x:c r="F770" s="50"/>
      <x:c r="G770" s="50"/>
      <x:c r="H770" s="50"/>
      <x:c r="I770" s="50"/>
      <x:c r="J770" s="50"/>
      <x:c r="K770" s="50"/>
      <x:c r="L770" s="50"/>
      <x:c r="M770" s="50"/>
      <x:c r="N770" s="50"/>
      <x:c r="O770" s="50"/>
      <x:c r="P770" s="50"/>
      <x:c r="Q770" s="50"/>
      <x:c r="R770" s="50"/>
      <x:c r="S770" s="50"/>
      <x:c r="T770" s="50"/>
      <x:c r="U770" s="50"/>
      <x:c r="V770" s="50"/>
      <x:c r="W770" s="50"/>
      <x:c r="X770" s="50"/>
      <x:c r="Y770" s="50"/>
      <x:c r="Z770" s="50"/>
    </x:row>
    <x:row r="771">
      <x:c r="A771" s="50"/>
      <x:c r="B771" s="50"/>
      <x:c r="C771" s="50"/>
      <x:c r="D771" s="50"/>
      <x:c r="E771" s="50"/>
      <x:c r="F771" s="50"/>
      <x:c r="G771" s="50"/>
      <x:c r="H771" s="50"/>
      <x:c r="I771" s="50"/>
      <x:c r="J771" s="50"/>
      <x:c r="K771" s="50"/>
      <x:c r="L771" s="50"/>
      <x:c r="M771" s="50"/>
      <x:c r="N771" s="50"/>
      <x:c r="O771" s="50"/>
      <x:c r="P771" s="50"/>
      <x:c r="Q771" s="50"/>
      <x:c r="R771" s="50"/>
      <x:c r="S771" s="50"/>
      <x:c r="T771" s="50"/>
      <x:c r="U771" s="50"/>
      <x:c r="V771" s="50"/>
      <x:c r="W771" s="50"/>
      <x:c r="X771" s="50"/>
      <x:c r="Y771" s="50"/>
      <x:c r="Z771" s="50"/>
    </x:row>
    <x:row r="772">
      <x:c r="A772" s="50"/>
      <x:c r="B772" s="50"/>
      <x:c r="C772" s="50"/>
      <x:c r="D772" s="50"/>
      <x:c r="E772" s="50"/>
      <x:c r="F772" s="50"/>
      <x:c r="G772" s="50"/>
      <x:c r="H772" s="50"/>
      <x:c r="I772" s="50"/>
      <x:c r="J772" s="50"/>
      <x:c r="K772" s="50"/>
      <x:c r="L772" s="50"/>
      <x:c r="M772" s="50"/>
      <x:c r="N772" s="50"/>
      <x:c r="O772" s="50"/>
      <x:c r="P772" s="50"/>
      <x:c r="Q772" s="50"/>
      <x:c r="R772" s="50"/>
      <x:c r="S772" s="50"/>
      <x:c r="T772" s="50"/>
      <x:c r="U772" s="50"/>
      <x:c r="V772" s="50"/>
      <x:c r="W772" s="50"/>
      <x:c r="X772" s="50"/>
      <x:c r="Y772" s="50"/>
      <x:c r="Z772" s="50"/>
    </x:row>
    <x:row r="773">
      <x:c r="A773" s="50"/>
      <x:c r="B773" s="50"/>
      <x:c r="C773" s="50"/>
      <x:c r="D773" s="50"/>
      <x:c r="E773" s="50"/>
      <x:c r="F773" s="50"/>
      <x:c r="G773" s="50"/>
      <x:c r="H773" s="50"/>
      <x:c r="I773" s="50"/>
      <x:c r="J773" s="50"/>
      <x:c r="K773" s="50"/>
      <x:c r="L773" s="50"/>
      <x:c r="M773" s="50"/>
      <x:c r="N773" s="50"/>
      <x:c r="O773" s="50"/>
      <x:c r="P773" s="50"/>
      <x:c r="Q773" s="50"/>
      <x:c r="R773" s="50"/>
      <x:c r="S773" s="50"/>
      <x:c r="T773" s="50"/>
      <x:c r="U773" s="50"/>
      <x:c r="V773" s="50"/>
      <x:c r="W773" s="50"/>
      <x:c r="X773" s="50"/>
      <x:c r="Y773" s="50"/>
      <x:c r="Z773" s="50"/>
    </x:row>
    <x:row r="774">
      <x:c r="A774" s="50"/>
      <x:c r="B774" s="50"/>
      <x:c r="C774" s="50"/>
      <x:c r="D774" s="50"/>
      <x:c r="E774" s="50"/>
      <x:c r="F774" s="50"/>
      <x:c r="G774" s="50"/>
      <x:c r="H774" s="50"/>
      <x:c r="I774" s="50"/>
      <x:c r="J774" s="50"/>
      <x:c r="K774" s="50"/>
      <x:c r="L774" s="50"/>
      <x:c r="M774" s="50"/>
      <x:c r="N774" s="50"/>
      <x:c r="O774" s="50"/>
      <x:c r="P774" s="50"/>
      <x:c r="Q774" s="50"/>
      <x:c r="R774" s="50"/>
      <x:c r="S774" s="50"/>
      <x:c r="T774" s="50"/>
      <x:c r="U774" s="50"/>
      <x:c r="V774" s="50"/>
      <x:c r="W774" s="50"/>
      <x:c r="X774" s="50"/>
      <x:c r="Y774" s="50"/>
      <x:c r="Z774" s="50"/>
    </x:row>
    <x:row r="775">
      <x:c r="A775" s="50"/>
      <x:c r="B775" s="50"/>
      <x:c r="C775" s="50"/>
      <x:c r="D775" s="50"/>
      <x:c r="E775" s="50"/>
      <x:c r="F775" s="50"/>
      <x:c r="G775" s="50"/>
      <x:c r="H775" s="50"/>
      <x:c r="I775" s="50"/>
      <x:c r="J775" s="50"/>
      <x:c r="K775" s="50"/>
      <x:c r="L775" s="50"/>
      <x:c r="M775" s="50"/>
      <x:c r="N775" s="50"/>
      <x:c r="O775" s="50"/>
      <x:c r="P775" s="50"/>
      <x:c r="Q775" s="50"/>
      <x:c r="R775" s="50"/>
      <x:c r="S775" s="50"/>
      <x:c r="T775" s="50"/>
      <x:c r="U775" s="50"/>
      <x:c r="V775" s="50"/>
      <x:c r="W775" s="50"/>
      <x:c r="X775" s="50"/>
      <x:c r="Y775" s="50"/>
      <x:c r="Z775" s="50"/>
    </x:row>
    <x:row r="776">
      <x:c r="A776" s="50"/>
      <x:c r="B776" s="50"/>
      <x:c r="C776" s="50"/>
      <x:c r="D776" s="50"/>
      <x:c r="E776" s="50"/>
      <x:c r="F776" s="50"/>
      <x:c r="G776" s="50"/>
      <x:c r="H776" s="50"/>
      <x:c r="I776" s="50"/>
      <x:c r="J776" s="50"/>
      <x:c r="K776" s="50"/>
      <x:c r="L776" s="50"/>
      <x:c r="M776" s="50"/>
      <x:c r="N776" s="50"/>
      <x:c r="O776" s="50"/>
      <x:c r="P776" s="50"/>
      <x:c r="Q776" s="50"/>
      <x:c r="R776" s="50"/>
      <x:c r="S776" s="50"/>
      <x:c r="T776" s="50"/>
      <x:c r="U776" s="50"/>
      <x:c r="V776" s="50"/>
      <x:c r="W776" s="50"/>
      <x:c r="X776" s="50"/>
      <x:c r="Y776" s="50"/>
      <x:c r="Z776" s="50"/>
    </x:row>
    <x:row r="777">
      <x:c r="A777" s="50"/>
      <x:c r="B777" s="50"/>
      <x:c r="C777" s="50"/>
      <x:c r="D777" s="50"/>
      <x:c r="E777" s="50"/>
      <x:c r="F777" s="50"/>
      <x:c r="G777" s="50"/>
      <x:c r="H777" s="50"/>
      <x:c r="I777" s="50"/>
      <x:c r="J777" s="50"/>
      <x:c r="K777" s="50"/>
      <x:c r="L777" s="50"/>
      <x:c r="M777" s="50"/>
      <x:c r="N777" s="50"/>
      <x:c r="O777" s="50"/>
      <x:c r="P777" s="50"/>
      <x:c r="Q777" s="50"/>
      <x:c r="R777" s="50"/>
      <x:c r="S777" s="50"/>
      <x:c r="T777" s="50"/>
      <x:c r="U777" s="50"/>
      <x:c r="V777" s="50"/>
      <x:c r="W777" s="50"/>
      <x:c r="X777" s="50"/>
      <x:c r="Y777" s="50"/>
      <x:c r="Z777" s="50"/>
    </x:row>
    <x:row r="778">
      <x:c r="A778" s="50"/>
      <x:c r="B778" s="50"/>
      <x:c r="C778" s="50"/>
      <x:c r="D778" s="50"/>
      <x:c r="E778" s="50"/>
      <x:c r="F778" s="50"/>
      <x:c r="G778" s="50"/>
      <x:c r="H778" s="50"/>
      <x:c r="I778" s="50"/>
      <x:c r="J778" s="50"/>
      <x:c r="K778" s="50"/>
      <x:c r="L778" s="50"/>
      <x:c r="M778" s="50"/>
      <x:c r="N778" s="50"/>
      <x:c r="O778" s="50"/>
      <x:c r="P778" s="50"/>
      <x:c r="Q778" s="50"/>
      <x:c r="R778" s="50"/>
      <x:c r="S778" s="50"/>
      <x:c r="T778" s="50"/>
      <x:c r="U778" s="50"/>
      <x:c r="V778" s="50"/>
      <x:c r="W778" s="50"/>
      <x:c r="X778" s="50"/>
      <x:c r="Y778" s="50"/>
      <x:c r="Z778" s="50"/>
    </x:row>
    <x:row r="779">
      <x:c r="A779" s="50"/>
      <x:c r="B779" s="50"/>
      <x:c r="C779" s="50"/>
      <x:c r="D779" s="50"/>
      <x:c r="E779" s="50"/>
      <x:c r="F779" s="50"/>
      <x:c r="G779" s="50"/>
      <x:c r="H779" s="50"/>
      <x:c r="I779" s="50"/>
      <x:c r="J779" s="50"/>
      <x:c r="K779" s="50"/>
      <x:c r="L779" s="50"/>
      <x:c r="M779" s="50"/>
      <x:c r="N779" s="50"/>
      <x:c r="O779" s="50"/>
      <x:c r="P779" s="50"/>
      <x:c r="Q779" s="50"/>
      <x:c r="R779" s="50"/>
      <x:c r="S779" s="50"/>
      <x:c r="T779" s="50"/>
      <x:c r="U779" s="50"/>
      <x:c r="V779" s="50"/>
      <x:c r="W779" s="50"/>
      <x:c r="X779" s="50"/>
      <x:c r="Y779" s="50"/>
      <x:c r="Z779" s="50"/>
    </x:row>
    <x:row r="780">
      <x:c r="A780" s="50"/>
      <x:c r="B780" s="50"/>
      <x:c r="C780" s="50"/>
      <x:c r="D780" s="50"/>
      <x:c r="E780" s="50"/>
      <x:c r="F780" s="50"/>
      <x:c r="G780" s="50"/>
      <x:c r="H780" s="50"/>
      <x:c r="I780" s="50"/>
      <x:c r="J780" s="50"/>
      <x:c r="K780" s="50"/>
      <x:c r="L780" s="50"/>
      <x:c r="M780" s="50"/>
      <x:c r="N780" s="50"/>
      <x:c r="O780" s="50"/>
      <x:c r="P780" s="50"/>
      <x:c r="Q780" s="50"/>
      <x:c r="R780" s="50"/>
      <x:c r="S780" s="50"/>
      <x:c r="T780" s="50"/>
      <x:c r="U780" s="50"/>
      <x:c r="V780" s="50"/>
      <x:c r="W780" s="50"/>
      <x:c r="X780" s="50"/>
      <x:c r="Y780" s="50"/>
      <x:c r="Z780" s="50"/>
    </x:row>
    <x:row r="781">
      <x:c r="A781" s="50"/>
      <x:c r="B781" s="50"/>
      <x:c r="C781" s="50"/>
      <x:c r="D781" s="50"/>
      <x:c r="E781" s="50"/>
      <x:c r="F781" s="50"/>
      <x:c r="G781" s="50"/>
      <x:c r="H781" s="50"/>
      <x:c r="I781" s="50"/>
      <x:c r="J781" s="50"/>
      <x:c r="K781" s="50"/>
      <x:c r="L781" s="50"/>
      <x:c r="M781" s="50"/>
      <x:c r="N781" s="50"/>
      <x:c r="O781" s="50"/>
      <x:c r="P781" s="50"/>
      <x:c r="Q781" s="50"/>
      <x:c r="R781" s="50"/>
      <x:c r="S781" s="50"/>
      <x:c r="T781" s="50"/>
      <x:c r="U781" s="50"/>
      <x:c r="V781" s="50"/>
      <x:c r="W781" s="50"/>
      <x:c r="X781" s="50"/>
      <x:c r="Y781" s="50"/>
      <x:c r="Z781" s="50"/>
    </x:row>
    <x:row r="782">
      <x:c r="A782" s="50"/>
      <x:c r="B782" s="50"/>
      <x:c r="C782" s="50"/>
      <x:c r="D782" s="50"/>
      <x:c r="E782" s="50"/>
      <x:c r="F782" s="50"/>
      <x:c r="G782" s="50"/>
      <x:c r="H782" s="50"/>
      <x:c r="I782" s="50"/>
      <x:c r="J782" s="50"/>
      <x:c r="K782" s="50"/>
      <x:c r="L782" s="50"/>
      <x:c r="M782" s="50"/>
      <x:c r="N782" s="50"/>
      <x:c r="O782" s="50"/>
      <x:c r="P782" s="50"/>
      <x:c r="Q782" s="50"/>
      <x:c r="R782" s="50"/>
      <x:c r="S782" s="50"/>
      <x:c r="T782" s="50"/>
      <x:c r="U782" s="50"/>
      <x:c r="V782" s="50"/>
      <x:c r="W782" s="50"/>
      <x:c r="X782" s="50"/>
      <x:c r="Y782" s="50"/>
      <x:c r="Z782" s="50"/>
    </x:row>
    <x:row r="783">
      <x:c r="A783" s="50"/>
      <x:c r="B783" s="50"/>
      <x:c r="C783" s="50"/>
      <x:c r="D783" s="50"/>
      <x:c r="E783" s="50"/>
      <x:c r="F783" s="50"/>
      <x:c r="G783" s="50"/>
      <x:c r="H783" s="50"/>
      <x:c r="I783" s="50"/>
      <x:c r="J783" s="50"/>
      <x:c r="K783" s="50"/>
      <x:c r="L783" s="50"/>
      <x:c r="M783" s="50"/>
      <x:c r="N783" s="50"/>
      <x:c r="O783" s="50"/>
      <x:c r="P783" s="50"/>
      <x:c r="Q783" s="50"/>
      <x:c r="R783" s="50"/>
      <x:c r="S783" s="50"/>
      <x:c r="T783" s="50"/>
      <x:c r="U783" s="50"/>
      <x:c r="V783" s="50"/>
      <x:c r="W783" s="50"/>
      <x:c r="X783" s="50"/>
      <x:c r="Y783" s="50"/>
      <x:c r="Z783" s="50"/>
    </x:row>
    <x:row r="784">
      <x:c r="A784" s="50"/>
      <x:c r="B784" s="50"/>
      <x:c r="C784" s="50"/>
      <x:c r="D784" s="50"/>
      <x:c r="E784" s="50"/>
      <x:c r="F784" s="50"/>
      <x:c r="G784" s="50"/>
      <x:c r="H784" s="50"/>
      <x:c r="I784" s="50"/>
      <x:c r="J784" s="50"/>
      <x:c r="K784" s="50"/>
      <x:c r="L784" s="50"/>
      <x:c r="M784" s="50"/>
      <x:c r="N784" s="50"/>
      <x:c r="O784" s="50"/>
      <x:c r="P784" s="50"/>
      <x:c r="Q784" s="50"/>
      <x:c r="R784" s="50"/>
      <x:c r="S784" s="50"/>
      <x:c r="T784" s="50"/>
      <x:c r="U784" s="50"/>
      <x:c r="V784" s="50"/>
      <x:c r="W784" s="50"/>
      <x:c r="X784" s="50"/>
      <x:c r="Y784" s="50"/>
      <x:c r="Z784" s="50"/>
    </x:row>
    <x:row r="785">
      <x:c r="A785" s="50"/>
      <x:c r="B785" s="50"/>
      <x:c r="C785" s="50"/>
      <x:c r="D785" s="50"/>
      <x:c r="E785" s="50"/>
      <x:c r="F785" s="50"/>
      <x:c r="G785" s="50"/>
      <x:c r="H785" s="50"/>
      <x:c r="I785" s="50"/>
      <x:c r="J785" s="50"/>
      <x:c r="K785" s="50"/>
      <x:c r="L785" s="50"/>
      <x:c r="M785" s="50"/>
      <x:c r="N785" s="50"/>
      <x:c r="O785" s="50"/>
      <x:c r="P785" s="50"/>
      <x:c r="Q785" s="50"/>
      <x:c r="R785" s="50"/>
      <x:c r="S785" s="50"/>
      <x:c r="T785" s="50"/>
      <x:c r="U785" s="50"/>
      <x:c r="V785" s="50"/>
      <x:c r="W785" s="50"/>
      <x:c r="X785" s="50"/>
      <x:c r="Y785" s="50"/>
      <x:c r="Z785" s="50"/>
    </x:row>
    <x:row r="786">
      <x:c r="A786" s="50"/>
      <x:c r="B786" s="50"/>
      <x:c r="C786" s="50"/>
      <x:c r="D786" s="50"/>
      <x:c r="E786" s="50"/>
      <x:c r="F786" s="50"/>
      <x:c r="G786" s="50"/>
      <x:c r="H786" s="50"/>
      <x:c r="I786" s="50"/>
      <x:c r="J786" s="50"/>
      <x:c r="K786" s="50"/>
      <x:c r="L786" s="50"/>
      <x:c r="M786" s="50"/>
      <x:c r="N786" s="50"/>
      <x:c r="O786" s="50"/>
      <x:c r="P786" s="50"/>
      <x:c r="Q786" s="50"/>
      <x:c r="R786" s="50"/>
      <x:c r="S786" s="50"/>
      <x:c r="T786" s="50"/>
      <x:c r="U786" s="50"/>
      <x:c r="V786" s="50"/>
      <x:c r="W786" s="50"/>
      <x:c r="X786" s="50"/>
      <x:c r="Y786" s="50"/>
      <x:c r="Z786" s="50"/>
    </x:row>
    <x:row r="787">
      <x:c r="A787" s="50"/>
      <x:c r="B787" s="50"/>
      <x:c r="C787" s="50"/>
      <x:c r="D787" s="50"/>
      <x:c r="E787" s="50"/>
      <x:c r="F787" s="50"/>
      <x:c r="G787" s="50"/>
      <x:c r="H787" s="50"/>
      <x:c r="I787" s="50"/>
      <x:c r="J787" s="50"/>
      <x:c r="K787" s="50"/>
      <x:c r="L787" s="50"/>
      <x:c r="M787" s="50"/>
      <x:c r="N787" s="50"/>
      <x:c r="O787" s="50"/>
      <x:c r="P787" s="50"/>
      <x:c r="Q787" s="50"/>
      <x:c r="R787" s="50"/>
      <x:c r="S787" s="50"/>
      <x:c r="T787" s="50"/>
      <x:c r="U787" s="50"/>
      <x:c r="V787" s="50"/>
      <x:c r="W787" s="50"/>
      <x:c r="X787" s="50"/>
      <x:c r="Y787" s="50"/>
      <x:c r="Z787" s="50"/>
    </x:row>
    <x:row r="788">
      <x:c r="A788" s="50"/>
      <x:c r="B788" s="50"/>
      <x:c r="C788" s="50"/>
      <x:c r="D788" s="50"/>
      <x:c r="E788" s="50"/>
      <x:c r="F788" s="50"/>
      <x:c r="G788" s="50"/>
      <x:c r="H788" s="50"/>
      <x:c r="I788" s="50"/>
      <x:c r="J788" s="50"/>
      <x:c r="K788" s="50"/>
      <x:c r="L788" s="50"/>
      <x:c r="M788" s="50"/>
      <x:c r="N788" s="50"/>
      <x:c r="O788" s="50"/>
      <x:c r="P788" s="50"/>
      <x:c r="Q788" s="50"/>
      <x:c r="R788" s="50"/>
      <x:c r="S788" s="50"/>
      <x:c r="T788" s="50"/>
      <x:c r="U788" s="50"/>
      <x:c r="V788" s="50"/>
      <x:c r="W788" s="50"/>
      <x:c r="X788" s="50"/>
      <x:c r="Y788" s="50"/>
      <x:c r="Z788" s="50"/>
    </x:row>
    <x:row r="789">
      <x:c r="A789" s="50"/>
      <x:c r="B789" s="50"/>
      <x:c r="C789" s="50"/>
      <x:c r="D789" s="50"/>
      <x:c r="E789" s="50"/>
      <x:c r="F789" s="50"/>
      <x:c r="G789" s="50"/>
      <x:c r="H789" s="50"/>
      <x:c r="I789" s="50"/>
      <x:c r="J789" s="50"/>
      <x:c r="K789" s="50"/>
      <x:c r="L789" s="50"/>
      <x:c r="M789" s="50"/>
      <x:c r="N789" s="50"/>
      <x:c r="O789" s="50"/>
      <x:c r="P789" s="50"/>
      <x:c r="Q789" s="50"/>
      <x:c r="R789" s="50"/>
      <x:c r="S789" s="50"/>
      <x:c r="T789" s="50"/>
      <x:c r="U789" s="50"/>
      <x:c r="V789" s="50"/>
      <x:c r="W789" s="50"/>
      <x:c r="X789" s="50"/>
      <x:c r="Y789" s="50"/>
      <x:c r="Z789" s="50"/>
    </x:row>
    <x:row r="790">
      <x:c r="A790" s="50"/>
      <x:c r="B790" s="50"/>
      <x:c r="C790" s="50"/>
      <x:c r="D790" s="50"/>
      <x:c r="E790" s="50"/>
      <x:c r="F790" s="50"/>
      <x:c r="G790" s="50"/>
      <x:c r="H790" s="50"/>
      <x:c r="I790" s="50"/>
      <x:c r="J790" s="50"/>
      <x:c r="K790" s="50"/>
      <x:c r="L790" s="50"/>
      <x:c r="M790" s="50"/>
      <x:c r="N790" s="50"/>
      <x:c r="O790" s="50"/>
      <x:c r="P790" s="50"/>
      <x:c r="Q790" s="50"/>
      <x:c r="R790" s="50"/>
      <x:c r="S790" s="50"/>
      <x:c r="T790" s="50"/>
      <x:c r="U790" s="50"/>
      <x:c r="V790" s="50"/>
      <x:c r="W790" s="50"/>
      <x:c r="X790" s="50"/>
      <x:c r="Y790" s="50"/>
      <x:c r="Z790" s="50"/>
    </x:row>
    <x:row r="791">
      <x:c r="A791" s="50"/>
      <x:c r="B791" s="50"/>
      <x:c r="C791" s="50"/>
      <x:c r="D791" s="50"/>
      <x:c r="E791" s="50"/>
      <x:c r="F791" s="50"/>
      <x:c r="G791" s="50"/>
      <x:c r="H791" s="50"/>
      <x:c r="I791" s="50"/>
      <x:c r="J791" s="50"/>
      <x:c r="K791" s="50"/>
      <x:c r="L791" s="50"/>
      <x:c r="M791" s="50"/>
      <x:c r="N791" s="50"/>
      <x:c r="O791" s="50"/>
      <x:c r="P791" s="50"/>
      <x:c r="Q791" s="50"/>
      <x:c r="R791" s="50"/>
      <x:c r="S791" s="50"/>
      <x:c r="T791" s="50"/>
      <x:c r="U791" s="50"/>
      <x:c r="V791" s="50"/>
      <x:c r="W791" s="50"/>
      <x:c r="X791" s="50"/>
      <x:c r="Y791" s="50"/>
      <x:c r="Z791" s="50"/>
    </x:row>
    <x:row r="792">
      <x:c r="A792" s="50"/>
      <x:c r="B792" s="50"/>
      <x:c r="C792" s="50"/>
      <x:c r="D792" s="50"/>
      <x:c r="E792" s="50"/>
      <x:c r="F792" s="50"/>
      <x:c r="G792" s="50"/>
      <x:c r="H792" s="50"/>
      <x:c r="I792" s="50"/>
      <x:c r="J792" s="50"/>
      <x:c r="K792" s="50"/>
      <x:c r="L792" s="50"/>
      <x:c r="M792" s="50"/>
      <x:c r="N792" s="50"/>
      <x:c r="O792" s="50"/>
      <x:c r="P792" s="50"/>
      <x:c r="Q792" s="50"/>
      <x:c r="R792" s="50"/>
      <x:c r="S792" s="50"/>
      <x:c r="T792" s="50"/>
      <x:c r="U792" s="50"/>
      <x:c r="V792" s="50"/>
      <x:c r="W792" s="50"/>
      <x:c r="X792" s="50"/>
      <x:c r="Y792" s="50"/>
      <x:c r="Z792" s="50"/>
    </x:row>
    <x:row r="793">
      <x:c r="A793" s="50"/>
      <x:c r="B793" s="50"/>
      <x:c r="C793" s="50"/>
      <x:c r="D793" s="50"/>
      <x:c r="E793" s="50"/>
      <x:c r="F793" s="50"/>
      <x:c r="G793" s="50"/>
      <x:c r="H793" s="50"/>
      <x:c r="I793" s="50"/>
      <x:c r="J793" s="50"/>
      <x:c r="K793" s="50"/>
      <x:c r="L793" s="50"/>
      <x:c r="M793" s="50"/>
      <x:c r="N793" s="50"/>
      <x:c r="O793" s="50"/>
      <x:c r="P793" s="50"/>
      <x:c r="Q793" s="50"/>
      <x:c r="R793" s="50"/>
      <x:c r="S793" s="50"/>
      <x:c r="T793" s="50"/>
      <x:c r="U793" s="50"/>
      <x:c r="V793" s="50"/>
      <x:c r="W793" s="50"/>
      <x:c r="X793" s="50"/>
      <x:c r="Y793" s="50"/>
      <x:c r="Z793" s="50"/>
    </x:row>
    <x:row r="794">
      <x:c r="A794" s="50"/>
      <x:c r="B794" s="50"/>
      <x:c r="C794" s="50"/>
      <x:c r="D794" s="50"/>
      <x:c r="E794" s="50"/>
      <x:c r="F794" s="50"/>
      <x:c r="G794" s="50"/>
      <x:c r="H794" s="50"/>
      <x:c r="I794" s="50"/>
      <x:c r="J794" s="50"/>
      <x:c r="K794" s="50"/>
      <x:c r="L794" s="50"/>
      <x:c r="M794" s="50"/>
      <x:c r="N794" s="50"/>
      <x:c r="O794" s="50"/>
      <x:c r="P794" s="50"/>
      <x:c r="Q794" s="50"/>
      <x:c r="R794" s="50"/>
      <x:c r="S794" s="50"/>
      <x:c r="T794" s="50"/>
      <x:c r="U794" s="50"/>
      <x:c r="V794" s="50"/>
      <x:c r="W794" s="50"/>
      <x:c r="X794" s="50"/>
      <x:c r="Y794" s="50"/>
      <x:c r="Z794" s="50"/>
    </x:row>
    <x:row r="795">
      <x:c r="A795" s="50"/>
      <x:c r="B795" s="50"/>
      <x:c r="C795" s="50"/>
      <x:c r="D795" s="50"/>
      <x:c r="E795" s="50"/>
      <x:c r="F795" s="50"/>
      <x:c r="G795" s="50"/>
      <x:c r="H795" s="50"/>
      <x:c r="I795" s="50"/>
      <x:c r="J795" s="50"/>
      <x:c r="K795" s="50"/>
      <x:c r="L795" s="50"/>
      <x:c r="M795" s="50"/>
      <x:c r="N795" s="50"/>
      <x:c r="O795" s="50"/>
      <x:c r="P795" s="50"/>
      <x:c r="Q795" s="50"/>
      <x:c r="R795" s="50"/>
      <x:c r="S795" s="50"/>
      <x:c r="T795" s="50"/>
      <x:c r="U795" s="50"/>
      <x:c r="V795" s="50"/>
      <x:c r="W795" s="50"/>
      <x:c r="X795" s="50"/>
      <x:c r="Y795" s="50"/>
      <x:c r="Z795" s="50"/>
    </x:row>
    <x:row r="796">
      <x:c r="A796" s="50"/>
      <x:c r="B796" s="50"/>
      <x:c r="C796" s="50"/>
      <x:c r="D796" s="50"/>
      <x:c r="E796" s="50"/>
      <x:c r="F796" s="50"/>
      <x:c r="G796" s="50"/>
      <x:c r="H796" s="50"/>
      <x:c r="I796" s="50"/>
      <x:c r="J796" s="50"/>
      <x:c r="K796" s="50"/>
      <x:c r="L796" s="50"/>
      <x:c r="M796" s="50"/>
      <x:c r="N796" s="50"/>
      <x:c r="O796" s="50"/>
      <x:c r="P796" s="50"/>
      <x:c r="Q796" s="50"/>
      <x:c r="R796" s="50"/>
      <x:c r="S796" s="50"/>
      <x:c r="T796" s="50"/>
      <x:c r="U796" s="50"/>
      <x:c r="V796" s="50"/>
      <x:c r="W796" s="50"/>
      <x:c r="X796" s="50"/>
      <x:c r="Y796" s="50"/>
      <x:c r="Z796" s="50"/>
    </x:row>
    <x:row r="797">
      <x:c r="A797" s="50"/>
      <x:c r="B797" s="50"/>
      <x:c r="C797" s="50"/>
      <x:c r="D797" s="50"/>
      <x:c r="E797" s="50"/>
      <x:c r="F797" s="50"/>
      <x:c r="G797" s="50"/>
      <x:c r="H797" s="50"/>
      <x:c r="I797" s="50"/>
      <x:c r="J797" s="50"/>
      <x:c r="K797" s="50"/>
      <x:c r="L797" s="50"/>
      <x:c r="M797" s="50"/>
      <x:c r="N797" s="50"/>
      <x:c r="O797" s="50"/>
      <x:c r="P797" s="50"/>
      <x:c r="Q797" s="50"/>
      <x:c r="R797" s="50"/>
      <x:c r="S797" s="50"/>
      <x:c r="T797" s="50"/>
      <x:c r="U797" s="50"/>
      <x:c r="V797" s="50"/>
      <x:c r="W797" s="50"/>
      <x:c r="X797" s="50"/>
      <x:c r="Y797" s="50"/>
      <x:c r="Z797" s="50"/>
    </x:row>
    <x:row r="798">
      <x:c r="A798" s="50"/>
      <x:c r="B798" s="50"/>
      <x:c r="C798" s="50"/>
      <x:c r="D798" s="50"/>
      <x:c r="E798" s="50"/>
      <x:c r="F798" s="50"/>
      <x:c r="G798" s="50"/>
      <x:c r="H798" s="50"/>
      <x:c r="I798" s="50"/>
      <x:c r="J798" s="50"/>
      <x:c r="K798" s="50"/>
      <x:c r="L798" s="50"/>
      <x:c r="M798" s="50"/>
      <x:c r="N798" s="50"/>
      <x:c r="O798" s="50"/>
      <x:c r="P798" s="50"/>
      <x:c r="Q798" s="50"/>
      <x:c r="R798" s="50"/>
      <x:c r="S798" s="50"/>
      <x:c r="T798" s="50"/>
      <x:c r="U798" s="50"/>
      <x:c r="V798" s="50"/>
      <x:c r="W798" s="50"/>
      <x:c r="X798" s="50"/>
      <x:c r="Y798" s="50"/>
      <x:c r="Z798" s="50"/>
    </x:row>
    <x:row r="799">
      <x:c r="A799" s="50"/>
      <x:c r="B799" s="50"/>
      <x:c r="C799" s="50"/>
      <x:c r="D799" s="50"/>
      <x:c r="E799" s="50"/>
      <x:c r="F799" s="50"/>
      <x:c r="G799" s="50"/>
      <x:c r="H799" s="50"/>
      <x:c r="I799" s="50"/>
      <x:c r="J799" s="50"/>
      <x:c r="K799" s="50"/>
      <x:c r="L799" s="50"/>
      <x:c r="M799" s="50"/>
      <x:c r="N799" s="50"/>
      <x:c r="O799" s="50"/>
      <x:c r="P799" s="50"/>
      <x:c r="Q799" s="50"/>
      <x:c r="R799" s="50"/>
      <x:c r="S799" s="50"/>
      <x:c r="T799" s="50"/>
      <x:c r="U799" s="50"/>
      <x:c r="V799" s="50"/>
      <x:c r="W799" s="50"/>
      <x:c r="X799" s="50"/>
      <x:c r="Y799" s="50"/>
      <x:c r="Z799" s="50"/>
    </x:row>
    <x:row r="800">
      <x:c r="A800" s="50"/>
      <x:c r="B800" s="50"/>
      <x:c r="C800" s="50"/>
      <x:c r="D800" s="50"/>
      <x:c r="E800" s="50"/>
      <x:c r="F800" s="50"/>
      <x:c r="G800" s="50"/>
      <x:c r="H800" s="50"/>
      <x:c r="I800" s="50"/>
      <x:c r="J800" s="50"/>
      <x:c r="K800" s="50"/>
      <x:c r="L800" s="50"/>
      <x:c r="M800" s="50"/>
      <x:c r="N800" s="50"/>
      <x:c r="O800" s="50"/>
      <x:c r="P800" s="50"/>
      <x:c r="Q800" s="50"/>
      <x:c r="R800" s="50"/>
      <x:c r="S800" s="50"/>
      <x:c r="T800" s="50"/>
      <x:c r="U800" s="50"/>
      <x:c r="V800" s="50"/>
      <x:c r="W800" s="50"/>
      <x:c r="X800" s="50"/>
      <x:c r="Y800" s="50"/>
      <x:c r="Z800" s="50"/>
    </x:row>
    <x:row r="801">
      <x:c r="A801" s="50"/>
      <x:c r="B801" s="50"/>
      <x:c r="C801" s="50"/>
      <x:c r="D801" s="50"/>
      <x:c r="E801" s="50"/>
      <x:c r="F801" s="50"/>
      <x:c r="G801" s="50"/>
      <x:c r="H801" s="50"/>
      <x:c r="I801" s="50"/>
      <x:c r="J801" s="50"/>
      <x:c r="K801" s="50"/>
      <x:c r="L801" s="50"/>
      <x:c r="M801" s="50"/>
      <x:c r="N801" s="50"/>
      <x:c r="O801" s="50"/>
      <x:c r="P801" s="50"/>
      <x:c r="Q801" s="50"/>
      <x:c r="R801" s="50"/>
      <x:c r="S801" s="50"/>
      <x:c r="T801" s="50"/>
      <x:c r="U801" s="50"/>
      <x:c r="V801" s="50"/>
      <x:c r="W801" s="50"/>
      <x:c r="X801" s="50"/>
      <x:c r="Y801" s="50"/>
      <x:c r="Z801" s="50"/>
    </x:row>
    <x:row r="802">
      <x:c r="A802" s="50"/>
      <x:c r="B802" s="50"/>
      <x:c r="C802" s="50"/>
      <x:c r="D802" s="50"/>
      <x:c r="E802" s="50"/>
      <x:c r="F802" s="50"/>
      <x:c r="G802" s="50"/>
      <x:c r="H802" s="50"/>
      <x:c r="I802" s="50"/>
      <x:c r="J802" s="50"/>
      <x:c r="K802" s="50"/>
      <x:c r="L802" s="50"/>
      <x:c r="M802" s="50"/>
      <x:c r="N802" s="50"/>
      <x:c r="O802" s="50"/>
      <x:c r="P802" s="50"/>
      <x:c r="Q802" s="50"/>
      <x:c r="R802" s="50"/>
      <x:c r="S802" s="50"/>
      <x:c r="T802" s="50"/>
      <x:c r="U802" s="50"/>
      <x:c r="V802" s="50"/>
      <x:c r="W802" s="50"/>
      <x:c r="X802" s="50"/>
      <x:c r="Y802" s="50"/>
      <x:c r="Z802" s="50"/>
    </x:row>
    <x:row r="803">
      <x:c r="A803" s="50"/>
      <x:c r="B803" s="50"/>
      <x:c r="C803" s="50"/>
      <x:c r="D803" s="50"/>
      <x:c r="E803" s="50"/>
      <x:c r="F803" s="50"/>
      <x:c r="G803" s="50"/>
      <x:c r="H803" s="50"/>
      <x:c r="I803" s="50"/>
      <x:c r="J803" s="50"/>
      <x:c r="K803" s="50"/>
      <x:c r="L803" s="50"/>
      <x:c r="M803" s="50"/>
      <x:c r="N803" s="50"/>
      <x:c r="O803" s="50"/>
      <x:c r="P803" s="50"/>
      <x:c r="Q803" s="50"/>
      <x:c r="R803" s="50"/>
      <x:c r="S803" s="50"/>
      <x:c r="T803" s="50"/>
      <x:c r="U803" s="50"/>
      <x:c r="V803" s="50"/>
      <x:c r="W803" s="50"/>
      <x:c r="X803" s="50"/>
      <x:c r="Y803" s="50"/>
      <x:c r="Z803" s="50"/>
    </x:row>
    <x:row r="804">
      <x:c r="A804" s="50"/>
      <x:c r="B804" s="50"/>
      <x:c r="C804" s="50"/>
      <x:c r="D804" s="50"/>
      <x:c r="E804" s="50"/>
      <x:c r="F804" s="50"/>
      <x:c r="G804" s="50"/>
      <x:c r="H804" s="50"/>
      <x:c r="I804" s="50"/>
      <x:c r="J804" s="50"/>
      <x:c r="K804" s="50"/>
      <x:c r="L804" s="50"/>
      <x:c r="M804" s="50"/>
      <x:c r="N804" s="50"/>
      <x:c r="O804" s="50"/>
      <x:c r="P804" s="50"/>
      <x:c r="Q804" s="50"/>
      <x:c r="R804" s="50"/>
      <x:c r="S804" s="50"/>
      <x:c r="T804" s="50"/>
      <x:c r="U804" s="50"/>
      <x:c r="V804" s="50"/>
      <x:c r="W804" s="50"/>
      <x:c r="X804" s="50"/>
      <x:c r="Y804" s="50"/>
      <x:c r="Z804" s="50"/>
    </x:row>
    <x:row r="805">
      <x:c r="A805" s="50"/>
      <x:c r="B805" s="50"/>
      <x:c r="C805" s="50"/>
      <x:c r="D805" s="50"/>
      <x:c r="E805" s="50"/>
      <x:c r="F805" s="50"/>
      <x:c r="G805" s="50"/>
      <x:c r="H805" s="50"/>
      <x:c r="I805" s="50"/>
      <x:c r="J805" s="50"/>
      <x:c r="K805" s="50"/>
      <x:c r="L805" s="50"/>
      <x:c r="M805" s="50"/>
      <x:c r="N805" s="50"/>
      <x:c r="O805" s="50"/>
      <x:c r="P805" s="50"/>
      <x:c r="Q805" s="50"/>
      <x:c r="R805" s="50"/>
      <x:c r="S805" s="50"/>
      <x:c r="T805" s="50"/>
      <x:c r="U805" s="50"/>
      <x:c r="V805" s="50"/>
      <x:c r="W805" s="50"/>
      <x:c r="X805" s="50"/>
      <x:c r="Y805" s="50"/>
      <x:c r="Z805" s="50"/>
    </x:row>
    <x:row r="806">
      <x:c r="A806" s="50"/>
      <x:c r="B806" s="50"/>
      <x:c r="C806" s="50"/>
      <x:c r="D806" s="50"/>
      <x:c r="E806" s="50"/>
      <x:c r="F806" s="50"/>
      <x:c r="G806" s="50"/>
      <x:c r="H806" s="50"/>
      <x:c r="I806" s="50"/>
      <x:c r="J806" s="50"/>
      <x:c r="K806" s="50"/>
      <x:c r="L806" s="50"/>
      <x:c r="M806" s="50"/>
      <x:c r="N806" s="50"/>
      <x:c r="O806" s="50"/>
      <x:c r="P806" s="50"/>
      <x:c r="Q806" s="50"/>
      <x:c r="R806" s="50"/>
      <x:c r="S806" s="50"/>
      <x:c r="T806" s="50"/>
      <x:c r="U806" s="50"/>
      <x:c r="V806" s="50"/>
      <x:c r="W806" s="50"/>
      <x:c r="X806" s="50"/>
      <x:c r="Y806" s="50"/>
      <x:c r="Z806" s="50"/>
    </x:row>
    <x:row r="807">
      <x:c r="A807" s="50"/>
      <x:c r="B807" s="50"/>
      <x:c r="C807" s="50"/>
      <x:c r="D807" s="50"/>
      <x:c r="E807" s="50"/>
      <x:c r="F807" s="50"/>
      <x:c r="G807" s="50"/>
      <x:c r="H807" s="50"/>
      <x:c r="I807" s="50"/>
      <x:c r="J807" s="50"/>
      <x:c r="K807" s="50"/>
      <x:c r="L807" s="50"/>
      <x:c r="M807" s="50"/>
      <x:c r="N807" s="50"/>
      <x:c r="O807" s="50"/>
      <x:c r="P807" s="50"/>
      <x:c r="Q807" s="50"/>
      <x:c r="R807" s="50"/>
      <x:c r="S807" s="50"/>
      <x:c r="T807" s="50"/>
      <x:c r="U807" s="50"/>
      <x:c r="V807" s="50"/>
      <x:c r="W807" s="50"/>
      <x:c r="X807" s="50"/>
      <x:c r="Y807" s="50"/>
      <x:c r="Z807" s="50"/>
    </x:row>
    <x:row r="808">
      <x:c r="A808" s="50"/>
      <x:c r="B808" s="50"/>
      <x:c r="C808" s="50"/>
      <x:c r="D808" s="50"/>
      <x:c r="E808" s="50"/>
      <x:c r="F808" s="50"/>
      <x:c r="G808" s="50"/>
      <x:c r="H808" s="50"/>
      <x:c r="I808" s="50"/>
      <x:c r="J808" s="50"/>
      <x:c r="K808" s="50"/>
      <x:c r="L808" s="50"/>
      <x:c r="M808" s="50"/>
      <x:c r="N808" s="50"/>
      <x:c r="O808" s="50"/>
      <x:c r="P808" s="50"/>
      <x:c r="Q808" s="50"/>
      <x:c r="R808" s="50"/>
      <x:c r="S808" s="50"/>
      <x:c r="T808" s="50"/>
      <x:c r="U808" s="50"/>
      <x:c r="V808" s="50"/>
      <x:c r="W808" s="50"/>
      <x:c r="X808" s="50"/>
      <x:c r="Y808" s="50"/>
      <x:c r="Z808" s="50"/>
    </x:row>
    <x:row r="809">
      <x:c r="A809" s="50"/>
      <x:c r="B809" s="50"/>
      <x:c r="C809" s="50"/>
      <x:c r="D809" s="50"/>
      <x:c r="E809" s="50"/>
      <x:c r="F809" s="50"/>
      <x:c r="G809" s="50"/>
      <x:c r="H809" s="50"/>
      <x:c r="I809" s="50"/>
      <x:c r="J809" s="50"/>
      <x:c r="K809" s="50"/>
      <x:c r="L809" s="50"/>
      <x:c r="M809" s="50"/>
      <x:c r="N809" s="50"/>
      <x:c r="O809" s="50"/>
      <x:c r="P809" s="50"/>
      <x:c r="Q809" s="50"/>
      <x:c r="R809" s="50"/>
      <x:c r="S809" s="50"/>
      <x:c r="T809" s="50"/>
      <x:c r="U809" s="50"/>
      <x:c r="V809" s="50"/>
      <x:c r="W809" s="50"/>
      <x:c r="X809" s="50"/>
      <x:c r="Y809" s="50"/>
      <x:c r="Z809" s="50"/>
    </x:row>
    <x:row r="810">
      <x:c r="A810" s="50"/>
      <x:c r="B810" s="50"/>
      <x:c r="C810" s="50"/>
      <x:c r="D810" s="50"/>
      <x:c r="E810" s="50"/>
      <x:c r="F810" s="50"/>
      <x:c r="G810" s="50"/>
      <x:c r="H810" s="50"/>
      <x:c r="I810" s="50"/>
      <x:c r="J810" s="50"/>
      <x:c r="K810" s="50"/>
      <x:c r="L810" s="50"/>
      <x:c r="M810" s="50"/>
      <x:c r="N810" s="50"/>
      <x:c r="O810" s="50"/>
      <x:c r="P810" s="50"/>
      <x:c r="Q810" s="50"/>
      <x:c r="R810" s="50"/>
      <x:c r="S810" s="50"/>
      <x:c r="T810" s="50"/>
      <x:c r="U810" s="50"/>
      <x:c r="V810" s="50"/>
      <x:c r="W810" s="50"/>
      <x:c r="X810" s="50"/>
      <x:c r="Y810" s="50"/>
      <x:c r="Z810" s="50"/>
    </x:row>
    <x:row r="811">
      <x:c r="A811" s="50"/>
      <x:c r="B811" s="50"/>
      <x:c r="C811" s="50"/>
      <x:c r="D811" s="50"/>
      <x:c r="E811" s="50"/>
      <x:c r="F811" s="50"/>
      <x:c r="G811" s="50"/>
      <x:c r="H811" s="50"/>
      <x:c r="I811" s="50"/>
      <x:c r="J811" s="50"/>
      <x:c r="K811" s="50"/>
      <x:c r="L811" s="50"/>
      <x:c r="M811" s="50"/>
      <x:c r="N811" s="50"/>
      <x:c r="O811" s="50"/>
      <x:c r="P811" s="50"/>
      <x:c r="Q811" s="50"/>
      <x:c r="R811" s="50"/>
      <x:c r="S811" s="50"/>
      <x:c r="T811" s="50"/>
      <x:c r="U811" s="50"/>
      <x:c r="V811" s="50"/>
      <x:c r="W811" s="50"/>
      <x:c r="X811" s="50"/>
      <x:c r="Y811" s="50"/>
      <x:c r="Z811" s="50"/>
    </x:row>
    <x:row r="812">
      <x:c r="A812" s="50"/>
      <x:c r="B812" s="50"/>
      <x:c r="C812" s="50"/>
      <x:c r="D812" s="50"/>
      <x:c r="E812" s="50"/>
      <x:c r="F812" s="50"/>
      <x:c r="G812" s="50"/>
      <x:c r="H812" s="50"/>
      <x:c r="I812" s="50"/>
      <x:c r="J812" s="50"/>
      <x:c r="K812" s="50"/>
      <x:c r="L812" s="50"/>
      <x:c r="M812" s="50"/>
      <x:c r="N812" s="50"/>
      <x:c r="O812" s="50"/>
      <x:c r="P812" s="50"/>
      <x:c r="Q812" s="50"/>
      <x:c r="R812" s="50"/>
      <x:c r="S812" s="50"/>
      <x:c r="T812" s="50"/>
      <x:c r="U812" s="50"/>
      <x:c r="V812" s="50"/>
      <x:c r="W812" s="50"/>
      <x:c r="X812" s="50"/>
      <x:c r="Y812" s="50"/>
      <x:c r="Z812" s="50"/>
    </x:row>
    <x:row r="813">
      <x:c r="A813" s="50"/>
      <x:c r="B813" s="50"/>
      <x:c r="C813" s="50"/>
      <x:c r="D813" s="50"/>
      <x:c r="E813" s="50"/>
      <x:c r="F813" s="50"/>
      <x:c r="G813" s="50"/>
      <x:c r="H813" s="50"/>
      <x:c r="I813" s="50"/>
      <x:c r="J813" s="50"/>
      <x:c r="K813" s="50"/>
      <x:c r="L813" s="50"/>
      <x:c r="M813" s="50"/>
      <x:c r="N813" s="50"/>
      <x:c r="O813" s="50"/>
      <x:c r="P813" s="50"/>
      <x:c r="Q813" s="50"/>
      <x:c r="R813" s="50"/>
      <x:c r="S813" s="50"/>
      <x:c r="T813" s="50"/>
      <x:c r="U813" s="50"/>
      <x:c r="V813" s="50"/>
      <x:c r="W813" s="50"/>
      <x:c r="X813" s="50"/>
      <x:c r="Y813" s="50"/>
      <x:c r="Z813" s="50"/>
    </x:row>
    <x:row r="814">
      <x:c r="A814" s="50"/>
      <x:c r="B814" s="50"/>
      <x:c r="C814" s="50"/>
      <x:c r="D814" s="50"/>
      <x:c r="E814" s="50"/>
      <x:c r="F814" s="50"/>
      <x:c r="G814" s="50"/>
      <x:c r="H814" s="50"/>
      <x:c r="I814" s="50"/>
      <x:c r="J814" s="50"/>
      <x:c r="K814" s="50"/>
      <x:c r="L814" s="50"/>
      <x:c r="M814" s="50"/>
      <x:c r="N814" s="50"/>
      <x:c r="O814" s="50"/>
      <x:c r="P814" s="50"/>
      <x:c r="Q814" s="50"/>
      <x:c r="R814" s="50"/>
      <x:c r="S814" s="50"/>
      <x:c r="T814" s="50"/>
      <x:c r="U814" s="50"/>
      <x:c r="V814" s="50"/>
      <x:c r="W814" s="50"/>
      <x:c r="X814" s="50"/>
      <x:c r="Y814" s="50"/>
      <x:c r="Z814" s="50"/>
    </x:row>
    <x:row r="815">
      <x:c r="A815" s="50"/>
      <x:c r="B815" s="50"/>
      <x:c r="C815" s="50"/>
      <x:c r="D815" s="50"/>
      <x:c r="E815" s="50"/>
      <x:c r="F815" s="50"/>
      <x:c r="G815" s="50"/>
      <x:c r="H815" s="50"/>
      <x:c r="I815" s="50"/>
      <x:c r="J815" s="50"/>
      <x:c r="K815" s="50"/>
      <x:c r="L815" s="50"/>
      <x:c r="M815" s="50"/>
      <x:c r="N815" s="50"/>
      <x:c r="O815" s="50"/>
      <x:c r="P815" s="50"/>
      <x:c r="Q815" s="50"/>
      <x:c r="R815" s="50"/>
      <x:c r="S815" s="50"/>
      <x:c r="T815" s="50"/>
      <x:c r="U815" s="50"/>
      <x:c r="V815" s="50"/>
      <x:c r="W815" s="50"/>
      <x:c r="X815" s="50"/>
      <x:c r="Y815" s="50"/>
      <x:c r="Z815" s="50"/>
    </x:row>
    <x:row r="816">
      <x:c r="A816" s="50"/>
      <x:c r="B816" s="50"/>
      <x:c r="C816" s="50"/>
      <x:c r="D816" s="50"/>
      <x:c r="E816" s="50"/>
      <x:c r="F816" s="50"/>
      <x:c r="G816" s="50"/>
      <x:c r="H816" s="50"/>
      <x:c r="I816" s="50"/>
      <x:c r="J816" s="50"/>
      <x:c r="K816" s="50"/>
      <x:c r="L816" s="50"/>
      <x:c r="M816" s="50"/>
      <x:c r="N816" s="50"/>
      <x:c r="O816" s="50"/>
      <x:c r="P816" s="50"/>
      <x:c r="Q816" s="50"/>
      <x:c r="R816" s="50"/>
      <x:c r="S816" s="50"/>
      <x:c r="T816" s="50"/>
      <x:c r="U816" s="50"/>
      <x:c r="V816" s="50"/>
      <x:c r="W816" s="50"/>
      <x:c r="X816" s="50"/>
      <x:c r="Y816" s="50"/>
      <x:c r="Z816" s="50"/>
    </x:row>
    <x:row r="817">
      <x:c r="A817" s="50"/>
      <x:c r="B817" s="50"/>
      <x:c r="C817" s="50"/>
      <x:c r="D817" s="50"/>
      <x:c r="E817" s="50"/>
      <x:c r="F817" s="50"/>
      <x:c r="G817" s="50"/>
      <x:c r="H817" s="50"/>
      <x:c r="I817" s="50"/>
      <x:c r="J817" s="50"/>
      <x:c r="K817" s="50"/>
      <x:c r="L817" s="50"/>
      <x:c r="M817" s="50"/>
      <x:c r="N817" s="50"/>
      <x:c r="O817" s="50"/>
      <x:c r="P817" s="50"/>
      <x:c r="Q817" s="50"/>
      <x:c r="R817" s="50"/>
      <x:c r="S817" s="50"/>
      <x:c r="T817" s="50"/>
      <x:c r="U817" s="50"/>
      <x:c r="V817" s="50"/>
      <x:c r="W817" s="50"/>
      <x:c r="X817" s="50"/>
      <x:c r="Y817" s="50"/>
      <x:c r="Z817" s="50"/>
    </x:row>
    <x:row r="818">
      <x:c r="A818" s="50"/>
      <x:c r="B818" s="50"/>
      <x:c r="C818" s="50"/>
      <x:c r="D818" s="50"/>
      <x:c r="E818" s="50"/>
      <x:c r="F818" s="50"/>
      <x:c r="G818" s="50"/>
      <x:c r="H818" s="50"/>
      <x:c r="I818" s="50"/>
      <x:c r="J818" s="50"/>
      <x:c r="K818" s="50"/>
      <x:c r="L818" s="50"/>
      <x:c r="M818" s="50"/>
      <x:c r="N818" s="50"/>
      <x:c r="O818" s="50"/>
      <x:c r="P818" s="50"/>
      <x:c r="Q818" s="50"/>
      <x:c r="R818" s="50"/>
      <x:c r="S818" s="50"/>
      <x:c r="T818" s="50"/>
      <x:c r="U818" s="50"/>
      <x:c r="V818" s="50"/>
      <x:c r="W818" s="50"/>
      <x:c r="X818" s="50"/>
      <x:c r="Y818" s="50"/>
      <x:c r="Z818" s="50"/>
    </x:row>
    <x:row r="819">
      <x:c r="A819" s="50"/>
      <x:c r="B819" s="50"/>
      <x:c r="C819" s="50"/>
      <x:c r="D819" s="50"/>
      <x:c r="E819" s="50"/>
      <x:c r="F819" s="50"/>
      <x:c r="G819" s="50"/>
      <x:c r="H819" s="50"/>
      <x:c r="I819" s="50"/>
      <x:c r="J819" s="50"/>
      <x:c r="K819" s="50"/>
      <x:c r="L819" s="50"/>
      <x:c r="M819" s="50"/>
      <x:c r="N819" s="50"/>
      <x:c r="O819" s="50"/>
      <x:c r="P819" s="50"/>
      <x:c r="Q819" s="50"/>
      <x:c r="R819" s="50"/>
      <x:c r="S819" s="50"/>
      <x:c r="T819" s="50"/>
      <x:c r="U819" s="50"/>
      <x:c r="V819" s="50"/>
      <x:c r="W819" s="50"/>
      <x:c r="X819" s="50"/>
      <x:c r="Y819" s="50"/>
      <x:c r="Z819" s="50"/>
    </x:row>
    <x:row r="820">
      <x:c r="A820" s="50"/>
      <x:c r="B820" s="50"/>
      <x:c r="C820" s="50"/>
      <x:c r="D820" s="50"/>
      <x:c r="E820" s="50"/>
      <x:c r="F820" s="50"/>
      <x:c r="G820" s="50"/>
      <x:c r="H820" s="50"/>
      <x:c r="I820" s="50"/>
      <x:c r="J820" s="50"/>
      <x:c r="K820" s="50"/>
      <x:c r="L820" s="50"/>
      <x:c r="M820" s="50"/>
      <x:c r="N820" s="50"/>
      <x:c r="O820" s="50"/>
      <x:c r="P820" s="50"/>
      <x:c r="Q820" s="50"/>
      <x:c r="R820" s="50"/>
      <x:c r="S820" s="50"/>
      <x:c r="T820" s="50"/>
      <x:c r="U820" s="50"/>
      <x:c r="V820" s="50"/>
      <x:c r="W820" s="50"/>
      <x:c r="X820" s="50"/>
      <x:c r="Y820" s="50"/>
      <x:c r="Z820" s="50"/>
    </x:row>
    <x:row r="821">
      <x:c r="A821" s="50"/>
      <x:c r="B821" s="50"/>
      <x:c r="C821" s="50"/>
      <x:c r="D821" s="50"/>
      <x:c r="E821" s="50"/>
      <x:c r="F821" s="50"/>
      <x:c r="G821" s="50"/>
      <x:c r="H821" s="50"/>
      <x:c r="I821" s="50"/>
      <x:c r="J821" s="50"/>
      <x:c r="K821" s="50"/>
      <x:c r="L821" s="50"/>
      <x:c r="M821" s="50"/>
      <x:c r="N821" s="50"/>
      <x:c r="O821" s="50"/>
      <x:c r="P821" s="50"/>
      <x:c r="Q821" s="50"/>
      <x:c r="R821" s="50"/>
      <x:c r="S821" s="50"/>
      <x:c r="T821" s="50"/>
      <x:c r="U821" s="50"/>
      <x:c r="V821" s="50"/>
      <x:c r="W821" s="50"/>
      <x:c r="X821" s="50"/>
      <x:c r="Y821" s="50"/>
      <x:c r="Z821" s="50"/>
    </x:row>
    <x:row r="822">
      <x:c r="A822" s="50"/>
      <x:c r="B822" s="50"/>
      <x:c r="C822" s="50"/>
      <x:c r="D822" s="50"/>
      <x:c r="E822" s="50"/>
      <x:c r="F822" s="50"/>
      <x:c r="G822" s="50"/>
      <x:c r="H822" s="50"/>
      <x:c r="I822" s="50"/>
      <x:c r="J822" s="50"/>
      <x:c r="K822" s="50"/>
      <x:c r="L822" s="50"/>
      <x:c r="M822" s="50"/>
      <x:c r="N822" s="50"/>
      <x:c r="O822" s="50"/>
      <x:c r="P822" s="50"/>
      <x:c r="Q822" s="50"/>
      <x:c r="R822" s="50"/>
      <x:c r="S822" s="50"/>
      <x:c r="T822" s="50"/>
      <x:c r="U822" s="50"/>
      <x:c r="V822" s="50"/>
      <x:c r="W822" s="50"/>
      <x:c r="X822" s="50"/>
      <x:c r="Y822" s="50"/>
      <x:c r="Z822" s="50"/>
    </x:row>
    <x:row r="823">
      <x:c r="A823" s="50"/>
      <x:c r="B823" s="50"/>
      <x:c r="C823" s="50"/>
      <x:c r="D823" s="50"/>
      <x:c r="E823" s="50"/>
      <x:c r="F823" s="50"/>
      <x:c r="G823" s="50"/>
      <x:c r="H823" s="50"/>
      <x:c r="I823" s="50"/>
      <x:c r="J823" s="50"/>
      <x:c r="K823" s="50"/>
      <x:c r="L823" s="50"/>
      <x:c r="M823" s="50"/>
      <x:c r="N823" s="50"/>
      <x:c r="O823" s="50"/>
      <x:c r="P823" s="50"/>
      <x:c r="Q823" s="50"/>
      <x:c r="R823" s="50"/>
      <x:c r="S823" s="50"/>
      <x:c r="T823" s="50"/>
      <x:c r="U823" s="50"/>
      <x:c r="V823" s="50"/>
      <x:c r="W823" s="50"/>
      <x:c r="X823" s="50"/>
      <x:c r="Y823" s="50"/>
      <x:c r="Z823" s="50"/>
    </x:row>
    <x:row r="824">
      <x:c r="A824" s="50"/>
      <x:c r="B824" s="50"/>
      <x:c r="C824" s="50"/>
      <x:c r="D824" s="50"/>
      <x:c r="E824" s="50"/>
      <x:c r="F824" s="50"/>
      <x:c r="G824" s="50"/>
      <x:c r="H824" s="50"/>
      <x:c r="I824" s="50"/>
      <x:c r="J824" s="50"/>
      <x:c r="K824" s="50"/>
      <x:c r="L824" s="50"/>
      <x:c r="M824" s="50"/>
      <x:c r="N824" s="50"/>
      <x:c r="O824" s="50"/>
      <x:c r="P824" s="50"/>
      <x:c r="Q824" s="50"/>
      <x:c r="R824" s="50"/>
      <x:c r="S824" s="50"/>
      <x:c r="T824" s="50"/>
      <x:c r="U824" s="50"/>
      <x:c r="V824" s="50"/>
      <x:c r="W824" s="50"/>
      <x:c r="X824" s="50"/>
      <x:c r="Y824" s="50"/>
      <x:c r="Z824" s="50"/>
    </x:row>
    <x:row r="825">
      <x:c r="A825" s="50"/>
      <x:c r="B825" s="50"/>
      <x:c r="C825" s="50"/>
      <x:c r="D825" s="50"/>
      <x:c r="E825" s="50"/>
      <x:c r="F825" s="50"/>
      <x:c r="G825" s="50"/>
      <x:c r="H825" s="50"/>
      <x:c r="I825" s="50"/>
      <x:c r="J825" s="50"/>
      <x:c r="K825" s="50"/>
      <x:c r="L825" s="50"/>
      <x:c r="M825" s="50"/>
      <x:c r="N825" s="50"/>
      <x:c r="O825" s="50"/>
      <x:c r="P825" s="50"/>
      <x:c r="Q825" s="50"/>
      <x:c r="R825" s="50"/>
      <x:c r="S825" s="50"/>
      <x:c r="T825" s="50"/>
      <x:c r="U825" s="50"/>
      <x:c r="V825" s="50"/>
      <x:c r="W825" s="50"/>
      <x:c r="X825" s="50"/>
      <x:c r="Y825" s="50"/>
      <x:c r="Z825" s="50"/>
    </x:row>
    <x:row r="826">
      <x:c r="A826" s="50"/>
      <x:c r="B826" s="50"/>
      <x:c r="C826" s="50"/>
      <x:c r="D826" s="50"/>
      <x:c r="E826" s="50"/>
      <x:c r="F826" s="50"/>
      <x:c r="G826" s="50"/>
      <x:c r="H826" s="50"/>
      <x:c r="I826" s="50"/>
      <x:c r="J826" s="50"/>
      <x:c r="K826" s="50"/>
      <x:c r="L826" s="50"/>
      <x:c r="M826" s="50"/>
      <x:c r="N826" s="50"/>
      <x:c r="O826" s="50"/>
      <x:c r="P826" s="50"/>
      <x:c r="Q826" s="50"/>
      <x:c r="R826" s="50"/>
      <x:c r="S826" s="50"/>
      <x:c r="T826" s="50"/>
      <x:c r="U826" s="50"/>
      <x:c r="V826" s="50"/>
      <x:c r="W826" s="50"/>
      <x:c r="X826" s="50"/>
      <x:c r="Y826" s="50"/>
      <x:c r="Z826" s="50"/>
    </x:row>
    <x:row r="827">
      <x:c r="A827" s="50"/>
      <x:c r="B827" s="50"/>
      <x:c r="C827" s="50"/>
      <x:c r="D827" s="50"/>
      <x:c r="E827" s="50"/>
      <x:c r="F827" s="50"/>
      <x:c r="G827" s="50"/>
      <x:c r="H827" s="50"/>
      <x:c r="I827" s="50"/>
      <x:c r="J827" s="50"/>
      <x:c r="K827" s="50"/>
      <x:c r="L827" s="50"/>
      <x:c r="M827" s="50"/>
      <x:c r="N827" s="50"/>
      <x:c r="O827" s="50"/>
      <x:c r="P827" s="50"/>
      <x:c r="Q827" s="50"/>
      <x:c r="R827" s="50"/>
      <x:c r="S827" s="50"/>
      <x:c r="T827" s="50"/>
      <x:c r="U827" s="50"/>
      <x:c r="V827" s="50"/>
      <x:c r="W827" s="50"/>
      <x:c r="X827" s="50"/>
      <x:c r="Y827" s="50"/>
      <x:c r="Z827" s="50"/>
    </x:row>
    <x:row r="828">
      <x:c r="A828" s="50"/>
      <x:c r="B828" s="50"/>
      <x:c r="C828" s="50"/>
      <x:c r="D828" s="50"/>
      <x:c r="E828" s="50"/>
      <x:c r="F828" s="50"/>
      <x:c r="G828" s="50"/>
      <x:c r="H828" s="50"/>
      <x:c r="I828" s="50"/>
      <x:c r="J828" s="50"/>
      <x:c r="K828" s="50"/>
      <x:c r="L828" s="50"/>
      <x:c r="M828" s="50"/>
      <x:c r="N828" s="50"/>
      <x:c r="O828" s="50"/>
      <x:c r="P828" s="50"/>
      <x:c r="Q828" s="50"/>
      <x:c r="R828" s="50"/>
      <x:c r="S828" s="50"/>
      <x:c r="T828" s="50"/>
      <x:c r="U828" s="50"/>
      <x:c r="V828" s="50"/>
      <x:c r="W828" s="50"/>
      <x:c r="X828" s="50"/>
      <x:c r="Y828" s="50"/>
      <x:c r="Z828" s="50"/>
    </x:row>
    <x:row r="829">
      <x:c r="A829" s="50"/>
      <x:c r="B829" s="50"/>
      <x:c r="C829" s="50"/>
      <x:c r="D829" s="50"/>
      <x:c r="E829" s="50"/>
      <x:c r="F829" s="50"/>
      <x:c r="G829" s="50"/>
      <x:c r="H829" s="50"/>
      <x:c r="I829" s="50"/>
      <x:c r="J829" s="50"/>
      <x:c r="K829" s="50"/>
      <x:c r="L829" s="50"/>
      <x:c r="M829" s="50"/>
      <x:c r="N829" s="50"/>
      <x:c r="O829" s="50"/>
      <x:c r="P829" s="50"/>
      <x:c r="Q829" s="50"/>
      <x:c r="R829" s="50"/>
      <x:c r="S829" s="50"/>
      <x:c r="T829" s="50"/>
      <x:c r="U829" s="50"/>
      <x:c r="V829" s="50"/>
      <x:c r="W829" s="50"/>
      <x:c r="X829" s="50"/>
      <x:c r="Y829" s="50"/>
      <x:c r="Z829" s="50"/>
    </x:row>
    <x:row r="830">
      <x:c r="A830" s="50"/>
      <x:c r="B830" s="50"/>
      <x:c r="C830" s="50"/>
      <x:c r="D830" s="50"/>
      <x:c r="E830" s="50"/>
      <x:c r="F830" s="50"/>
      <x:c r="G830" s="50"/>
      <x:c r="H830" s="50"/>
      <x:c r="I830" s="50"/>
      <x:c r="J830" s="50"/>
      <x:c r="K830" s="50"/>
      <x:c r="L830" s="50"/>
      <x:c r="M830" s="50"/>
      <x:c r="N830" s="50"/>
      <x:c r="O830" s="50"/>
      <x:c r="P830" s="50"/>
      <x:c r="Q830" s="50"/>
      <x:c r="R830" s="50"/>
      <x:c r="S830" s="50"/>
      <x:c r="T830" s="50"/>
      <x:c r="U830" s="50"/>
      <x:c r="V830" s="50"/>
      <x:c r="W830" s="50"/>
      <x:c r="X830" s="50"/>
      <x:c r="Y830" s="50"/>
      <x:c r="Z830" s="50"/>
    </x:row>
    <x:row r="831">
      <x:c r="A831" s="50"/>
      <x:c r="B831" s="50"/>
      <x:c r="C831" s="50"/>
      <x:c r="D831" s="50"/>
      <x:c r="E831" s="50"/>
      <x:c r="F831" s="50"/>
      <x:c r="G831" s="50"/>
      <x:c r="H831" s="50"/>
      <x:c r="I831" s="50"/>
      <x:c r="J831" s="50"/>
      <x:c r="K831" s="50"/>
      <x:c r="L831" s="50"/>
      <x:c r="M831" s="50"/>
      <x:c r="N831" s="50"/>
      <x:c r="O831" s="50"/>
      <x:c r="P831" s="50"/>
      <x:c r="Q831" s="50"/>
      <x:c r="R831" s="50"/>
      <x:c r="S831" s="50"/>
      <x:c r="T831" s="50"/>
      <x:c r="U831" s="50"/>
      <x:c r="V831" s="50"/>
      <x:c r="W831" s="50"/>
      <x:c r="X831" s="50"/>
      <x:c r="Y831" s="50"/>
      <x:c r="Z831" s="50"/>
    </x:row>
    <x:row r="832">
      <x:c r="A832" s="50"/>
      <x:c r="B832" s="50"/>
      <x:c r="C832" s="50"/>
      <x:c r="D832" s="50"/>
      <x:c r="E832" s="50"/>
      <x:c r="F832" s="50"/>
      <x:c r="G832" s="50"/>
      <x:c r="H832" s="50"/>
      <x:c r="I832" s="50"/>
      <x:c r="J832" s="50"/>
      <x:c r="K832" s="50"/>
      <x:c r="L832" s="50"/>
      <x:c r="M832" s="50"/>
      <x:c r="N832" s="50"/>
      <x:c r="O832" s="50"/>
      <x:c r="P832" s="50"/>
      <x:c r="Q832" s="50"/>
      <x:c r="R832" s="50"/>
      <x:c r="S832" s="50"/>
      <x:c r="T832" s="50"/>
      <x:c r="U832" s="50"/>
      <x:c r="V832" s="50"/>
      <x:c r="W832" s="50"/>
      <x:c r="X832" s="50"/>
      <x:c r="Y832" s="50"/>
      <x:c r="Z832" s="50"/>
    </x:row>
    <x:row r="833">
      <x:c r="A833" s="50"/>
      <x:c r="B833" s="50"/>
      <x:c r="C833" s="50"/>
      <x:c r="D833" s="50"/>
      <x:c r="E833" s="50"/>
      <x:c r="F833" s="50"/>
      <x:c r="G833" s="50"/>
      <x:c r="H833" s="50"/>
      <x:c r="I833" s="50"/>
      <x:c r="J833" s="50"/>
      <x:c r="K833" s="50"/>
      <x:c r="L833" s="50"/>
      <x:c r="M833" s="50"/>
      <x:c r="N833" s="50"/>
      <x:c r="O833" s="50"/>
      <x:c r="P833" s="50"/>
      <x:c r="Q833" s="50"/>
      <x:c r="R833" s="50"/>
      <x:c r="S833" s="50"/>
      <x:c r="T833" s="50"/>
      <x:c r="U833" s="50"/>
      <x:c r="V833" s="50"/>
      <x:c r="W833" s="50"/>
      <x:c r="X833" s="50"/>
      <x:c r="Y833" s="50"/>
      <x:c r="Z833" s="50"/>
    </x:row>
    <x:row r="834">
      <x:c r="A834" s="50"/>
      <x:c r="B834" s="50"/>
      <x:c r="C834" s="50"/>
      <x:c r="D834" s="50"/>
      <x:c r="E834" s="50"/>
      <x:c r="F834" s="50"/>
      <x:c r="G834" s="50"/>
      <x:c r="H834" s="50"/>
      <x:c r="I834" s="50"/>
      <x:c r="J834" s="50"/>
      <x:c r="K834" s="50"/>
      <x:c r="L834" s="50"/>
      <x:c r="M834" s="50"/>
      <x:c r="N834" s="50"/>
      <x:c r="O834" s="50"/>
      <x:c r="P834" s="50"/>
      <x:c r="Q834" s="50"/>
      <x:c r="R834" s="50"/>
      <x:c r="S834" s="50"/>
      <x:c r="T834" s="50"/>
      <x:c r="U834" s="50"/>
      <x:c r="V834" s="50"/>
      <x:c r="W834" s="50"/>
      <x:c r="X834" s="50"/>
      <x:c r="Y834" s="50"/>
      <x:c r="Z834" s="50"/>
    </x:row>
    <x:row r="835">
      <x:c r="A835" s="50"/>
      <x:c r="B835" s="50"/>
      <x:c r="C835" s="50"/>
      <x:c r="D835" s="50"/>
      <x:c r="E835" s="50"/>
      <x:c r="F835" s="50"/>
      <x:c r="G835" s="50"/>
      <x:c r="H835" s="50"/>
      <x:c r="I835" s="50"/>
      <x:c r="J835" s="50"/>
      <x:c r="K835" s="50"/>
      <x:c r="L835" s="50"/>
      <x:c r="M835" s="50"/>
      <x:c r="N835" s="50"/>
      <x:c r="O835" s="50"/>
      <x:c r="P835" s="50"/>
      <x:c r="Q835" s="50"/>
      <x:c r="R835" s="50"/>
      <x:c r="S835" s="50"/>
      <x:c r="T835" s="50"/>
      <x:c r="U835" s="50"/>
      <x:c r="V835" s="50"/>
      <x:c r="W835" s="50"/>
      <x:c r="X835" s="50"/>
      <x:c r="Y835" s="50"/>
      <x:c r="Z835" s="50"/>
    </x:row>
    <x:row r="836">
      <x:c r="A836" s="50"/>
      <x:c r="B836" s="50"/>
      <x:c r="C836" s="50"/>
      <x:c r="D836" s="50"/>
      <x:c r="E836" s="50"/>
      <x:c r="F836" s="50"/>
      <x:c r="G836" s="50"/>
      <x:c r="H836" s="50"/>
      <x:c r="I836" s="50"/>
      <x:c r="J836" s="50"/>
      <x:c r="K836" s="50"/>
      <x:c r="L836" s="50"/>
      <x:c r="M836" s="50"/>
      <x:c r="N836" s="50"/>
      <x:c r="O836" s="50"/>
      <x:c r="P836" s="50"/>
      <x:c r="Q836" s="50"/>
      <x:c r="R836" s="50"/>
      <x:c r="S836" s="50"/>
      <x:c r="T836" s="50"/>
      <x:c r="U836" s="50"/>
      <x:c r="V836" s="50"/>
      <x:c r="W836" s="50"/>
      <x:c r="X836" s="50"/>
      <x:c r="Y836" s="50"/>
      <x:c r="Z836" s="50"/>
    </x:row>
    <x:row r="837">
      <x:c r="A837" s="50"/>
      <x:c r="B837" s="50"/>
      <x:c r="C837" s="50"/>
      <x:c r="D837" s="50"/>
      <x:c r="E837" s="50"/>
      <x:c r="F837" s="50"/>
      <x:c r="G837" s="50"/>
      <x:c r="H837" s="50"/>
      <x:c r="I837" s="50"/>
      <x:c r="J837" s="50"/>
      <x:c r="K837" s="50"/>
      <x:c r="L837" s="50"/>
      <x:c r="M837" s="50"/>
      <x:c r="N837" s="50"/>
      <x:c r="O837" s="50"/>
      <x:c r="P837" s="50"/>
      <x:c r="Q837" s="50"/>
      <x:c r="R837" s="50"/>
      <x:c r="S837" s="50"/>
      <x:c r="T837" s="50"/>
      <x:c r="U837" s="50"/>
      <x:c r="V837" s="50"/>
      <x:c r="W837" s="50"/>
      <x:c r="X837" s="50"/>
      <x:c r="Y837" s="50"/>
      <x:c r="Z837" s="50"/>
    </x:row>
    <x:row r="838">
      <x:c r="A838" s="50"/>
      <x:c r="B838" s="50"/>
      <x:c r="C838" s="50"/>
      <x:c r="D838" s="50"/>
      <x:c r="E838" s="50"/>
      <x:c r="F838" s="50"/>
      <x:c r="G838" s="50"/>
      <x:c r="H838" s="50"/>
      <x:c r="I838" s="50"/>
      <x:c r="J838" s="50"/>
      <x:c r="K838" s="50"/>
      <x:c r="L838" s="50"/>
      <x:c r="M838" s="50"/>
      <x:c r="N838" s="50"/>
      <x:c r="O838" s="50"/>
      <x:c r="P838" s="50"/>
      <x:c r="Q838" s="50"/>
      <x:c r="R838" s="50"/>
      <x:c r="S838" s="50"/>
      <x:c r="T838" s="50"/>
      <x:c r="U838" s="50"/>
      <x:c r="V838" s="50"/>
      <x:c r="W838" s="50"/>
      <x:c r="X838" s="50"/>
      <x:c r="Y838" s="50"/>
      <x:c r="Z838" s="50"/>
    </x:row>
    <x:row r="839">
      <x:c r="A839" s="50"/>
      <x:c r="B839" s="50"/>
      <x:c r="C839" s="50"/>
      <x:c r="D839" s="50"/>
      <x:c r="E839" s="50"/>
      <x:c r="F839" s="50"/>
      <x:c r="G839" s="50"/>
      <x:c r="H839" s="50"/>
      <x:c r="I839" s="50"/>
      <x:c r="J839" s="50"/>
      <x:c r="K839" s="50"/>
      <x:c r="L839" s="50"/>
      <x:c r="M839" s="50"/>
      <x:c r="N839" s="50"/>
      <x:c r="O839" s="50"/>
      <x:c r="P839" s="50"/>
      <x:c r="Q839" s="50"/>
      <x:c r="R839" s="50"/>
      <x:c r="S839" s="50"/>
      <x:c r="T839" s="50"/>
      <x:c r="U839" s="50"/>
      <x:c r="V839" s="50"/>
      <x:c r="W839" s="50"/>
      <x:c r="X839" s="50"/>
      <x:c r="Y839" s="50"/>
      <x:c r="Z839" s="50"/>
    </x:row>
    <x:row r="840">
      <x:c r="A840" s="50"/>
      <x:c r="B840" s="50"/>
      <x:c r="C840" s="50"/>
      <x:c r="D840" s="50"/>
      <x:c r="E840" s="50"/>
      <x:c r="F840" s="50"/>
      <x:c r="G840" s="50"/>
      <x:c r="H840" s="50"/>
      <x:c r="I840" s="50"/>
      <x:c r="J840" s="50"/>
      <x:c r="K840" s="50"/>
      <x:c r="L840" s="50"/>
      <x:c r="M840" s="50"/>
      <x:c r="N840" s="50"/>
      <x:c r="O840" s="50"/>
      <x:c r="P840" s="50"/>
      <x:c r="Q840" s="50"/>
      <x:c r="R840" s="50"/>
      <x:c r="S840" s="50"/>
      <x:c r="T840" s="50"/>
      <x:c r="U840" s="50"/>
      <x:c r="V840" s="50"/>
      <x:c r="W840" s="50"/>
      <x:c r="X840" s="50"/>
      <x:c r="Y840" s="50"/>
      <x:c r="Z840" s="50"/>
    </x:row>
    <x:row r="841">
      <x:c r="A841" s="50"/>
      <x:c r="B841" s="50"/>
      <x:c r="C841" s="50"/>
      <x:c r="D841" s="50"/>
      <x:c r="E841" s="50"/>
      <x:c r="F841" s="50"/>
      <x:c r="G841" s="50"/>
      <x:c r="H841" s="50"/>
      <x:c r="I841" s="50"/>
      <x:c r="J841" s="50"/>
      <x:c r="K841" s="50"/>
      <x:c r="L841" s="50"/>
      <x:c r="M841" s="50"/>
      <x:c r="N841" s="50"/>
      <x:c r="O841" s="50"/>
      <x:c r="P841" s="50"/>
      <x:c r="Q841" s="50"/>
      <x:c r="R841" s="50"/>
      <x:c r="S841" s="50"/>
      <x:c r="T841" s="50"/>
      <x:c r="U841" s="50"/>
      <x:c r="V841" s="50"/>
      <x:c r="W841" s="50"/>
      <x:c r="X841" s="50"/>
      <x:c r="Y841" s="50"/>
      <x:c r="Z841" s="50"/>
    </x:row>
    <x:row r="842">
      <x:c r="A842" s="50"/>
      <x:c r="B842" s="50"/>
      <x:c r="C842" s="50"/>
      <x:c r="D842" s="50"/>
      <x:c r="E842" s="50"/>
      <x:c r="F842" s="50"/>
      <x:c r="G842" s="50"/>
      <x:c r="H842" s="50"/>
      <x:c r="I842" s="50"/>
      <x:c r="J842" s="50"/>
      <x:c r="K842" s="50"/>
      <x:c r="L842" s="50"/>
      <x:c r="M842" s="50"/>
      <x:c r="N842" s="50"/>
      <x:c r="O842" s="50"/>
      <x:c r="P842" s="50"/>
      <x:c r="Q842" s="50"/>
      <x:c r="R842" s="50"/>
      <x:c r="S842" s="50"/>
      <x:c r="T842" s="50"/>
      <x:c r="U842" s="50"/>
      <x:c r="V842" s="50"/>
      <x:c r="W842" s="50"/>
      <x:c r="X842" s="50"/>
      <x:c r="Y842" s="50"/>
      <x:c r="Z842" s="50"/>
    </x:row>
    <x:row r="843">
      <x:c r="A843" s="50"/>
      <x:c r="B843" s="50"/>
      <x:c r="C843" s="50"/>
      <x:c r="D843" s="50"/>
      <x:c r="E843" s="50"/>
      <x:c r="F843" s="50"/>
      <x:c r="G843" s="50"/>
      <x:c r="H843" s="50"/>
      <x:c r="I843" s="50"/>
      <x:c r="J843" s="50"/>
      <x:c r="K843" s="50"/>
      <x:c r="L843" s="50"/>
      <x:c r="M843" s="50"/>
      <x:c r="N843" s="50"/>
      <x:c r="O843" s="50"/>
      <x:c r="P843" s="50"/>
      <x:c r="Q843" s="50"/>
      <x:c r="R843" s="50"/>
      <x:c r="S843" s="50"/>
      <x:c r="T843" s="50"/>
      <x:c r="U843" s="50"/>
      <x:c r="V843" s="50"/>
      <x:c r="W843" s="50"/>
      <x:c r="X843" s="50"/>
      <x:c r="Y843" s="50"/>
      <x:c r="Z843" s="50"/>
    </x:row>
    <x:row r="844">
      <x:c r="A844" s="50"/>
      <x:c r="B844" s="50"/>
      <x:c r="C844" s="50"/>
      <x:c r="D844" s="50"/>
      <x:c r="E844" s="50"/>
      <x:c r="F844" s="50"/>
      <x:c r="G844" s="50"/>
      <x:c r="H844" s="50"/>
      <x:c r="I844" s="50"/>
      <x:c r="J844" s="50"/>
      <x:c r="K844" s="50"/>
      <x:c r="L844" s="50"/>
      <x:c r="M844" s="50"/>
      <x:c r="N844" s="50"/>
      <x:c r="O844" s="50"/>
      <x:c r="P844" s="50"/>
      <x:c r="Q844" s="50"/>
      <x:c r="R844" s="50"/>
      <x:c r="S844" s="50"/>
      <x:c r="T844" s="50"/>
      <x:c r="U844" s="50"/>
      <x:c r="V844" s="50"/>
      <x:c r="W844" s="50"/>
      <x:c r="X844" s="50"/>
      <x:c r="Y844" s="50"/>
      <x:c r="Z844" s="50"/>
    </x:row>
    <x:row r="845">
      <x:c r="A845" s="50"/>
      <x:c r="B845" s="50"/>
      <x:c r="C845" s="50"/>
      <x:c r="D845" s="50"/>
      <x:c r="E845" s="50"/>
      <x:c r="F845" s="50"/>
      <x:c r="G845" s="50"/>
      <x:c r="H845" s="50"/>
      <x:c r="I845" s="50"/>
      <x:c r="J845" s="50"/>
      <x:c r="K845" s="50"/>
      <x:c r="L845" s="50"/>
      <x:c r="M845" s="50"/>
      <x:c r="N845" s="50"/>
      <x:c r="O845" s="50"/>
      <x:c r="P845" s="50"/>
      <x:c r="Q845" s="50"/>
      <x:c r="R845" s="50"/>
      <x:c r="S845" s="50"/>
      <x:c r="T845" s="50"/>
      <x:c r="U845" s="50"/>
      <x:c r="V845" s="50"/>
      <x:c r="W845" s="50"/>
      <x:c r="X845" s="50"/>
      <x:c r="Y845" s="50"/>
      <x:c r="Z845" s="50"/>
    </x:row>
    <x:row r="846">
      <x:c r="A846" s="50"/>
      <x:c r="B846" s="50"/>
      <x:c r="C846" s="50"/>
      <x:c r="D846" s="50"/>
      <x:c r="E846" s="50"/>
      <x:c r="F846" s="50"/>
      <x:c r="G846" s="50"/>
      <x:c r="H846" s="50"/>
      <x:c r="I846" s="50"/>
      <x:c r="J846" s="50"/>
      <x:c r="K846" s="50"/>
      <x:c r="L846" s="50"/>
      <x:c r="M846" s="50"/>
      <x:c r="N846" s="50"/>
      <x:c r="O846" s="50"/>
      <x:c r="P846" s="50"/>
      <x:c r="Q846" s="50"/>
      <x:c r="R846" s="50"/>
      <x:c r="S846" s="50"/>
      <x:c r="T846" s="50"/>
      <x:c r="U846" s="50"/>
      <x:c r="V846" s="50"/>
      <x:c r="W846" s="50"/>
      <x:c r="X846" s="50"/>
      <x:c r="Y846" s="50"/>
      <x:c r="Z846" s="50"/>
    </x:row>
    <x:row r="847">
      <x:c r="A847" s="50"/>
      <x:c r="B847" s="50"/>
      <x:c r="C847" s="50"/>
      <x:c r="D847" s="50"/>
      <x:c r="E847" s="50"/>
      <x:c r="F847" s="50"/>
      <x:c r="G847" s="50"/>
      <x:c r="H847" s="50"/>
      <x:c r="I847" s="50"/>
      <x:c r="J847" s="50"/>
      <x:c r="K847" s="50"/>
      <x:c r="L847" s="50"/>
      <x:c r="M847" s="50"/>
      <x:c r="N847" s="50"/>
      <x:c r="O847" s="50"/>
      <x:c r="P847" s="50"/>
      <x:c r="Q847" s="50"/>
      <x:c r="R847" s="50"/>
      <x:c r="S847" s="50"/>
      <x:c r="T847" s="50"/>
      <x:c r="U847" s="50"/>
      <x:c r="V847" s="50"/>
      <x:c r="W847" s="50"/>
      <x:c r="X847" s="50"/>
      <x:c r="Y847" s="50"/>
      <x:c r="Z847" s="50"/>
    </x:row>
    <x:row r="848">
      <x:c r="A848" s="50"/>
      <x:c r="B848" s="50"/>
      <x:c r="C848" s="50"/>
      <x:c r="D848" s="50"/>
      <x:c r="E848" s="50"/>
      <x:c r="F848" s="50"/>
      <x:c r="G848" s="50"/>
      <x:c r="H848" s="50"/>
      <x:c r="I848" s="50"/>
      <x:c r="J848" s="50"/>
      <x:c r="K848" s="50"/>
      <x:c r="L848" s="50"/>
      <x:c r="M848" s="50"/>
      <x:c r="N848" s="50"/>
      <x:c r="O848" s="50"/>
      <x:c r="P848" s="50"/>
      <x:c r="Q848" s="50"/>
      <x:c r="R848" s="50"/>
      <x:c r="S848" s="50"/>
      <x:c r="T848" s="50"/>
      <x:c r="U848" s="50"/>
      <x:c r="V848" s="50"/>
      <x:c r="W848" s="50"/>
      <x:c r="X848" s="50"/>
      <x:c r="Y848" s="50"/>
      <x:c r="Z848" s="50"/>
    </x:row>
    <x:row r="849">
      <x:c r="A849" s="50"/>
      <x:c r="B849" s="50"/>
      <x:c r="C849" s="50"/>
      <x:c r="D849" s="50"/>
      <x:c r="E849" s="50"/>
      <x:c r="F849" s="50"/>
      <x:c r="G849" s="50"/>
      <x:c r="H849" s="50"/>
      <x:c r="I849" s="50"/>
      <x:c r="J849" s="50"/>
      <x:c r="K849" s="50"/>
      <x:c r="L849" s="50"/>
      <x:c r="M849" s="50"/>
      <x:c r="N849" s="50"/>
      <x:c r="O849" s="50"/>
      <x:c r="P849" s="50"/>
      <x:c r="Q849" s="50"/>
      <x:c r="R849" s="50"/>
      <x:c r="S849" s="50"/>
      <x:c r="T849" s="50"/>
      <x:c r="U849" s="50"/>
      <x:c r="V849" s="50"/>
      <x:c r="W849" s="50"/>
      <x:c r="X849" s="50"/>
      <x:c r="Y849" s="50"/>
      <x:c r="Z849" s="50"/>
    </x:row>
    <x:row r="850">
      <x:c r="A850" s="50"/>
      <x:c r="B850" s="50"/>
      <x:c r="C850" s="50"/>
      <x:c r="D850" s="50"/>
      <x:c r="E850" s="50"/>
      <x:c r="F850" s="50"/>
      <x:c r="G850" s="50"/>
      <x:c r="H850" s="50"/>
      <x:c r="I850" s="50"/>
      <x:c r="J850" s="50"/>
      <x:c r="K850" s="50"/>
      <x:c r="L850" s="50"/>
      <x:c r="M850" s="50"/>
      <x:c r="N850" s="50"/>
      <x:c r="O850" s="50"/>
      <x:c r="P850" s="50"/>
      <x:c r="Q850" s="50"/>
      <x:c r="R850" s="50"/>
      <x:c r="S850" s="50"/>
      <x:c r="T850" s="50"/>
      <x:c r="U850" s="50"/>
      <x:c r="V850" s="50"/>
      <x:c r="W850" s="50"/>
      <x:c r="X850" s="50"/>
      <x:c r="Y850" s="50"/>
      <x:c r="Z850" s="50"/>
    </x:row>
    <x:row r="851">
      <x:c r="A851" s="50"/>
      <x:c r="B851" s="50"/>
      <x:c r="C851" s="50"/>
      <x:c r="D851" s="50"/>
      <x:c r="E851" s="50"/>
      <x:c r="F851" s="50"/>
      <x:c r="G851" s="50"/>
      <x:c r="H851" s="50"/>
      <x:c r="I851" s="50"/>
      <x:c r="J851" s="50"/>
      <x:c r="K851" s="50"/>
      <x:c r="L851" s="50"/>
      <x:c r="M851" s="50"/>
      <x:c r="N851" s="50"/>
      <x:c r="O851" s="50"/>
      <x:c r="P851" s="50"/>
      <x:c r="Q851" s="50"/>
      <x:c r="R851" s="50"/>
      <x:c r="S851" s="50"/>
      <x:c r="T851" s="50"/>
      <x:c r="U851" s="50"/>
      <x:c r="V851" s="50"/>
      <x:c r="W851" s="50"/>
      <x:c r="X851" s="50"/>
      <x:c r="Y851" s="50"/>
      <x:c r="Z851" s="50"/>
    </x:row>
    <x:row r="852">
      <x:c r="A852" s="50"/>
      <x:c r="B852" s="50"/>
      <x:c r="C852" s="50"/>
      <x:c r="D852" s="50"/>
      <x:c r="E852" s="50"/>
      <x:c r="F852" s="50"/>
      <x:c r="G852" s="50"/>
      <x:c r="H852" s="50"/>
      <x:c r="I852" s="50"/>
      <x:c r="J852" s="50"/>
      <x:c r="K852" s="50"/>
      <x:c r="L852" s="50"/>
      <x:c r="M852" s="50"/>
      <x:c r="N852" s="50"/>
      <x:c r="O852" s="50"/>
      <x:c r="P852" s="50"/>
      <x:c r="Q852" s="50"/>
      <x:c r="R852" s="50"/>
      <x:c r="S852" s="50"/>
      <x:c r="T852" s="50"/>
      <x:c r="U852" s="50"/>
      <x:c r="V852" s="50"/>
      <x:c r="W852" s="50"/>
      <x:c r="X852" s="50"/>
      <x:c r="Y852" s="50"/>
      <x:c r="Z852" s="50"/>
    </x:row>
    <x:row r="853">
      <x:c r="A853" s="50"/>
      <x:c r="B853" s="50"/>
      <x:c r="C853" s="50"/>
      <x:c r="D853" s="50"/>
      <x:c r="E853" s="50"/>
      <x:c r="F853" s="50"/>
      <x:c r="G853" s="50"/>
      <x:c r="H853" s="50"/>
      <x:c r="I853" s="50"/>
      <x:c r="J853" s="50"/>
      <x:c r="K853" s="50"/>
      <x:c r="L853" s="50"/>
      <x:c r="M853" s="50"/>
      <x:c r="N853" s="50"/>
      <x:c r="O853" s="50"/>
      <x:c r="P853" s="50"/>
      <x:c r="Q853" s="50"/>
      <x:c r="R853" s="50"/>
      <x:c r="S853" s="50"/>
      <x:c r="T853" s="50"/>
      <x:c r="U853" s="50"/>
      <x:c r="V853" s="50"/>
      <x:c r="W853" s="50"/>
      <x:c r="X853" s="50"/>
      <x:c r="Y853" s="50"/>
      <x:c r="Z853" s="50"/>
    </x:row>
    <x:row r="854">
      <x:c r="A854" s="50"/>
      <x:c r="B854" s="50"/>
      <x:c r="C854" s="50"/>
      <x:c r="D854" s="50"/>
      <x:c r="E854" s="50"/>
      <x:c r="F854" s="50"/>
      <x:c r="G854" s="50"/>
      <x:c r="H854" s="50"/>
      <x:c r="I854" s="50"/>
      <x:c r="J854" s="50"/>
      <x:c r="K854" s="50"/>
      <x:c r="L854" s="50"/>
      <x:c r="M854" s="50"/>
      <x:c r="N854" s="50"/>
      <x:c r="O854" s="50"/>
      <x:c r="P854" s="50"/>
      <x:c r="Q854" s="50"/>
      <x:c r="R854" s="50"/>
      <x:c r="S854" s="50"/>
      <x:c r="T854" s="50"/>
      <x:c r="U854" s="50"/>
      <x:c r="V854" s="50"/>
      <x:c r="W854" s="50"/>
      <x:c r="X854" s="50"/>
      <x:c r="Y854" s="50"/>
      <x:c r="Z854" s="50"/>
    </x:row>
    <x:row r="855">
      <x:c r="A855" s="50"/>
      <x:c r="B855" s="50"/>
      <x:c r="C855" s="50"/>
      <x:c r="D855" s="50"/>
      <x:c r="E855" s="50"/>
      <x:c r="F855" s="50"/>
      <x:c r="G855" s="50"/>
      <x:c r="H855" s="50"/>
      <x:c r="I855" s="50"/>
      <x:c r="J855" s="50"/>
      <x:c r="K855" s="50"/>
      <x:c r="L855" s="50"/>
      <x:c r="M855" s="50"/>
      <x:c r="N855" s="50"/>
      <x:c r="O855" s="50"/>
      <x:c r="P855" s="50"/>
      <x:c r="Q855" s="50"/>
      <x:c r="R855" s="50"/>
      <x:c r="S855" s="50"/>
      <x:c r="T855" s="50"/>
      <x:c r="U855" s="50"/>
      <x:c r="V855" s="50"/>
      <x:c r="W855" s="50"/>
      <x:c r="X855" s="50"/>
      <x:c r="Y855" s="50"/>
      <x:c r="Z855" s="50"/>
    </x:row>
    <x:row r="856">
      <x:c r="A856" s="50"/>
      <x:c r="B856" s="50"/>
      <x:c r="C856" s="50"/>
      <x:c r="D856" s="50"/>
      <x:c r="E856" s="50"/>
      <x:c r="F856" s="50"/>
      <x:c r="G856" s="50"/>
      <x:c r="H856" s="50"/>
      <x:c r="I856" s="50"/>
      <x:c r="J856" s="50"/>
      <x:c r="K856" s="50"/>
      <x:c r="L856" s="50"/>
      <x:c r="M856" s="50"/>
      <x:c r="N856" s="50"/>
      <x:c r="O856" s="50"/>
      <x:c r="P856" s="50"/>
      <x:c r="Q856" s="50"/>
      <x:c r="R856" s="50"/>
      <x:c r="S856" s="50"/>
      <x:c r="T856" s="50"/>
      <x:c r="U856" s="50"/>
      <x:c r="V856" s="50"/>
      <x:c r="W856" s="50"/>
      <x:c r="X856" s="50"/>
      <x:c r="Y856" s="50"/>
      <x:c r="Z856" s="50"/>
    </x:row>
    <x:row r="857">
      <x:c r="A857" s="50"/>
      <x:c r="B857" s="50"/>
      <x:c r="C857" s="50"/>
      <x:c r="D857" s="50"/>
      <x:c r="E857" s="50"/>
      <x:c r="F857" s="50"/>
      <x:c r="G857" s="50"/>
      <x:c r="H857" s="50"/>
      <x:c r="I857" s="50"/>
      <x:c r="J857" s="50"/>
      <x:c r="K857" s="50"/>
      <x:c r="L857" s="50"/>
      <x:c r="M857" s="50"/>
      <x:c r="N857" s="50"/>
      <x:c r="O857" s="50"/>
      <x:c r="P857" s="50"/>
      <x:c r="Q857" s="50"/>
      <x:c r="R857" s="50"/>
      <x:c r="S857" s="50"/>
      <x:c r="T857" s="50"/>
      <x:c r="U857" s="50"/>
      <x:c r="V857" s="50"/>
      <x:c r="W857" s="50"/>
      <x:c r="X857" s="50"/>
      <x:c r="Y857" s="50"/>
      <x:c r="Z857" s="50"/>
    </x:row>
    <x:row r="858">
      <x:c r="A858" s="50"/>
      <x:c r="B858" s="50"/>
      <x:c r="C858" s="50"/>
      <x:c r="D858" s="50"/>
      <x:c r="E858" s="50"/>
      <x:c r="F858" s="50"/>
      <x:c r="G858" s="50"/>
      <x:c r="H858" s="50"/>
      <x:c r="I858" s="50"/>
      <x:c r="J858" s="50"/>
      <x:c r="K858" s="50"/>
      <x:c r="L858" s="50"/>
      <x:c r="M858" s="50"/>
      <x:c r="N858" s="50"/>
      <x:c r="O858" s="50"/>
      <x:c r="P858" s="50"/>
      <x:c r="Q858" s="50"/>
      <x:c r="R858" s="50"/>
      <x:c r="S858" s="50"/>
      <x:c r="T858" s="50"/>
      <x:c r="U858" s="50"/>
      <x:c r="V858" s="50"/>
      <x:c r="W858" s="50"/>
      <x:c r="X858" s="50"/>
      <x:c r="Y858" s="50"/>
      <x:c r="Z858" s="50"/>
    </x:row>
    <x:row r="859">
      <x:c r="A859" s="50"/>
      <x:c r="B859" s="50"/>
      <x:c r="C859" s="50"/>
      <x:c r="D859" s="50"/>
      <x:c r="E859" s="50"/>
      <x:c r="F859" s="50"/>
      <x:c r="G859" s="50"/>
      <x:c r="H859" s="50"/>
      <x:c r="I859" s="50"/>
      <x:c r="J859" s="50"/>
      <x:c r="K859" s="50"/>
      <x:c r="L859" s="50"/>
      <x:c r="M859" s="50"/>
      <x:c r="N859" s="50"/>
      <x:c r="O859" s="50"/>
      <x:c r="P859" s="50"/>
      <x:c r="Q859" s="50"/>
      <x:c r="R859" s="50"/>
      <x:c r="S859" s="50"/>
      <x:c r="T859" s="50"/>
      <x:c r="U859" s="50"/>
      <x:c r="V859" s="50"/>
      <x:c r="W859" s="50"/>
      <x:c r="X859" s="50"/>
      <x:c r="Y859" s="50"/>
      <x:c r="Z859" s="50"/>
    </x:row>
    <x:row r="860">
      <x:c r="A860" s="50"/>
      <x:c r="B860" s="50"/>
      <x:c r="C860" s="50"/>
      <x:c r="D860" s="50"/>
      <x:c r="E860" s="50"/>
      <x:c r="F860" s="50"/>
      <x:c r="G860" s="50"/>
      <x:c r="H860" s="50"/>
      <x:c r="I860" s="50"/>
      <x:c r="J860" s="50"/>
      <x:c r="K860" s="50"/>
      <x:c r="L860" s="50"/>
      <x:c r="M860" s="50"/>
      <x:c r="N860" s="50"/>
      <x:c r="O860" s="50"/>
      <x:c r="P860" s="50"/>
      <x:c r="Q860" s="50"/>
      <x:c r="R860" s="50"/>
      <x:c r="S860" s="50"/>
      <x:c r="T860" s="50"/>
      <x:c r="U860" s="50"/>
      <x:c r="V860" s="50"/>
      <x:c r="W860" s="50"/>
      <x:c r="X860" s="50"/>
      <x:c r="Y860" s="50"/>
      <x:c r="Z860" s="50"/>
    </x:row>
    <x:row r="861">
      <x:c r="A861" s="50"/>
      <x:c r="B861" s="50"/>
      <x:c r="C861" s="50"/>
      <x:c r="D861" s="50"/>
      <x:c r="E861" s="50"/>
      <x:c r="F861" s="50"/>
      <x:c r="G861" s="50"/>
      <x:c r="H861" s="50"/>
      <x:c r="I861" s="50"/>
      <x:c r="J861" s="50"/>
      <x:c r="K861" s="50"/>
      <x:c r="L861" s="50"/>
      <x:c r="M861" s="50"/>
      <x:c r="N861" s="50"/>
      <x:c r="O861" s="50"/>
      <x:c r="P861" s="50"/>
      <x:c r="Q861" s="50"/>
      <x:c r="R861" s="50"/>
      <x:c r="S861" s="50"/>
      <x:c r="T861" s="50"/>
      <x:c r="U861" s="50"/>
      <x:c r="V861" s="50"/>
      <x:c r="W861" s="50"/>
      <x:c r="X861" s="50"/>
      <x:c r="Y861" s="50"/>
      <x:c r="Z861" s="50"/>
    </x:row>
    <x:row r="862">
      <x:c r="A862" s="50"/>
      <x:c r="B862" s="50"/>
      <x:c r="C862" s="50"/>
      <x:c r="D862" s="50"/>
      <x:c r="E862" s="50"/>
      <x:c r="F862" s="50"/>
      <x:c r="G862" s="50"/>
      <x:c r="H862" s="50"/>
      <x:c r="I862" s="50"/>
      <x:c r="J862" s="50"/>
      <x:c r="K862" s="50"/>
      <x:c r="L862" s="50"/>
      <x:c r="M862" s="50"/>
      <x:c r="N862" s="50"/>
      <x:c r="O862" s="50"/>
      <x:c r="P862" s="50"/>
      <x:c r="Q862" s="50"/>
      <x:c r="R862" s="50"/>
      <x:c r="S862" s="50"/>
      <x:c r="T862" s="50"/>
      <x:c r="U862" s="50"/>
      <x:c r="V862" s="50"/>
      <x:c r="W862" s="50"/>
      <x:c r="X862" s="50"/>
      <x:c r="Y862" s="50"/>
      <x:c r="Z862" s="50"/>
    </x:row>
    <x:row r="863">
      <x:c r="A863" s="50"/>
      <x:c r="B863" s="50"/>
      <x:c r="C863" s="50"/>
      <x:c r="D863" s="50"/>
      <x:c r="E863" s="50"/>
      <x:c r="F863" s="50"/>
      <x:c r="G863" s="50"/>
      <x:c r="H863" s="50"/>
      <x:c r="I863" s="50"/>
      <x:c r="J863" s="50"/>
      <x:c r="K863" s="50"/>
      <x:c r="L863" s="50"/>
      <x:c r="M863" s="50"/>
      <x:c r="N863" s="50"/>
      <x:c r="O863" s="50"/>
      <x:c r="P863" s="50"/>
      <x:c r="Q863" s="50"/>
      <x:c r="R863" s="50"/>
      <x:c r="S863" s="50"/>
      <x:c r="T863" s="50"/>
      <x:c r="U863" s="50"/>
      <x:c r="V863" s="50"/>
      <x:c r="W863" s="50"/>
      <x:c r="X863" s="50"/>
      <x:c r="Y863" s="50"/>
      <x:c r="Z863" s="50"/>
    </x:row>
    <x:row r="864">
      <x:c r="A864" s="50"/>
      <x:c r="B864" s="50"/>
      <x:c r="C864" s="50"/>
      <x:c r="D864" s="50"/>
      <x:c r="E864" s="50"/>
      <x:c r="F864" s="50"/>
      <x:c r="G864" s="50"/>
      <x:c r="H864" s="50"/>
      <x:c r="I864" s="50"/>
      <x:c r="J864" s="50"/>
      <x:c r="K864" s="50"/>
      <x:c r="L864" s="50"/>
      <x:c r="M864" s="50"/>
      <x:c r="N864" s="50"/>
      <x:c r="O864" s="50"/>
      <x:c r="P864" s="50"/>
      <x:c r="Q864" s="50"/>
      <x:c r="R864" s="50"/>
      <x:c r="S864" s="50"/>
      <x:c r="T864" s="50"/>
      <x:c r="U864" s="50"/>
      <x:c r="V864" s="50"/>
      <x:c r="W864" s="50"/>
      <x:c r="X864" s="50"/>
      <x:c r="Y864" s="50"/>
      <x:c r="Z864" s="50"/>
    </x:row>
    <x:row r="865">
      <x:c r="A865" s="50"/>
      <x:c r="B865" s="50"/>
      <x:c r="C865" s="50"/>
      <x:c r="D865" s="50"/>
      <x:c r="E865" s="50"/>
      <x:c r="F865" s="50"/>
      <x:c r="G865" s="50"/>
      <x:c r="H865" s="50"/>
      <x:c r="I865" s="50"/>
      <x:c r="J865" s="50"/>
      <x:c r="K865" s="50"/>
      <x:c r="L865" s="50"/>
      <x:c r="M865" s="50"/>
      <x:c r="N865" s="50"/>
      <x:c r="O865" s="50"/>
      <x:c r="P865" s="50"/>
      <x:c r="Q865" s="50"/>
      <x:c r="R865" s="50"/>
      <x:c r="S865" s="50"/>
      <x:c r="T865" s="50"/>
      <x:c r="U865" s="50"/>
      <x:c r="V865" s="50"/>
      <x:c r="W865" s="50"/>
      <x:c r="X865" s="50"/>
      <x:c r="Y865" s="50"/>
      <x:c r="Z865" s="50"/>
    </x:row>
    <x:row r="866">
      <x:c r="A866" s="50"/>
      <x:c r="B866" s="50"/>
      <x:c r="C866" s="50"/>
      <x:c r="D866" s="50"/>
      <x:c r="E866" s="50"/>
      <x:c r="F866" s="50"/>
      <x:c r="G866" s="50"/>
      <x:c r="H866" s="50"/>
      <x:c r="I866" s="50"/>
      <x:c r="J866" s="50"/>
      <x:c r="K866" s="50"/>
      <x:c r="L866" s="50"/>
      <x:c r="M866" s="50"/>
      <x:c r="N866" s="50"/>
      <x:c r="O866" s="50"/>
      <x:c r="P866" s="50"/>
      <x:c r="Q866" s="50"/>
      <x:c r="R866" s="50"/>
      <x:c r="S866" s="50"/>
      <x:c r="T866" s="50"/>
      <x:c r="U866" s="50"/>
      <x:c r="V866" s="50"/>
      <x:c r="W866" s="50"/>
      <x:c r="X866" s="50"/>
      <x:c r="Y866" s="50"/>
      <x:c r="Z866" s="50"/>
    </x:row>
    <x:row r="867">
      <x:c r="A867" s="50"/>
      <x:c r="B867" s="50"/>
      <x:c r="C867" s="50"/>
      <x:c r="D867" s="50"/>
      <x:c r="E867" s="50"/>
      <x:c r="F867" s="50"/>
      <x:c r="G867" s="50"/>
      <x:c r="H867" s="50"/>
      <x:c r="I867" s="50"/>
      <x:c r="J867" s="50"/>
      <x:c r="K867" s="50"/>
      <x:c r="L867" s="50"/>
      <x:c r="M867" s="50"/>
      <x:c r="N867" s="50"/>
      <x:c r="O867" s="50"/>
      <x:c r="P867" s="50"/>
      <x:c r="Q867" s="50"/>
      <x:c r="R867" s="50"/>
      <x:c r="S867" s="50"/>
      <x:c r="T867" s="50"/>
      <x:c r="U867" s="50"/>
      <x:c r="V867" s="50"/>
      <x:c r="W867" s="50"/>
      <x:c r="X867" s="50"/>
      <x:c r="Y867" s="50"/>
      <x:c r="Z867" s="50"/>
    </x:row>
    <x:row r="868">
      <x:c r="A868" s="50"/>
      <x:c r="B868" s="50"/>
      <x:c r="C868" s="50"/>
      <x:c r="D868" s="50"/>
      <x:c r="E868" s="50"/>
      <x:c r="F868" s="50"/>
      <x:c r="G868" s="50"/>
      <x:c r="H868" s="50"/>
      <x:c r="I868" s="50"/>
      <x:c r="J868" s="50"/>
      <x:c r="K868" s="50"/>
      <x:c r="L868" s="50"/>
      <x:c r="M868" s="50"/>
      <x:c r="N868" s="50"/>
      <x:c r="O868" s="50"/>
      <x:c r="P868" s="50"/>
      <x:c r="Q868" s="50"/>
      <x:c r="R868" s="50"/>
      <x:c r="S868" s="50"/>
      <x:c r="T868" s="50"/>
      <x:c r="U868" s="50"/>
      <x:c r="V868" s="50"/>
      <x:c r="W868" s="50"/>
      <x:c r="X868" s="50"/>
      <x:c r="Y868" s="50"/>
      <x:c r="Z868" s="50"/>
    </x:row>
    <x:row r="869">
      <x:c r="A869" s="50"/>
      <x:c r="B869" s="50"/>
      <x:c r="C869" s="50"/>
      <x:c r="D869" s="50"/>
      <x:c r="E869" s="50"/>
      <x:c r="F869" s="50"/>
      <x:c r="G869" s="50"/>
      <x:c r="H869" s="50"/>
      <x:c r="I869" s="50"/>
      <x:c r="J869" s="50"/>
      <x:c r="K869" s="50"/>
      <x:c r="L869" s="50"/>
      <x:c r="M869" s="50"/>
      <x:c r="N869" s="50"/>
      <x:c r="O869" s="50"/>
      <x:c r="P869" s="50"/>
      <x:c r="Q869" s="50"/>
      <x:c r="R869" s="50"/>
      <x:c r="S869" s="50"/>
      <x:c r="T869" s="50"/>
      <x:c r="U869" s="50"/>
      <x:c r="V869" s="50"/>
      <x:c r="W869" s="50"/>
      <x:c r="X869" s="50"/>
      <x:c r="Y869" s="50"/>
      <x:c r="Z869" s="50"/>
    </x:row>
    <x:row r="870">
      <x:c r="A870" s="50"/>
      <x:c r="B870" s="50"/>
      <x:c r="C870" s="50"/>
      <x:c r="D870" s="50"/>
      <x:c r="E870" s="50"/>
      <x:c r="F870" s="50"/>
      <x:c r="G870" s="50"/>
      <x:c r="H870" s="50"/>
      <x:c r="I870" s="50"/>
      <x:c r="J870" s="50"/>
      <x:c r="K870" s="50"/>
      <x:c r="L870" s="50"/>
      <x:c r="M870" s="50"/>
      <x:c r="N870" s="50"/>
      <x:c r="O870" s="50"/>
      <x:c r="P870" s="50"/>
      <x:c r="Q870" s="50"/>
      <x:c r="R870" s="50"/>
      <x:c r="S870" s="50"/>
      <x:c r="T870" s="50"/>
      <x:c r="U870" s="50"/>
      <x:c r="V870" s="50"/>
      <x:c r="W870" s="50"/>
      <x:c r="X870" s="50"/>
      <x:c r="Y870" s="50"/>
      <x:c r="Z870" s="50"/>
    </x:row>
    <x:row r="871">
      <x:c r="A871" s="50"/>
      <x:c r="B871" s="50"/>
      <x:c r="C871" s="50"/>
      <x:c r="D871" s="50"/>
      <x:c r="E871" s="50"/>
      <x:c r="F871" s="50"/>
      <x:c r="G871" s="50"/>
      <x:c r="H871" s="50"/>
      <x:c r="I871" s="50"/>
      <x:c r="J871" s="50"/>
      <x:c r="K871" s="50"/>
      <x:c r="L871" s="50"/>
      <x:c r="M871" s="50"/>
      <x:c r="N871" s="50"/>
      <x:c r="O871" s="50"/>
      <x:c r="P871" s="50"/>
      <x:c r="Q871" s="50"/>
      <x:c r="R871" s="50"/>
      <x:c r="S871" s="50"/>
      <x:c r="T871" s="50"/>
      <x:c r="U871" s="50"/>
      <x:c r="V871" s="50"/>
      <x:c r="W871" s="50"/>
      <x:c r="X871" s="50"/>
      <x:c r="Y871" s="50"/>
      <x:c r="Z871" s="50"/>
    </x:row>
    <x:row r="872">
      <x:c r="A872" s="50"/>
      <x:c r="B872" s="50"/>
      <x:c r="C872" s="50"/>
      <x:c r="D872" s="50"/>
      <x:c r="E872" s="50"/>
      <x:c r="F872" s="50"/>
      <x:c r="G872" s="50"/>
      <x:c r="H872" s="50"/>
      <x:c r="I872" s="50"/>
      <x:c r="J872" s="50"/>
      <x:c r="K872" s="50"/>
      <x:c r="L872" s="50"/>
      <x:c r="M872" s="50"/>
      <x:c r="N872" s="50"/>
      <x:c r="O872" s="50"/>
      <x:c r="P872" s="50"/>
      <x:c r="Q872" s="50"/>
      <x:c r="R872" s="50"/>
      <x:c r="S872" s="50"/>
      <x:c r="T872" s="50"/>
      <x:c r="U872" s="50"/>
      <x:c r="V872" s="50"/>
      <x:c r="W872" s="50"/>
      <x:c r="X872" s="50"/>
      <x:c r="Y872" s="50"/>
      <x:c r="Z872" s="50"/>
    </x:row>
    <x:row r="873">
      <x:c r="A873" s="50"/>
      <x:c r="B873" s="50"/>
      <x:c r="C873" s="50"/>
      <x:c r="D873" s="50"/>
      <x:c r="E873" s="50"/>
      <x:c r="F873" s="50"/>
      <x:c r="G873" s="50"/>
      <x:c r="H873" s="50"/>
      <x:c r="I873" s="50"/>
      <x:c r="J873" s="50"/>
      <x:c r="K873" s="50"/>
      <x:c r="L873" s="50"/>
      <x:c r="M873" s="50"/>
      <x:c r="N873" s="50"/>
      <x:c r="O873" s="50"/>
      <x:c r="P873" s="50"/>
      <x:c r="Q873" s="50"/>
      <x:c r="R873" s="50"/>
      <x:c r="S873" s="50"/>
      <x:c r="T873" s="50"/>
      <x:c r="U873" s="50"/>
      <x:c r="V873" s="50"/>
      <x:c r="W873" s="50"/>
      <x:c r="X873" s="50"/>
      <x:c r="Y873" s="50"/>
      <x:c r="Z873" s="50"/>
    </x:row>
    <x:row r="874">
      <x:c r="A874" s="50"/>
      <x:c r="B874" s="50"/>
      <x:c r="C874" s="50"/>
      <x:c r="D874" s="50"/>
      <x:c r="E874" s="50"/>
      <x:c r="F874" s="50"/>
      <x:c r="G874" s="50"/>
      <x:c r="H874" s="50"/>
      <x:c r="I874" s="50"/>
      <x:c r="J874" s="50"/>
      <x:c r="K874" s="50"/>
      <x:c r="L874" s="50"/>
      <x:c r="M874" s="50"/>
      <x:c r="N874" s="50"/>
      <x:c r="O874" s="50"/>
      <x:c r="P874" s="50"/>
      <x:c r="Q874" s="50"/>
      <x:c r="R874" s="50"/>
      <x:c r="S874" s="50"/>
      <x:c r="T874" s="50"/>
      <x:c r="U874" s="50"/>
      <x:c r="V874" s="50"/>
      <x:c r="W874" s="50"/>
      <x:c r="X874" s="50"/>
      <x:c r="Y874" s="50"/>
      <x:c r="Z874" s="50"/>
    </x:row>
    <x:row r="875">
      <x:c r="A875" s="50"/>
      <x:c r="B875" s="50"/>
      <x:c r="C875" s="50"/>
      <x:c r="D875" s="50"/>
      <x:c r="E875" s="50"/>
      <x:c r="F875" s="50"/>
      <x:c r="G875" s="50"/>
      <x:c r="H875" s="50"/>
      <x:c r="I875" s="50"/>
      <x:c r="J875" s="50"/>
      <x:c r="K875" s="50"/>
      <x:c r="L875" s="50"/>
      <x:c r="M875" s="50"/>
      <x:c r="N875" s="50"/>
      <x:c r="O875" s="50"/>
      <x:c r="P875" s="50"/>
      <x:c r="Q875" s="50"/>
      <x:c r="R875" s="50"/>
      <x:c r="S875" s="50"/>
      <x:c r="T875" s="50"/>
      <x:c r="U875" s="50"/>
      <x:c r="V875" s="50"/>
      <x:c r="W875" s="50"/>
      <x:c r="X875" s="50"/>
      <x:c r="Y875" s="50"/>
      <x:c r="Z875" s="50"/>
    </x:row>
    <x:row r="876">
      <x:c r="A876" s="50"/>
      <x:c r="B876" s="50"/>
      <x:c r="C876" s="50"/>
      <x:c r="D876" s="50"/>
      <x:c r="E876" s="50"/>
      <x:c r="F876" s="50"/>
      <x:c r="G876" s="50"/>
      <x:c r="H876" s="50"/>
      <x:c r="I876" s="50"/>
      <x:c r="J876" s="50"/>
      <x:c r="K876" s="50"/>
      <x:c r="L876" s="50"/>
      <x:c r="M876" s="50"/>
      <x:c r="N876" s="50"/>
      <x:c r="O876" s="50"/>
      <x:c r="P876" s="50"/>
      <x:c r="Q876" s="50"/>
      <x:c r="R876" s="50"/>
      <x:c r="S876" s="50"/>
      <x:c r="T876" s="50"/>
      <x:c r="U876" s="50"/>
      <x:c r="V876" s="50"/>
      <x:c r="W876" s="50"/>
      <x:c r="X876" s="50"/>
      <x:c r="Y876" s="50"/>
      <x:c r="Z876" s="50"/>
    </x:row>
    <x:row r="877">
      <x:c r="A877" s="50"/>
      <x:c r="B877" s="50"/>
      <x:c r="C877" s="50"/>
      <x:c r="D877" s="50"/>
      <x:c r="E877" s="50"/>
      <x:c r="F877" s="50"/>
      <x:c r="G877" s="50"/>
      <x:c r="H877" s="50"/>
      <x:c r="I877" s="50"/>
      <x:c r="J877" s="50"/>
      <x:c r="K877" s="50"/>
      <x:c r="L877" s="50"/>
      <x:c r="M877" s="50"/>
      <x:c r="N877" s="50"/>
      <x:c r="O877" s="50"/>
      <x:c r="P877" s="50"/>
      <x:c r="Q877" s="50"/>
      <x:c r="R877" s="50"/>
      <x:c r="S877" s="50"/>
      <x:c r="T877" s="50"/>
      <x:c r="U877" s="50"/>
      <x:c r="V877" s="50"/>
      <x:c r="W877" s="50"/>
      <x:c r="X877" s="50"/>
      <x:c r="Y877" s="50"/>
      <x:c r="Z877" s="50"/>
    </x:row>
    <x:row r="878">
      <x:c r="A878" s="50"/>
      <x:c r="B878" s="50"/>
      <x:c r="C878" s="50"/>
      <x:c r="D878" s="50"/>
      <x:c r="E878" s="50"/>
      <x:c r="F878" s="50"/>
      <x:c r="G878" s="50"/>
      <x:c r="H878" s="50"/>
      <x:c r="I878" s="50"/>
      <x:c r="J878" s="50"/>
      <x:c r="K878" s="50"/>
      <x:c r="L878" s="50"/>
      <x:c r="M878" s="50"/>
      <x:c r="N878" s="50"/>
      <x:c r="O878" s="50"/>
      <x:c r="P878" s="50"/>
      <x:c r="Q878" s="50"/>
      <x:c r="R878" s="50"/>
      <x:c r="S878" s="50"/>
      <x:c r="T878" s="50"/>
      <x:c r="U878" s="50"/>
      <x:c r="V878" s="50"/>
      <x:c r="W878" s="50"/>
      <x:c r="X878" s="50"/>
      <x:c r="Y878" s="50"/>
      <x:c r="Z878" s="50"/>
    </x:row>
    <x:row r="879">
      <x:c r="A879" s="50"/>
      <x:c r="B879" s="50"/>
      <x:c r="C879" s="50"/>
      <x:c r="D879" s="50"/>
      <x:c r="E879" s="50"/>
      <x:c r="F879" s="50"/>
      <x:c r="G879" s="50"/>
      <x:c r="H879" s="50"/>
      <x:c r="I879" s="50"/>
      <x:c r="J879" s="50"/>
      <x:c r="K879" s="50"/>
      <x:c r="L879" s="50"/>
      <x:c r="M879" s="50"/>
      <x:c r="N879" s="50"/>
      <x:c r="O879" s="50"/>
      <x:c r="P879" s="50"/>
      <x:c r="Q879" s="50"/>
      <x:c r="R879" s="50"/>
      <x:c r="S879" s="50"/>
      <x:c r="T879" s="50"/>
      <x:c r="U879" s="50"/>
      <x:c r="V879" s="50"/>
      <x:c r="W879" s="50"/>
      <x:c r="X879" s="50"/>
      <x:c r="Y879" s="50"/>
      <x:c r="Z879" s="50"/>
    </x:row>
    <x:row r="880">
      <x:c r="A880" s="50"/>
      <x:c r="B880" s="50"/>
      <x:c r="C880" s="50"/>
      <x:c r="D880" s="50"/>
      <x:c r="E880" s="50"/>
      <x:c r="F880" s="50"/>
      <x:c r="G880" s="50"/>
      <x:c r="H880" s="50"/>
      <x:c r="I880" s="50"/>
      <x:c r="J880" s="50"/>
      <x:c r="K880" s="50"/>
      <x:c r="L880" s="50"/>
      <x:c r="M880" s="50"/>
      <x:c r="N880" s="50"/>
      <x:c r="O880" s="50"/>
      <x:c r="P880" s="50"/>
      <x:c r="Q880" s="50"/>
      <x:c r="R880" s="50"/>
      <x:c r="S880" s="50"/>
      <x:c r="T880" s="50"/>
      <x:c r="U880" s="50"/>
      <x:c r="V880" s="50"/>
      <x:c r="W880" s="50"/>
      <x:c r="X880" s="50"/>
      <x:c r="Y880" s="50"/>
      <x:c r="Z880" s="50"/>
    </x:row>
    <x:row r="881">
      <x:c r="A881" s="50"/>
      <x:c r="B881" s="50"/>
      <x:c r="C881" s="50"/>
      <x:c r="D881" s="50"/>
      <x:c r="E881" s="50"/>
      <x:c r="F881" s="50"/>
      <x:c r="G881" s="50"/>
      <x:c r="H881" s="50"/>
      <x:c r="I881" s="50"/>
      <x:c r="J881" s="50"/>
      <x:c r="K881" s="50"/>
      <x:c r="L881" s="50"/>
      <x:c r="M881" s="50"/>
      <x:c r="N881" s="50"/>
      <x:c r="O881" s="50"/>
      <x:c r="P881" s="50"/>
      <x:c r="Q881" s="50"/>
      <x:c r="R881" s="50"/>
      <x:c r="S881" s="50"/>
      <x:c r="T881" s="50"/>
      <x:c r="U881" s="50"/>
      <x:c r="V881" s="50"/>
      <x:c r="W881" s="50"/>
      <x:c r="X881" s="50"/>
      <x:c r="Y881" s="50"/>
      <x:c r="Z881" s="50"/>
    </x:row>
    <x:row r="882">
      <x:c r="A882" s="50"/>
      <x:c r="B882" s="50"/>
      <x:c r="C882" s="50"/>
      <x:c r="D882" s="50"/>
      <x:c r="E882" s="50"/>
      <x:c r="F882" s="50"/>
      <x:c r="G882" s="50"/>
      <x:c r="H882" s="50"/>
      <x:c r="I882" s="50"/>
      <x:c r="J882" s="50"/>
      <x:c r="K882" s="50"/>
      <x:c r="L882" s="50"/>
      <x:c r="M882" s="50"/>
      <x:c r="N882" s="50"/>
      <x:c r="O882" s="50"/>
      <x:c r="P882" s="50"/>
      <x:c r="Q882" s="50"/>
      <x:c r="R882" s="50"/>
      <x:c r="S882" s="50"/>
      <x:c r="T882" s="50"/>
      <x:c r="U882" s="50"/>
      <x:c r="V882" s="50"/>
      <x:c r="W882" s="50"/>
      <x:c r="X882" s="50"/>
      <x:c r="Y882" s="50"/>
      <x:c r="Z882" s="50"/>
    </x:row>
    <x:row r="883">
      <x:c r="A883" s="50"/>
      <x:c r="B883" s="50"/>
      <x:c r="C883" s="50"/>
      <x:c r="D883" s="50"/>
      <x:c r="E883" s="50"/>
      <x:c r="F883" s="50"/>
      <x:c r="G883" s="50"/>
      <x:c r="H883" s="50"/>
      <x:c r="I883" s="50"/>
      <x:c r="J883" s="50"/>
      <x:c r="K883" s="50"/>
      <x:c r="L883" s="50"/>
      <x:c r="M883" s="50"/>
      <x:c r="N883" s="50"/>
      <x:c r="O883" s="50"/>
      <x:c r="P883" s="50"/>
      <x:c r="Q883" s="50"/>
      <x:c r="R883" s="50"/>
      <x:c r="S883" s="50"/>
      <x:c r="T883" s="50"/>
      <x:c r="U883" s="50"/>
      <x:c r="V883" s="50"/>
      <x:c r="W883" s="50"/>
      <x:c r="X883" s="50"/>
      <x:c r="Y883" s="50"/>
      <x:c r="Z883" s="50"/>
    </x:row>
    <x:row r="884">
      <x:c r="A884" s="50"/>
      <x:c r="B884" s="50"/>
      <x:c r="C884" s="50"/>
      <x:c r="D884" s="50"/>
      <x:c r="E884" s="50"/>
      <x:c r="F884" s="50"/>
      <x:c r="G884" s="50"/>
      <x:c r="H884" s="50"/>
      <x:c r="I884" s="50"/>
      <x:c r="J884" s="50"/>
      <x:c r="K884" s="50"/>
      <x:c r="L884" s="50"/>
      <x:c r="M884" s="50"/>
      <x:c r="N884" s="50"/>
      <x:c r="O884" s="50"/>
      <x:c r="P884" s="50"/>
      <x:c r="Q884" s="50"/>
      <x:c r="R884" s="50"/>
      <x:c r="S884" s="50"/>
      <x:c r="T884" s="50"/>
      <x:c r="U884" s="50"/>
      <x:c r="V884" s="50"/>
      <x:c r="W884" s="50"/>
      <x:c r="X884" s="50"/>
      <x:c r="Y884" s="50"/>
      <x:c r="Z884" s="50"/>
    </x:row>
    <x:row r="885">
      <x:c r="A885" s="50"/>
      <x:c r="B885" s="50"/>
      <x:c r="C885" s="50"/>
      <x:c r="D885" s="50"/>
      <x:c r="E885" s="50"/>
      <x:c r="F885" s="50"/>
      <x:c r="G885" s="50"/>
      <x:c r="H885" s="50"/>
      <x:c r="I885" s="50"/>
      <x:c r="J885" s="50"/>
      <x:c r="K885" s="50"/>
      <x:c r="L885" s="50"/>
      <x:c r="M885" s="50"/>
      <x:c r="N885" s="50"/>
      <x:c r="O885" s="50"/>
      <x:c r="P885" s="50"/>
      <x:c r="Q885" s="50"/>
      <x:c r="R885" s="50"/>
      <x:c r="S885" s="50"/>
      <x:c r="T885" s="50"/>
      <x:c r="U885" s="50"/>
      <x:c r="V885" s="50"/>
      <x:c r="W885" s="50"/>
      <x:c r="X885" s="50"/>
      <x:c r="Y885" s="50"/>
      <x:c r="Z885" s="50"/>
    </x:row>
    <x:row r="886">
      <x:c r="A886" s="50"/>
      <x:c r="B886" s="50"/>
      <x:c r="C886" s="50"/>
      <x:c r="D886" s="50"/>
      <x:c r="E886" s="50"/>
      <x:c r="F886" s="50"/>
      <x:c r="G886" s="50"/>
      <x:c r="H886" s="50"/>
      <x:c r="I886" s="50"/>
      <x:c r="J886" s="50"/>
      <x:c r="K886" s="50"/>
      <x:c r="L886" s="50"/>
      <x:c r="M886" s="50"/>
      <x:c r="N886" s="50"/>
      <x:c r="O886" s="50"/>
      <x:c r="P886" s="50"/>
      <x:c r="Q886" s="50"/>
      <x:c r="R886" s="50"/>
      <x:c r="S886" s="50"/>
      <x:c r="T886" s="50"/>
      <x:c r="U886" s="50"/>
      <x:c r="V886" s="50"/>
      <x:c r="W886" s="50"/>
      <x:c r="X886" s="50"/>
      <x:c r="Y886" s="50"/>
      <x:c r="Z886" s="50"/>
    </x:row>
    <x:row r="887">
      <x:c r="A887" s="50"/>
      <x:c r="B887" s="50"/>
      <x:c r="C887" s="50"/>
      <x:c r="D887" s="50"/>
      <x:c r="E887" s="50"/>
      <x:c r="F887" s="50"/>
      <x:c r="G887" s="50"/>
      <x:c r="H887" s="50"/>
      <x:c r="I887" s="50"/>
      <x:c r="J887" s="50"/>
      <x:c r="K887" s="50"/>
      <x:c r="L887" s="50"/>
      <x:c r="M887" s="50"/>
      <x:c r="N887" s="50"/>
      <x:c r="O887" s="50"/>
      <x:c r="P887" s="50"/>
      <x:c r="Q887" s="50"/>
      <x:c r="R887" s="50"/>
      <x:c r="S887" s="50"/>
      <x:c r="T887" s="50"/>
      <x:c r="U887" s="50"/>
      <x:c r="V887" s="50"/>
      <x:c r="W887" s="50"/>
      <x:c r="X887" s="50"/>
      <x:c r="Y887" s="50"/>
      <x:c r="Z887" s="50"/>
    </x:row>
    <x:row r="888">
      <x:c r="A888" s="50"/>
      <x:c r="B888" s="50"/>
      <x:c r="C888" s="50"/>
      <x:c r="D888" s="50"/>
      <x:c r="E888" s="50"/>
      <x:c r="F888" s="50"/>
      <x:c r="G888" s="50"/>
      <x:c r="H888" s="50"/>
      <x:c r="I888" s="50"/>
      <x:c r="J888" s="50"/>
      <x:c r="K888" s="50"/>
      <x:c r="L888" s="50"/>
      <x:c r="M888" s="50"/>
      <x:c r="N888" s="50"/>
      <x:c r="O888" s="50"/>
      <x:c r="P888" s="50"/>
      <x:c r="Q888" s="50"/>
      <x:c r="R888" s="50"/>
      <x:c r="S888" s="50"/>
      <x:c r="T888" s="50"/>
      <x:c r="U888" s="50"/>
      <x:c r="V888" s="50"/>
      <x:c r="W888" s="50"/>
      <x:c r="X888" s="50"/>
      <x:c r="Y888" s="50"/>
      <x:c r="Z888" s="50"/>
    </x:row>
    <x:row r="889">
      <x:c r="A889" s="50"/>
      <x:c r="B889" s="50"/>
      <x:c r="C889" s="50"/>
      <x:c r="D889" s="50"/>
      <x:c r="E889" s="50"/>
      <x:c r="F889" s="50"/>
      <x:c r="G889" s="50"/>
      <x:c r="H889" s="50"/>
      <x:c r="I889" s="50"/>
      <x:c r="J889" s="50"/>
      <x:c r="K889" s="50"/>
      <x:c r="L889" s="50"/>
      <x:c r="M889" s="50"/>
      <x:c r="N889" s="50"/>
      <x:c r="O889" s="50"/>
      <x:c r="P889" s="50"/>
      <x:c r="Q889" s="50"/>
      <x:c r="R889" s="50"/>
      <x:c r="S889" s="50"/>
      <x:c r="T889" s="50"/>
      <x:c r="U889" s="50"/>
      <x:c r="V889" s="50"/>
      <x:c r="W889" s="50"/>
      <x:c r="X889" s="50"/>
      <x:c r="Y889" s="50"/>
      <x:c r="Z889" s="50"/>
    </x:row>
    <x:row r="890">
      <x:c r="A890" s="50"/>
      <x:c r="B890" s="50"/>
      <x:c r="C890" s="50"/>
      <x:c r="D890" s="50"/>
      <x:c r="E890" s="50"/>
      <x:c r="F890" s="50"/>
      <x:c r="G890" s="50"/>
      <x:c r="H890" s="50"/>
      <x:c r="I890" s="50"/>
      <x:c r="J890" s="50"/>
      <x:c r="K890" s="50"/>
      <x:c r="L890" s="50"/>
      <x:c r="M890" s="50"/>
      <x:c r="N890" s="50"/>
      <x:c r="O890" s="50"/>
      <x:c r="P890" s="50"/>
      <x:c r="Q890" s="50"/>
      <x:c r="R890" s="50"/>
      <x:c r="S890" s="50"/>
      <x:c r="T890" s="50"/>
      <x:c r="U890" s="50"/>
      <x:c r="V890" s="50"/>
      <x:c r="W890" s="50"/>
      <x:c r="X890" s="50"/>
      <x:c r="Y890" s="50"/>
      <x:c r="Z890" s="50"/>
    </x:row>
    <x:row r="891">
      <x:c r="A891" s="50"/>
      <x:c r="B891" s="50"/>
      <x:c r="C891" s="50"/>
      <x:c r="D891" s="50"/>
      <x:c r="E891" s="50"/>
      <x:c r="F891" s="50"/>
      <x:c r="G891" s="50"/>
      <x:c r="H891" s="50"/>
      <x:c r="I891" s="50"/>
      <x:c r="J891" s="50"/>
      <x:c r="K891" s="50"/>
      <x:c r="L891" s="50"/>
      <x:c r="M891" s="50"/>
      <x:c r="N891" s="50"/>
      <x:c r="O891" s="50"/>
      <x:c r="P891" s="50"/>
      <x:c r="Q891" s="50"/>
      <x:c r="R891" s="50"/>
      <x:c r="S891" s="50"/>
      <x:c r="T891" s="50"/>
      <x:c r="U891" s="50"/>
      <x:c r="V891" s="50"/>
      <x:c r="W891" s="50"/>
      <x:c r="X891" s="50"/>
      <x:c r="Y891" s="50"/>
      <x:c r="Z891" s="50"/>
    </x:row>
    <x:row r="892">
      <x:c r="A892" s="50"/>
      <x:c r="B892" s="50"/>
      <x:c r="C892" s="50"/>
      <x:c r="D892" s="50"/>
      <x:c r="E892" s="50"/>
      <x:c r="F892" s="50"/>
      <x:c r="G892" s="50"/>
      <x:c r="H892" s="50"/>
      <x:c r="I892" s="50"/>
      <x:c r="J892" s="50"/>
      <x:c r="K892" s="50"/>
      <x:c r="L892" s="50"/>
      <x:c r="M892" s="50"/>
      <x:c r="N892" s="50"/>
      <x:c r="O892" s="50"/>
      <x:c r="P892" s="50"/>
      <x:c r="Q892" s="50"/>
      <x:c r="R892" s="50"/>
      <x:c r="S892" s="50"/>
      <x:c r="T892" s="50"/>
      <x:c r="U892" s="50"/>
      <x:c r="V892" s="50"/>
      <x:c r="W892" s="50"/>
      <x:c r="X892" s="50"/>
      <x:c r="Y892" s="50"/>
      <x:c r="Z892" s="50"/>
    </x:row>
    <x:row r="893">
      <x:c r="A893" s="50"/>
      <x:c r="B893" s="50"/>
      <x:c r="C893" s="50"/>
      <x:c r="D893" s="50"/>
      <x:c r="E893" s="50"/>
      <x:c r="F893" s="50"/>
      <x:c r="G893" s="50"/>
      <x:c r="H893" s="50"/>
      <x:c r="I893" s="50"/>
      <x:c r="J893" s="50"/>
      <x:c r="K893" s="50"/>
      <x:c r="L893" s="50"/>
      <x:c r="M893" s="50"/>
      <x:c r="N893" s="50"/>
      <x:c r="O893" s="50"/>
      <x:c r="P893" s="50"/>
      <x:c r="Q893" s="50"/>
      <x:c r="R893" s="50"/>
      <x:c r="S893" s="50"/>
      <x:c r="T893" s="50"/>
      <x:c r="U893" s="50"/>
      <x:c r="V893" s="50"/>
      <x:c r="W893" s="50"/>
      <x:c r="X893" s="50"/>
      <x:c r="Y893" s="50"/>
      <x:c r="Z893" s="50"/>
    </x:row>
    <x:row r="894">
      <x:c r="A894" s="50"/>
      <x:c r="B894" s="50"/>
      <x:c r="C894" s="50"/>
      <x:c r="D894" s="50"/>
      <x:c r="E894" s="50"/>
      <x:c r="F894" s="50"/>
      <x:c r="G894" s="50"/>
      <x:c r="H894" s="50"/>
      <x:c r="I894" s="50"/>
      <x:c r="J894" s="50"/>
      <x:c r="K894" s="50"/>
      <x:c r="L894" s="50"/>
      <x:c r="M894" s="50"/>
      <x:c r="N894" s="50"/>
      <x:c r="O894" s="50"/>
      <x:c r="P894" s="50"/>
      <x:c r="Q894" s="50"/>
      <x:c r="R894" s="50"/>
      <x:c r="S894" s="50"/>
      <x:c r="T894" s="50"/>
      <x:c r="U894" s="50"/>
      <x:c r="V894" s="50"/>
      <x:c r="W894" s="50"/>
      <x:c r="X894" s="50"/>
      <x:c r="Y894" s="50"/>
      <x:c r="Z894" s="50"/>
    </x:row>
    <x:row r="895">
      <x:c r="A895" s="50"/>
      <x:c r="B895" s="50"/>
      <x:c r="C895" s="50"/>
      <x:c r="D895" s="50"/>
      <x:c r="E895" s="50"/>
      <x:c r="F895" s="50"/>
      <x:c r="G895" s="50"/>
      <x:c r="H895" s="50"/>
      <x:c r="I895" s="50"/>
      <x:c r="J895" s="50"/>
      <x:c r="K895" s="50"/>
      <x:c r="L895" s="50"/>
      <x:c r="M895" s="50"/>
      <x:c r="N895" s="50"/>
      <x:c r="O895" s="50"/>
      <x:c r="P895" s="50"/>
      <x:c r="Q895" s="50"/>
      <x:c r="R895" s="50"/>
      <x:c r="S895" s="50"/>
      <x:c r="T895" s="50"/>
      <x:c r="U895" s="50"/>
      <x:c r="V895" s="50"/>
      <x:c r="W895" s="50"/>
      <x:c r="X895" s="50"/>
      <x:c r="Y895" s="50"/>
      <x:c r="Z895" s="50"/>
    </x:row>
    <x:row r="896">
      <x:c r="A896" s="50"/>
      <x:c r="B896" s="50"/>
      <x:c r="C896" s="50"/>
      <x:c r="D896" s="50"/>
      <x:c r="E896" s="50"/>
      <x:c r="F896" s="50"/>
      <x:c r="G896" s="50"/>
      <x:c r="H896" s="50"/>
      <x:c r="I896" s="50"/>
      <x:c r="J896" s="50"/>
      <x:c r="K896" s="50"/>
      <x:c r="L896" s="50"/>
      <x:c r="M896" s="50"/>
      <x:c r="N896" s="50"/>
      <x:c r="O896" s="50"/>
      <x:c r="P896" s="50"/>
      <x:c r="Q896" s="50"/>
      <x:c r="R896" s="50"/>
      <x:c r="S896" s="50"/>
      <x:c r="T896" s="50"/>
      <x:c r="U896" s="50"/>
      <x:c r="V896" s="50"/>
      <x:c r="W896" s="50"/>
      <x:c r="X896" s="50"/>
      <x:c r="Y896" s="50"/>
      <x:c r="Z896" s="50"/>
    </x:row>
    <x:row r="897">
      <x:c r="A897" s="50"/>
      <x:c r="B897" s="50"/>
      <x:c r="C897" s="50"/>
      <x:c r="D897" s="50"/>
      <x:c r="E897" s="50"/>
      <x:c r="F897" s="50"/>
      <x:c r="G897" s="50"/>
      <x:c r="H897" s="50"/>
      <x:c r="I897" s="50"/>
      <x:c r="J897" s="50"/>
      <x:c r="K897" s="50"/>
      <x:c r="L897" s="50"/>
      <x:c r="M897" s="50"/>
      <x:c r="N897" s="50"/>
      <x:c r="O897" s="50"/>
      <x:c r="P897" s="50"/>
      <x:c r="Q897" s="50"/>
      <x:c r="R897" s="50"/>
      <x:c r="S897" s="50"/>
      <x:c r="T897" s="50"/>
      <x:c r="U897" s="50"/>
      <x:c r="V897" s="50"/>
      <x:c r="W897" s="50"/>
      <x:c r="X897" s="50"/>
      <x:c r="Y897" s="50"/>
      <x:c r="Z897" s="50"/>
    </x:row>
    <x:row r="898">
      <x:c r="A898" s="50"/>
      <x:c r="B898" s="50"/>
      <x:c r="C898" s="50"/>
      <x:c r="D898" s="50"/>
      <x:c r="E898" s="50"/>
      <x:c r="F898" s="50"/>
      <x:c r="G898" s="50"/>
      <x:c r="H898" s="50"/>
      <x:c r="I898" s="50"/>
      <x:c r="J898" s="50"/>
      <x:c r="K898" s="50"/>
      <x:c r="L898" s="50"/>
      <x:c r="M898" s="50"/>
      <x:c r="N898" s="50"/>
      <x:c r="O898" s="50"/>
      <x:c r="P898" s="50"/>
      <x:c r="Q898" s="50"/>
      <x:c r="R898" s="50"/>
      <x:c r="S898" s="50"/>
      <x:c r="T898" s="50"/>
      <x:c r="U898" s="50"/>
      <x:c r="V898" s="50"/>
      <x:c r="W898" s="50"/>
      <x:c r="X898" s="50"/>
      <x:c r="Y898" s="50"/>
      <x:c r="Z898" s="50"/>
    </x:row>
    <x:row r="899">
      <x:c r="A899" s="50"/>
      <x:c r="B899" s="50"/>
      <x:c r="C899" s="50"/>
      <x:c r="D899" s="50"/>
      <x:c r="E899" s="50"/>
      <x:c r="F899" s="50"/>
      <x:c r="G899" s="50"/>
      <x:c r="H899" s="50"/>
      <x:c r="I899" s="50"/>
      <x:c r="J899" s="50"/>
      <x:c r="K899" s="50"/>
      <x:c r="L899" s="50"/>
      <x:c r="M899" s="50"/>
      <x:c r="N899" s="50"/>
      <x:c r="O899" s="50"/>
      <x:c r="P899" s="50"/>
      <x:c r="Q899" s="50"/>
      <x:c r="R899" s="50"/>
      <x:c r="S899" s="50"/>
      <x:c r="T899" s="50"/>
      <x:c r="U899" s="50"/>
      <x:c r="V899" s="50"/>
      <x:c r="W899" s="50"/>
      <x:c r="X899" s="50"/>
      <x:c r="Y899" s="50"/>
      <x:c r="Z899" s="50"/>
    </x:row>
    <x:row r="900">
      <x:c r="A900" s="50"/>
      <x:c r="B900" s="50"/>
      <x:c r="C900" s="50"/>
      <x:c r="D900" s="50"/>
      <x:c r="E900" s="50"/>
      <x:c r="F900" s="50"/>
      <x:c r="G900" s="50"/>
      <x:c r="H900" s="50"/>
      <x:c r="I900" s="50"/>
      <x:c r="J900" s="50"/>
      <x:c r="K900" s="50"/>
      <x:c r="L900" s="50"/>
      <x:c r="M900" s="50"/>
      <x:c r="N900" s="50"/>
      <x:c r="O900" s="50"/>
      <x:c r="P900" s="50"/>
      <x:c r="Q900" s="50"/>
      <x:c r="R900" s="50"/>
      <x:c r="S900" s="50"/>
      <x:c r="T900" s="50"/>
      <x:c r="U900" s="50"/>
      <x:c r="V900" s="50"/>
      <x:c r="W900" s="50"/>
      <x:c r="X900" s="50"/>
      <x:c r="Y900" s="50"/>
      <x:c r="Z900" s="50"/>
    </x:row>
    <x:row r="901">
      <x:c r="A901" s="50"/>
      <x:c r="B901" s="50"/>
      <x:c r="C901" s="50"/>
      <x:c r="D901" s="50"/>
      <x:c r="E901" s="50"/>
      <x:c r="F901" s="50"/>
      <x:c r="G901" s="50"/>
      <x:c r="H901" s="50"/>
      <x:c r="I901" s="50"/>
      <x:c r="J901" s="50"/>
      <x:c r="K901" s="50"/>
      <x:c r="L901" s="50"/>
      <x:c r="M901" s="50"/>
      <x:c r="N901" s="50"/>
      <x:c r="O901" s="50"/>
      <x:c r="P901" s="50"/>
      <x:c r="Q901" s="50"/>
      <x:c r="R901" s="50"/>
      <x:c r="S901" s="50"/>
      <x:c r="T901" s="50"/>
      <x:c r="U901" s="50"/>
      <x:c r="V901" s="50"/>
      <x:c r="W901" s="50"/>
      <x:c r="X901" s="50"/>
      <x:c r="Y901" s="50"/>
      <x:c r="Z901" s="50"/>
    </x:row>
    <x:row r="902">
      <x:c r="A902" s="50"/>
      <x:c r="B902" s="50"/>
      <x:c r="C902" s="50"/>
      <x:c r="D902" s="50"/>
      <x:c r="E902" s="50"/>
      <x:c r="F902" s="50"/>
      <x:c r="G902" s="50"/>
      <x:c r="H902" s="50"/>
      <x:c r="I902" s="50"/>
      <x:c r="J902" s="50"/>
      <x:c r="K902" s="50"/>
      <x:c r="L902" s="50"/>
      <x:c r="M902" s="50"/>
      <x:c r="N902" s="50"/>
      <x:c r="O902" s="50"/>
      <x:c r="P902" s="50"/>
      <x:c r="Q902" s="50"/>
      <x:c r="R902" s="50"/>
      <x:c r="S902" s="50"/>
      <x:c r="T902" s="50"/>
      <x:c r="U902" s="50"/>
      <x:c r="V902" s="50"/>
      <x:c r="W902" s="50"/>
      <x:c r="X902" s="50"/>
      <x:c r="Y902" s="50"/>
      <x:c r="Z902" s="50"/>
    </x:row>
    <x:row r="903">
      <x:c r="A903" s="50"/>
      <x:c r="B903" s="50"/>
      <x:c r="C903" s="50"/>
      <x:c r="D903" s="50"/>
      <x:c r="E903" s="50"/>
      <x:c r="F903" s="50"/>
      <x:c r="G903" s="50"/>
      <x:c r="H903" s="50"/>
      <x:c r="I903" s="50"/>
      <x:c r="J903" s="50"/>
      <x:c r="K903" s="50"/>
      <x:c r="L903" s="50"/>
      <x:c r="M903" s="50"/>
      <x:c r="N903" s="50"/>
      <x:c r="O903" s="50"/>
      <x:c r="P903" s="50"/>
      <x:c r="Q903" s="50"/>
      <x:c r="R903" s="50"/>
      <x:c r="S903" s="50"/>
      <x:c r="T903" s="50"/>
      <x:c r="U903" s="50"/>
      <x:c r="V903" s="50"/>
      <x:c r="W903" s="50"/>
      <x:c r="X903" s="50"/>
      <x:c r="Y903" s="50"/>
      <x:c r="Z903" s="50"/>
    </x:row>
    <x:row r="904">
      <x:c r="A904" s="50"/>
      <x:c r="B904" s="50"/>
      <x:c r="C904" s="50"/>
      <x:c r="D904" s="50"/>
      <x:c r="E904" s="50"/>
      <x:c r="F904" s="50"/>
      <x:c r="G904" s="50"/>
      <x:c r="H904" s="50"/>
      <x:c r="I904" s="50"/>
      <x:c r="J904" s="50"/>
      <x:c r="K904" s="50"/>
      <x:c r="L904" s="50"/>
      <x:c r="M904" s="50"/>
      <x:c r="N904" s="50"/>
      <x:c r="O904" s="50"/>
      <x:c r="P904" s="50"/>
      <x:c r="Q904" s="50"/>
      <x:c r="R904" s="50"/>
      <x:c r="S904" s="50"/>
      <x:c r="T904" s="50"/>
      <x:c r="U904" s="50"/>
      <x:c r="V904" s="50"/>
      <x:c r="W904" s="50"/>
      <x:c r="X904" s="50"/>
      <x:c r="Y904" s="50"/>
      <x:c r="Z904" s="50"/>
    </x:row>
    <x:row r="905">
      <x:c r="A905" s="50"/>
      <x:c r="B905" s="50"/>
      <x:c r="C905" s="50"/>
      <x:c r="D905" s="50"/>
      <x:c r="E905" s="50"/>
      <x:c r="F905" s="50"/>
      <x:c r="G905" s="50"/>
      <x:c r="H905" s="50"/>
      <x:c r="I905" s="50"/>
      <x:c r="J905" s="50"/>
      <x:c r="K905" s="50"/>
      <x:c r="L905" s="50"/>
      <x:c r="M905" s="50"/>
      <x:c r="N905" s="50"/>
      <x:c r="O905" s="50"/>
      <x:c r="P905" s="50"/>
      <x:c r="Q905" s="50"/>
      <x:c r="R905" s="50"/>
      <x:c r="S905" s="50"/>
      <x:c r="T905" s="50"/>
      <x:c r="U905" s="50"/>
      <x:c r="V905" s="50"/>
      <x:c r="W905" s="50"/>
      <x:c r="X905" s="50"/>
      <x:c r="Y905" s="50"/>
      <x:c r="Z905" s="50"/>
    </x:row>
    <x:row r="906">
      <x:c r="A906" s="50"/>
      <x:c r="B906" s="50"/>
      <x:c r="C906" s="50"/>
      <x:c r="D906" s="50"/>
      <x:c r="E906" s="50"/>
      <x:c r="F906" s="50"/>
      <x:c r="G906" s="50"/>
      <x:c r="H906" s="50"/>
      <x:c r="I906" s="50"/>
      <x:c r="J906" s="50"/>
      <x:c r="K906" s="50"/>
      <x:c r="L906" s="50"/>
      <x:c r="M906" s="50"/>
      <x:c r="N906" s="50"/>
      <x:c r="O906" s="50"/>
      <x:c r="P906" s="50"/>
      <x:c r="Q906" s="50"/>
      <x:c r="R906" s="50"/>
      <x:c r="S906" s="50"/>
      <x:c r="T906" s="50"/>
      <x:c r="U906" s="50"/>
      <x:c r="V906" s="50"/>
      <x:c r="W906" s="50"/>
      <x:c r="X906" s="50"/>
      <x:c r="Y906" s="50"/>
      <x:c r="Z906" s="50"/>
    </x:row>
    <x:row r="907">
      <x:c r="A907" s="50"/>
      <x:c r="B907" s="50"/>
      <x:c r="C907" s="50"/>
      <x:c r="D907" s="50"/>
      <x:c r="E907" s="50"/>
      <x:c r="F907" s="50"/>
      <x:c r="G907" s="50"/>
      <x:c r="H907" s="50"/>
      <x:c r="I907" s="50"/>
      <x:c r="J907" s="50"/>
      <x:c r="K907" s="50"/>
      <x:c r="L907" s="50"/>
      <x:c r="M907" s="50"/>
      <x:c r="N907" s="50"/>
      <x:c r="O907" s="50"/>
      <x:c r="P907" s="50"/>
      <x:c r="Q907" s="50"/>
      <x:c r="R907" s="50"/>
      <x:c r="S907" s="50"/>
      <x:c r="T907" s="50"/>
      <x:c r="U907" s="50"/>
      <x:c r="V907" s="50"/>
      <x:c r="W907" s="50"/>
      <x:c r="X907" s="50"/>
      <x:c r="Y907" s="50"/>
      <x:c r="Z907" s="50"/>
    </x:row>
    <x:row r="908">
      <x:c r="A908" s="50"/>
      <x:c r="B908" s="50"/>
      <x:c r="C908" s="50"/>
      <x:c r="D908" s="50"/>
      <x:c r="E908" s="50"/>
      <x:c r="F908" s="50"/>
      <x:c r="G908" s="50"/>
      <x:c r="H908" s="50"/>
      <x:c r="I908" s="50"/>
      <x:c r="J908" s="50"/>
      <x:c r="K908" s="50"/>
      <x:c r="L908" s="50"/>
      <x:c r="M908" s="50"/>
      <x:c r="N908" s="50"/>
      <x:c r="O908" s="50"/>
      <x:c r="P908" s="50"/>
      <x:c r="Q908" s="50"/>
      <x:c r="R908" s="50"/>
      <x:c r="S908" s="50"/>
      <x:c r="T908" s="50"/>
      <x:c r="U908" s="50"/>
      <x:c r="V908" s="50"/>
      <x:c r="W908" s="50"/>
      <x:c r="X908" s="50"/>
      <x:c r="Y908" s="50"/>
      <x:c r="Z908" s="50"/>
    </x:row>
    <x:row r="909">
      <x:c r="A909" s="50"/>
      <x:c r="B909" s="50"/>
      <x:c r="C909" s="50"/>
      <x:c r="D909" s="50"/>
      <x:c r="E909" s="50"/>
      <x:c r="F909" s="50"/>
      <x:c r="G909" s="50"/>
      <x:c r="H909" s="50"/>
      <x:c r="I909" s="50"/>
      <x:c r="J909" s="50"/>
      <x:c r="K909" s="50"/>
      <x:c r="L909" s="50"/>
      <x:c r="M909" s="50"/>
      <x:c r="N909" s="50"/>
      <x:c r="O909" s="50"/>
      <x:c r="P909" s="50"/>
      <x:c r="Q909" s="50"/>
      <x:c r="R909" s="50"/>
      <x:c r="S909" s="50"/>
      <x:c r="T909" s="50"/>
      <x:c r="U909" s="50"/>
      <x:c r="V909" s="50"/>
      <x:c r="W909" s="50"/>
      <x:c r="X909" s="50"/>
      <x:c r="Y909" s="50"/>
      <x:c r="Z909" s="50"/>
    </x:row>
    <x:row r="910">
      <x:c r="A910" s="50"/>
      <x:c r="B910" s="50"/>
      <x:c r="C910" s="50"/>
      <x:c r="D910" s="50"/>
      <x:c r="E910" s="50"/>
      <x:c r="F910" s="50"/>
      <x:c r="G910" s="50"/>
      <x:c r="H910" s="50"/>
      <x:c r="I910" s="50"/>
      <x:c r="J910" s="50"/>
      <x:c r="K910" s="50"/>
      <x:c r="L910" s="50"/>
      <x:c r="M910" s="50"/>
      <x:c r="N910" s="50"/>
      <x:c r="O910" s="50"/>
      <x:c r="P910" s="50"/>
      <x:c r="Q910" s="50"/>
      <x:c r="R910" s="50"/>
      <x:c r="S910" s="50"/>
      <x:c r="T910" s="50"/>
      <x:c r="U910" s="50"/>
      <x:c r="V910" s="50"/>
      <x:c r="W910" s="50"/>
      <x:c r="X910" s="50"/>
      <x:c r="Y910" s="50"/>
      <x:c r="Z910" s="50"/>
    </x:row>
    <x:row r="911">
      <x:c r="A911" s="50"/>
      <x:c r="B911" s="50"/>
      <x:c r="C911" s="50"/>
      <x:c r="D911" s="50"/>
      <x:c r="E911" s="50"/>
      <x:c r="F911" s="50"/>
      <x:c r="G911" s="50"/>
      <x:c r="H911" s="50"/>
      <x:c r="I911" s="50"/>
      <x:c r="J911" s="50"/>
      <x:c r="K911" s="50"/>
      <x:c r="L911" s="50"/>
      <x:c r="M911" s="50"/>
      <x:c r="N911" s="50"/>
      <x:c r="O911" s="50"/>
      <x:c r="P911" s="50"/>
      <x:c r="Q911" s="50"/>
      <x:c r="R911" s="50"/>
      <x:c r="S911" s="50"/>
      <x:c r="T911" s="50"/>
      <x:c r="U911" s="50"/>
      <x:c r="V911" s="50"/>
      <x:c r="W911" s="50"/>
      <x:c r="X911" s="50"/>
      <x:c r="Y911" s="50"/>
      <x:c r="Z911" s="50"/>
    </x:row>
    <x:row r="912">
      <x:c r="A912" s="50"/>
      <x:c r="B912" s="50"/>
      <x:c r="C912" s="50"/>
      <x:c r="D912" s="50"/>
      <x:c r="E912" s="50"/>
      <x:c r="F912" s="50"/>
      <x:c r="G912" s="50"/>
      <x:c r="H912" s="50"/>
      <x:c r="I912" s="50"/>
      <x:c r="J912" s="50"/>
      <x:c r="K912" s="50"/>
      <x:c r="L912" s="50"/>
      <x:c r="M912" s="50"/>
      <x:c r="N912" s="50"/>
      <x:c r="O912" s="50"/>
      <x:c r="P912" s="50"/>
      <x:c r="Q912" s="50"/>
      <x:c r="R912" s="50"/>
      <x:c r="S912" s="50"/>
      <x:c r="T912" s="50"/>
      <x:c r="U912" s="50"/>
      <x:c r="V912" s="50"/>
      <x:c r="W912" s="50"/>
      <x:c r="X912" s="50"/>
      <x:c r="Y912" s="50"/>
      <x:c r="Z912" s="50"/>
    </x:row>
    <x:row r="913">
      <x:c r="A913" s="50"/>
      <x:c r="B913" s="50"/>
      <x:c r="C913" s="50"/>
      <x:c r="D913" s="50"/>
      <x:c r="E913" s="50"/>
      <x:c r="F913" s="50"/>
      <x:c r="G913" s="50"/>
      <x:c r="H913" s="50"/>
      <x:c r="I913" s="50"/>
      <x:c r="J913" s="50"/>
      <x:c r="K913" s="50"/>
      <x:c r="L913" s="50"/>
      <x:c r="M913" s="50"/>
      <x:c r="N913" s="50"/>
      <x:c r="O913" s="50"/>
      <x:c r="P913" s="50"/>
      <x:c r="Q913" s="50"/>
      <x:c r="R913" s="50"/>
      <x:c r="S913" s="50"/>
      <x:c r="T913" s="50"/>
      <x:c r="U913" s="50"/>
      <x:c r="V913" s="50"/>
      <x:c r="W913" s="50"/>
      <x:c r="X913" s="50"/>
      <x:c r="Y913" s="50"/>
      <x:c r="Z913" s="50"/>
    </x:row>
    <x:row r="914">
      <x:c r="A914" s="50"/>
      <x:c r="B914" s="50"/>
      <x:c r="C914" s="50"/>
      <x:c r="D914" s="50"/>
      <x:c r="E914" s="50"/>
      <x:c r="F914" s="50"/>
      <x:c r="G914" s="50"/>
      <x:c r="H914" s="50"/>
      <x:c r="I914" s="50"/>
      <x:c r="J914" s="50"/>
      <x:c r="K914" s="50"/>
      <x:c r="L914" s="50"/>
      <x:c r="M914" s="50"/>
      <x:c r="N914" s="50"/>
      <x:c r="O914" s="50"/>
      <x:c r="P914" s="50"/>
      <x:c r="Q914" s="50"/>
      <x:c r="R914" s="50"/>
      <x:c r="S914" s="50"/>
      <x:c r="T914" s="50"/>
      <x:c r="U914" s="50"/>
      <x:c r="V914" s="50"/>
      <x:c r="W914" s="50"/>
      <x:c r="X914" s="50"/>
      <x:c r="Y914" s="50"/>
      <x:c r="Z914" s="50"/>
    </x:row>
    <x:row r="915">
      <x:c r="A915" s="50"/>
      <x:c r="B915" s="50"/>
      <x:c r="C915" s="50"/>
      <x:c r="D915" s="50"/>
      <x:c r="E915" s="50"/>
      <x:c r="F915" s="50"/>
      <x:c r="G915" s="50"/>
      <x:c r="H915" s="50"/>
      <x:c r="I915" s="50"/>
      <x:c r="J915" s="50"/>
      <x:c r="K915" s="50"/>
      <x:c r="L915" s="50"/>
      <x:c r="M915" s="50"/>
      <x:c r="N915" s="50"/>
      <x:c r="O915" s="50"/>
      <x:c r="P915" s="50"/>
      <x:c r="Q915" s="50"/>
      <x:c r="R915" s="50"/>
      <x:c r="S915" s="50"/>
      <x:c r="T915" s="50"/>
      <x:c r="U915" s="50"/>
      <x:c r="V915" s="50"/>
      <x:c r="W915" s="50"/>
      <x:c r="X915" s="50"/>
      <x:c r="Y915" s="50"/>
      <x:c r="Z915" s="50"/>
    </x:row>
    <x:row r="916">
      <x:c r="A916" s="50"/>
      <x:c r="B916" s="50"/>
      <x:c r="C916" s="50"/>
      <x:c r="D916" s="50"/>
      <x:c r="E916" s="50"/>
      <x:c r="F916" s="50"/>
      <x:c r="G916" s="50"/>
      <x:c r="H916" s="50"/>
      <x:c r="I916" s="50"/>
      <x:c r="J916" s="50"/>
      <x:c r="K916" s="50"/>
      <x:c r="L916" s="50"/>
      <x:c r="M916" s="50"/>
      <x:c r="N916" s="50"/>
      <x:c r="O916" s="50"/>
      <x:c r="P916" s="50"/>
      <x:c r="Q916" s="50"/>
      <x:c r="R916" s="50"/>
      <x:c r="S916" s="50"/>
      <x:c r="T916" s="50"/>
      <x:c r="U916" s="50"/>
      <x:c r="V916" s="50"/>
      <x:c r="W916" s="50"/>
      <x:c r="X916" s="50"/>
      <x:c r="Y916" s="50"/>
      <x:c r="Z916" s="50"/>
    </x:row>
    <x:row r="917">
      <x:c r="A917" s="50"/>
      <x:c r="B917" s="50"/>
      <x:c r="C917" s="50"/>
      <x:c r="D917" s="50"/>
      <x:c r="E917" s="50"/>
      <x:c r="F917" s="50"/>
      <x:c r="G917" s="50"/>
      <x:c r="H917" s="50"/>
      <x:c r="I917" s="50"/>
      <x:c r="J917" s="50"/>
      <x:c r="K917" s="50"/>
      <x:c r="L917" s="50"/>
      <x:c r="M917" s="50"/>
      <x:c r="N917" s="50"/>
      <x:c r="O917" s="50"/>
      <x:c r="P917" s="50"/>
      <x:c r="Q917" s="50"/>
      <x:c r="R917" s="50"/>
      <x:c r="S917" s="50"/>
      <x:c r="T917" s="50"/>
      <x:c r="U917" s="50"/>
      <x:c r="V917" s="50"/>
      <x:c r="W917" s="50"/>
      <x:c r="X917" s="50"/>
      <x:c r="Y917" s="50"/>
      <x:c r="Z917" s="50"/>
    </x:row>
    <x:row r="918">
      <x:c r="A918" s="50"/>
      <x:c r="B918" s="50"/>
      <x:c r="C918" s="50"/>
      <x:c r="D918" s="50"/>
      <x:c r="E918" s="50"/>
      <x:c r="F918" s="50"/>
      <x:c r="G918" s="50"/>
      <x:c r="H918" s="50"/>
      <x:c r="I918" s="50"/>
      <x:c r="J918" s="50"/>
      <x:c r="K918" s="50"/>
      <x:c r="L918" s="50"/>
      <x:c r="M918" s="50"/>
      <x:c r="N918" s="50"/>
      <x:c r="O918" s="50"/>
      <x:c r="P918" s="50"/>
      <x:c r="Q918" s="50"/>
      <x:c r="R918" s="50"/>
      <x:c r="S918" s="50"/>
      <x:c r="T918" s="50"/>
      <x:c r="U918" s="50"/>
      <x:c r="V918" s="50"/>
      <x:c r="W918" s="50"/>
      <x:c r="X918" s="50"/>
      <x:c r="Y918" s="50"/>
      <x:c r="Z918" s="50"/>
    </x:row>
    <x:row r="919">
      <x:c r="A919" s="50"/>
      <x:c r="B919" s="50"/>
      <x:c r="C919" s="50"/>
      <x:c r="D919" s="50"/>
      <x:c r="E919" s="50"/>
      <x:c r="F919" s="50"/>
      <x:c r="G919" s="50"/>
      <x:c r="H919" s="50"/>
      <x:c r="I919" s="50"/>
      <x:c r="J919" s="50"/>
      <x:c r="K919" s="50"/>
      <x:c r="L919" s="50"/>
      <x:c r="M919" s="50"/>
      <x:c r="N919" s="50"/>
      <x:c r="O919" s="50"/>
      <x:c r="P919" s="50"/>
      <x:c r="Q919" s="50"/>
      <x:c r="R919" s="50"/>
      <x:c r="S919" s="50"/>
      <x:c r="T919" s="50"/>
      <x:c r="U919" s="50"/>
      <x:c r="V919" s="50"/>
      <x:c r="W919" s="50"/>
      <x:c r="X919" s="50"/>
      <x:c r="Y919" s="50"/>
      <x:c r="Z919" s="50"/>
    </x:row>
    <x:row r="920">
      <x:c r="A920" s="50"/>
      <x:c r="B920" s="50"/>
      <x:c r="C920" s="50"/>
      <x:c r="D920" s="50"/>
      <x:c r="E920" s="50"/>
      <x:c r="F920" s="50"/>
      <x:c r="G920" s="50"/>
      <x:c r="H920" s="50"/>
      <x:c r="I920" s="50"/>
      <x:c r="J920" s="50"/>
      <x:c r="K920" s="50"/>
      <x:c r="L920" s="50"/>
      <x:c r="M920" s="50"/>
      <x:c r="N920" s="50"/>
      <x:c r="O920" s="50"/>
      <x:c r="P920" s="50"/>
      <x:c r="Q920" s="50"/>
      <x:c r="R920" s="50"/>
      <x:c r="S920" s="50"/>
      <x:c r="T920" s="50"/>
      <x:c r="U920" s="50"/>
      <x:c r="V920" s="50"/>
      <x:c r="W920" s="50"/>
      <x:c r="X920" s="50"/>
      <x:c r="Y920" s="50"/>
      <x:c r="Z920" s="50"/>
    </x:row>
    <x:row r="921">
      <x:c r="A921" s="50"/>
      <x:c r="B921" s="50"/>
      <x:c r="C921" s="50"/>
      <x:c r="D921" s="50"/>
      <x:c r="E921" s="50"/>
      <x:c r="F921" s="50"/>
      <x:c r="G921" s="50"/>
      <x:c r="H921" s="50"/>
      <x:c r="I921" s="50"/>
      <x:c r="J921" s="50"/>
      <x:c r="K921" s="50"/>
      <x:c r="L921" s="50"/>
      <x:c r="M921" s="50"/>
      <x:c r="N921" s="50"/>
      <x:c r="O921" s="50"/>
      <x:c r="P921" s="50"/>
      <x:c r="Q921" s="50"/>
      <x:c r="R921" s="50"/>
      <x:c r="S921" s="50"/>
      <x:c r="T921" s="50"/>
      <x:c r="U921" s="50"/>
      <x:c r="V921" s="50"/>
      <x:c r="W921" s="50"/>
      <x:c r="X921" s="50"/>
      <x:c r="Y921" s="50"/>
      <x:c r="Z921" s="50"/>
    </x:row>
    <x:row r="922">
      <x:c r="A922" s="50"/>
      <x:c r="B922" s="50"/>
      <x:c r="C922" s="50"/>
      <x:c r="D922" s="50"/>
      <x:c r="E922" s="50"/>
      <x:c r="F922" s="50"/>
      <x:c r="G922" s="50"/>
      <x:c r="H922" s="50"/>
      <x:c r="I922" s="50"/>
      <x:c r="J922" s="50"/>
      <x:c r="K922" s="50"/>
      <x:c r="L922" s="50"/>
      <x:c r="M922" s="50"/>
      <x:c r="N922" s="50"/>
      <x:c r="O922" s="50"/>
      <x:c r="P922" s="50"/>
      <x:c r="Q922" s="50"/>
      <x:c r="R922" s="50"/>
      <x:c r="S922" s="50"/>
      <x:c r="T922" s="50"/>
      <x:c r="U922" s="50"/>
      <x:c r="V922" s="50"/>
      <x:c r="W922" s="50"/>
      <x:c r="X922" s="50"/>
      <x:c r="Y922" s="50"/>
      <x:c r="Z922" s="50"/>
    </x:row>
    <x:row r="923">
      <x:c r="A923" s="50"/>
      <x:c r="B923" s="50"/>
      <x:c r="C923" s="50"/>
      <x:c r="D923" s="50"/>
      <x:c r="E923" s="50"/>
      <x:c r="F923" s="50"/>
      <x:c r="G923" s="50"/>
      <x:c r="H923" s="50"/>
      <x:c r="I923" s="50"/>
      <x:c r="J923" s="50"/>
      <x:c r="K923" s="50"/>
      <x:c r="L923" s="50"/>
      <x:c r="M923" s="50"/>
      <x:c r="N923" s="50"/>
      <x:c r="O923" s="50"/>
      <x:c r="P923" s="50"/>
      <x:c r="Q923" s="50"/>
      <x:c r="R923" s="50"/>
      <x:c r="S923" s="50"/>
      <x:c r="T923" s="50"/>
      <x:c r="U923" s="50"/>
      <x:c r="V923" s="50"/>
      <x:c r="W923" s="50"/>
      <x:c r="X923" s="50"/>
      <x:c r="Y923" s="50"/>
      <x:c r="Z923" s="50"/>
    </x:row>
    <x:row r="924">
      <x:c r="A924" s="50"/>
      <x:c r="B924" s="50"/>
      <x:c r="C924" s="50"/>
      <x:c r="D924" s="50"/>
      <x:c r="E924" s="50"/>
      <x:c r="F924" s="50"/>
      <x:c r="G924" s="50"/>
      <x:c r="H924" s="50"/>
      <x:c r="I924" s="50"/>
      <x:c r="J924" s="50"/>
      <x:c r="K924" s="50"/>
      <x:c r="L924" s="50"/>
      <x:c r="M924" s="50"/>
      <x:c r="N924" s="50"/>
      <x:c r="O924" s="50"/>
      <x:c r="P924" s="50"/>
      <x:c r="Q924" s="50"/>
      <x:c r="R924" s="50"/>
      <x:c r="S924" s="50"/>
      <x:c r="T924" s="50"/>
      <x:c r="U924" s="50"/>
      <x:c r="V924" s="50"/>
      <x:c r="W924" s="50"/>
      <x:c r="X924" s="50"/>
      <x:c r="Y924" s="50"/>
      <x:c r="Z924" s="50"/>
    </x:row>
    <x:row r="925">
      <x:c r="A925" s="50"/>
      <x:c r="B925" s="50"/>
      <x:c r="C925" s="50"/>
      <x:c r="D925" s="50"/>
      <x:c r="E925" s="50"/>
      <x:c r="F925" s="50"/>
      <x:c r="G925" s="50"/>
      <x:c r="H925" s="50"/>
      <x:c r="I925" s="50"/>
      <x:c r="J925" s="50"/>
      <x:c r="K925" s="50"/>
      <x:c r="L925" s="50"/>
      <x:c r="M925" s="50"/>
      <x:c r="N925" s="50"/>
      <x:c r="O925" s="50"/>
      <x:c r="P925" s="50"/>
      <x:c r="Q925" s="50"/>
      <x:c r="R925" s="50"/>
      <x:c r="S925" s="50"/>
      <x:c r="T925" s="50"/>
      <x:c r="U925" s="50"/>
      <x:c r="V925" s="50"/>
      <x:c r="W925" s="50"/>
      <x:c r="X925" s="50"/>
      <x:c r="Y925" s="50"/>
      <x:c r="Z925" s="50"/>
    </x:row>
    <x:row r="926">
      <x:c r="A926" s="50"/>
      <x:c r="B926" s="50"/>
      <x:c r="C926" s="50"/>
      <x:c r="D926" s="50"/>
      <x:c r="E926" s="50"/>
      <x:c r="F926" s="50"/>
      <x:c r="G926" s="50"/>
      <x:c r="H926" s="50"/>
      <x:c r="I926" s="50"/>
      <x:c r="J926" s="50"/>
      <x:c r="K926" s="50"/>
      <x:c r="L926" s="50"/>
      <x:c r="M926" s="50"/>
      <x:c r="N926" s="50"/>
      <x:c r="O926" s="50"/>
      <x:c r="P926" s="50"/>
      <x:c r="Q926" s="50"/>
      <x:c r="R926" s="50"/>
      <x:c r="S926" s="50"/>
      <x:c r="T926" s="50"/>
      <x:c r="U926" s="50"/>
      <x:c r="V926" s="50"/>
      <x:c r="W926" s="50"/>
      <x:c r="X926" s="50"/>
      <x:c r="Y926" s="50"/>
      <x:c r="Z926" s="50"/>
    </x:row>
    <x:row r="927">
      <x:c r="A927" s="50"/>
      <x:c r="B927" s="50"/>
      <x:c r="C927" s="50"/>
      <x:c r="D927" s="50"/>
      <x:c r="E927" s="50"/>
      <x:c r="F927" s="50"/>
      <x:c r="G927" s="50"/>
      <x:c r="H927" s="50"/>
      <x:c r="I927" s="50"/>
      <x:c r="J927" s="50"/>
      <x:c r="K927" s="50"/>
      <x:c r="L927" s="50"/>
      <x:c r="M927" s="50"/>
      <x:c r="N927" s="50"/>
      <x:c r="O927" s="50"/>
      <x:c r="P927" s="50"/>
      <x:c r="Q927" s="50"/>
      <x:c r="R927" s="50"/>
      <x:c r="S927" s="50"/>
      <x:c r="T927" s="50"/>
      <x:c r="U927" s="50"/>
      <x:c r="V927" s="50"/>
      <x:c r="W927" s="50"/>
      <x:c r="X927" s="50"/>
      <x:c r="Y927" s="50"/>
      <x:c r="Z927" s="50"/>
    </x:row>
    <x:row r="928">
      <x:c r="A928" s="50"/>
      <x:c r="B928" s="50"/>
      <x:c r="C928" s="50"/>
      <x:c r="D928" s="50"/>
      <x:c r="E928" s="50"/>
      <x:c r="F928" s="50"/>
      <x:c r="G928" s="50"/>
      <x:c r="H928" s="50"/>
      <x:c r="I928" s="50"/>
      <x:c r="J928" s="50"/>
      <x:c r="K928" s="50"/>
      <x:c r="L928" s="50"/>
      <x:c r="M928" s="50"/>
      <x:c r="N928" s="50"/>
      <x:c r="O928" s="50"/>
      <x:c r="P928" s="50"/>
      <x:c r="Q928" s="50"/>
      <x:c r="R928" s="50"/>
      <x:c r="S928" s="50"/>
      <x:c r="T928" s="50"/>
      <x:c r="U928" s="50"/>
      <x:c r="V928" s="50"/>
      <x:c r="W928" s="50"/>
      <x:c r="X928" s="50"/>
      <x:c r="Y928" s="50"/>
      <x:c r="Z928" s="50"/>
    </x:row>
    <x:row r="929">
      <x:c r="A929" s="50"/>
      <x:c r="B929" s="50"/>
      <x:c r="C929" s="50"/>
      <x:c r="D929" s="50"/>
      <x:c r="E929" s="50"/>
      <x:c r="F929" s="50"/>
      <x:c r="G929" s="50"/>
      <x:c r="H929" s="50"/>
      <x:c r="I929" s="50"/>
      <x:c r="J929" s="50"/>
      <x:c r="K929" s="50"/>
      <x:c r="L929" s="50"/>
      <x:c r="M929" s="50"/>
      <x:c r="N929" s="50"/>
      <x:c r="O929" s="50"/>
      <x:c r="P929" s="50"/>
      <x:c r="Q929" s="50"/>
      <x:c r="R929" s="50"/>
      <x:c r="S929" s="50"/>
      <x:c r="T929" s="50"/>
      <x:c r="U929" s="50"/>
      <x:c r="V929" s="50"/>
      <x:c r="W929" s="50"/>
      <x:c r="X929" s="50"/>
      <x:c r="Y929" s="50"/>
      <x:c r="Z929" s="50"/>
    </x:row>
    <x:row r="930">
      <x:c r="A930" s="50"/>
      <x:c r="B930" s="50"/>
      <x:c r="C930" s="50"/>
      <x:c r="D930" s="50"/>
      <x:c r="E930" s="50"/>
      <x:c r="F930" s="50"/>
      <x:c r="G930" s="50"/>
      <x:c r="H930" s="50"/>
      <x:c r="I930" s="50"/>
      <x:c r="J930" s="50"/>
      <x:c r="K930" s="50"/>
      <x:c r="L930" s="50"/>
      <x:c r="M930" s="50"/>
      <x:c r="N930" s="50"/>
      <x:c r="O930" s="50"/>
      <x:c r="P930" s="50"/>
      <x:c r="Q930" s="50"/>
      <x:c r="R930" s="50"/>
      <x:c r="S930" s="50"/>
      <x:c r="T930" s="50"/>
      <x:c r="U930" s="50"/>
      <x:c r="V930" s="50"/>
      <x:c r="W930" s="50"/>
      <x:c r="X930" s="50"/>
      <x:c r="Y930" s="50"/>
      <x:c r="Z930" s="50"/>
    </x:row>
    <x:row r="931">
      <x:c r="A931" s="50"/>
      <x:c r="B931" s="50"/>
      <x:c r="C931" s="50"/>
      <x:c r="D931" s="50"/>
      <x:c r="E931" s="50"/>
      <x:c r="F931" s="50"/>
      <x:c r="G931" s="50"/>
      <x:c r="H931" s="50"/>
      <x:c r="I931" s="50"/>
      <x:c r="J931" s="50"/>
      <x:c r="K931" s="50"/>
      <x:c r="L931" s="50"/>
      <x:c r="M931" s="50"/>
      <x:c r="N931" s="50"/>
      <x:c r="O931" s="50"/>
      <x:c r="P931" s="50"/>
      <x:c r="Q931" s="50"/>
      <x:c r="R931" s="50"/>
      <x:c r="S931" s="50"/>
      <x:c r="T931" s="50"/>
      <x:c r="U931" s="50"/>
      <x:c r="V931" s="50"/>
      <x:c r="W931" s="50"/>
      <x:c r="X931" s="50"/>
      <x:c r="Y931" s="50"/>
      <x:c r="Z931" s="50"/>
    </x:row>
    <x:row r="932">
      <x:c r="A932" s="50"/>
      <x:c r="B932" s="50"/>
      <x:c r="C932" s="50"/>
      <x:c r="D932" s="50"/>
      <x:c r="E932" s="50"/>
      <x:c r="F932" s="50"/>
      <x:c r="G932" s="50"/>
      <x:c r="H932" s="50"/>
      <x:c r="I932" s="50"/>
      <x:c r="J932" s="50"/>
      <x:c r="K932" s="50"/>
      <x:c r="L932" s="50"/>
      <x:c r="M932" s="50"/>
      <x:c r="N932" s="50"/>
      <x:c r="O932" s="50"/>
      <x:c r="P932" s="50"/>
      <x:c r="Q932" s="50"/>
      <x:c r="R932" s="50"/>
      <x:c r="S932" s="50"/>
      <x:c r="T932" s="50"/>
      <x:c r="U932" s="50"/>
      <x:c r="V932" s="50"/>
      <x:c r="W932" s="50"/>
      <x:c r="X932" s="50"/>
      <x:c r="Y932" s="50"/>
      <x:c r="Z932" s="50"/>
    </x:row>
    <x:row r="933">
      <x:c r="A933" s="50"/>
      <x:c r="B933" s="50"/>
      <x:c r="C933" s="50"/>
      <x:c r="D933" s="50"/>
      <x:c r="E933" s="50"/>
      <x:c r="F933" s="50"/>
      <x:c r="G933" s="50"/>
      <x:c r="H933" s="50"/>
      <x:c r="I933" s="50"/>
      <x:c r="J933" s="50"/>
      <x:c r="K933" s="50"/>
      <x:c r="L933" s="50"/>
      <x:c r="M933" s="50"/>
      <x:c r="N933" s="50"/>
      <x:c r="O933" s="50"/>
      <x:c r="P933" s="50"/>
      <x:c r="Q933" s="50"/>
      <x:c r="R933" s="50"/>
      <x:c r="S933" s="50"/>
      <x:c r="T933" s="50"/>
      <x:c r="U933" s="50"/>
      <x:c r="V933" s="50"/>
      <x:c r="W933" s="50"/>
      <x:c r="X933" s="50"/>
      <x:c r="Y933" s="50"/>
      <x:c r="Z933" s="50"/>
    </x:row>
    <x:row r="934">
      <x:c r="A934" s="50"/>
      <x:c r="B934" s="50"/>
      <x:c r="C934" s="50"/>
      <x:c r="D934" s="50"/>
      <x:c r="E934" s="50"/>
      <x:c r="F934" s="50"/>
      <x:c r="G934" s="50"/>
      <x:c r="H934" s="50"/>
      <x:c r="I934" s="50"/>
      <x:c r="J934" s="50"/>
      <x:c r="K934" s="50"/>
      <x:c r="L934" s="50"/>
      <x:c r="M934" s="50"/>
      <x:c r="N934" s="50"/>
      <x:c r="O934" s="50"/>
      <x:c r="P934" s="50"/>
      <x:c r="Q934" s="50"/>
      <x:c r="R934" s="50"/>
      <x:c r="S934" s="50"/>
      <x:c r="T934" s="50"/>
      <x:c r="U934" s="50"/>
      <x:c r="V934" s="50"/>
      <x:c r="W934" s="50"/>
      <x:c r="X934" s="50"/>
      <x:c r="Y934" s="50"/>
      <x:c r="Z934" s="50"/>
    </x:row>
    <x:row r="935">
      <x:c r="A935" s="50"/>
      <x:c r="B935" s="50"/>
      <x:c r="C935" s="50"/>
      <x:c r="D935" s="50"/>
      <x:c r="E935" s="50"/>
      <x:c r="F935" s="50"/>
      <x:c r="G935" s="50"/>
      <x:c r="H935" s="50"/>
      <x:c r="I935" s="50"/>
      <x:c r="J935" s="50"/>
      <x:c r="K935" s="50"/>
      <x:c r="L935" s="50"/>
      <x:c r="M935" s="50"/>
      <x:c r="N935" s="50"/>
      <x:c r="O935" s="50"/>
      <x:c r="P935" s="50"/>
      <x:c r="Q935" s="50"/>
      <x:c r="R935" s="50"/>
      <x:c r="S935" s="50"/>
      <x:c r="T935" s="50"/>
      <x:c r="U935" s="50"/>
      <x:c r="V935" s="50"/>
      <x:c r="W935" s="50"/>
      <x:c r="X935" s="50"/>
      <x:c r="Y935" s="50"/>
      <x:c r="Z935" s="50"/>
    </x:row>
    <x:row r="936">
      <x:c r="A936" s="50"/>
      <x:c r="B936" s="50"/>
      <x:c r="C936" s="50"/>
      <x:c r="D936" s="50"/>
      <x:c r="E936" s="50"/>
      <x:c r="F936" s="50"/>
      <x:c r="G936" s="50"/>
      <x:c r="H936" s="50"/>
      <x:c r="I936" s="50"/>
      <x:c r="J936" s="50"/>
      <x:c r="K936" s="50"/>
      <x:c r="L936" s="50"/>
      <x:c r="M936" s="50"/>
      <x:c r="N936" s="50"/>
      <x:c r="O936" s="50"/>
      <x:c r="P936" s="50"/>
      <x:c r="Q936" s="50"/>
      <x:c r="R936" s="50"/>
      <x:c r="S936" s="50"/>
      <x:c r="T936" s="50"/>
      <x:c r="U936" s="50"/>
      <x:c r="V936" s="50"/>
      <x:c r="W936" s="50"/>
      <x:c r="X936" s="50"/>
      <x:c r="Y936" s="50"/>
      <x:c r="Z936" s="50"/>
    </x:row>
    <x:row r="937">
      <x:c r="A937" s="50"/>
      <x:c r="B937" s="50"/>
      <x:c r="C937" s="50"/>
      <x:c r="D937" s="50"/>
      <x:c r="E937" s="50"/>
      <x:c r="F937" s="50"/>
      <x:c r="G937" s="50"/>
      <x:c r="H937" s="50"/>
      <x:c r="I937" s="50"/>
      <x:c r="J937" s="50"/>
      <x:c r="K937" s="50"/>
      <x:c r="L937" s="50"/>
      <x:c r="M937" s="50"/>
      <x:c r="N937" s="50"/>
      <x:c r="O937" s="50"/>
      <x:c r="P937" s="50"/>
      <x:c r="Q937" s="50"/>
      <x:c r="R937" s="50"/>
      <x:c r="S937" s="50"/>
      <x:c r="T937" s="50"/>
      <x:c r="U937" s="50"/>
      <x:c r="V937" s="50"/>
      <x:c r="W937" s="50"/>
      <x:c r="X937" s="50"/>
      <x:c r="Y937" s="50"/>
      <x:c r="Z937" s="50"/>
    </x:row>
    <x:row r="938">
      <x:c r="A938" s="50"/>
      <x:c r="B938" s="50"/>
      <x:c r="C938" s="50"/>
      <x:c r="D938" s="50"/>
      <x:c r="E938" s="50"/>
      <x:c r="F938" s="50"/>
      <x:c r="G938" s="50"/>
      <x:c r="H938" s="50"/>
      <x:c r="I938" s="50"/>
      <x:c r="J938" s="50"/>
      <x:c r="K938" s="50"/>
      <x:c r="L938" s="50"/>
      <x:c r="M938" s="50"/>
      <x:c r="N938" s="50"/>
      <x:c r="O938" s="50"/>
      <x:c r="P938" s="50"/>
      <x:c r="Q938" s="50"/>
      <x:c r="R938" s="50"/>
      <x:c r="S938" s="50"/>
      <x:c r="T938" s="50"/>
      <x:c r="U938" s="50"/>
      <x:c r="V938" s="50"/>
      <x:c r="W938" s="50"/>
      <x:c r="X938" s="50"/>
      <x:c r="Y938" s="50"/>
      <x:c r="Z938" s="50"/>
    </x:row>
    <x:row r="939">
      <x:c r="A939" s="50"/>
      <x:c r="B939" s="50"/>
      <x:c r="C939" s="50"/>
      <x:c r="D939" s="50"/>
      <x:c r="E939" s="50"/>
      <x:c r="F939" s="50"/>
      <x:c r="G939" s="50"/>
      <x:c r="H939" s="50"/>
      <x:c r="I939" s="50"/>
      <x:c r="J939" s="50"/>
      <x:c r="K939" s="50"/>
      <x:c r="L939" s="50"/>
      <x:c r="M939" s="50"/>
      <x:c r="N939" s="50"/>
      <x:c r="O939" s="50"/>
      <x:c r="P939" s="50"/>
      <x:c r="Q939" s="50"/>
      <x:c r="R939" s="50"/>
      <x:c r="S939" s="50"/>
      <x:c r="T939" s="50"/>
      <x:c r="U939" s="50"/>
      <x:c r="V939" s="50"/>
      <x:c r="W939" s="50"/>
      <x:c r="X939" s="50"/>
      <x:c r="Y939" s="50"/>
      <x:c r="Z939" s="50"/>
    </x:row>
    <x:row r="940">
      <x:c r="A940" s="50"/>
      <x:c r="B940" s="50"/>
      <x:c r="C940" s="50"/>
      <x:c r="D940" s="50"/>
      <x:c r="E940" s="50"/>
      <x:c r="F940" s="50"/>
      <x:c r="G940" s="50"/>
      <x:c r="H940" s="50"/>
      <x:c r="I940" s="50"/>
      <x:c r="J940" s="50"/>
      <x:c r="K940" s="50"/>
      <x:c r="L940" s="50"/>
      <x:c r="M940" s="50"/>
      <x:c r="N940" s="50"/>
      <x:c r="O940" s="50"/>
      <x:c r="P940" s="50"/>
      <x:c r="Q940" s="50"/>
      <x:c r="R940" s="50"/>
      <x:c r="S940" s="50"/>
      <x:c r="T940" s="50"/>
      <x:c r="U940" s="50"/>
      <x:c r="V940" s="50"/>
      <x:c r="W940" s="50"/>
      <x:c r="X940" s="50"/>
      <x:c r="Y940" s="50"/>
      <x:c r="Z940" s="50"/>
    </x:row>
    <x:row r="941">
      <x:c r="A941" s="50"/>
      <x:c r="B941" s="50"/>
      <x:c r="C941" s="50"/>
      <x:c r="D941" s="50"/>
      <x:c r="E941" s="50"/>
      <x:c r="F941" s="50"/>
      <x:c r="G941" s="50"/>
      <x:c r="H941" s="50"/>
      <x:c r="I941" s="50"/>
      <x:c r="J941" s="50"/>
      <x:c r="K941" s="50"/>
      <x:c r="L941" s="50"/>
      <x:c r="M941" s="50"/>
      <x:c r="N941" s="50"/>
      <x:c r="O941" s="50"/>
      <x:c r="P941" s="50"/>
      <x:c r="Q941" s="50"/>
      <x:c r="R941" s="50"/>
      <x:c r="S941" s="50"/>
      <x:c r="T941" s="50"/>
      <x:c r="U941" s="50"/>
      <x:c r="V941" s="50"/>
      <x:c r="W941" s="50"/>
      <x:c r="X941" s="50"/>
      <x:c r="Y941" s="50"/>
      <x:c r="Z941" s="50"/>
    </x:row>
    <x:row r="942">
      <x:c r="A942" s="50"/>
      <x:c r="B942" s="50"/>
      <x:c r="C942" s="50"/>
      <x:c r="D942" s="50"/>
      <x:c r="E942" s="50"/>
      <x:c r="F942" s="50"/>
      <x:c r="G942" s="50"/>
      <x:c r="H942" s="50"/>
      <x:c r="I942" s="50"/>
      <x:c r="J942" s="50"/>
      <x:c r="K942" s="50"/>
      <x:c r="L942" s="50"/>
      <x:c r="M942" s="50"/>
      <x:c r="N942" s="50"/>
      <x:c r="O942" s="50"/>
      <x:c r="P942" s="50"/>
      <x:c r="Q942" s="50"/>
      <x:c r="R942" s="50"/>
      <x:c r="S942" s="50"/>
      <x:c r="T942" s="50"/>
      <x:c r="U942" s="50"/>
      <x:c r="V942" s="50"/>
      <x:c r="W942" s="50"/>
      <x:c r="X942" s="50"/>
      <x:c r="Y942" s="50"/>
      <x:c r="Z942" s="50"/>
    </x:row>
    <x:row r="943">
      <x:c r="A943" s="50"/>
      <x:c r="B943" s="50"/>
      <x:c r="C943" s="50"/>
      <x:c r="D943" s="50"/>
      <x:c r="E943" s="50"/>
      <x:c r="F943" s="50"/>
      <x:c r="G943" s="50"/>
      <x:c r="H943" s="50"/>
      <x:c r="I943" s="50"/>
      <x:c r="J943" s="50"/>
      <x:c r="K943" s="50"/>
      <x:c r="L943" s="50"/>
      <x:c r="M943" s="50"/>
      <x:c r="N943" s="50"/>
      <x:c r="O943" s="50"/>
      <x:c r="P943" s="50"/>
      <x:c r="Q943" s="50"/>
      <x:c r="R943" s="50"/>
      <x:c r="S943" s="50"/>
      <x:c r="T943" s="50"/>
      <x:c r="U943" s="50"/>
      <x:c r="V943" s="50"/>
      <x:c r="W943" s="50"/>
      <x:c r="X943" s="50"/>
      <x:c r="Y943" s="50"/>
      <x:c r="Z943" s="50"/>
    </x:row>
    <x:row r="944">
      <x:c r="A944" s="50"/>
      <x:c r="B944" s="50"/>
      <x:c r="C944" s="50"/>
      <x:c r="D944" s="50"/>
      <x:c r="E944" s="50"/>
      <x:c r="F944" s="50"/>
      <x:c r="G944" s="50"/>
      <x:c r="H944" s="50"/>
      <x:c r="I944" s="50"/>
      <x:c r="J944" s="50"/>
      <x:c r="K944" s="50"/>
      <x:c r="L944" s="50"/>
      <x:c r="M944" s="50"/>
      <x:c r="N944" s="50"/>
      <x:c r="O944" s="50"/>
      <x:c r="P944" s="50"/>
      <x:c r="Q944" s="50"/>
      <x:c r="R944" s="50"/>
      <x:c r="S944" s="50"/>
      <x:c r="T944" s="50"/>
      <x:c r="U944" s="50"/>
      <x:c r="V944" s="50"/>
      <x:c r="W944" s="50"/>
      <x:c r="X944" s="50"/>
      <x:c r="Y944" s="50"/>
      <x:c r="Z944" s="50"/>
    </x:row>
    <x:row r="945">
      <x:c r="A945" s="50"/>
      <x:c r="B945" s="50"/>
      <x:c r="C945" s="50"/>
      <x:c r="D945" s="50"/>
      <x:c r="E945" s="50"/>
      <x:c r="F945" s="50"/>
      <x:c r="G945" s="50"/>
      <x:c r="H945" s="50"/>
      <x:c r="I945" s="50"/>
      <x:c r="J945" s="50"/>
      <x:c r="K945" s="50"/>
      <x:c r="L945" s="50"/>
      <x:c r="M945" s="50"/>
      <x:c r="N945" s="50"/>
      <x:c r="O945" s="50"/>
      <x:c r="P945" s="50"/>
      <x:c r="Q945" s="50"/>
      <x:c r="R945" s="50"/>
      <x:c r="S945" s="50"/>
      <x:c r="T945" s="50"/>
      <x:c r="U945" s="50"/>
      <x:c r="V945" s="50"/>
      <x:c r="W945" s="50"/>
      <x:c r="X945" s="50"/>
      <x:c r="Y945" s="50"/>
      <x:c r="Z945" s="50"/>
    </x:row>
    <x:row r="946">
      <x:c r="A946" s="50"/>
      <x:c r="B946" s="50"/>
      <x:c r="C946" s="50"/>
      <x:c r="D946" s="50"/>
      <x:c r="E946" s="50"/>
      <x:c r="F946" s="50"/>
      <x:c r="G946" s="50"/>
      <x:c r="H946" s="50"/>
      <x:c r="I946" s="50"/>
      <x:c r="J946" s="50"/>
      <x:c r="K946" s="50"/>
      <x:c r="L946" s="50"/>
      <x:c r="M946" s="50"/>
      <x:c r="N946" s="50"/>
      <x:c r="O946" s="50"/>
      <x:c r="P946" s="50"/>
      <x:c r="Q946" s="50"/>
      <x:c r="R946" s="50"/>
      <x:c r="S946" s="50"/>
      <x:c r="T946" s="50"/>
      <x:c r="U946" s="50"/>
      <x:c r="V946" s="50"/>
      <x:c r="W946" s="50"/>
      <x:c r="X946" s="50"/>
      <x:c r="Y946" s="50"/>
      <x:c r="Z946" s="50"/>
    </x:row>
    <x:row r="947">
      <x:c r="A947" s="50"/>
      <x:c r="B947" s="50"/>
      <x:c r="C947" s="50"/>
      <x:c r="D947" s="50"/>
      <x:c r="E947" s="50"/>
      <x:c r="F947" s="50"/>
      <x:c r="G947" s="50"/>
      <x:c r="H947" s="50"/>
      <x:c r="I947" s="50"/>
      <x:c r="J947" s="50"/>
      <x:c r="K947" s="50"/>
      <x:c r="L947" s="50"/>
      <x:c r="M947" s="50"/>
      <x:c r="N947" s="50"/>
      <x:c r="O947" s="50"/>
      <x:c r="P947" s="50"/>
      <x:c r="Q947" s="50"/>
      <x:c r="R947" s="50"/>
      <x:c r="S947" s="50"/>
      <x:c r="T947" s="50"/>
      <x:c r="U947" s="50"/>
      <x:c r="V947" s="50"/>
      <x:c r="W947" s="50"/>
      <x:c r="X947" s="50"/>
      <x:c r="Y947" s="50"/>
      <x:c r="Z947" s="50"/>
    </x:row>
    <x:row r="948">
      <x:c r="A948" s="50"/>
      <x:c r="B948" s="50"/>
      <x:c r="C948" s="50"/>
      <x:c r="D948" s="50"/>
      <x:c r="E948" s="50"/>
      <x:c r="F948" s="50"/>
      <x:c r="G948" s="50"/>
      <x:c r="H948" s="50"/>
      <x:c r="I948" s="50"/>
      <x:c r="J948" s="50"/>
      <x:c r="K948" s="50"/>
      <x:c r="L948" s="50"/>
      <x:c r="M948" s="50"/>
      <x:c r="N948" s="50"/>
      <x:c r="O948" s="50"/>
      <x:c r="P948" s="50"/>
      <x:c r="Q948" s="50"/>
      <x:c r="R948" s="50"/>
      <x:c r="S948" s="50"/>
      <x:c r="T948" s="50"/>
      <x:c r="U948" s="50"/>
      <x:c r="V948" s="50"/>
      <x:c r="W948" s="50"/>
      <x:c r="X948" s="50"/>
      <x:c r="Y948" s="50"/>
      <x:c r="Z948" s="50"/>
    </x:row>
    <x:row r="949">
      <x:c r="A949" s="50"/>
      <x:c r="B949" s="50"/>
      <x:c r="C949" s="50"/>
      <x:c r="D949" s="50"/>
      <x:c r="E949" s="50"/>
      <x:c r="F949" s="50"/>
      <x:c r="G949" s="50"/>
      <x:c r="H949" s="50"/>
      <x:c r="I949" s="50"/>
      <x:c r="J949" s="50"/>
      <x:c r="K949" s="50"/>
      <x:c r="L949" s="50"/>
      <x:c r="M949" s="50"/>
      <x:c r="N949" s="50"/>
      <x:c r="O949" s="50"/>
      <x:c r="P949" s="50"/>
      <x:c r="Q949" s="50"/>
      <x:c r="R949" s="50"/>
      <x:c r="S949" s="50"/>
      <x:c r="T949" s="50"/>
      <x:c r="U949" s="50"/>
      <x:c r="V949" s="50"/>
      <x:c r="W949" s="50"/>
      <x:c r="X949" s="50"/>
      <x:c r="Y949" s="50"/>
      <x:c r="Z949" s="50"/>
    </x:row>
    <x:row r="950">
      <x:c r="A950" s="50"/>
      <x:c r="B950" s="50"/>
      <x:c r="C950" s="50"/>
      <x:c r="D950" s="50"/>
      <x:c r="E950" s="50"/>
      <x:c r="F950" s="50"/>
      <x:c r="G950" s="50"/>
      <x:c r="H950" s="50"/>
      <x:c r="I950" s="50"/>
      <x:c r="J950" s="50"/>
      <x:c r="K950" s="50"/>
      <x:c r="L950" s="50"/>
      <x:c r="M950" s="50"/>
      <x:c r="N950" s="50"/>
      <x:c r="O950" s="50"/>
      <x:c r="P950" s="50"/>
      <x:c r="Q950" s="50"/>
      <x:c r="R950" s="50"/>
      <x:c r="S950" s="50"/>
      <x:c r="T950" s="50"/>
      <x:c r="U950" s="50"/>
      <x:c r="V950" s="50"/>
      <x:c r="W950" s="50"/>
      <x:c r="X950" s="50"/>
      <x:c r="Y950" s="50"/>
      <x:c r="Z950" s="50"/>
    </x:row>
    <x:row r="951">
      <x:c r="A951" s="50"/>
      <x:c r="B951" s="50"/>
      <x:c r="C951" s="50"/>
      <x:c r="D951" s="50"/>
      <x:c r="E951" s="50"/>
      <x:c r="F951" s="50"/>
      <x:c r="G951" s="50"/>
      <x:c r="H951" s="50"/>
      <x:c r="I951" s="50"/>
      <x:c r="J951" s="50"/>
      <x:c r="K951" s="50"/>
      <x:c r="L951" s="50"/>
      <x:c r="M951" s="50"/>
      <x:c r="N951" s="50"/>
      <x:c r="O951" s="50"/>
      <x:c r="P951" s="50"/>
      <x:c r="Q951" s="50"/>
      <x:c r="R951" s="50"/>
      <x:c r="S951" s="50"/>
      <x:c r="T951" s="50"/>
      <x:c r="U951" s="50"/>
      <x:c r="V951" s="50"/>
      <x:c r="W951" s="50"/>
      <x:c r="X951" s="50"/>
      <x:c r="Y951" s="50"/>
      <x:c r="Z951" s="50"/>
    </x:row>
    <x:row r="952">
      <x:c r="A952" s="50"/>
      <x:c r="B952" s="50"/>
      <x:c r="C952" s="50"/>
      <x:c r="D952" s="50"/>
      <x:c r="E952" s="50"/>
      <x:c r="F952" s="50"/>
      <x:c r="G952" s="50"/>
      <x:c r="H952" s="50"/>
      <x:c r="I952" s="50"/>
      <x:c r="J952" s="50"/>
      <x:c r="K952" s="50"/>
      <x:c r="L952" s="50"/>
      <x:c r="M952" s="50"/>
      <x:c r="N952" s="50"/>
      <x:c r="O952" s="50"/>
      <x:c r="P952" s="50"/>
      <x:c r="Q952" s="50"/>
      <x:c r="R952" s="50"/>
      <x:c r="S952" s="50"/>
      <x:c r="T952" s="50"/>
      <x:c r="U952" s="50"/>
      <x:c r="V952" s="50"/>
      <x:c r="W952" s="50"/>
      <x:c r="X952" s="50"/>
      <x:c r="Y952" s="50"/>
      <x:c r="Z952" s="50"/>
    </x:row>
    <x:row r="953">
      <x:c r="A953" s="50"/>
      <x:c r="B953" s="50"/>
      <x:c r="C953" s="50"/>
      <x:c r="D953" s="50"/>
      <x:c r="E953" s="50"/>
      <x:c r="F953" s="50"/>
      <x:c r="G953" s="50"/>
      <x:c r="H953" s="50"/>
      <x:c r="I953" s="50"/>
      <x:c r="J953" s="50"/>
      <x:c r="K953" s="50"/>
      <x:c r="L953" s="50"/>
      <x:c r="M953" s="50"/>
      <x:c r="N953" s="50"/>
      <x:c r="O953" s="50"/>
      <x:c r="P953" s="50"/>
      <x:c r="Q953" s="50"/>
      <x:c r="R953" s="50"/>
      <x:c r="S953" s="50"/>
      <x:c r="T953" s="50"/>
      <x:c r="U953" s="50"/>
      <x:c r="V953" s="50"/>
      <x:c r="W953" s="50"/>
      <x:c r="X953" s="50"/>
      <x:c r="Y953" s="50"/>
      <x:c r="Z953" s="50"/>
    </x:row>
    <x:row r="954">
      <x:c r="A954" s="50"/>
      <x:c r="B954" s="50"/>
      <x:c r="C954" s="50"/>
      <x:c r="D954" s="50"/>
      <x:c r="E954" s="50"/>
      <x:c r="F954" s="50"/>
      <x:c r="G954" s="50"/>
      <x:c r="H954" s="50"/>
      <x:c r="I954" s="50"/>
      <x:c r="J954" s="50"/>
      <x:c r="K954" s="50"/>
      <x:c r="L954" s="50"/>
      <x:c r="M954" s="50"/>
      <x:c r="N954" s="50"/>
      <x:c r="O954" s="50"/>
      <x:c r="P954" s="50"/>
      <x:c r="Q954" s="50"/>
      <x:c r="R954" s="50"/>
      <x:c r="S954" s="50"/>
      <x:c r="T954" s="50"/>
      <x:c r="U954" s="50"/>
      <x:c r="V954" s="50"/>
      <x:c r="W954" s="50"/>
      <x:c r="X954" s="50"/>
      <x:c r="Y954" s="50"/>
      <x:c r="Z954" s="50"/>
    </x:row>
    <x:row r="955">
      <x:c r="A955" s="50"/>
      <x:c r="B955" s="50"/>
      <x:c r="C955" s="50"/>
      <x:c r="D955" s="50"/>
      <x:c r="E955" s="50"/>
      <x:c r="F955" s="50"/>
      <x:c r="G955" s="50"/>
      <x:c r="H955" s="50"/>
      <x:c r="I955" s="50"/>
      <x:c r="J955" s="50"/>
      <x:c r="K955" s="50"/>
      <x:c r="L955" s="50"/>
      <x:c r="M955" s="50"/>
      <x:c r="N955" s="50"/>
      <x:c r="O955" s="50"/>
      <x:c r="P955" s="50"/>
      <x:c r="Q955" s="50"/>
      <x:c r="R955" s="50"/>
      <x:c r="S955" s="50"/>
      <x:c r="T955" s="50"/>
      <x:c r="U955" s="50"/>
      <x:c r="V955" s="50"/>
      <x:c r="W955" s="50"/>
      <x:c r="X955" s="50"/>
      <x:c r="Y955" s="50"/>
      <x:c r="Z955" s="50"/>
    </x:row>
    <x:row r="956">
      <x:c r="A956" s="50"/>
      <x:c r="B956" s="50"/>
      <x:c r="C956" s="50"/>
      <x:c r="D956" s="50"/>
      <x:c r="E956" s="50"/>
      <x:c r="F956" s="50"/>
      <x:c r="G956" s="50"/>
      <x:c r="H956" s="50"/>
      <x:c r="I956" s="50"/>
      <x:c r="J956" s="50"/>
      <x:c r="K956" s="50"/>
      <x:c r="L956" s="50"/>
      <x:c r="M956" s="50"/>
      <x:c r="N956" s="50"/>
      <x:c r="O956" s="50"/>
      <x:c r="P956" s="50"/>
      <x:c r="Q956" s="50"/>
      <x:c r="R956" s="50"/>
      <x:c r="S956" s="50"/>
      <x:c r="T956" s="50"/>
      <x:c r="U956" s="50"/>
      <x:c r="V956" s="50"/>
      <x:c r="W956" s="50"/>
      <x:c r="X956" s="50"/>
      <x:c r="Y956" s="50"/>
      <x:c r="Z956" s="50"/>
    </x:row>
    <x:row r="957">
      <x:c r="A957" s="50"/>
      <x:c r="B957" s="50"/>
      <x:c r="C957" s="50"/>
      <x:c r="D957" s="50"/>
      <x:c r="E957" s="50"/>
      <x:c r="F957" s="50"/>
      <x:c r="G957" s="50"/>
      <x:c r="H957" s="50"/>
      <x:c r="I957" s="50"/>
      <x:c r="J957" s="50"/>
      <x:c r="K957" s="50"/>
      <x:c r="L957" s="50"/>
      <x:c r="M957" s="50"/>
      <x:c r="N957" s="50"/>
      <x:c r="O957" s="50"/>
      <x:c r="P957" s="50"/>
      <x:c r="Q957" s="50"/>
      <x:c r="R957" s="50"/>
      <x:c r="S957" s="50"/>
      <x:c r="T957" s="50"/>
      <x:c r="U957" s="50"/>
      <x:c r="V957" s="50"/>
      <x:c r="W957" s="50"/>
      <x:c r="X957" s="50"/>
      <x:c r="Y957" s="50"/>
      <x:c r="Z957" s="50"/>
    </x:row>
    <x:row r="958">
      <x:c r="A958" s="50"/>
      <x:c r="B958" s="50"/>
      <x:c r="C958" s="50"/>
      <x:c r="D958" s="50"/>
      <x:c r="E958" s="50"/>
      <x:c r="F958" s="50"/>
      <x:c r="G958" s="50"/>
      <x:c r="H958" s="50"/>
      <x:c r="I958" s="50"/>
      <x:c r="J958" s="50"/>
      <x:c r="K958" s="50"/>
      <x:c r="L958" s="50"/>
      <x:c r="M958" s="50"/>
      <x:c r="N958" s="50"/>
      <x:c r="O958" s="50"/>
      <x:c r="P958" s="50"/>
      <x:c r="Q958" s="50"/>
      <x:c r="R958" s="50"/>
      <x:c r="S958" s="50"/>
      <x:c r="T958" s="50"/>
      <x:c r="U958" s="50"/>
      <x:c r="V958" s="50"/>
      <x:c r="W958" s="50"/>
      <x:c r="X958" s="50"/>
      <x:c r="Y958" s="50"/>
      <x:c r="Z958" s="50"/>
    </x:row>
    <x:row r="959">
      <x:c r="A959" s="50"/>
      <x:c r="B959" s="50"/>
      <x:c r="C959" s="50"/>
      <x:c r="D959" s="50"/>
      <x:c r="E959" s="50"/>
      <x:c r="F959" s="50"/>
      <x:c r="G959" s="50"/>
      <x:c r="H959" s="50"/>
      <x:c r="I959" s="50"/>
      <x:c r="J959" s="50"/>
      <x:c r="K959" s="50"/>
      <x:c r="L959" s="50"/>
      <x:c r="M959" s="50"/>
      <x:c r="N959" s="50"/>
      <x:c r="O959" s="50"/>
      <x:c r="P959" s="50"/>
      <x:c r="Q959" s="50"/>
      <x:c r="R959" s="50"/>
      <x:c r="S959" s="50"/>
      <x:c r="T959" s="50"/>
      <x:c r="U959" s="50"/>
      <x:c r="V959" s="50"/>
      <x:c r="W959" s="50"/>
      <x:c r="X959" s="50"/>
      <x:c r="Y959" s="50"/>
      <x:c r="Z959" s="50"/>
    </x:row>
    <x:row r="960">
      <x:c r="A960" s="50"/>
      <x:c r="B960" s="50"/>
      <x:c r="C960" s="50"/>
      <x:c r="D960" s="50"/>
      <x:c r="E960" s="50"/>
      <x:c r="F960" s="50"/>
      <x:c r="G960" s="50"/>
      <x:c r="H960" s="50"/>
      <x:c r="I960" s="50"/>
      <x:c r="J960" s="50"/>
      <x:c r="K960" s="50"/>
      <x:c r="L960" s="50"/>
      <x:c r="M960" s="50"/>
      <x:c r="N960" s="50"/>
      <x:c r="O960" s="50"/>
      <x:c r="P960" s="50"/>
      <x:c r="Q960" s="50"/>
      <x:c r="R960" s="50"/>
      <x:c r="S960" s="50"/>
      <x:c r="T960" s="50"/>
      <x:c r="U960" s="50"/>
      <x:c r="V960" s="50"/>
      <x:c r="W960" s="50"/>
      <x:c r="X960" s="50"/>
      <x:c r="Y960" s="50"/>
      <x:c r="Z960" s="50"/>
    </x:row>
    <x:row r="961">
      <x:c r="A961" s="50"/>
      <x:c r="B961" s="50"/>
      <x:c r="C961" s="50"/>
      <x:c r="D961" s="50"/>
      <x:c r="E961" s="50"/>
      <x:c r="F961" s="50"/>
      <x:c r="G961" s="50"/>
      <x:c r="H961" s="50"/>
      <x:c r="I961" s="50"/>
      <x:c r="J961" s="50"/>
      <x:c r="K961" s="50"/>
      <x:c r="L961" s="50"/>
      <x:c r="M961" s="50"/>
      <x:c r="N961" s="50"/>
      <x:c r="O961" s="50"/>
      <x:c r="P961" s="50"/>
      <x:c r="Q961" s="50"/>
      <x:c r="R961" s="50"/>
      <x:c r="S961" s="50"/>
      <x:c r="T961" s="50"/>
      <x:c r="U961" s="50"/>
      <x:c r="V961" s="50"/>
      <x:c r="W961" s="50"/>
      <x:c r="X961" s="50"/>
      <x:c r="Y961" s="50"/>
      <x:c r="Z961" s="50"/>
    </x:row>
    <x:row r="962">
      <x:c r="A962" s="50"/>
      <x:c r="B962" s="50"/>
      <x:c r="C962" s="50"/>
      <x:c r="D962" s="50"/>
      <x:c r="E962" s="50"/>
      <x:c r="F962" s="50"/>
      <x:c r="G962" s="50"/>
      <x:c r="H962" s="50"/>
      <x:c r="I962" s="50"/>
      <x:c r="J962" s="50"/>
      <x:c r="K962" s="50"/>
      <x:c r="L962" s="50"/>
      <x:c r="M962" s="50"/>
      <x:c r="N962" s="50"/>
      <x:c r="O962" s="50"/>
      <x:c r="P962" s="50"/>
      <x:c r="Q962" s="50"/>
      <x:c r="R962" s="50"/>
      <x:c r="S962" s="50"/>
      <x:c r="T962" s="50"/>
      <x:c r="U962" s="50"/>
      <x:c r="V962" s="50"/>
      <x:c r="W962" s="50"/>
      <x:c r="X962" s="50"/>
      <x:c r="Y962" s="50"/>
      <x:c r="Z962" s="50"/>
    </x:row>
    <x:row r="963">
      <x:c r="A963" s="50"/>
      <x:c r="B963" s="50"/>
      <x:c r="C963" s="50"/>
      <x:c r="D963" s="50"/>
      <x:c r="E963" s="50"/>
      <x:c r="F963" s="50"/>
      <x:c r="G963" s="50"/>
      <x:c r="H963" s="50"/>
      <x:c r="I963" s="50"/>
      <x:c r="J963" s="50"/>
      <x:c r="K963" s="50"/>
      <x:c r="L963" s="50"/>
      <x:c r="M963" s="50"/>
      <x:c r="N963" s="50"/>
      <x:c r="O963" s="50"/>
      <x:c r="P963" s="50"/>
      <x:c r="Q963" s="50"/>
      <x:c r="R963" s="50"/>
      <x:c r="S963" s="50"/>
      <x:c r="T963" s="50"/>
      <x:c r="U963" s="50"/>
      <x:c r="V963" s="50"/>
      <x:c r="W963" s="50"/>
      <x:c r="X963" s="50"/>
      <x:c r="Y963" s="50"/>
      <x:c r="Z963" s="50"/>
    </x:row>
    <x:row r="964">
      <x:c r="A964" s="50"/>
      <x:c r="B964" s="50"/>
      <x:c r="C964" s="50"/>
      <x:c r="D964" s="50"/>
      <x:c r="E964" s="50"/>
      <x:c r="F964" s="50"/>
      <x:c r="G964" s="50"/>
      <x:c r="H964" s="50"/>
      <x:c r="I964" s="50"/>
      <x:c r="J964" s="50"/>
      <x:c r="K964" s="50"/>
      <x:c r="L964" s="50"/>
      <x:c r="M964" s="50"/>
      <x:c r="N964" s="50"/>
      <x:c r="O964" s="50"/>
      <x:c r="P964" s="50"/>
      <x:c r="Q964" s="50"/>
      <x:c r="R964" s="50"/>
      <x:c r="S964" s="50"/>
      <x:c r="T964" s="50"/>
      <x:c r="U964" s="50"/>
      <x:c r="V964" s="50"/>
      <x:c r="W964" s="50"/>
      <x:c r="X964" s="50"/>
      <x:c r="Y964" s="50"/>
      <x:c r="Z964" s="50"/>
    </x:row>
    <x:row r="965">
      <x:c r="A965" s="50"/>
      <x:c r="B965" s="50"/>
      <x:c r="C965" s="50"/>
      <x:c r="D965" s="50"/>
      <x:c r="E965" s="50"/>
      <x:c r="F965" s="50"/>
      <x:c r="G965" s="50"/>
      <x:c r="H965" s="50"/>
      <x:c r="I965" s="50"/>
      <x:c r="J965" s="50"/>
      <x:c r="K965" s="50"/>
      <x:c r="L965" s="50"/>
      <x:c r="M965" s="50"/>
      <x:c r="N965" s="50"/>
      <x:c r="O965" s="50"/>
      <x:c r="P965" s="50"/>
      <x:c r="Q965" s="50"/>
      <x:c r="R965" s="50"/>
      <x:c r="S965" s="50"/>
      <x:c r="T965" s="50"/>
      <x:c r="U965" s="50"/>
      <x:c r="V965" s="50"/>
      <x:c r="W965" s="50"/>
      <x:c r="X965" s="50"/>
      <x:c r="Y965" s="50"/>
      <x:c r="Z965" s="50"/>
    </x:row>
    <x:row r="966">
      <x:c r="A966" s="50"/>
      <x:c r="B966" s="50"/>
      <x:c r="C966" s="50"/>
      <x:c r="D966" s="50"/>
      <x:c r="E966" s="50"/>
      <x:c r="F966" s="50"/>
      <x:c r="G966" s="50"/>
      <x:c r="H966" s="50"/>
      <x:c r="I966" s="50"/>
      <x:c r="J966" s="50"/>
      <x:c r="K966" s="50"/>
      <x:c r="L966" s="50"/>
      <x:c r="M966" s="50"/>
      <x:c r="N966" s="50"/>
      <x:c r="O966" s="50"/>
      <x:c r="P966" s="50"/>
      <x:c r="Q966" s="50"/>
      <x:c r="R966" s="50"/>
      <x:c r="S966" s="50"/>
      <x:c r="T966" s="50"/>
      <x:c r="U966" s="50"/>
      <x:c r="V966" s="50"/>
      <x:c r="W966" s="50"/>
      <x:c r="X966" s="50"/>
      <x:c r="Y966" s="50"/>
      <x:c r="Z966" s="50"/>
    </x:row>
    <x:row r="967">
      <x:c r="A967" s="50"/>
      <x:c r="B967" s="50"/>
      <x:c r="C967" s="50"/>
      <x:c r="D967" s="50"/>
      <x:c r="E967" s="50"/>
      <x:c r="F967" s="50"/>
      <x:c r="G967" s="50"/>
      <x:c r="H967" s="50"/>
      <x:c r="I967" s="50"/>
      <x:c r="J967" s="50"/>
      <x:c r="K967" s="50"/>
      <x:c r="L967" s="50"/>
      <x:c r="M967" s="50"/>
      <x:c r="N967" s="50"/>
      <x:c r="O967" s="50"/>
      <x:c r="P967" s="50"/>
      <x:c r="Q967" s="50"/>
      <x:c r="R967" s="50"/>
      <x:c r="S967" s="50"/>
      <x:c r="T967" s="50"/>
      <x:c r="U967" s="50"/>
      <x:c r="V967" s="50"/>
      <x:c r="W967" s="50"/>
      <x:c r="X967" s="50"/>
      <x:c r="Y967" s="50"/>
      <x:c r="Z967" s="50"/>
    </x:row>
    <x:row r="968">
      <x:c r="A968" s="50"/>
      <x:c r="B968" s="50"/>
      <x:c r="C968" s="50"/>
      <x:c r="D968" s="50"/>
      <x:c r="E968" s="50"/>
      <x:c r="F968" s="50"/>
      <x:c r="G968" s="50"/>
      <x:c r="H968" s="50"/>
      <x:c r="I968" s="50"/>
      <x:c r="J968" s="50"/>
      <x:c r="K968" s="50"/>
      <x:c r="L968" s="50"/>
      <x:c r="M968" s="50"/>
      <x:c r="N968" s="50"/>
      <x:c r="O968" s="50"/>
      <x:c r="P968" s="50"/>
      <x:c r="Q968" s="50"/>
      <x:c r="R968" s="50"/>
      <x:c r="S968" s="50"/>
      <x:c r="T968" s="50"/>
      <x:c r="U968" s="50"/>
      <x:c r="V968" s="50"/>
      <x:c r="W968" s="50"/>
      <x:c r="X968" s="50"/>
      <x:c r="Y968" s="50"/>
      <x:c r="Z968" s="50"/>
    </x:row>
    <x:row r="969">
      <x:c r="A969" s="50"/>
      <x:c r="B969" s="50"/>
      <x:c r="C969" s="50"/>
      <x:c r="D969" s="50"/>
      <x:c r="E969" s="50"/>
      <x:c r="F969" s="50"/>
      <x:c r="G969" s="50"/>
      <x:c r="H969" s="50"/>
      <x:c r="I969" s="50"/>
      <x:c r="J969" s="50"/>
      <x:c r="K969" s="50"/>
      <x:c r="L969" s="50"/>
      <x:c r="M969" s="50"/>
      <x:c r="N969" s="50"/>
      <x:c r="O969" s="50"/>
      <x:c r="P969" s="50"/>
      <x:c r="Q969" s="50"/>
      <x:c r="R969" s="50"/>
      <x:c r="S969" s="50"/>
      <x:c r="T969" s="50"/>
      <x:c r="U969" s="50"/>
      <x:c r="V969" s="50"/>
      <x:c r="W969" s="50"/>
      <x:c r="X969" s="50"/>
      <x:c r="Y969" s="50"/>
      <x:c r="Z969" s="50"/>
    </x:row>
    <x:row r="970">
      <x:c r="A970" s="50"/>
      <x:c r="B970" s="50"/>
      <x:c r="C970" s="50"/>
      <x:c r="D970" s="50"/>
      <x:c r="E970" s="50"/>
      <x:c r="F970" s="50"/>
      <x:c r="G970" s="50"/>
      <x:c r="H970" s="50"/>
      <x:c r="I970" s="50"/>
      <x:c r="J970" s="50"/>
      <x:c r="K970" s="50"/>
      <x:c r="L970" s="50"/>
      <x:c r="M970" s="50"/>
      <x:c r="N970" s="50"/>
      <x:c r="O970" s="50"/>
      <x:c r="P970" s="50"/>
      <x:c r="Q970" s="50"/>
      <x:c r="R970" s="50"/>
      <x:c r="S970" s="50"/>
      <x:c r="T970" s="50"/>
      <x:c r="U970" s="50"/>
      <x:c r="V970" s="50"/>
      <x:c r="W970" s="50"/>
      <x:c r="X970" s="50"/>
      <x:c r="Y970" s="50"/>
      <x:c r="Z970" s="50"/>
    </x:row>
    <x:row r="971">
      <x:c r="A971" s="50"/>
      <x:c r="B971" s="50"/>
      <x:c r="C971" s="50"/>
      <x:c r="D971" s="50"/>
      <x:c r="E971" s="50"/>
      <x:c r="F971" s="50"/>
      <x:c r="G971" s="50"/>
      <x:c r="H971" s="50"/>
      <x:c r="I971" s="50"/>
      <x:c r="J971" s="50"/>
      <x:c r="K971" s="50"/>
      <x:c r="L971" s="50"/>
      <x:c r="M971" s="50"/>
      <x:c r="N971" s="50"/>
      <x:c r="O971" s="50"/>
      <x:c r="P971" s="50"/>
      <x:c r="Q971" s="50"/>
      <x:c r="R971" s="50"/>
      <x:c r="S971" s="50"/>
      <x:c r="T971" s="50"/>
      <x:c r="U971" s="50"/>
      <x:c r="V971" s="50"/>
      <x:c r="W971" s="50"/>
      <x:c r="X971" s="50"/>
      <x:c r="Y971" s="50"/>
      <x:c r="Z971" s="50"/>
    </x:row>
    <x:row r="972">
      <x:c r="A972" s="50"/>
      <x:c r="B972" s="50"/>
      <x:c r="C972" s="50"/>
      <x:c r="D972" s="50"/>
      <x:c r="E972" s="50"/>
      <x:c r="F972" s="50"/>
      <x:c r="G972" s="50"/>
      <x:c r="H972" s="50"/>
      <x:c r="I972" s="50"/>
      <x:c r="J972" s="50"/>
      <x:c r="K972" s="50"/>
      <x:c r="L972" s="50"/>
      <x:c r="M972" s="50"/>
      <x:c r="N972" s="50"/>
      <x:c r="O972" s="50"/>
      <x:c r="P972" s="50"/>
      <x:c r="Q972" s="50"/>
      <x:c r="R972" s="50"/>
      <x:c r="S972" s="50"/>
      <x:c r="T972" s="50"/>
      <x:c r="U972" s="50"/>
      <x:c r="V972" s="50"/>
      <x:c r="W972" s="50"/>
      <x:c r="X972" s="50"/>
      <x:c r="Y972" s="50"/>
      <x:c r="Z972" s="50"/>
    </x:row>
    <x:row r="973">
      <x:c r="A973" s="50"/>
      <x:c r="B973" s="50"/>
      <x:c r="C973" s="50"/>
      <x:c r="D973" s="50"/>
      <x:c r="E973" s="50"/>
      <x:c r="F973" s="50"/>
      <x:c r="G973" s="50"/>
      <x:c r="H973" s="50"/>
      <x:c r="I973" s="50"/>
      <x:c r="J973" s="50"/>
      <x:c r="K973" s="50"/>
      <x:c r="L973" s="50"/>
      <x:c r="M973" s="50"/>
      <x:c r="N973" s="50"/>
      <x:c r="O973" s="50"/>
      <x:c r="P973" s="50"/>
      <x:c r="Q973" s="50"/>
      <x:c r="R973" s="50"/>
      <x:c r="S973" s="50"/>
      <x:c r="T973" s="50"/>
      <x:c r="U973" s="50"/>
      <x:c r="V973" s="50"/>
      <x:c r="W973" s="50"/>
      <x:c r="X973" s="50"/>
      <x:c r="Y973" s="50"/>
      <x:c r="Z973" s="50"/>
    </x:row>
    <x:row r="974">
      <x:c r="A974" s="50"/>
      <x:c r="B974" s="50"/>
      <x:c r="C974" s="50"/>
      <x:c r="D974" s="50"/>
      <x:c r="E974" s="50"/>
      <x:c r="F974" s="50"/>
      <x:c r="G974" s="50"/>
      <x:c r="H974" s="50"/>
      <x:c r="I974" s="50"/>
      <x:c r="J974" s="50"/>
      <x:c r="K974" s="50"/>
      <x:c r="L974" s="50"/>
      <x:c r="M974" s="50"/>
      <x:c r="N974" s="50"/>
      <x:c r="O974" s="50"/>
      <x:c r="P974" s="50"/>
      <x:c r="Q974" s="50"/>
      <x:c r="R974" s="50"/>
      <x:c r="S974" s="50"/>
      <x:c r="T974" s="50"/>
      <x:c r="U974" s="50"/>
      <x:c r="V974" s="50"/>
      <x:c r="W974" s="50"/>
      <x:c r="X974" s="50"/>
      <x:c r="Y974" s="50"/>
      <x:c r="Z974" s="50"/>
    </x:row>
    <x:row r="975">
      <x:c r="A975" s="50"/>
      <x:c r="B975" s="50"/>
      <x:c r="C975" s="50"/>
      <x:c r="D975" s="50"/>
      <x:c r="E975" s="50"/>
      <x:c r="F975" s="50"/>
      <x:c r="G975" s="50"/>
      <x:c r="H975" s="50"/>
      <x:c r="I975" s="50"/>
      <x:c r="J975" s="50"/>
      <x:c r="K975" s="50"/>
      <x:c r="L975" s="50"/>
      <x:c r="M975" s="50"/>
      <x:c r="N975" s="50"/>
      <x:c r="O975" s="50"/>
      <x:c r="P975" s="50"/>
      <x:c r="Q975" s="50"/>
      <x:c r="R975" s="50"/>
      <x:c r="S975" s="50"/>
      <x:c r="T975" s="50"/>
      <x:c r="U975" s="50"/>
      <x:c r="V975" s="50"/>
      <x:c r="W975" s="50"/>
      <x:c r="X975" s="50"/>
      <x:c r="Y975" s="50"/>
      <x:c r="Z975" s="50"/>
    </x:row>
    <x:row r="976">
      <x:c r="A976" s="50"/>
      <x:c r="B976" s="50"/>
      <x:c r="C976" s="50"/>
      <x:c r="D976" s="50"/>
      <x:c r="E976" s="50"/>
      <x:c r="F976" s="50"/>
      <x:c r="G976" s="50"/>
      <x:c r="H976" s="50"/>
      <x:c r="I976" s="50"/>
      <x:c r="J976" s="50"/>
      <x:c r="K976" s="50"/>
      <x:c r="L976" s="50"/>
      <x:c r="M976" s="50"/>
      <x:c r="N976" s="50"/>
      <x:c r="O976" s="50"/>
      <x:c r="P976" s="50"/>
      <x:c r="Q976" s="50"/>
      <x:c r="R976" s="50"/>
      <x:c r="S976" s="50"/>
      <x:c r="T976" s="50"/>
      <x:c r="U976" s="50"/>
      <x:c r="V976" s="50"/>
      <x:c r="W976" s="50"/>
      <x:c r="X976" s="50"/>
      <x:c r="Y976" s="50"/>
      <x:c r="Z976" s="50"/>
    </x:row>
    <x:row r="977">
      <x:c r="A977" s="50"/>
      <x:c r="B977" s="50"/>
      <x:c r="C977" s="50"/>
      <x:c r="D977" s="50"/>
      <x:c r="E977" s="50"/>
      <x:c r="F977" s="50"/>
      <x:c r="G977" s="50"/>
      <x:c r="H977" s="50"/>
      <x:c r="I977" s="50"/>
      <x:c r="J977" s="50"/>
      <x:c r="K977" s="50"/>
      <x:c r="L977" s="50"/>
      <x:c r="M977" s="50"/>
      <x:c r="N977" s="50"/>
      <x:c r="O977" s="50"/>
      <x:c r="P977" s="50"/>
      <x:c r="Q977" s="50"/>
      <x:c r="R977" s="50"/>
      <x:c r="S977" s="50"/>
      <x:c r="T977" s="50"/>
      <x:c r="U977" s="50"/>
      <x:c r="V977" s="50"/>
      <x:c r="W977" s="50"/>
      <x:c r="X977" s="50"/>
      <x:c r="Y977" s="50"/>
      <x:c r="Z977" s="50"/>
    </x:row>
    <x:row r="978">
      <x:c r="A978" s="50"/>
      <x:c r="B978" s="50"/>
      <x:c r="C978" s="50"/>
      <x:c r="D978" s="50"/>
      <x:c r="E978" s="50"/>
      <x:c r="F978" s="50"/>
      <x:c r="G978" s="50"/>
      <x:c r="H978" s="50"/>
      <x:c r="I978" s="50"/>
      <x:c r="J978" s="50"/>
      <x:c r="K978" s="50"/>
      <x:c r="L978" s="50"/>
      <x:c r="M978" s="50"/>
      <x:c r="N978" s="50"/>
      <x:c r="O978" s="50"/>
      <x:c r="P978" s="50"/>
      <x:c r="Q978" s="50"/>
      <x:c r="R978" s="50"/>
      <x:c r="S978" s="50"/>
      <x:c r="T978" s="50"/>
      <x:c r="U978" s="50"/>
      <x:c r="V978" s="50"/>
      <x:c r="W978" s="50"/>
      <x:c r="X978" s="50"/>
      <x:c r="Y978" s="50"/>
      <x:c r="Z978" s="50"/>
    </x:row>
    <x:row r="979">
      <x:c r="A979" s="50"/>
      <x:c r="B979" s="50"/>
      <x:c r="C979" s="50"/>
      <x:c r="D979" s="50"/>
      <x:c r="E979" s="50"/>
      <x:c r="F979" s="50"/>
      <x:c r="G979" s="50"/>
      <x:c r="H979" s="50"/>
      <x:c r="I979" s="50"/>
      <x:c r="J979" s="50"/>
      <x:c r="K979" s="50"/>
      <x:c r="L979" s="50"/>
      <x:c r="M979" s="50"/>
      <x:c r="N979" s="50"/>
      <x:c r="O979" s="50"/>
      <x:c r="P979" s="50"/>
      <x:c r="Q979" s="50"/>
      <x:c r="R979" s="50"/>
      <x:c r="S979" s="50"/>
      <x:c r="T979" s="50"/>
      <x:c r="U979" s="50"/>
      <x:c r="V979" s="50"/>
      <x:c r="W979" s="50"/>
      <x:c r="X979" s="50"/>
      <x:c r="Y979" s="50"/>
      <x:c r="Z979" s="50"/>
    </x:row>
    <x:row r="980">
      <x:c r="A980" s="50"/>
      <x:c r="B980" s="50"/>
      <x:c r="C980" s="50"/>
      <x:c r="D980" s="50"/>
      <x:c r="E980" s="50"/>
      <x:c r="F980" s="50"/>
      <x:c r="G980" s="50"/>
      <x:c r="H980" s="50"/>
      <x:c r="I980" s="50"/>
      <x:c r="J980" s="50"/>
      <x:c r="K980" s="50"/>
      <x:c r="L980" s="50"/>
      <x:c r="M980" s="50"/>
      <x:c r="N980" s="50"/>
      <x:c r="O980" s="50"/>
      <x:c r="P980" s="50"/>
      <x:c r="Q980" s="50"/>
      <x:c r="R980" s="50"/>
      <x:c r="S980" s="50"/>
      <x:c r="T980" s="50"/>
      <x:c r="U980" s="50"/>
      <x:c r="V980" s="50"/>
      <x:c r="W980" s="50"/>
      <x:c r="X980" s="50"/>
      <x:c r="Y980" s="50"/>
      <x:c r="Z980" s="50"/>
    </x:row>
    <x:row r="981">
      <x:c r="A981" s="50"/>
      <x:c r="B981" s="50"/>
      <x:c r="C981" s="50"/>
      <x:c r="D981" s="50"/>
      <x:c r="E981" s="50"/>
      <x:c r="F981" s="50"/>
      <x:c r="G981" s="50"/>
      <x:c r="H981" s="50"/>
      <x:c r="I981" s="50"/>
      <x:c r="J981" s="50"/>
      <x:c r="K981" s="50"/>
      <x:c r="L981" s="50"/>
      <x:c r="M981" s="50"/>
      <x:c r="N981" s="50"/>
      <x:c r="O981" s="50"/>
      <x:c r="P981" s="50"/>
      <x:c r="Q981" s="50"/>
      <x:c r="R981" s="50"/>
      <x:c r="S981" s="50"/>
      <x:c r="T981" s="50"/>
      <x:c r="U981" s="50"/>
      <x:c r="V981" s="50"/>
      <x:c r="W981" s="50"/>
      <x:c r="X981" s="50"/>
      <x:c r="Y981" s="50"/>
      <x:c r="Z981" s="50"/>
    </x:row>
    <x:row r="982">
      <x:c r="A982" s="50"/>
      <x:c r="B982" s="50"/>
      <x:c r="C982" s="50"/>
      <x:c r="D982" s="50"/>
      <x:c r="E982" s="50"/>
      <x:c r="F982" s="50"/>
      <x:c r="G982" s="50"/>
      <x:c r="H982" s="50"/>
      <x:c r="I982" s="50"/>
      <x:c r="J982" s="50"/>
      <x:c r="K982" s="50"/>
      <x:c r="L982" s="50"/>
      <x:c r="M982" s="50"/>
      <x:c r="N982" s="50"/>
      <x:c r="O982" s="50"/>
      <x:c r="P982" s="50"/>
      <x:c r="Q982" s="50"/>
      <x:c r="R982" s="50"/>
      <x:c r="S982" s="50"/>
      <x:c r="T982" s="50"/>
      <x:c r="U982" s="50"/>
      <x:c r="V982" s="50"/>
      <x:c r="W982" s="50"/>
      <x:c r="X982" s="50"/>
      <x:c r="Y982" s="50"/>
      <x:c r="Z982" s="50"/>
    </x:row>
    <x:row r="983">
      <x:c r="A983" s="50"/>
      <x:c r="B983" s="50"/>
      <x:c r="C983" s="50"/>
      <x:c r="D983" s="50"/>
      <x:c r="E983" s="50"/>
      <x:c r="F983" s="50"/>
      <x:c r="G983" s="50"/>
      <x:c r="H983" s="50"/>
      <x:c r="I983" s="50"/>
      <x:c r="J983" s="50"/>
      <x:c r="K983" s="50"/>
      <x:c r="L983" s="50"/>
      <x:c r="M983" s="50"/>
      <x:c r="N983" s="50"/>
      <x:c r="O983" s="50"/>
      <x:c r="P983" s="50"/>
      <x:c r="Q983" s="50"/>
      <x:c r="R983" s="50"/>
      <x:c r="S983" s="50"/>
      <x:c r="T983" s="50"/>
      <x:c r="U983" s="50"/>
      <x:c r="V983" s="50"/>
      <x:c r="W983" s="50"/>
      <x:c r="X983" s="50"/>
      <x:c r="Y983" s="50"/>
      <x:c r="Z983" s="50"/>
    </x:row>
    <x:row r="984">
      <x:c r="A984" s="50"/>
      <x:c r="B984" s="50"/>
      <x:c r="C984" s="50"/>
      <x:c r="D984" s="50"/>
      <x:c r="E984" s="50"/>
      <x:c r="F984" s="50"/>
      <x:c r="G984" s="50"/>
      <x:c r="H984" s="50"/>
      <x:c r="I984" s="50"/>
      <x:c r="J984" s="50"/>
      <x:c r="K984" s="50"/>
      <x:c r="L984" s="50"/>
      <x:c r="M984" s="50"/>
      <x:c r="N984" s="50"/>
      <x:c r="O984" s="50"/>
      <x:c r="P984" s="50"/>
      <x:c r="Q984" s="50"/>
      <x:c r="R984" s="50"/>
      <x:c r="S984" s="50"/>
      <x:c r="T984" s="50"/>
      <x:c r="U984" s="50"/>
      <x:c r="V984" s="50"/>
      <x:c r="W984" s="50"/>
      <x:c r="X984" s="50"/>
      <x:c r="Y984" s="50"/>
      <x:c r="Z984" s="50"/>
    </x:row>
    <x:row r="985">
      <x:c r="A985" s="50"/>
      <x:c r="B985" s="50"/>
      <x:c r="C985" s="50"/>
      <x:c r="D985" s="50"/>
      <x:c r="E985" s="50"/>
      <x:c r="F985" s="50"/>
      <x:c r="G985" s="50"/>
      <x:c r="H985" s="50"/>
      <x:c r="I985" s="50"/>
      <x:c r="J985" s="50"/>
      <x:c r="K985" s="50"/>
      <x:c r="L985" s="50"/>
      <x:c r="M985" s="50"/>
      <x:c r="N985" s="50"/>
      <x:c r="O985" s="50"/>
      <x:c r="P985" s="50"/>
      <x:c r="Q985" s="50"/>
      <x:c r="R985" s="50"/>
      <x:c r="S985" s="50"/>
      <x:c r="T985" s="50"/>
      <x:c r="U985" s="50"/>
      <x:c r="V985" s="50"/>
      <x:c r="W985" s="50"/>
      <x:c r="X985" s="50"/>
      <x:c r="Y985" s="50"/>
      <x:c r="Z985" s="50"/>
    </x:row>
    <x:row r="986">
      <x:c r="A986" s="50"/>
      <x:c r="B986" s="50"/>
      <x:c r="C986" s="50"/>
      <x:c r="D986" s="50"/>
      <x:c r="E986" s="50"/>
      <x:c r="F986" s="50"/>
      <x:c r="G986" s="50"/>
      <x:c r="H986" s="50"/>
      <x:c r="I986" s="50"/>
      <x:c r="J986" s="50"/>
      <x:c r="K986" s="50"/>
      <x:c r="L986" s="50"/>
      <x:c r="M986" s="50"/>
      <x:c r="N986" s="50"/>
      <x:c r="O986" s="50"/>
      <x:c r="P986" s="50"/>
      <x:c r="Q986" s="50"/>
      <x:c r="R986" s="50"/>
      <x:c r="S986" s="50"/>
      <x:c r="T986" s="50"/>
      <x:c r="U986" s="50"/>
      <x:c r="V986" s="50"/>
      <x:c r="W986" s="50"/>
      <x:c r="X986" s="50"/>
      <x:c r="Y986" s="50"/>
      <x:c r="Z986" s="50"/>
    </x:row>
    <x:row r="987">
      <x:c r="A987" s="50"/>
      <x:c r="B987" s="50"/>
      <x:c r="C987" s="50"/>
      <x:c r="D987" s="50"/>
      <x:c r="E987" s="50"/>
      <x:c r="F987" s="50"/>
      <x:c r="G987" s="50"/>
      <x:c r="H987" s="50"/>
      <x:c r="I987" s="50"/>
      <x:c r="J987" s="50"/>
      <x:c r="K987" s="50"/>
      <x:c r="L987" s="50"/>
      <x:c r="M987" s="50"/>
      <x:c r="N987" s="50"/>
      <x:c r="O987" s="50"/>
      <x:c r="P987" s="50"/>
      <x:c r="Q987" s="50"/>
      <x:c r="R987" s="50"/>
      <x:c r="S987" s="50"/>
      <x:c r="T987" s="50"/>
      <x:c r="U987" s="50"/>
      <x:c r="V987" s="50"/>
      <x:c r="W987" s="50"/>
      <x:c r="X987" s="50"/>
      <x:c r="Y987" s="50"/>
      <x:c r="Z987" s="50"/>
    </x:row>
    <x:row r="988">
      <x:c r="A988" s="50"/>
      <x:c r="B988" s="50"/>
      <x:c r="C988" s="50"/>
      <x:c r="D988" s="50"/>
      <x:c r="E988" s="50"/>
      <x:c r="F988" s="50"/>
      <x:c r="G988" s="50"/>
      <x:c r="H988" s="50"/>
      <x:c r="I988" s="50"/>
      <x:c r="J988" s="50"/>
      <x:c r="K988" s="50"/>
      <x:c r="L988" s="50"/>
      <x:c r="M988" s="50"/>
      <x:c r="N988" s="50"/>
      <x:c r="O988" s="50"/>
      <x:c r="P988" s="50"/>
      <x:c r="Q988" s="50"/>
      <x:c r="R988" s="50"/>
      <x:c r="S988" s="50"/>
      <x:c r="T988" s="50"/>
      <x:c r="U988" s="50"/>
      <x:c r="V988" s="50"/>
      <x:c r="W988" s="50"/>
      <x:c r="X988" s="50"/>
      <x:c r="Y988" s="50"/>
      <x:c r="Z988" s="50"/>
    </x:row>
    <x:row r="989">
      <x:c r="A989" s="50"/>
      <x:c r="B989" s="50"/>
      <x:c r="C989" s="50"/>
      <x:c r="D989" s="50"/>
      <x:c r="E989" s="50"/>
      <x:c r="F989" s="50"/>
      <x:c r="G989" s="50"/>
      <x:c r="H989" s="50"/>
      <x:c r="I989" s="50"/>
      <x:c r="J989" s="50"/>
      <x:c r="K989" s="50"/>
      <x:c r="L989" s="50"/>
      <x:c r="M989" s="50"/>
      <x:c r="N989" s="50"/>
      <x:c r="O989" s="50"/>
      <x:c r="P989" s="50"/>
      <x:c r="Q989" s="50"/>
      <x:c r="R989" s="50"/>
      <x:c r="S989" s="50"/>
      <x:c r="T989" s="50"/>
      <x:c r="U989" s="50"/>
      <x:c r="V989" s="50"/>
      <x:c r="W989" s="50"/>
      <x:c r="X989" s="50"/>
      <x:c r="Y989" s="50"/>
      <x:c r="Z989" s="50"/>
    </x:row>
    <x:row r="990">
      <x:c r="A990" s="50"/>
      <x:c r="B990" s="50"/>
      <x:c r="C990" s="50"/>
      <x:c r="D990" s="50"/>
      <x:c r="E990" s="50"/>
      <x:c r="F990" s="50"/>
      <x:c r="G990" s="50"/>
      <x:c r="H990" s="50"/>
      <x:c r="I990" s="50"/>
      <x:c r="J990" s="50"/>
      <x:c r="K990" s="50"/>
      <x:c r="L990" s="50"/>
      <x:c r="M990" s="50"/>
      <x:c r="N990" s="50"/>
      <x:c r="O990" s="50"/>
      <x:c r="P990" s="50"/>
      <x:c r="Q990" s="50"/>
      <x:c r="R990" s="50"/>
      <x:c r="S990" s="50"/>
      <x:c r="T990" s="50"/>
      <x:c r="U990" s="50"/>
      <x:c r="V990" s="50"/>
      <x:c r="W990" s="50"/>
      <x:c r="X990" s="50"/>
      <x:c r="Y990" s="50"/>
      <x:c r="Z990" s="50"/>
    </x:row>
    <x:row r="991">
      <x:c r="A991" s="50"/>
      <x:c r="B991" s="50"/>
      <x:c r="C991" s="50"/>
      <x:c r="D991" s="50"/>
      <x:c r="E991" s="50"/>
      <x:c r="F991" s="50"/>
      <x:c r="G991" s="50"/>
      <x:c r="H991" s="50"/>
      <x:c r="I991" s="50"/>
      <x:c r="J991" s="50"/>
      <x:c r="K991" s="50"/>
      <x:c r="L991" s="50"/>
      <x:c r="M991" s="50"/>
      <x:c r="N991" s="50"/>
      <x:c r="O991" s="50"/>
      <x:c r="P991" s="50"/>
      <x:c r="Q991" s="50"/>
      <x:c r="R991" s="50"/>
      <x:c r="S991" s="50"/>
      <x:c r="T991" s="50"/>
      <x:c r="U991" s="50"/>
      <x:c r="V991" s="50"/>
      <x:c r="W991" s="50"/>
      <x:c r="X991" s="50"/>
      <x:c r="Y991" s="50"/>
      <x:c r="Z991" s="50"/>
    </x:row>
    <x:row r="992">
      <x:c r="A992" s="50"/>
      <x:c r="B992" s="50"/>
      <x:c r="C992" s="50"/>
      <x:c r="D992" s="50"/>
      <x:c r="E992" s="50"/>
      <x:c r="F992" s="50"/>
      <x:c r="G992" s="50"/>
      <x:c r="H992" s="50"/>
      <x:c r="I992" s="50"/>
      <x:c r="J992" s="50"/>
      <x:c r="K992" s="50"/>
      <x:c r="L992" s="50"/>
      <x:c r="M992" s="50"/>
      <x:c r="N992" s="50"/>
      <x:c r="O992" s="50"/>
      <x:c r="P992" s="50"/>
      <x:c r="Q992" s="50"/>
      <x:c r="R992" s="50"/>
      <x:c r="S992" s="50"/>
      <x:c r="T992" s="50"/>
      <x:c r="U992" s="50"/>
      <x:c r="V992" s="50"/>
      <x:c r="W992" s="50"/>
      <x:c r="X992" s="50"/>
      <x:c r="Y992" s="50"/>
      <x:c r="Z992" s="50"/>
    </x:row>
    <x:row r="993">
      <x:c r="A993" s="50"/>
      <x:c r="B993" s="50"/>
      <x:c r="C993" s="50"/>
      <x:c r="D993" s="50"/>
      <x:c r="E993" s="50"/>
      <x:c r="F993" s="50"/>
      <x:c r="G993" s="50"/>
      <x:c r="H993" s="50"/>
      <x:c r="I993" s="50"/>
      <x:c r="J993" s="50"/>
      <x:c r="K993" s="50"/>
      <x:c r="L993" s="50"/>
      <x:c r="M993" s="50"/>
      <x:c r="N993" s="50"/>
      <x:c r="O993" s="50"/>
      <x:c r="P993" s="50"/>
      <x:c r="Q993" s="50"/>
      <x:c r="R993" s="50"/>
      <x:c r="S993" s="50"/>
      <x:c r="T993" s="50"/>
      <x:c r="U993" s="50"/>
      <x:c r="V993" s="50"/>
      <x:c r="W993" s="50"/>
      <x:c r="X993" s="50"/>
      <x:c r="Y993" s="50"/>
      <x:c r="Z993" s="50"/>
    </x:row>
    <x:row r="994">
      <x:c r="A994" s="50"/>
      <x:c r="B994" s="50"/>
      <x:c r="C994" s="50"/>
      <x:c r="D994" s="50"/>
      <x:c r="E994" s="50"/>
      <x:c r="F994" s="50"/>
      <x:c r="G994" s="50"/>
      <x:c r="H994" s="50"/>
      <x:c r="I994" s="50"/>
      <x:c r="J994" s="50"/>
      <x:c r="K994" s="50"/>
      <x:c r="L994" s="50"/>
      <x:c r="M994" s="50"/>
      <x:c r="N994" s="50"/>
      <x:c r="O994" s="50"/>
      <x:c r="P994" s="50"/>
      <x:c r="Q994" s="50"/>
      <x:c r="R994" s="50"/>
      <x:c r="S994" s="50"/>
      <x:c r="T994" s="50"/>
      <x:c r="U994" s="50"/>
      <x:c r="V994" s="50"/>
      <x:c r="W994" s="50"/>
      <x:c r="X994" s="50"/>
      <x:c r="Y994" s="50"/>
      <x:c r="Z994" s="50"/>
    </x:row>
    <x:row r="995">
      <x:c r="A995" s="50"/>
      <x:c r="B995" s="50"/>
      <x:c r="C995" s="50"/>
      <x:c r="D995" s="50"/>
      <x:c r="E995" s="50"/>
      <x:c r="F995" s="50"/>
      <x:c r="G995" s="50"/>
      <x:c r="H995" s="50"/>
      <x:c r="I995" s="50"/>
      <x:c r="J995" s="50"/>
      <x:c r="K995" s="50"/>
      <x:c r="L995" s="50"/>
      <x:c r="M995" s="50"/>
      <x:c r="N995" s="50"/>
      <x:c r="O995" s="50"/>
      <x:c r="P995" s="50"/>
      <x:c r="Q995" s="50"/>
      <x:c r="R995" s="50"/>
      <x:c r="S995" s="50"/>
      <x:c r="T995" s="50"/>
      <x:c r="U995" s="50"/>
      <x:c r="V995" s="50"/>
      <x:c r="W995" s="50"/>
      <x:c r="X995" s="50"/>
      <x:c r="Y995" s="50"/>
      <x:c r="Z995" s="50"/>
    </x:row>
    <x:row r="996">
      <x:c r="A996" s="50"/>
      <x:c r="B996" s="50"/>
      <x:c r="C996" s="50"/>
      <x:c r="D996" s="50"/>
      <x:c r="E996" s="50"/>
      <x:c r="F996" s="50"/>
      <x:c r="G996" s="50"/>
      <x:c r="H996" s="50"/>
      <x:c r="I996" s="50"/>
      <x:c r="J996" s="50"/>
      <x:c r="K996" s="50"/>
      <x:c r="L996" s="50"/>
      <x:c r="M996" s="50"/>
      <x:c r="N996" s="50"/>
      <x:c r="O996" s="50"/>
      <x:c r="P996" s="50"/>
      <x:c r="Q996" s="50"/>
      <x:c r="R996" s="50"/>
      <x:c r="S996" s="50"/>
      <x:c r="T996" s="50"/>
      <x:c r="U996" s="50"/>
      <x:c r="V996" s="50"/>
      <x:c r="W996" s="50"/>
      <x:c r="X996" s="50"/>
      <x:c r="Y996" s="50"/>
      <x:c r="Z996" s="50"/>
    </x:row>
    <x:row r="997">
      <x:c r="A997" s="50"/>
      <x:c r="B997" s="50"/>
      <x:c r="C997" s="50"/>
      <x:c r="D997" s="50"/>
      <x:c r="E997" s="50"/>
      <x:c r="F997" s="50"/>
      <x:c r="G997" s="50"/>
      <x:c r="H997" s="50"/>
      <x:c r="I997" s="50"/>
      <x:c r="J997" s="50"/>
      <x:c r="K997" s="50"/>
      <x:c r="L997" s="50"/>
      <x:c r="M997" s="50"/>
      <x:c r="N997" s="50"/>
      <x:c r="O997" s="50"/>
      <x:c r="P997" s="50"/>
      <x:c r="Q997" s="50"/>
      <x:c r="R997" s="50"/>
      <x:c r="S997" s="50"/>
      <x:c r="T997" s="50"/>
      <x:c r="U997" s="50"/>
      <x:c r="V997" s="50"/>
      <x:c r="W997" s="50"/>
      <x:c r="X997" s="50"/>
      <x:c r="Y997" s="50"/>
      <x:c r="Z997" s="50"/>
    </x:row>
    <x:row r="998">
      <x:c r="A998" s="50"/>
      <x:c r="B998" s="50"/>
      <x:c r="C998" s="50"/>
      <x:c r="D998" s="50"/>
      <x:c r="E998" s="50"/>
      <x:c r="F998" s="50"/>
      <x:c r="G998" s="50"/>
      <x:c r="H998" s="50"/>
      <x:c r="I998" s="50"/>
      <x:c r="J998" s="50"/>
      <x:c r="K998" s="50"/>
      <x:c r="L998" s="50"/>
      <x:c r="M998" s="50"/>
      <x:c r="N998" s="50"/>
      <x:c r="O998" s="50"/>
      <x:c r="P998" s="50"/>
      <x:c r="Q998" s="50"/>
      <x:c r="R998" s="50"/>
      <x:c r="S998" s="50"/>
      <x:c r="T998" s="50"/>
      <x:c r="U998" s="50"/>
      <x:c r="V998" s="50"/>
      <x:c r="W998" s="50"/>
      <x:c r="X998" s="50"/>
      <x:c r="Y998" s="50"/>
      <x:c r="Z998" s="50"/>
    </x:row>
    <x:row r="999">
      <x:c r="A999" s="50"/>
      <x:c r="B999" s="50"/>
      <x:c r="C999" s="50"/>
      <x:c r="D999" s="50"/>
      <x:c r="E999" s="50"/>
      <x:c r="F999" s="50"/>
      <x:c r="G999" s="50"/>
      <x:c r="H999" s="50"/>
      <x:c r="I999" s="50"/>
      <x:c r="J999" s="50"/>
      <x:c r="K999" s="50"/>
      <x:c r="L999" s="50"/>
      <x:c r="M999" s="50"/>
      <x:c r="N999" s="50"/>
      <x:c r="O999" s="50"/>
      <x:c r="P999" s="50"/>
      <x:c r="Q999" s="50"/>
      <x:c r="R999" s="50"/>
      <x:c r="S999" s="50"/>
      <x:c r="T999" s="50"/>
      <x:c r="U999" s="50"/>
      <x:c r="V999" s="50"/>
      <x:c r="W999" s="50"/>
      <x:c r="X999" s="50"/>
      <x:c r="Y999" s="50"/>
      <x:c r="Z999" s="50"/>
    </x:row>
    <x:row r="1000">
      <x:c r="A1000" s="50"/>
      <x:c r="B1000" s="50"/>
      <x:c r="C1000" s="50"/>
      <x:c r="D1000" s="50"/>
      <x:c r="E1000" s="50"/>
      <x:c r="F1000" s="50"/>
      <x:c r="G1000" s="50"/>
      <x:c r="H1000" s="50"/>
      <x:c r="I1000" s="50"/>
      <x:c r="J1000" s="50"/>
      <x:c r="K1000" s="50"/>
      <x:c r="L1000" s="50"/>
      <x:c r="M1000" s="50"/>
      <x:c r="N1000" s="50"/>
      <x:c r="O1000" s="50"/>
      <x:c r="P1000" s="50"/>
      <x:c r="Q1000" s="50"/>
      <x:c r="R1000" s="50"/>
      <x:c r="S1000" s="50"/>
      <x:c r="T1000" s="50"/>
      <x:c r="U1000" s="50"/>
      <x:c r="V1000" s="50"/>
      <x:c r="W1000" s="50"/>
      <x:c r="X1000" s="50"/>
      <x:c r="Y1000" s="50"/>
      <x:c r="Z1000" s="50"/>
    </x:row>
    <x:row r="1001">
      <x:c r="A1001" s="50"/>
      <x:c r="B1001" s="50"/>
      <x:c r="C1001" s="50"/>
      <x:c r="D1001" s="50"/>
      <x:c r="E1001" s="50"/>
      <x:c r="F1001" s="50"/>
      <x:c r="G1001" s="50"/>
      <x:c r="H1001" s="50"/>
      <x:c r="I1001" s="50"/>
      <x:c r="J1001" s="50"/>
      <x:c r="K1001" s="50"/>
      <x:c r="L1001" s="50"/>
      <x:c r="M1001" s="50"/>
      <x:c r="N1001" s="50"/>
      <x:c r="O1001" s="50"/>
      <x:c r="P1001" s="50"/>
      <x:c r="Q1001" s="50"/>
      <x:c r="R1001" s="50"/>
      <x:c r="S1001" s="50"/>
      <x:c r="T1001" s="50"/>
      <x:c r="U1001" s="50"/>
      <x:c r="V1001" s="50"/>
      <x:c r="W1001" s="50"/>
      <x:c r="X1001" s="50"/>
      <x:c r="Y1001" s="50"/>
      <x:c r="Z1001" s="50"/>
    </x:row>
    <x:row r="1002">
      <x:c r="A1002" s="50"/>
      <x:c r="B1002" s="50"/>
      <x:c r="C1002" s="50"/>
      <x:c r="D1002" s="50"/>
      <x:c r="E1002" s="50"/>
      <x:c r="F1002" s="50"/>
      <x:c r="G1002" s="50"/>
      <x:c r="H1002" s="50"/>
      <x:c r="I1002" s="50"/>
      <x:c r="J1002" s="50"/>
      <x:c r="K1002" s="50"/>
      <x:c r="L1002" s="50"/>
      <x:c r="M1002" s="50"/>
      <x:c r="N1002" s="50"/>
      <x:c r="O1002" s="50"/>
      <x:c r="P1002" s="50"/>
      <x:c r="Q1002" s="50"/>
      <x:c r="R1002" s="50"/>
      <x:c r="S1002" s="50"/>
      <x:c r="T1002" s="50"/>
      <x:c r="U1002" s="50"/>
      <x:c r="V1002" s="50"/>
      <x:c r="W1002" s="50"/>
      <x:c r="X1002" s="50"/>
      <x:c r="Y1002" s="50"/>
      <x:c r="Z1002" s="50"/>
    </x:row>
    <x:row r="1003">
      <x:c r="A1003" s="50"/>
      <x:c r="B1003" s="50"/>
      <x:c r="C1003" s="50"/>
      <x:c r="D1003" s="50"/>
      <x:c r="E1003" s="50"/>
      <x:c r="F1003" s="50"/>
      <x:c r="G1003" s="50"/>
      <x:c r="H1003" s="50"/>
      <x:c r="I1003" s="50"/>
      <x:c r="J1003" s="50"/>
      <x:c r="K1003" s="50"/>
      <x:c r="L1003" s="50"/>
      <x:c r="M1003" s="50"/>
      <x:c r="N1003" s="50"/>
      <x:c r="O1003" s="50"/>
      <x:c r="P1003" s="50"/>
      <x:c r="Q1003" s="50"/>
      <x:c r="R1003" s="50"/>
      <x:c r="S1003" s="50"/>
      <x:c r="T1003" s="50"/>
      <x:c r="U1003" s="50"/>
      <x:c r="V1003" s="50"/>
      <x:c r="W1003" s="50"/>
      <x:c r="X1003" s="50"/>
      <x:c r="Y1003" s="50"/>
      <x:c r="Z1003" s="50"/>
    </x:row>
    <x:row r="1004">
      <x:c r="A1004" s="50"/>
      <x:c r="B1004" s="50"/>
      <x:c r="C1004" s="50"/>
      <x:c r="D1004" s="50"/>
      <x:c r="E1004" s="50"/>
      <x:c r="F1004" s="50"/>
      <x:c r="G1004" s="50"/>
      <x:c r="H1004" s="50"/>
      <x:c r="I1004" s="50"/>
      <x:c r="J1004" s="50"/>
      <x:c r="K1004" s="50"/>
      <x:c r="L1004" s="50"/>
      <x:c r="M1004" s="50"/>
      <x:c r="N1004" s="50"/>
      <x:c r="O1004" s="50"/>
      <x:c r="P1004" s="50"/>
      <x:c r="Q1004" s="50"/>
      <x:c r="R1004" s="50"/>
      <x:c r="S1004" s="50"/>
      <x:c r="T1004" s="50"/>
      <x:c r="U1004" s="50"/>
      <x:c r="V1004" s="50"/>
      <x:c r="W1004" s="50"/>
      <x:c r="X1004" s="50"/>
      <x:c r="Y1004" s="50"/>
      <x:c r="Z1004" s="50"/>
    </x:row>
    <x:row r="1005">
      <x:c r="A1005" s="50"/>
      <x:c r="B1005" s="50"/>
      <x:c r="C1005" s="50"/>
      <x:c r="D1005" s="50"/>
      <x:c r="E1005" s="50"/>
      <x:c r="F1005" s="50"/>
      <x:c r="G1005" s="50"/>
      <x:c r="H1005" s="50"/>
      <x:c r="I1005" s="50"/>
      <x:c r="J1005" s="50"/>
      <x:c r="K1005" s="50"/>
      <x:c r="L1005" s="50"/>
      <x:c r="M1005" s="50"/>
      <x:c r="N1005" s="50"/>
      <x:c r="O1005" s="50"/>
      <x:c r="P1005" s="50"/>
      <x:c r="Q1005" s="50"/>
      <x:c r="R1005" s="50"/>
      <x:c r="S1005" s="50"/>
      <x:c r="T1005" s="50"/>
      <x:c r="U1005" s="50"/>
      <x:c r="V1005" s="50"/>
      <x:c r="W1005" s="50"/>
      <x:c r="X1005" s="50"/>
      <x:c r="Y1005" s="50"/>
      <x:c r="Z1005" s="50"/>
    </x:row>
    <x:row r="1006">
      <x:c r="A1006" s="50"/>
      <x:c r="B1006" s="50"/>
      <x:c r="C1006" s="50"/>
      <x:c r="D1006" s="50"/>
      <x:c r="E1006" s="50"/>
      <x:c r="F1006" s="50"/>
      <x:c r="G1006" s="50"/>
      <x:c r="H1006" s="50"/>
      <x:c r="I1006" s="50"/>
      <x:c r="J1006" s="50"/>
      <x:c r="K1006" s="50"/>
      <x:c r="L1006" s="50"/>
      <x:c r="M1006" s="50"/>
      <x:c r="N1006" s="50"/>
      <x:c r="O1006" s="50"/>
      <x:c r="P1006" s="50"/>
      <x:c r="Q1006" s="50"/>
      <x:c r="R1006" s="50"/>
      <x:c r="S1006" s="50"/>
      <x:c r="T1006" s="50"/>
      <x:c r="U1006" s="50"/>
      <x:c r="V1006" s="50"/>
      <x:c r="W1006" s="50"/>
      <x:c r="X1006" s="50"/>
      <x:c r="Y1006" s="50"/>
      <x:c r="Z1006" s="50"/>
    </x:row>
    <x:row r="1007">
      <x:c r="A1007" s="50"/>
      <x:c r="B1007" s="50"/>
      <x:c r="C1007" s="50"/>
      <x:c r="D1007" s="50"/>
      <x:c r="E1007" s="50"/>
      <x:c r="F1007" s="50"/>
      <x:c r="G1007" s="50"/>
      <x:c r="H1007" s="50"/>
      <x:c r="I1007" s="50"/>
      <x:c r="J1007" s="50"/>
      <x:c r="K1007" s="50"/>
      <x:c r="L1007" s="50"/>
      <x:c r="M1007" s="50"/>
      <x:c r="N1007" s="50"/>
      <x:c r="O1007" s="50"/>
      <x:c r="P1007" s="50"/>
      <x:c r="Q1007" s="50"/>
      <x:c r="R1007" s="50"/>
      <x:c r="S1007" s="50"/>
      <x:c r="T1007" s="50"/>
      <x:c r="U1007" s="50"/>
      <x:c r="V1007" s="50"/>
      <x:c r="W1007" s="50"/>
      <x:c r="X1007" s="50"/>
      <x:c r="Y1007" s="50"/>
      <x:c r="Z1007" s="50"/>
    </x:row>
    <x:row r="1008">
      <x:c r="A1008" s="50"/>
      <x:c r="B1008" s="50"/>
      <x:c r="C1008" s="50"/>
      <x:c r="D1008" s="50"/>
      <x:c r="E1008" s="50"/>
      <x:c r="F1008" s="50"/>
      <x:c r="G1008" s="50"/>
      <x:c r="H1008" s="50"/>
      <x:c r="I1008" s="50"/>
      <x:c r="J1008" s="50"/>
      <x:c r="K1008" s="50"/>
      <x:c r="L1008" s="50"/>
      <x:c r="M1008" s="50"/>
      <x:c r="N1008" s="50"/>
      <x:c r="O1008" s="50"/>
      <x:c r="P1008" s="50"/>
      <x:c r="Q1008" s="50"/>
      <x:c r="R1008" s="50"/>
      <x:c r="S1008" s="50"/>
      <x:c r="T1008" s="50"/>
      <x:c r="U1008" s="50"/>
      <x:c r="V1008" s="50"/>
      <x:c r="W1008" s="50"/>
      <x:c r="X1008" s="50"/>
      <x:c r="Y1008" s="50"/>
      <x:c r="Z1008" s="50"/>
    </x:row>
    <x:row r="1009">
      <x:c r="A1009" s="50"/>
      <x:c r="B1009" s="50"/>
      <x:c r="C1009" s="50"/>
      <x:c r="D1009" s="50"/>
      <x:c r="E1009" s="50"/>
      <x:c r="F1009" s="50"/>
      <x:c r="G1009" s="50"/>
      <x:c r="H1009" s="50"/>
      <x:c r="I1009" s="50"/>
      <x:c r="J1009" s="50"/>
      <x:c r="K1009" s="50"/>
      <x:c r="L1009" s="50"/>
      <x:c r="M1009" s="50"/>
      <x:c r="N1009" s="50"/>
      <x:c r="O1009" s="50"/>
      <x:c r="P1009" s="50"/>
      <x:c r="Q1009" s="50"/>
      <x:c r="R1009" s="50"/>
      <x:c r="S1009" s="50"/>
      <x:c r="T1009" s="50"/>
      <x:c r="U1009" s="50"/>
      <x:c r="V1009" s="50"/>
      <x:c r="W1009" s="50"/>
      <x:c r="X1009" s="50"/>
      <x:c r="Y1009" s="50"/>
      <x:c r="Z1009" s="50"/>
    </x:row>
    <x:row r="1010">
      <x:c r="A1010" s="50"/>
      <x:c r="B1010" s="50"/>
      <x:c r="C1010" s="50"/>
      <x:c r="D1010" s="50"/>
      <x:c r="E1010" s="50"/>
      <x:c r="F1010" s="50"/>
      <x:c r="G1010" s="50"/>
      <x:c r="H1010" s="50"/>
      <x:c r="I1010" s="50"/>
      <x:c r="J1010" s="50"/>
      <x:c r="K1010" s="50"/>
      <x:c r="L1010" s="50"/>
      <x:c r="M1010" s="50"/>
      <x:c r="N1010" s="50"/>
      <x:c r="O1010" s="50"/>
      <x:c r="P1010" s="50"/>
      <x:c r="Q1010" s="50"/>
      <x:c r="R1010" s="50"/>
      <x:c r="S1010" s="50"/>
      <x:c r="T1010" s="50"/>
      <x:c r="U1010" s="50"/>
      <x:c r="V1010" s="50"/>
      <x:c r="W1010" s="50"/>
      <x:c r="X1010" s="50"/>
      <x:c r="Y1010" s="50"/>
      <x:c r="Z1010" s="50"/>
    </x:row>
    <x:row r="1011">
      <x:c r="A1011" s="50"/>
      <x:c r="B1011" s="50"/>
      <x:c r="C1011" s="50"/>
      <x:c r="D1011" s="50"/>
      <x:c r="E1011" s="50"/>
      <x:c r="F1011" s="50"/>
      <x:c r="G1011" s="50"/>
      <x:c r="H1011" s="50"/>
      <x:c r="I1011" s="50"/>
      <x:c r="J1011" s="50"/>
      <x:c r="K1011" s="50"/>
      <x:c r="L1011" s="50"/>
      <x:c r="M1011" s="50"/>
      <x:c r="N1011" s="50"/>
      <x:c r="O1011" s="50"/>
      <x:c r="P1011" s="50"/>
      <x:c r="Q1011" s="50"/>
      <x:c r="R1011" s="50"/>
      <x:c r="S1011" s="50"/>
      <x:c r="T1011" s="50"/>
      <x:c r="U1011" s="50"/>
      <x:c r="V1011" s="50"/>
      <x:c r="W1011" s="50"/>
      <x:c r="X1011" s="50"/>
      <x:c r="Y1011" s="50"/>
      <x:c r="Z1011" s="50"/>
    </x:row>
    <x:row r="1012">
      <x:c r="A1012" s="50"/>
      <x:c r="B1012" s="50"/>
      <x:c r="C1012" s="50"/>
      <x:c r="D1012" s="50"/>
      <x:c r="E1012" s="50"/>
      <x:c r="F1012" s="50"/>
      <x:c r="G1012" s="50"/>
      <x:c r="H1012" s="50"/>
      <x:c r="I1012" s="50"/>
      <x:c r="J1012" s="50"/>
      <x:c r="K1012" s="50"/>
      <x:c r="L1012" s="50"/>
      <x:c r="M1012" s="50"/>
      <x:c r="N1012" s="50"/>
      <x:c r="O1012" s="50"/>
      <x:c r="P1012" s="50"/>
      <x:c r="Q1012" s="50"/>
      <x:c r="R1012" s="50"/>
      <x:c r="S1012" s="50"/>
      <x:c r="T1012" s="50"/>
      <x:c r="U1012" s="50"/>
      <x:c r="V1012" s="50"/>
      <x:c r="W1012" s="50"/>
      <x:c r="X1012" s="50"/>
      <x:c r="Y1012" s="50"/>
      <x:c r="Z1012" s="50"/>
    </x:row>
    <x:row r="1013">
      <x:c r="A1013" s="50"/>
      <x:c r="B1013" s="50"/>
      <x:c r="C1013" s="50"/>
      <x:c r="D1013" s="50"/>
      <x:c r="E1013" s="50"/>
      <x:c r="F1013" s="50"/>
      <x:c r="G1013" s="50"/>
      <x:c r="H1013" s="50"/>
      <x:c r="I1013" s="50"/>
      <x:c r="J1013" s="50"/>
      <x:c r="K1013" s="50"/>
      <x:c r="L1013" s="50"/>
      <x:c r="M1013" s="50"/>
      <x:c r="N1013" s="50"/>
      <x:c r="O1013" s="50"/>
      <x:c r="P1013" s="50"/>
      <x:c r="Q1013" s="50"/>
      <x:c r="R1013" s="50"/>
      <x:c r="S1013" s="50"/>
      <x:c r="T1013" s="50"/>
      <x:c r="U1013" s="50"/>
      <x:c r="V1013" s="50"/>
      <x:c r="W1013" s="50"/>
      <x:c r="X1013" s="50"/>
      <x:c r="Y1013" s="50"/>
      <x:c r="Z1013" s="50"/>
    </x:row>
    <x:row r="1014">
      <x:c r="A1014" s="50"/>
      <x:c r="B1014" s="50"/>
      <x:c r="C1014" s="50"/>
      <x:c r="D1014" s="50"/>
      <x:c r="E1014" s="50"/>
      <x:c r="F1014" s="50"/>
      <x:c r="G1014" s="50"/>
      <x:c r="H1014" s="50"/>
      <x:c r="I1014" s="50"/>
      <x:c r="J1014" s="50"/>
      <x:c r="K1014" s="50"/>
      <x:c r="L1014" s="50"/>
      <x:c r="M1014" s="50"/>
      <x:c r="N1014" s="50"/>
      <x:c r="O1014" s="50"/>
      <x:c r="P1014" s="50"/>
      <x:c r="Q1014" s="50"/>
      <x:c r="R1014" s="50"/>
      <x:c r="S1014" s="50"/>
      <x:c r="T1014" s="50"/>
      <x:c r="U1014" s="50"/>
      <x:c r="V1014" s="50"/>
      <x:c r="W1014" s="50"/>
      <x:c r="X1014" s="50"/>
      <x:c r="Y1014" s="50"/>
      <x:c r="Z1014" s="50"/>
    </x:row>
    <x:row r="1015">
      <x:c r="A1015" s="50"/>
      <x:c r="B1015" s="50"/>
      <x:c r="C1015" s="50"/>
      <x:c r="D1015" s="50"/>
      <x:c r="E1015" s="50"/>
      <x:c r="F1015" s="50"/>
      <x:c r="G1015" s="50"/>
      <x:c r="H1015" s="50"/>
      <x:c r="I1015" s="50"/>
      <x:c r="J1015" s="50"/>
      <x:c r="K1015" s="50"/>
      <x:c r="L1015" s="50"/>
      <x:c r="M1015" s="50"/>
      <x:c r="N1015" s="50"/>
      <x:c r="O1015" s="50"/>
      <x:c r="P1015" s="50"/>
      <x:c r="Q1015" s="50"/>
      <x:c r="R1015" s="50"/>
      <x:c r="S1015" s="50"/>
      <x:c r="T1015" s="50"/>
      <x:c r="U1015" s="50"/>
      <x:c r="V1015" s="50"/>
      <x:c r="W1015" s="50"/>
      <x:c r="X1015" s="50"/>
      <x:c r="Y1015" s="50"/>
      <x:c r="Z1015" s="50"/>
    </x:row>
    <x:row r="1016">
      <x:c r="A1016" s="50"/>
      <x:c r="B1016" s="50"/>
      <x:c r="C1016" s="50"/>
      <x:c r="D1016" s="50"/>
      <x:c r="E1016" s="50"/>
      <x:c r="F1016" s="50"/>
      <x:c r="G1016" s="50"/>
      <x:c r="H1016" s="50"/>
      <x:c r="I1016" s="50"/>
      <x:c r="J1016" s="50"/>
      <x:c r="K1016" s="50"/>
      <x:c r="L1016" s="50"/>
      <x:c r="M1016" s="50"/>
      <x:c r="N1016" s="50"/>
      <x:c r="O1016" s="50"/>
      <x:c r="P1016" s="50"/>
      <x:c r="Q1016" s="50"/>
      <x:c r="R1016" s="50"/>
      <x:c r="S1016" s="50"/>
      <x:c r="T1016" s="50"/>
      <x:c r="U1016" s="50"/>
      <x:c r="V1016" s="50"/>
      <x:c r="W1016" s="50"/>
      <x:c r="X1016" s="50"/>
      <x:c r="Y1016" s="50"/>
      <x:c r="Z1016" s="50"/>
    </x:row>
    <x:row r="1017">
      <x:c r="A1017" s="50"/>
      <x:c r="B1017" s="50"/>
      <x:c r="C1017" s="50"/>
      <x:c r="D1017" s="50"/>
      <x:c r="E1017" s="50"/>
      <x:c r="F1017" s="50"/>
      <x:c r="G1017" s="50"/>
      <x:c r="H1017" s="50"/>
      <x:c r="I1017" s="50"/>
      <x:c r="J1017" s="50"/>
      <x:c r="K1017" s="50"/>
      <x:c r="L1017" s="50"/>
      <x:c r="M1017" s="50"/>
      <x:c r="N1017" s="50"/>
      <x:c r="O1017" s="50"/>
      <x:c r="P1017" s="50"/>
      <x:c r="Q1017" s="50"/>
      <x:c r="R1017" s="50"/>
      <x:c r="S1017" s="50"/>
      <x:c r="T1017" s="50"/>
      <x:c r="U1017" s="50"/>
      <x:c r="V1017" s="50"/>
      <x:c r="W1017" s="50"/>
      <x:c r="X1017" s="50"/>
      <x:c r="Y1017" s="50"/>
      <x:c r="Z1017" s="50"/>
    </x:row>
    <x:row r="1018">
      <x:c r="A1018" s="50"/>
      <x:c r="B1018" s="50"/>
      <x:c r="C1018" s="50"/>
      <x:c r="D1018" s="50"/>
      <x:c r="E1018" s="50"/>
      <x:c r="F1018" s="50"/>
      <x:c r="G1018" s="50"/>
      <x:c r="H1018" s="50"/>
      <x:c r="I1018" s="50"/>
      <x:c r="J1018" s="50"/>
      <x:c r="K1018" s="50"/>
      <x:c r="L1018" s="50"/>
      <x:c r="M1018" s="50"/>
      <x:c r="N1018" s="50"/>
      <x:c r="O1018" s="50"/>
      <x:c r="P1018" s="50"/>
      <x:c r="Q1018" s="50"/>
      <x:c r="R1018" s="50"/>
      <x:c r="S1018" s="50"/>
      <x:c r="T1018" s="50"/>
      <x:c r="U1018" s="50"/>
      <x:c r="V1018" s="50"/>
      <x:c r="W1018" s="50"/>
      <x:c r="X1018" s="50"/>
      <x:c r="Y1018" s="50"/>
      <x:c r="Z1018" s="50"/>
    </x:row>
    <x:row r="1019">
      <x:c r="A1019" s="50"/>
      <x:c r="B1019" s="50"/>
      <x:c r="C1019" s="50"/>
      <x:c r="D1019" s="50"/>
      <x:c r="E1019" s="50"/>
      <x:c r="F1019" s="50"/>
      <x:c r="G1019" s="50"/>
      <x:c r="H1019" s="50"/>
      <x:c r="I1019" s="50"/>
      <x:c r="J1019" s="50"/>
      <x:c r="K1019" s="50"/>
      <x:c r="L1019" s="50"/>
      <x:c r="M1019" s="50"/>
      <x:c r="N1019" s="50"/>
      <x:c r="O1019" s="50"/>
      <x:c r="P1019" s="50"/>
      <x:c r="Q1019" s="50"/>
      <x:c r="R1019" s="50"/>
      <x:c r="S1019" s="50"/>
      <x:c r="T1019" s="50"/>
      <x:c r="U1019" s="50"/>
      <x:c r="V1019" s="50"/>
      <x:c r="W1019" s="50"/>
      <x:c r="X1019" s="50"/>
      <x:c r="Y1019" s="50"/>
      <x:c r="Z1019" s="50"/>
    </x:row>
    <x:row r="1020">
      <x:c r="A1020" s="50"/>
      <x:c r="B1020" s="50"/>
      <x:c r="C1020" s="50"/>
      <x:c r="D1020" s="50"/>
      <x:c r="E1020" s="50"/>
      <x:c r="F1020" s="50"/>
      <x:c r="G1020" s="50"/>
      <x:c r="H1020" s="50"/>
      <x:c r="I1020" s="50"/>
      <x:c r="J1020" s="50"/>
      <x:c r="K1020" s="50"/>
      <x:c r="L1020" s="50"/>
      <x:c r="M1020" s="50"/>
      <x:c r="N1020" s="50"/>
      <x:c r="O1020" s="50"/>
      <x:c r="P1020" s="50"/>
      <x:c r="Q1020" s="50"/>
      <x:c r="R1020" s="50"/>
      <x:c r="S1020" s="50"/>
      <x:c r="T1020" s="50"/>
      <x:c r="U1020" s="50"/>
      <x:c r="V1020" s="50"/>
      <x:c r="W1020" s="50"/>
      <x:c r="X1020" s="50"/>
      <x:c r="Y1020" s="50"/>
      <x:c r="Z1020" s="50"/>
    </x:row>
    <x:row r="1021">
      <x:c r="A1021" s="50"/>
      <x:c r="B1021" s="50"/>
      <x:c r="C1021" s="50"/>
      <x:c r="D1021" s="50"/>
      <x:c r="E1021" s="50"/>
      <x:c r="F1021" s="50"/>
      <x:c r="G1021" s="50"/>
      <x:c r="H1021" s="50"/>
      <x:c r="I1021" s="50"/>
      <x:c r="J1021" s="50"/>
      <x:c r="K1021" s="50"/>
      <x:c r="L1021" s="50"/>
      <x:c r="M1021" s="50"/>
      <x:c r="N1021" s="50"/>
      <x:c r="O1021" s="50"/>
      <x:c r="P1021" s="50"/>
      <x:c r="Q1021" s="50"/>
      <x:c r="R1021" s="50"/>
      <x:c r="S1021" s="50"/>
      <x:c r="T1021" s="50"/>
      <x:c r="U1021" s="50"/>
      <x:c r="V1021" s="50"/>
      <x:c r="W1021" s="50"/>
      <x:c r="X1021" s="50"/>
      <x:c r="Y1021" s="50"/>
      <x:c r="Z1021" s="50"/>
    </x:row>
    <x:row r="1022">
      <x:c r="A1022" s="50"/>
      <x:c r="B1022" s="50"/>
      <x:c r="C1022" s="50"/>
      <x:c r="D1022" s="50"/>
      <x:c r="E1022" s="50"/>
      <x:c r="F1022" s="50"/>
      <x:c r="G1022" s="50"/>
      <x:c r="H1022" s="50"/>
      <x:c r="I1022" s="50"/>
      <x:c r="J1022" s="50"/>
      <x:c r="K1022" s="50"/>
      <x:c r="L1022" s="50"/>
      <x:c r="M1022" s="50"/>
      <x:c r="N1022" s="50"/>
      <x:c r="O1022" s="50"/>
      <x:c r="P1022" s="50"/>
      <x:c r="Q1022" s="50"/>
      <x:c r="R1022" s="50"/>
      <x:c r="S1022" s="50"/>
      <x:c r="T1022" s="50"/>
      <x:c r="U1022" s="50"/>
      <x:c r="V1022" s="50"/>
      <x:c r="W1022" s="50"/>
      <x:c r="X1022" s="50"/>
      <x:c r="Y1022" s="50"/>
      <x:c r="Z1022" s="50"/>
    </x:row>
    <x:row r="1023">
      <x:c r="A1023" s="50"/>
      <x:c r="B1023" s="50"/>
      <x:c r="C1023" s="50"/>
      <x:c r="D1023" s="50"/>
      <x:c r="E1023" s="50"/>
      <x:c r="F1023" s="50"/>
      <x:c r="G1023" s="50"/>
      <x:c r="H1023" s="50"/>
      <x:c r="I1023" s="50"/>
      <x:c r="J1023" s="50"/>
      <x:c r="K1023" s="50"/>
      <x:c r="L1023" s="50"/>
      <x:c r="M1023" s="50"/>
      <x:c r="N1023" s="50"/>
      <x:c r="O1023" s="50"/>
      <x:c r="P1023" s="50"/>
      <x:c r="Q1023" s="50"/>
      <x:c r="R1023" s="50"/>
      <x:c r="S1023" s="50"/>
      <x:c r="T1023" s="50"/>
      <x:c r="U1023" s="50"/>
      <x:c r="V1023" s="50"/>
      <x:c r="W1023" s="50"/>
      <x:c r="X1023" s="50"/>
      <x:c r="Y1023" s="50"/>
      <x:c r="Z1023" s="50"/>
    </x:row>
    <x:row r="1024">
      <x:c r="A1024" s="50"/>
      <x:c r="B1024" s="50"/>
      <x:c r="C1024" s="50"/>
      <x:c r="D1024" s="50"/>
      <x:c r="E1024" s="50"/>
      <x:c r="F1024" s="50"/>
      <x:c r="G1024" s="50"/>
      <x:c r="H1024" s="50"/>
      <x:c r="I1024" s="50"/>
      <x:c r="J1024" s="50"/>
      <x:c r="K1024" s="50"/>
      <x:c r="L1024" s="50"/>
      <x:c r="M1024" s="50"/>
      <x:c r="N1024" s="50"/>
      <x:c r="O1024" s="50"/>
      <x:c r="P1024" s="50"/>
      <x:c r="Q1024" s="50"/>
      <x:c r="R1024" s="50"/>
      <x:c r="S1024" s="50"/>
      <x:c r="T1024" s="50"/>
      <x:c r="U1024" s="50"/>
      <x:c r="V1024" s="50"/>
      <x:c r="W1024" s="50"/>
      <x:c r="X1024" s="50"/>
      <x:c r="Y1024" s="50"/>
      <x:c r="Z1024" s="50"/>
    </x:row>
    <x:row r="1025">
      <x:c r="A1025" s="50"/>
      <x:c r="B1025" s="50"/>
      <x:c r="C1025" s="50"/>
      <x:c r="D1025" s="50"/>
      <x:c r="E1025" s="50"/>
      <x:c r="F1025" s="50"/>
      <x:c r="G1025" s="50"/>
      <x:c r="H1025" s="50"/>
      <x:c r="I1025" s="50"/>
      <x:c r="J1025" s="50"/>
      <x:c r="K1025" s="50"/>
      <x:c r="L1025" s="50"/>
      <x:c r="M1025" s="50"/>
      <x:c r="N1025" s="50"/>
      <x:c r="O1025" s="50"/>
      <x:c r="P1025" s="50"/>
      <x:c r="Q1025" s="50"/>
      <x:c r="R1025" s="50"/>
      <x:c r="S1025" s="50"/>
      <x:c r="T1025" s="50"/>
      <x:c r="U1025" s="50"/>
      <x:c r="V1025" s="50"/>
      <x:c r="W1025" s="50"/>
      <x:c r="X1025" s="50"/>
      <x:c r="Y1025" s="50"/>
      <x:c r="Z1025" s="50"/>
    </x:row>
    <x:row r="1026">
      <x:c r="A1026" s="50"/>
      <x:c r="B1026" s="50"/>
      <x:c r="C1026" s="50"/>
      <x:c r="D1026" s="50"/>
      <x:c r="E1026" s="50"/>
      <x:c r="F1026" s="50"/>
      <x:c r="G1026" s="50"/>
      <x:c r="H1026" s="50"/>
      <x:c r="I1026" s="50"/>
      <x:c r="J1026" s="50"/>
      <x:c r="K1026" s="50"/>
      <x:c r="L1026" s="50"/>
      <x:c r="M1026" s="50"/>
      <x:c r="N1026" s="50"/>
      <x:c r="O1026" s="50"/>
      <x:c r="P1026" s="50"/>
      <x:c r="Q1026" s="50"/>
      <x:c r="R1026" s="50"/>
      <x:c r="S1026" s="50"/>
      <x:c r="T1026" s="50"/>
      <x:c r="U1026" s="50"/>
      <x:c r="V1026" s="50"/>
      <x:c r="W1026" s="50"/>
      <x:c r="X1026" s="50"/>
      <x:c r="Y1026" s="50"/>
      <x:c r="Z1026" s="50"/>
    </x:row>
    <x:row r="1027">
      <x:c r="A1027" s="50"/>
      <x:c r="B1027" s="50"/>
      <x:c r="C1027" s="50"/>
      <x:c r="D1027" s="50"/>
      <x:c r="E1027" s="50"/>
      <x:c r="F1027" s="50"/>
      <x:c r="G1027" s="50"/>
      <x:c r="H1027" s="50"/>
      <x:c r="I1027" s="50"/>
      <x:c r="J1027" s="50"/>
      <x:c r="K1027" s="50"/>
      <x:c r="L1027" s="50"/>
      <x:c r="M1027" s="50"/>
      <x:c r="N1027" s="50"/>
      <x:c r="O1027" s="50"/>
      <x:c r="P1027" s="50"/>
      <x:c r="Q1027" s="50"/>
      <x:c r="R1027" s="50"/>
      <x:c r="S1027" s="50"/>
      <x:c r="T1027" s="50"/>
      <x:c r="U1027" s="50"/>
      <x:c r="V1027" s="50"/>
      <x:c r="W1027" s="50"/>
      <x:c r="X1027" s="50"/>
      <x:c r="Y1027" s="50"/>
      <x:c r="Z1027" s="50"/>
    </x:row>
    <x:row r="1028">
      <x:c r="A1028" s="50"/>
      <x:c r="B1028" s="50"/>
      <x:c r="C1028" s="50"/>
      <x:c r="D1028" s="50"/>
      <x:c r="E1028" s="50"/>
      <x:c r="F1028" s="50"/>
      <x:c r="G1028" s="50"/>
      <x:c r="H1028" s="50"/>
      <x:c r="I1028" s="50"/>
      <x:c r="J1028" s="50"/>
      <x:c r="K1028" s="50"/>
      <x:c r="L1028" s="50"/>
      <x:c r="M1028" s="50"/>
      <x:c r="N1028" s="50"/>
      <x:c r="O1028" s="50"/>
      <x:c r="P1028" s="50"/>
      <x:c r="Q1028" s="50"/>
      <x:c r="R1028" s="50"/>
      <x:c r="S1028" s="50"/>
      <x:c r="T1028" s="50"/>
      <x:c r="U1028" s="50"/>
      <x:c r="V1028" s="50"/>
      <x:c r="W1028" s="50"/>
      <x:c r="X1028" s="50"/>
      <x:c r="Y1028" s="50"/>
      <x:c r="Z1028" s="50"/>
    </x:row>
    <x:row r="1029">
      <x:c r="A1029" s="50"/>
      <x:c r="B1029" s="50"/>
      <x:c r="C1029" s="50"/>
      <x:c r="D1029" s="50"/>
      <x:c r="E1029" s="50"/>
      <x:c r="F1029" s="50"/>
      <x:c r="G1029" s="50"/>
      <x:c r="H1029" s="50"/>
      <x:c r="I1029" s="50"/>
      <x:c r="J1029" s="50"/>
      <x:c r="K1029" s="50"/>
      <x:c r="L1029" s="50"/>
      <x:c r="M1029" s="50"/>
      <x:c r="N1029" s="50"/>
      <x:c r="O1029" s="50"/>
      <x:c r="P1029" s="50"/>
      <x:c r="Q1029" s="50"/>
      <x:c r="R1029" s="50"/>
      <x:c r="S1029" s="50"/>
      <x:c r="T1029" s="50"/>
      <x:c r="U1029" s="50"/>
      <x:c r="V1029" s="50"/>
      <x:c r="W1029" s="50"/>
      <x:c r="X1029" s="50"/>
      <x:c r="Y1029" s="50"/>
      <x:c r="Z1029" s="50"/>
    </x:row>
    <x:row r="1030">
      <x:c r="A1030" s="50"/>
      <x:c r="B1030" s="50"/>
      <x:c r="C1030" s="50"/>
      <x:c r="D1030" s="50"/>
      <x:c r="E1030" s="50"/>
      <x:c r="F1030" s="50"/>
      <x:c r="G1030" s="50"/>
      <x:c r="H1030" s="50"/>
      <x:c r="I1030" s="50"/>
      <x:c r="J1030" s="50"/>
      <x:c r="K1030" s="50"/>
      <x:c r="L1030" s="50"/>
      <x:c r="M1030" s="50"/>
      <x:c r="N1030" s="50"/>
      <x:c r="O1030" s="50"/>
      <x:c r="P1030" s="50"/>
      <x:c r="Q1030" s="50"/>
      <x:c r="R1030" s="50"/>
      <x:c r="S1030" s="50"/>
      <x:c r="T1030" s="50"/>
      <x:c r="U1030" s="50"/>
      <x:c r="V1030" s="50"/>
      <x:c r="W1030" s="50"/>
      <x:c r="X1030" s="50"/>
      <x:c r="Y1030" s="50"/>
      <x:c r="Z1030" s="50"/>
    </x:row>
    <x:row r="1031">
      <x:c r="A1031" s="50"/>
      <x:c r="B1031" s="50"/>
      <x:c r="C1031" s="50"/>
      <x:c r="D1031" s="50"/>
      <x:c r="E1031" s="50"/>
      <x:c r="F1031" s="50"/>
      <x:c r="G1031" s="50"/>
      <x:c r="H1031" s="50"/>
      <x:c r="I1031" s="50"/>
      <x:c r="J1031" s="50"/>
      <x:c r="K1031" s="50"/>
      <x:c r="L1031" s="50"/>
      <x:c r="M1031" s="50"/>
      <x:c r="N1031" s="50"/>
      <x:c r="O1031" s="50"/>
      <x:c r="P1031" s="50"/>
      <x:c r="Q1031" s="50"/>
      <x:c r="R1031" s="50"/>
      <x:c r="S1031" s="50"/>
      <x:c r="T1031" s="50"/>
      <x:c r="U1031" s="50"/>
      <x:c r="V1031" s="50"/>
      <x:c r="W1031" s="50"/>
      <x:c r="X1031" s="50"/>
      <x:c r="Y1031" s="50"/>
      <x:c r="Z1031" s="50"/>
    </x:row>
    <x:row r="1032">
      <x:c r="A1032" s="50"/>
      <x:c r="B1032" s="50"/>
      <x:c r="C1032" s="50"/>
      <x:c r="D1032" s="50"/>
      <x:c r="E1032" s="50"/>
      <x:c r="F1032" s="50"/>
      <x:c r="G1032" s="50"/>
      <x:c r="H1032" s="50"/>
      <x:c r="I1032" s="50"/>
      <x:c r="J1032" s="50"/>
      <x:c r="K1032" s="50"/>
      <x:c r="L1032" s="50"/>
      <x:c r="M1032" s="50"/>
      <x:c r="N1032" s="50"/>
      <x:c r="O1032" s="50"/>
      <x:c r="P1032" s="50"/>
      <x:c r="Q1032" s="50"/>
      <x:c r="R1032" s="50"/>
      <x:c r="S1032" s="50"/>
      <x:c r="T1032" s="50"/>
      <x:c r="U1032" s="50"/>
      <x:c r="V1032" s="50"/>
      <x:c r="W1032" s="50"/>
      <x:c r="X1032" s="50"/>
      <x:c r="Y1032" s="50"/>
      <x:c r="Z1032" s="50"/>
    </x:row>
    <x:row r="1033">
      <x:c r="A1033" s="50"/>
      <x:c r="B1033" s="50"/>
      <x:c r="C1033" s="50"/>
      <x:c r="D1033" s="50"/>
      <x:c r="E1033" s="50"/>
      <x:c r="F1033" s="50"/>
      <x:c r="G1033" s="50"/>
      <x:c r="H1033" s="50"/>
      <x:c r="I1033" s="50"/>
      <x:c r="J1033" s="50"/>
      <x:c r="K1033" s="50"/>
      <x:c r="L1033" s="50"/>
      <x:c r="M1033" s="50"/>
      <x:c r="N1033" s="50"/>
      <x:c r="O1033" s="50"/>
      <x:c r="P1033" s="50"/>
      <x:c r="Q1033" s="50"/>
      <x:c r="R1033" s="50"/>
      <x:c r="S1033" s="50"/>
      <x:c r="T1033" s="50"/>
      <x:c r="U1033" s="50"/>
      <x:c r="V1033" s="50"/>
      <x:c r="W1033" s="50"/>
      <x:c r="X1033" s="50"/>
      <x:c r="Y1033" s="50"/>
      <x:c r="Z1033" s="50"/>
    </x:row>
    <x:row r="1034">
      <x:c r="A1034" s="50"/>
      <x:c r="B1034" s="50"/>
      <x:c r="C1034" s="50"/>
      <x:c r="D1034" s="50"/>
      <x:c r="E1034" s="50"/>
      <x:c r="F1034" s="50"/>
      <x:c r="G1034" s="50"/>
      <x:c r="H1034" s="50"/>
      <x:c r="I1034" s="50"/>
      <x:c r="J1034" s="50"/>
      <x:c r="K1034" s="50"/>
      <x:c r="L1034" s="50"/>
      <x:c r="M1034" s="50"/>
      <x:c r="N1034" s="50"/>
      <x:c r="O1034" s="50"/>
      <x:c r="P1034" s="50"/>
      <x:c r="Q1034" s="50"/>
      <x:c r="R1034" s="50"/>
      <x:c r="S1034" s="50"/>
      <x:c r="T1034" s="50"/>
      <x:c r="U1034" s="50"/>
      <x:c r="V1034" s="50"/>
      <x:c r="W1034" s="50"/>
      <x:c r="X1034" s="50"/>
      <x:c r="Y1034" s="50"/>
      <x:c r="Z1034" s="50"/>
    </x:row>
    <x:row r="1035">
      <x:c r="A1035" s="50"/>
      <x:c r="B1035" s="50"/>
      <x:c r="C1035" s="50"/>
      <x:c r="D1035" s="50"/>
      <x:c r="E1035" s="50"/>
      <x:c r="F1035" s="50"/>
      <x:c r="G1035" s="50"/>
      <x:c r="H1035" s="50"/>
      <x:c r="I1035" s="50"/>
      <x:c r="J1035" s="50"/>
      <x:c r="K1035" s="50"/>
      <x:c r="L1035" s="50"/>
      <x:c r="M1035" s="50"/>
      <x:c r="N1035" s="50"/>
      <x:c r="O1035" s="50"/>
      <x:c r="P1035" s="50"/>
      <x:c r="Q1035" s="50"/>
      <x:c r="R1035" s="50"/>
      <x:c r="S1035" s="50"/>
      <x:c r="T1035" s="50"/>
      <x:c r="U1035" s="50"/>
      <x:c r="V1035" s="50"/>
      <x:c r="W1035" s="50"/>
      <x:c r="X1035" s="50"/>
      <x:c r="Y1035" s="50"/>
      <x:c r="Z1035" s="50"/>
    </x:row>
    <x:row r="1036">
      <x:c r="A1036" s="50"/>
      <x:c r="B1036" s="50"/>
      <x:c r="C1036" s="50"/>
      <x:c r="D1036" s="50"/>
      <x:c r="E1036" s="50"/>
      <x:c r="F1036" s="50"/>
      <x:c r="G1036" s="50"/>
      <x:c r="H1036" s="50"/>
      <x:c r="I1036" s="50"/>
      <x:c r="J1036" s="50"/>
      <x:c r="K1036" s="50"/>
      <x:c r="L1036" s="50"/>
      <x:c r="M1036" s="50"/>
      <x:c r="N1036" s="50"/>
      <x:c r="O1036" s="50"/>
      <x:c r="P1036" s="50"/>
      <x:c r="Q1036" s="50"/>
      <x:c r="R1036" s="50"/>
      <x:c r="S1036" s="50"/>
      <x:c r="T1036" s="50"/>
      <x:c r="U1036" s="50"/>
      <x:c r="V1036" s="50"/>
      <x:c r="W1036" s="50"/>
      <x:c r="X1036" s="50"/>
      <x:c r="Y1036" s="50"/>
      <x:c r="Z1036" s="50"/>
    </x:row>
    <x:row r="1037">
      <x:c r="A1037" s="50"/>
      <x:c r="B1037" s="50"/>
      <x:c r="C1037" s="50"/>
      <x:c r="D1037" s="50"/>
      <x:c r="E1037" s="50"/>
      <x:c r="F1037" s="50"/>
      <x:c r="G1037" s="50"/>
      <x:c r="H1037" s="50"/>
      <x:c r="I1037" s="50"/>
      <x:c r="J1037" s="50"/>
      <x:c r="K1037" s="50"/>
      <x:c r="L1037" s="50"/>
      <x:c r="M1037" s="50"/>
      <x:c r="N1037" s="50"/>
      <x:c r="O1037" s="50"/>
      <x:c r="P1037" s="50"/>
      <x:c r="Q1037" s="50"/>
      <x:c r="R1037" s="50"/>
      <x:c r="S1037" s="50"/>
      <x:c r="T1037" s="50"/>
      <x:c r="U1037" s="50"/>
      <x:c r="V1037" s="50"/>
      <x:c r="W1037" s="50"/>
      <x:c r="X1037" s="50"/>
      <x:c r="Y1037" s="50"/>
      <x:c r="Z1037" s="50"/>
    </x:row>
    <x:row r="1038">
      <x:c r="A1038" s="50"/>
      <x:c r="B1038" s="50"/>
      <x:c r="C1038" s="50"/>
      <x:c r="D1038" s="50"/>
      <x:c r="E1038" s="50"/>
      <x:c r="F1038" s="50"/>
      <x:c r="G1038" s="50"/>
      <x:c r="H1038" s="50"/>
      <x:c r="I1038" s="50"/>
      <x:c r="J1038" s="50"/>
      <x:c r="K1038" s="50"/>
      <x:c r="L1038" s="50"/>
      <x:c r="M1038" s="50"/>
      <x:c r="N1038" s="50"/>
      <x:c r="O1038" s="50"/>
      <x:c r="P1038" s="50"/>
      <x:c r="Q1038" s="50"/>
      <x:c r="R1038" s="50"/>
      <x:c r="S1038" s="50"/>
      <x:c r="T1038" s="50"/>
      <x:c r="U1038" s="50"/>
      <x:c r="V1038" s="50"/>
      <x:c r="W1038" s="50"/>
      <x:c r="X1038" s="50"/>
      <x:c r="Y1038" s="50"/>
      <x:c r="Z1038" s="50"/>
    </x:row>
    <x:row r="1039">
      <x:c r="A1039" s="50"/>
      <x:c r="B1039" s="50"/>
      <x:c r="C1039" s="50"/>
      <x:c r="D1039" s="50"/>
      <x:c r="E1039" s="50"/>
      <x:c r="F1039" s="50"/>
      <x:c r="G1039" s="50"/>
      <x:c r="H1039" s="50"/>
      <x:c r="I1039" s="50"/>
      <x:c r="J1039" s="50"/>
      <x:c r="K1039" s="50"/>
      <x:c r="L1039" s="50"/>
      <x:c r="M1039" s="50"/>
      <x:c r="N1039" s="50"/>
      <x:c r="O1039" s="50"/>
      <x:c r="P1039" s="50"/>
      <x:c r="Q1039" s="50"/>
      <x:c r="R1039" s="50"/>
      <x:c r="S1039" s="50"/>
      <x:c r="T1039" s="50"/>
      <x:c r="U1039" s="50"/>
      <x:c r="V1039" s="50"/>
      <x:c r="W1039" s="50"/>
      <x:c r="X1039" s="50"/>
      <x:c r="Y1039" s="50"/>
      <x:c r="Z1039" s="50"/>
    </x:row>
    <x:row r="1040">
      <x:c r="A1040" s="50"/>
      <x:c r="B1040" s="50"/>
      <x:c r="C1040" s="50"/>
      <x:c r="D1040" s="50"/>
      <x:c r="E1040" s="50"/>
      <x:c r="F1040" s="50"/>
      <x:c r="G1040" s="50"/>
      <x:c r="H1040" s="50"/>
      <x:c r="I1040" s="50"/>
      <x:c r="J1040" s="50"/>
      <x:c r="K1040" s="50"/>
      <x:c r="L1040" s="50"/>
      <x:c r="M1040" s="50"/>
      <x:c r="N1040" s="50"/>
      <x:c r="O1040" s="50"/>
      <x:c r="P1040" s="50"/>
      <x:c r="Q1040" s="50"/>
      <x:c r="R1040" s="50"/>
      <x:c r="S1040" s="50"/>
      <x:c r="T1040" s="50"/>
      <x:c r="U1040" s="50"/>
      <x:c r="V1040" s="50"/>
      <x:c r="W1040" s="50"/>
      <x:c r="X1040" s="50"/>
      <x:c r="Y1040" s="50"/>
      <x:c r="Z1040" s="50"/>
    </x:row>
    <x:row r="1041">
      <x:c r="A1041" s="50"/>
      <x:c r="B1041" s="50"/>
      <x:c r="C1041" s="50"/>
      <x:c r="D1041" s="50"/>
      <x:c r="E1041" s="50"/>
      <x:c r="F1041" s="50"/>
      <x:c r="G1041" s="50"/>
      <x:c r="H1041" s="50"/>
      <x:c r="I1041" s="50"/>
      <x:c r="J1041" s="50"/>
      <x:c r="K1041" s="50"/>
      <x:c r="L1041" s="50"/>
      <x:c r="M1041" s="50"/>
      <x:c r="N1041" s="50"/>
      <x:c r="O1041" s="50"/>
      <x:c r="P1041" s="50"/>
      <x:c r="Q1041" s="50"/>
      <x:c r="R1041" s="50"/>
      <x:c r="S1041" s="50"/>
      <x:c r="T1041" s="50"/>
      <x:c r="U1041" s="50"/>
      <x:c r="V1041" s="50"/>
      <x:c r="W1041" s="50"/>
      <x:c r="X1041" s="50"/>
      <x:c r="Y1041" s="50"/>
      <x:c r="Z1041" s="50"/>
    </x:row>
    <x:row r="1042">
      <x:c r="A1042" s="50"/>
      <x:c r="B1042" s="50"/>
      <x:c r="C1042" s="50"/>
      <x:c r="D1042" s="50"/>
      <x:c r="E1042" s="50"/>
      <x:c r="F1042" s="50"/>
      <x:c r="G1042" s="50"/>
      <x:c r="H1042" s="50"/>
      <x:c r="I1042" s="50"/>
      <x:c r="J1042" s="50"/>
      <x:c r="K1042" s="50"/>
      <x:c r="L1042" s="50"/>
      <x:c r="M1042" s="50"/>
      <x:c r="N1042" s="50"/>
      <x:c r="O1042" s="50"/>
      <x:c r="P1042" s="50"/>
      <x:c r="Q1042" s="50"/>
      <x:c r="R1042" s="50"/>
      <x:c r="S1042" s="50"/>
      <x:c r="T1042" s="50"/>
      <x:c r="U1042" s="50"/>
      <x:c r="V1042" s="50"/>
      <x:c r="W1042" s="50"/>
      <x:c r="X1042" s="50"/>
      <x:c r="Y1042" s="50"/>
      <x:c r="Z1042" s="50"/>
    </x:row>
    <x:row r="1043">
      <x:c r="A1043" s="50"/>
      <x:c r="B1043" s="50"/>
      <x:c r="C1043" s="50"/>
      <x:c r="D1043" s="50"/>
      <x:c r="E1043" s="50"/>
      <x:c r="F1043" s="50"/>
      <x:c r="G1043" s="50"/>
      <x:c r="H1043" s="50"/>
      <x:c r="I1043" s="50"/>
      <x:c r="J1043" s="50"/>
      <x:c r="K1043" s="50"/>
      <x:c r="L1043" s="50"/>
      <x:c r="M1043" s="50"/>
      <x:c r="N1043" s="50"/>
      <x:c r="O1043" s="50"/>
      <x:c r="P1043" s="50"/>
      <x:c r="Q1043" s="50"/>
      <x:c r="R1043" s="50"/>
      <x:c r="S1043" s="50"/>
      <x:c r="T1043" s="50"/>
      <x:c r="U1043" s="50"/>
      <x:c r="V1043" s="50"/>
      <x:c r="W1043" s="50"/>
      <x:c r="X1043" s="50"/>
      <x:c r="Y1043" s="50"/>
      <x:c r="Z1043" s="50"/>
    </x:row>
    <x:row r="1044">
      <x:c r="A1044" s="50"/>
      <x:c r="B1044" s="50"/>
      <x:c r="C1044" s="50"/>
      <x:c r="D1044" s="50"/>
      <x:c r="E1044" s="50"/>
      <x:c r="F1044" s="50"/>
      <x:c r="G1044" s="50"/>
      <x:c r="H1044" s="50"/>
      <x:c r="I1044" s="50"/>
      <x:c r="J1044" s="50"/>
      <x:c r="K1044" s="50"/>
      <x:c r="L1044" s="50"/>
      <x:c r="M1044" s="50"/>
      <x:c r="N1044" s="50"/>
      <x:c r="O1044" s="50"/>
      <x:c r="P1044" s="50"/>
      <x:c r="Q1044" s="50"/>
      <x:c r="R1044" s="50"/>
      <x:c r="S1044" s="50"/>
      <x:c r="T1044" s="50"/>
      <x:c r="U1044" s="50"/>
      <x:c r="V1044" s="50"/>
      <x:c r="W1044" s="50"/>
      <x:c r="X1044" s="50"/>
      <x:c r="Y1044" s="50"/>
      <x:c r="Z1044" s="50"/>
    </x:row>
    <x:row r="1045">
      <x:c r="A1045" s="50"/>
      <x:c r="B1045" s="50"/>
      <x:c r="C1045" s="50"/>
      <x:c r="D1045" s="50"/>
      <x:c r="E1045" s="50"/>
      <x:c r="F1045" s="50"/>
      <x:c r="G1045" s="50"/>
      <x:c r="H1045" s="50"/>
      <x:c r="I1045" s="50"/>
      <x:c r="J1045" s="50"/>
      <x:c r="K1045" s="50"/>
      <x:c r="L1045" s="50"/>
      <x:c r="M1045" s="50"/>
      <x:c r="N1045" s="50"/>
      <x:c r="O1045" s="50"/>
      <x:c r="P1045" s="50"/>
      <x:c r="Q1045" s="50"/>
      <x:c r="R1045" s="50"/>
      <x:c r="S1045" s="50"/>
      <x:c r="T1045" s="50"/>
      <x:c r="U1045" s="50"/>
      <x:c r="V1045" s="50"/>
      <x:c r="W1045" s="50"/>
      <x:c r="X1045" s="50"/>
      <x:c r="Y1045" s="50"/>
      <x:c r="Z1045" s="50"/>
    </x:row>
    <x:row r="1046">
      <x:c r="A1046" s="50"/>
      <x:c r="B1046" s="50"/>
      <x:c r="C1046" s="50"/>
      <x:c r="D1046" s="50"/>
      <x:c r="E1046" s="50"/>
      <x:c r="F1046" s="50"/>
      <x:c r="G1046" s="50"/>
      <x:c r="H1046" s="50"/>
      <x:c r="I1046" s="50"/>
      <x:c r="J1046" s="50"/>
      <x:c r="K1046" s="50"/>
      <x:c r="L1046" s="50"/>
      <x:c r="M1046" s="50"/>
      <x:c r="N1046" s="50"/>
      <x:c r="O1046" s="50"/>
      <x:c r="P1046" s="50"/>
      <x:c r="Q1046" s="50"/>
      <x:c r="R1046" s="50"/>
      <x:c r="S1046" s="50"/>
      <x:c r="T1046" s="50"/>
      <x:c r="U1046" s="50"/>
      <x:c r="V1046" s="50"/>
      <x:c r="W1046" s="50"/>
      <x:c r="X1046" s="50"/>
      <x:c r="Y1046" s="50"/>
      <x:c r="Z1046" s="50"/>
    </x:row>
    <x:row r="1047">
      <x:c r="A1047" s="50"/>
      <x:c r="B1047" s="50"/>
      <x:c r="C1047" s="50"/>
      <x:c r="D1047" s="50"/>
      <x:c r="E1047" s="50"/>
      <x:c r="F1047" s="50"/>
      <x:c r="G1047" s="50"/>
      <x:c r="H1047" s="50"/>
      <x:c r="I1047" s="50"/>
      <x:c r="J1047" s="50"/>
      <x:c r="K1047" s="50"/>
      <x:c r="L1047" s="50"/>
      <x:c r="M1047" s="50"/>
      <x:c r="N1047" s="50"/>
      <x:c r="O1047" s="50"/>
      <x:c r="P1047" s="50"/>
      <x:c r="Q1047" s="50"/>
      <x:c r="R1047" s="50"/>
      <x:c r="S1047" s="50"/>
      <x:c r="T1047" s="50"/>
      <x:c r="U1047" s="50"/>
      <x:c r="V1047" s="50"/>
      <x:c r="W1047" s="50"/>
      <x:c r="X1047" s="50"/>
      <x:c r="Y1047" s="50"/>
      <x:c r="Z1047" s="50"/>
    </x:row>
    <x:row r="1048">
      <x:c r="A1048" s="50"/>
      <x:c r="B1048" s="50"/>
      <x:c r="C1048" s="50"/>
      <x:c r="D1048" s="50"/>
      <x:c r="E1048" s="50"/>
      <x:c r="F1048" s="50"/>
      <x:c r="G1048" s="50"/>
      <x:c r="H1048" s="50"/>
      <x:c r="I1048" s="50"/>
      <x:c r="J1048" s="50"/>
      <x:c r="K1048" s="50"/>
      <x:c r="L1048" s="50"/>
      <x:c r="M1048" s="50"/>
      <x:c r="N1048" s="50"/>
      <x:c r="O1048" s="50"/>
      <x:c r="P1048" s="50"/>
      <x:c r="Q1048" s="50"/>
      <x:c r="R1048" s="50"/>
      <x:c r="S1048" s="50"/>
      <x:c r="T1048" s="50"/>
      <x:c r="U1048" s="50"/>
      <x:c r="V1048" s="50"/>
      <x:c r="W1048" s="50"/>
      <x:c r="X1048" s="50"/>
      <x:c r="Y1048" s="50"/>
      <x:c r="Z1048" s="50"/>
    </x:row>
    <x:row r="1049">
      <x:c r="A1049" s="50"/>
      <x:c r="B1049" s="50"/>
      <x:c r="C1049" s="50"/>
      <x:c r="D1049" s="50"/>
      <x:c r="E1049" s="50"/>
      <x:c r="F1049" s="50"/>
      <x:c r="G1049" s="50"/>
      <x:c r="H1049" s="50"/>
      <x:c r="I1049" s="50"/>
      <x:c r="J1049" s="50"/>
      <x:c r="K1049" s="50"/>
      <x:c r="L1049" s="50"/>
      <x:c r="M1049" s="50"/>
      <x:c r="N1049" s="50"/>
      <x:c r="O1049" s="50"/>
      <x:c r="P1049" s="50"/>
      <x:c r="Q1049" s="50"/>
      <x:c r="R1049" s="50"/>
      <x:c r="S1049" s="50"/>
      <x:c r="T1049" s="50"/>
      <x:c r="U1049" s="50"/>
      <x:c r="V1049" s="50"/>
      <x:c r="W1049" s="50"/>
      <x:c r="X1049" s="50"/>
      <x:c r="Y1049" s="50"/>
      <x:c r="Z1049" s="50"/>
    </x:row>
    <x:row r="1050">
      <x:c r="A1050" s="50"/>
      <x:c r="B1050" s="50"/>
      <x:c r="C1050" s="50"/>
      <x:c r="D1050" s="50"/>
      <x:c r="E1050" s="50"/>
      <x:c r="F1050" s="50"/>
      <x:c r="G1050" s="50"/>
      <x:c r="H1050" s="50"/>
      <x:c r="I1050" s="50"/>
      <x:c r="J1050" s="50"/>
      <x:c r="K1050" s="50"/>
      <x:c r="L1050" s="50"/>
      <x:c r="M1050" s="50"/>
      <x:c r="N1050" s="50"/>
      <x:c r="O1050" s="50"/>
      <x:c r="P1050" s="50"/>
      <x:c r="Q1050" s="50"/>
      <x:c r="R1050" s="50"/>
      <x:c r="S1050" s="50"/>
      <x:c r="T1050" s="50"/>
      <x:c r="U1050" s="50"/>
      <x:c r="V1050" s="50"/>
      <x:c r="W1050" s="50"/>
      <x:c r="X1050" s="50"/>
      <x:c r="Y1050" s="50"/>
      <x:c r="Z1050" s="50"/>
    </x:row>
    <x:row r="1051">
      <x:c r="A1051" s="50"/>
      <x:c r="B1051" s="50"/>
      <x:c r="C1051" s="50"/>
      <x:c r="D1051" s="50"/>
      <x:c r="E1051" s="50"/>
      <x:c r="F1051" s="50"/>
      <x:c r="G1051" s="50"/>
      <x:c r="H1051" s="50"/>
      <x:c r="I1051" s="50"/>
      <x:c r="J1051" s="50"/>
      <x:c r="K1051" s="50"/>
      <x:c r="L1051" s="50"/>
      <x:c r="M1051" s="50"/>
      <x:c r="N1051" s="50"/>
      <x:c r="O1051" s="50"/>
      <x:c r="P1051" s="50"/>
      <x:c r="Q1051" s="50"/>
      <x:c r="R1051" s="50"/>
      <x:c r="S1051" s="50"/>
      <x:c r="T1051" s="50"/>
      <x:c r="U1051" s="50"/>
      <x:c r="V1051" s="50"/>
      <x:c r="W1051" s="50"/>
      <x:c r="X1051" s="50"/>
      <x:c r="Y1051" s="50"/>
      <x:c r="Z1051" s="50"/>
    </x:row>
    <x:row r="1052">
      <x:c r="A1052" s="50"/>
      <x:c r="B1052" s="50"/>
      <x:c r="C1052" s="50"/>
      <x:c r="D1052" s="50"/>
      <x:c r="E1052" s="50"/>
      <x:c r="F1052" s="50"/>
      <x:c r="G1052" s="50"/>
      <x:c r="H1052" s="50"/>
      <x:c r="I1052" s="50"/>
      <x:c r="J1052" s="50"/>
      <x:c r="K1052" s="50"/>
      <x:c r="L1052" s="50"/>
      <x:c r="M1052" s="50"/>
      <x:c r="N1052" s="50"/>
      <x:c r="O1052" s="50"/>
      <x:c r="P1052" s="50"/>
      <x:c r="Q1052" s="50"/>
      <x:c r="R1052" s="50"/>
      <x:c r="S1052" s="50"/>
      <x:c r="T1052" s="50"/>
      <x:c r="U1052" s="50"/>
      <x:c r="V1052" s="50"/>
      <x:c r="W1052" s="50"/>
      <x:c r="X1052" s="50"/>
      <x:c r="Y1052" s="50"/>
      <x:c r="Z1052" s="50"/>
    </x:row>
    <x:row r="1053">
      <x:c r="A1053" s="50"/>
      <x:c r="B1053" s="50"/>
      <x:c r="C1053" s="50"/>
      <x:c r="D1053" s="50"/>
      <x:c r="E1053" s="50"/>
      <x:c r="F1053" s="50"/>
      <x:c r="G1053" s="50"/>
      <x:c r="H1053" s="50"/>
      <x:c r="I1053" s="50"/>
      <x:c r="J1053" s="50"/>
      <x:c r="K1053" s="50"/>
      <x:c r="L1053" s="50"/>
      <x:c r="M1053" s="50"/>
      <x:c r="N1053" s="50"/>
      <x:c r="O1053" s="50"/>
      <x:c r="P1053" s="50"/>
      <x:c r="Q1053" s="50"/>
      <x:c r="R1053" s="50"/>
      <x:c r="S1053" s="50"/>
      <x:c r="T1053" s="50"/>
      <x:c r="U1053" s="50"/>
      <x:c r="V1053" s="50"/>
      <x:c r="W1053" s="50"/>
      <x:c r="X1053" s="50"/>
      <x:c r="Y1053" s="50"/>
      <x:c r="Z1053" s="50"/>
    </x:row>
    <x:row r="1054">
      <x:c r="A1054" s="50"/>
      <x:c r="B1054" s="50"/>
      <x:c r="C1054" s="50"/>
      <x:c r="D1054" s="50"/>
      <x:c r="E1054" s="50"/>
      <x:c r="F1054" s="50"/>
      <x:c r="G1054" s="50"/>
      <x:c r="H1054" s="50"/>
      <x:c r="I1054" s="50"/>
      <x:c r="J1054" s="50"/>
      <x:c r="K1054" s="50"/>
      <x:c r="L1054" s="50"/>
      <x:c r="M1054" s="50"/>
      <x:c r="N1054" s="50"/>
      <x:c r="O1054" s="50"/>
      <x:c r="P1054" s="50"/>
      <x:c r="Q1054" s="50"/>
      <x:c r="R1054" s="50"/>
      <x:c r="S1054" s="50"/>
      <x:c r="T1054" s="50"/>
      <x:c r="U1054" s="50"/>
      <x:c r="V1054" s="50"/>
      <x:c r="W1054" s="50"/>
      <x:c r="X1054" s="50"/>
      <x:c r="Y1054" s="50"/>
      <x:c r="Z1054" s="50"/>
    </x:row>
    <x:row r="1055">
      <x:c r="A1055" s="50"/>
      <x:c r="B1055" s="50"/>
      <x:c r="C1055" s="50"/>
      <x:c r="D1055" s="50"/>
      <x:c r="E1055" s="50"/>
      <x:c r="F1055" s="50"/>
      <x:c r="G1055" s="50"/>
      <x:c r="H1055" s="50"/>
      <x:c r="I1055" s="50"/>
      <x:c r="J1055" s="50"/>
      <x:c r="K1055" s="50"/>
      <x:c r="L1055" s="50"/>
      <x:c r="M1055" s="50"/>
      <x:c r="N1055" s="50"/>
      <x:c r="O1055" s="50"/>
      <x:c r="P1055" s="50"/>
      <x:c r="Q1055" s="50"/>
      <x:c r="R1055" s="50"/>
      <x:c r="S1055" s="50"/>
      <x:c r="T1055" s="50"/>
      <x:c r="U1055" s="50"/>
      <x:c r="V1055" s="50"/>
      <x:c r="W1055" s="50"/>
      <x:c r="X1055" s="50"/>
      <x:c r="Y1055" s="50"/>
      <x:c r="Z1055" s="50"/>
    </x:row>
    <x:row r="1056">
      <x:c r="A1056" s="50"/>
      <x:c r="B1056" s="50"/>
      <x:c r="C1056" s="50"/>
      <x:c r="D1056" s="50"/>
      <x:c r="E1056" s="50"/>
      <x:c r="F1056" s="50"/>
      <x:c r="G1056" s="50"/>
      <x:c r="H1056" s="50"/>
      <x:c r="I1056" s="50"/>
      <x:c r="J1056" s="50"/>
      <x:c r="K1056" s="50"/>
      <x:c r="L1056" s="50"/>
      <x:c r="M1056" s="50"/>
      <x:c r="N1056" s="50"/>
      <x:c r="O1056" s="50"/>
      <x:c r="P1056" s="50"/>
      <x:c r="Q1056" s="50"/>
      <x:c r="R1056" s="50"/>
      <x:c r="S1056" s="50"/>
      <x:c r="T1056" s="50"/>
      <x:c r="U1056" s="50"/>
      <x:c r="V1056" s="50"/>
      <x:c r="W1056" s="50"/>
      <x:c r="X1056" s="50"/>
      <x:c r="Y1056" s="50"/>
      <x:c r="Z1056" s="50"/>
    </x:row>
    <x:row r="1057">
      <x:c r="A1057" s="50"/>
      <x:c r="B1057" s="50"/>
      <x:c r="C1057" s="50"/>
      <x:c r="D1057" s="50"/>
      <x:c r="E1057" s="50"/>
      <x:c r="F1057" s="50"/>
      <x:c r="G1057" s="50"/>
      <x:c r="H1057" s="50"/>
      <x:c r="I1057" s="50"/>
      <x:c r="J1057" s="50"/>
      <x:c r="K1057" s="50"/>
      <x:c r="L1057" s="50"/>
      <x:c r="M1057" s="50"/>
      <x:c r="N1057" s="50"/>
      <x:c r="O1057" s="50"/>
      <x:c r="P1057" s="50"/>
      <x:c r="Q1057" s="50"/>
      <x:c r="R1057" s="50"/>
      <x:c r="S1057" s="50"/>
      <x:c r="T1057" s="50"/>
      <x:c r="U1057" s="50"/>
      <x:c r="V1057" s="50"/>
      <x:c r="W1057" s="50"/>
      <x:c r="X1057" s="50"/>
      <x:c r="Y1057" s="50"/>
      <x:c r="Z1057" s="50"/>
    </x:row>
    <x:row r="1058">
      <x:c r="A1058" s="50"/>
      <x:c r="B1058" s="50"/>
      <x:c r="C1058" s="50"/>
      <x:c r="D1058" s="50"/>
      <x:c r="E1058" s="50"/>
      <x:c r="F1058" s="50"/>
      <x:c r="G1058" s="50"/>
      <x:c r="H1058" s="50"/>
      <x:c r="I1058" s="50"/>
      <x:c r="J1058" s="50"/>
      <x:c r="K1058" s="50"/>
      <x:c r="L1058" s="50"/>
      <x:c r="M1058" s="50"/>
      <x:c r="N1058" s="50"/>
      <x:c r="O1058" s="50"/>
      <x:c r="P1058" s="50"/>
      <x:c r="Q1058" s="50"/>
      <x:c r="R1058" s="50"/>
      <x:c r="S1058" s="50"/>
      <x:c r="T1058" s="50"/>
      <x:c r="U1058" s="50"/>
      <x:c r="V1058" s="50"/>
      <x:c r="W1058" s="50"/>
      <x:c r="X1058" s="50"/>
      <x:c r="Y1058" s="50"/>
      <x:c r="Z1058" s="50"/>
    </x:row>
    <x:row r="1059">
      <x:c r="A1059" s="50"/>
      <x:c r="B1059" s="50"/>
      <x:c r="C1059" s="50"/>
      <x:c r="D1059" s="50"/>
      <x:c r="E1059" s="50"/>
      <x:c r="F1059" s="50"/>
      <x:c r="G1059" s="50"/>
      <x:c r="H1059" s="50"/>
      <x:c r="I1059" s="50"/>
      <x:c r="J1059" s="50"/>
      <x:c r="K1059" s="50"/>
      <x:c r="L1059" s="50"/>
      <x:c r="M1059" s="50"/>
      <x:c r="N1059" s="50"/>
      <x:c r="O1059" s="50"/>
      <x:c r="P1059" s="50"/>
      <x:c r="Q1059" s="50"/>
      <x:c r="R1059" s="50"/>
      <x:c r="S1059" s="50"/>
      <x:c r="T1059" s="50"/>
      <x:c r="U1059" s="50"/>
      <x:c r="V1059" s="50"/>
      <x:c r="W1059" s="50"/>
      <x:c r="X1059" s="50"/>
      <x:c r="Y1059" s="50"/>
      <x:c r="Z1059" s="50"/>
    </x:row>
    <x:row r="1060">
      <x:c r="A1060" s="50"/>
      <x:c r="B1060" s="50"/>
      <x:c r="C1060" s="50"/>
      <x:c r="D1060" s="50"/>
      <x:c r="E1060" s="50"/>
      <x:c r="F1060" s="50"/>
      <x:c r="G1060" s="50"/>
      <x:c r="H1060" s="50"/>
      <x:c r="I1060" s="50"/>
      <x:c r="J1060" s="50"/>
      <x:c r="K1060" s="50"/>
      <x:c r="L1060" s="50"/>
      <x:c r="M1060" s="50"/>
      <x:c r="N1060" s="50"/>
      <x:c r="O1060" s="50"/>
      <x:c r="P1060" s="50"/>
      <x:c r="Q1060" s="50"/>
      <x:c r="R1060" s="50"/>
      <x:c r="S1060" s="50"/>
      <x:c r="T1060" s="50"/>
      <x:c r="U1060" s="50"/>
      <x:c r="V1060" s="50"/>
      <x:c r="W1060" s="50"/>
      <x:c r="X1060" s="50"/>
      <x:c r="Y1060" s="50"/>
      <x:c r="Z1060" s="50"/>
    </x:row>
    <x:row r="1061">
      <x:c r="A1061" s="50"/>
      <x:c r="B1061" s="50"/>
      <x:c r="C1061" s="50"/>
      <x:c r="D1061" s="50"/>
      <x:c r="E1061" s="50"/>
      <x:c r="F1061" s="50"/>
      <x:c r="G1061" s="50"/>
      <x:c r="H1061" s="50"/>
      <x:c r="I1061" s="50"/>
      <x:c r="J1061" s="50"/>
      <x:c r="K1061" s="50"/>
      <x:c r="L1061" s="50"/>
      <x:c r="M1061" s="50"/>
      <x:c r="N1061" s="50"/>
      <x:c r="O1061" s="50"/>
      <x:c r="P1061" s="50"/>
      <x:c r="Q1061" s="50"/>
      <x:c r="R1061" s="50"/>
      <x:c r="S1061" s="50"/>
      <x:c r="T1061" s="50"/>
      <x:c r="U1061" s="50"/>
      <x:c r="V1061" s="50"/>
      <x:c r="W1061" s="50"/>
      <x:c r="X1061" s="50"/>
      <x:c r="Y1061" s="50"/>
      <x:c r="Z1061" s="50"/>
    </x:row>
    <x:row r="1062">
      <x:c r="A1062" s="50"/>
      <x:c r="B1062" s="50"/>
      <x:c r="C1062" s="50"/>
      <x:c r="D1062" s="50"/>
      <x:c r="E1062" s="50"/>
      <x:c r="F1062" s="50"/>
      <x:c r="G1062" s="50"/>
      <x:c r="H1062" s="50"/>
      <x:c r="I1062" s="50"/>
      <x:c r="J1062" s="50"/>
      <x:c r="K1062" s="50"/>
      <x:c r="L1062" s="50"/>
      <x:c r="M1062" s="50"/>
      <x:c r="N1062" s="50"/>
      <x:c r="O1062" s="50"/>
      <x:c r="P1062" s="50"/>
      <x:c r="Q1062" s="50"/>
      <x:c r="R1062" s="50"/>
      <x:c r="S1062" s="50"/>
      <x:c r="T1062" s="50"/>
      <x:c r="U1062" s="50"/>
      <x:c r="V1062" s="50"/>
      <x:c r="W1062" s="50"/>
      <x:c r="X1062" s="50"/>
      <x:c r="Y1062" s="50"/>
      <x:c r="Z1062" s="50"/>
    </x:row>
    <x:row r="1063">
      <x:c r="A1063" s="50"/>
      <x:c r="B1063" s="50"/>
      <x:c r="C1063" s="50"/>
      <x:c r="D1063" s="50"/>
      <x:c r="E1063" s="50"/>
      <x:c r="F1063" s="50"/>
      <x:c r="G1063" s="50"/>
      <x:c r="H1063" s="50"/>
      <x:c r="I1063" s="50"/>
      <x:c r="J1063" s="50"/>
      <x:c r="K1063" s="50"/>
      <x:c r="L1063" s="50"/>
      <x:c r="M1063" s="50"/>
      <x:c r="N1063" s="50"/>
      <x:c r="O1063" s="50"/>
      <x:c r="P1063" s="50"/>
      <x:c r="Q1063" s="50"/>
      <x:c r="R1063" s="50"/>
      <x:c r="S1063" s="50"/>
      <x:c r="T1063" s="50"/>
      <x:c r="U1063" s="50"/>
      <x:c r="V1063" s="50"/>
      <x:c r="W1063" s="50"/>
      <x:c r="X1063" s="50"/>
      <x:c r="Y1063" s="50"/>
      <x:c r="Z1063" s="50"/>
    </x:row>
    <x:row r="1064">
      <x:c r="A1064" s="50"/>
      <x:c r="B1064" s="50"/>
      <x:c r="C1064" s="50"/>
      <x:c r="D1064" s="50"/>
      <x:c r="E1064" s="50"/>
      <x:c r="F1064" s="50"/>
      <x:c r="G1064" s="50"/>
      <x:c r="H1064" s="50"/>
      <x:c r="I1064" s="50"/>
      <x:c r="J1064" s="50"/>
      <x:c r="K1064" s="50"/>
      <x:c r="L1064" s="50"/>
      <x:c r="M1064" s="50"/>
      <x:c r="N1064" s="50"/>
      <x:c r="O1064" s="50"/>
      <x:c r="P1064" s="50"/>
      <x:c r="Q1064" s="50"/>
      <x:c r="R1064" s="50"/>
      <x:c r="S1064" s="50"/>
      <x:c r="T1064" s="50"/>
      <x:c r="U1064" s="50"/>
      <x:c r="V1064" s="50"/>
      <x:c r="W1064" s="50"/>
      <x:c r="X1064" s="50"/>
      <x:c r="Y1064" s="50"/>
      <x:c r="Z1064" s="50"/>
    </x:row>
    <x:row r="1065">
      <x:c r="A1065" s="50"/>
      <x:c r="B1065" s="50"/>
      <x:c r="C1065" s="50"/>
      <x:c r="D1065" s="50"/>
      <x:c r="E1065" s="50"/>
      <x:c r="F1065" s="50"/>
      <x:c r="G1065" s="50"/>
      <x:c r="H1065" s="50"/>
      <x:c r="I1065" s="50"/>
      <x:c r="J1065" s="50"/>
      <x:c r="K1065" s="50"/>
      <x:c r="L1065" s="50"/>
      <x:c r="M1065" s="50"/>
      <x:c r="N1065" s="50"/>
      <x:c r="O1065" s="50"/>
      <x:c r="P1065" s="50"/>
      <x:c r="Q1065" s="50"/>
      <x:c r="R1065" s="50"/>
      <x:c r="S1065" s="50"/>
      <x:c r="T1065" s="50"/>
      <x:c r="U1065" s="50"/>
      <x:c r="V1065" s="50"/>
      <x:c r="W1065" s="50"/>
      <x:c r="X1065" s="50"/>
      <x:c r="Y1065" s="50"/>
      <x:c r="Z1065" s="50"/>
    </x:row>
    <x:row r="1066">
      <x:c r="A1066" s="50"/>
      <x:c r="B1066" s="50"/>
      <x:c r="C1066" s="50"/>
      <x:c r="D1066" s="50"/>
      <x:c r="E1066" s="50"/>
      <x:c r="F1066" s="50"/>
      <x:c r="G1066" s="50"/>
      <x:c r="H1066" s="50"/>
      <x:c r="I1066" s="50"/>
      <x:c r="J1066" s="50"/>
      <x:c r="K1066" s="50"/>
      <x:c r="L1066" s="50"/>
      <x:c r="M1066" s="50"/>
      <x:c r="N1066" s="50"/>
      <x:c r="O1066" s="50"/>
      <x:c r="P1066" s="50"/>
      <x:c r="Q1066" s="50"/>
      <x:c r="R1066" s="50"/>
      <x:c r="S1066" s="50"/>
      <x:c r="T1066" s="50"/>
      <x:c r="U1066" s="50"/>
      <x:c r="V1066" s="50"/>
      <x:c r="W1066" s="50"/>
      <x:c r="X1066" s="50"/>
      <x:c r="Y1066" s="50"/>
      <x:c r="Z1066" s="50"/>
    </x:row>
    <x:row r="1067">
      <x:c r="A1067" s="50"/>
      <x:c r="B1067" s="50"/>
      <x:c r="C1067" s="50"/>
      <x:c r="D1067" s="50"/>
      <x:c r="E1067" s="50"/>
      <x:c r="F1067" s="50"/>
      <x:c r="G1067" s="50"/>
      <x:c r="H1067" s="50"/>
      <x:c r="I1067" s="50"/>
      <x:c r="J1067" s="50"/>
      <x:c r="K1067" s="50"/>
      <x:c r="L1067" s="50"/>
      <x:c r="M1067" s="50"/>
      <x:c r="N1067" s="50"/>
      <x:c r="O1067" s="50"/>
      <x:c r="P1067" s="50"/>
      <x:c r="Q1067" s="50"/>
      <x:c r="R1067" s="50"/>
      <x:c r="S1067" s="50"/>
      <x:c r="T1067" s="50"/>
      <x:c r="U1067" s="50"/>
      <x:c r="V1067" s="50"/>
      <x:c r="W1067" s="50"/>
      <x:c r="X1067" s="50"/>
      <x:c r="Y1067" s="50"/>
      <x:c r="Z1067" s="50"/>
    </x:row>
    <x:row r="1068">
      <x:c r="A1068" s="50"/>
      <x:c r="B1068" s="50"/>
      <x:c r="C1068" s="50"/>
      <x:c r="D1068" s="50"/>
      <x:c r="E1068" s="50"/>
      <x:c r="F1068" s="50"/>
      <x:c r="G1068" s="50"/>
      <x:c r="H1068" s="50"/>
      <x:c r="I1068" s="50"/>
      <x:c r="J1068" s="50"/>
      <x:c r="K1068" s="50"/>
      <x:c r="L1068" s="50"/>
      <x:c r="M1068" s="50"/>
      <x:c r="N1068" s="50"/>
      <x:c r="O1068" s="50"/>
      <x:c r="P1068" s="50"/>
      <x:c r="Q1068" s="50"/>
      <x:c r="R1068" s="50"/>
      <x:c r="S1068" s="50"/>
      <x:c r="T1068" s="50"/>
      <x:c r="U1068" s="50"/>
      <x:c r="V1068" s="50"/>
      <x:c r="W1068" s="50"/>
      <x:c r="X1068" s="50"/>
      <x:c r="Y1068" s="50"/>
      <x:c r="Z1068" s="50"/>
    </x:row>
    <x:row r="1069">
      <x:c r="A1069" s="50"/>
      <x:c r="B1069" s="50"/>
      <x:c r="C1069" s="50"/>
      <x:c r="D1069" s="50"/>
      <x:c r="E1069" s="50"/>
      <x:c r="F1069" s="50"/>
      <x:c r="G1069" s="50"/>
      <x:c r="H1069" s="50"/>
      <x:c r="I1069" s="50"/>
      <x:c r="J1069" s="50"/>
      <x:c r="K1069" s="50"/>
      <x:c r="L1069" s="50"/>
      <x:c r="M1069" s="50"/>
      <x:c r="N1069" s="50"/>
      <x:c r="O1069" s="50"/>
      <x:c r="P1069" s="50"/>
      <x:c r="Q1069" s="50"/>
      <x:c r="R1069" s="50"/>
      <x:c r="S1069" s="50"/>
      <x:c r="T1069" s="50"/>
      <x:c r="U1069" s="50"/>
      <x:c r="V1069" s="50"/>
      <x:c r="W1069" s="50"/>
      <x:c r="X1069" s="50"/>
      <x:c r="Y1069" s="50"/>
      <x:c r="Z1069" s="50"/>
    </x:row>
    <x:row r="1070">
      <x:c r="A1070" s="50"/>
      <x:c r="B1070" s="50"/>
      <x:c r="C1070" s="50"/>
      <x:c r="D1070" s="50"/>
      <x:c r="E1070" s="50"/>
      <x:c r="F1070" s="50"/>
      <x:c r="G1070" s="50"/>
      <x:c r="H1070" s="50"/>
      <x:c r="I1070" s="50"/>
      <x:c r="J1070" s="50"/>
      <x:c r="K1070" s="50"/>
      <x:c r="L1070" s="50"/>
      <x:c r="M1070" s="50"/>
      <x:c r="N1070" s="50"/>
      <x:c r="O1070" s="50"/>
      <x:c r="P1070" s="50"/>
      <x:c r="Q1070" s="50"/>
      <x:c r="R1070" s="50"/>
      <x:c r="S1070" s="50"/>
      <x:c r="T1070" s="50"/>
      <x:c r="U1070" s="50"/>
      <x:c r="V1070" s="50"/>
      <x:c r="W1070" s="50"/>
      <x:c r="X1070" s="50"/>
      <x:c r="Y1070" s="50"/>
      <x:c r="Z1070" s="50"/>
    </x:row>
    <x:row r="1071">
      <x:c r="A1071" s="50"/>
      <x:c r="B1071" s="50"/>
      <x:c r="C1071" s="50"/>
      <x:c r="D1071" s="50"/>
      <x:c r="E1071" s="50"/>
      <x:c r="F1071" s="50"/>
      <x:c r="G1071" s="50"/>
      <x:c r="H1071" s="50"/>
      <x:c r="I1071" s="50"/>
      <x:c r="J1071" s="50"/>
      <x:c r="K1071" s="50"/>
      <x:c r="L1071" s="50"/>
      <x:c r="M1071" s="50"/>
      <x:c r="N1071" s="50"/>
      <x:c r="O1071" s="50"/>
      <x:c r="P1071" s="50"/>
      <x:c r="Q1071" s="50"/>
      <x:c r="R1071" s="50"/>
      <x:c r="S1071" s="50"/>
      <x:c r="T1071" s="50"/>
      <x:c r="U1071" s="50"/>
      <x:c r="V1071" s="50"/>
      <x:c r="W1071" s="50"/>
      <x:c r="X1071" s="50"/>
      <x:c r="Y1071" s="50"/>
      <x:c r="Z1071" s="50"/>
    </x:row>
    <x:row r="1072">
      <x:c r="A1072" s="50"/>
      <x:c r="B1072" s="50"/>
      <x:c r="C1072" s="50"/>
      <x:c r="D1072" s="50"/>
      <x:c r="E1072" s="50"/>
      <x:c r="F1072" s="50"/>
      <x:c r="G1072" s="50"/>
      <x:c r="H1072" s="50"/>
      <x:c r="I1072" s="50"/>
      <x:c r="J1072" s="50"/>
      <x:c r="K1072" s="50"/>
      <x:c r="L1072" s="50"/>
      <x:c r="M1072" s="50"/>
      <x:c r="N1072" s="50"/>
      <x:c r="O1072" s="50"/>
      <x:c r="P1072" s="50"/>
      <x:c r="Q1072" s="50"/>
      <x:c r="R1072" s="50"/>
      <x:c r="S1072" s="50"/>
      <x:c r="T1072" s="50"/>
      <x:c r="U1072" s="50"/>
      <x:c r="V1072" s="50"/>
      <x:c r="W1072" s="50"/>
      <x:c r="X1072" s="50"/>
      <x:c r="Y1072" s="50"/>
      <x:c r="Z1072" s="50"/>
    </x:row>
    <x:row r="1073">
      <x:c r="A1073" s="50"/>
      <x:c r="B1073" s="50"/>
      <x:c r="C1073" s="50"/>
      <x:c r="D1073" s="50"/>
      <x:c r="E1073" s="50"/>
      <x:c r="F1073" s="50"/>
      <x:c r="G1073" s="50"/>
      <x:c r="H1073" s="50"/>
      <x:c r="I1073" s="50"/>
      <x:c r="J1073" s="50"/>
      <x:c r="K1073" s="50"/>
      <x:c r="L1073" s="50"/>
      <x:c r="M1073" s="50"/>
      <x:c r="N1073" s="50"/>
      <x:c r="O1073" s="50"/>
      <x:c r="P1073" s="50"/>
      <x:c r="Q1073" s="50"/>
      <x:c r="R1073" s="50"/>
      <x:c r="S1073" s="50"/>
      <x:c r="T1073" s="50"/>
      <x:c r="U1073" s="50"/>
      <x:c r="V1073" s="50"/>
      <x:c r="W1073" s="50"/>
      <x:c r="X1073" s="50"/>
      <x:c r="Y1073" s="50"/>
      <x:c r="Z1073" s="50"/>
    </x:row>
    <x:row r="1074">
      <x:c r="A1074" s="50"/>
      <x:c r="B1074" s="50"/>
      <x:c r="C1074" s="50"/>
      <x:c r="D1074" s="50"/>
      <x:c r="E1074" s="50"/>
      <x:c r="F1074" s="50"/>
      <x:c r="G1074" s="50"/>
      <x:c r="H1074" s="50"/>
      <x:c r="I1074" s="50"/>
      <x:c r="J1074" s="50"/>
      <x:c r="K1074" s="50"/>
      <x:c r="L1074" s="50"/>
      <x:c r="M1074" s="50"/>
      <x:c r="N1074" s="50"/>
      <x:c r="O1074" s="50"/>
      <x:c r="P1074" s="50"/>
      <x:c r="Q1074" s="50"/>
      <x:c r="R1074" s="50"/>
      <x:c r="S1074" s="50"/>
      <x:c r="T1074" s="50"/>
      <x:c r="U1074" s="50"/>
      <x:c r="V1074" s="50"/>
      <x:c r="W1074" s="50"/>
      <x:c r="X1074" s="50"/>
      <x:c r="Y1074" s="50"/>
      <x:c r="Z1074" s="50"/>
    </x:row>
    <x:row r="1075">
      <x:c r="A1075" s="50"/>
      <x:c r="B1075" s="50"/>
      <x:c r="C1075" s="50"/>
      <x:c r="D1075" s="50"/>
      <x:c r="E1075" s="50"/>
      <x:c r="F1075" s="50"/>
      <x:c r="G1075" s="50"/>
      <x:c r="H1075" s="50"/>
      <x:c r="I1075" s="50"/>
      <x:c r="J1075" s="50"/>
      <x:c r="K1075" s="50"/>
      <x:c r="L1075" s="50"/>
      <x:c r="M1075" s="50"/>
      <x:c r="N1075" s="50"/>
      <x:c r="O1075" s="50"/>
      <x:c r="P1075" s="50"/>
      <x:c r="Q1075" s="50"/>
      <x:c r="R1075" s="50"/>
      <x:c r="S1075" s="50"/>
      <x:c r="T1075" s="50"/>
      <x:c r="U1075" s="50"/>
      <x:c r="V1075" s="50"/>
      <x:c r="W1075" s="50"/>
      <x:c r="X1075" s="50"/>
      <x:c r="Y1075" s="50"/>
      <x:c r="Z1075" s="50"/>
    </x:row>
    <x:row r="1076">
      <x:c r="A1076" s="50"/>
      <x:c r="B1076" s="50"/>
      <x:c r="C1076" s="50"/>
      <x:c r="D1076" s="50"/>
      <x:c r="E1076" s="50"/>
      <x:c r="F1076" s="50"/>
      <x:c r="G1076" s="50"/>
      <x:c r="H1076" s="50"/>
      <x:c r="I1076" s="50"/>
      <x:c r="J1076" s="50"/>
      <x:c r="K1076" s="50"/>
      <x:c r="L1076" s="50"/>
      <x:c r="M1076" s="50"/>
      <x:c r="N1076" s="50"/>
      <x:c r="O1076" s="50"/>
      <x:c r="P1076" s="50"/>
      <x:c r="Q1076" s="50"/>
      <x:c r="R1076" s="50"/>
      <x:c r="S1076" s="50"/>
      <x:c r="T1076" s="50"/>
      <x:c r="U1076" s="50"/>
      <x:c r="V1076" s="50"/>
      <x:c r="W1076" s="50"/>
      <x:c r="X1076" s="50"/>
      <x:c r="Y1076" s="50"/>
      <x:c r="Z1076" s="50"/>
    </x:row>
    <x:row r="1077">
      <x:c r="A1077" s="50"/>
      <x:c r="B1077" s="50"/>
      <x:c r="C1077" s="50"/>
      <x:c r="D1077" s="50"/>
      <x:c r="E1077" s="50"/>
      <x:c r="F1077" s="50"/>
      <x:c r="G1077" s="50"/>
      <x:c r="H1077" s="50"/>
      <x:c r="I1077" s="50"/>
      <x:c r="J1077" s="50"/>
      <x:c r="K1077" s="50"/>
      <x:c r="L1077" s="50"/>
      <x:c r="M1077" s="50"/>
      <x:c r="N1077" s="50"/>
      <x:c r="O1077" s="50"/>
      <x:c r="P1077" s="50"/>
      <x:c r="Q1077" s="50"/>
      <x:c r="R1077" s="50"/>
      <x:c r="S1077" s="50"/>
      <x:c r="T1077" s="50"/>
      <x:c r="U1077" s="50"/>
      <x:c r="V1077" s="50"/>
      <x:c r="W1077" s="50"/>
      <x:c r="X1077" s="50"/>
      <x:c r="Y1077" s="50"/>
      <x:c r="Z1077" s="50"/>
    </x:row>
    <x:row r="1078">
      <x:c r="A1078" s="50"/>
      <x:c r="B1078" s="50"/>
      <x:c r="C1078" s="50"/>
      <x:c r="D1078" s="50"/>
      <x:c r="E1078" s="50"/>
      <x:c r="F1078" s="50"/>
      <x:c r="G1078" s="50"/>
      <x:c r="H1078" s="50"/>
      <x:c r="I1078" s="50"/>
      <x:c r="J1078" s="50"/>
      <x:c r="K1078" s="50"/>
      <x:c r="L1078" s="50"/>
      <x:c r="M1078" s="50"/>
      <x:c r="N1078" s="50"/>
      <x:c r="O1078" s="50"/>
      <x:c r="P1078" s="50"/>
      <x:c r="Q1078" s="50"/>
      <x:c r="R1078" s="50"/>
      <x:c r="S1078" s="50"/>
      <x:c r="T1078" s="50"/>
      <x:c r="U1078" s="50"/>
      <x:c r="V1078" s="50"/>
      <x:c r="W1078" s="50"/>
      <x:c r="X1078" s="50"/>
      <x:c r="Y1078" s="50"/>
      <x:c r="Z1078" s="50"/>
    </x:row>
    <x:row r="1079">
      <x:c r="A1079" s="50"/>
      <x:c r="B1079" s="50"/>
      <x:c r="C1079" s="50"/>
      <x:c r="D1079" s="50"/>
      <x:c r="E1079" s="50"/>
      <x:c r="F1079" s="50"/>
      <x:c r="G1079" s="50"/>
      <x:c r="H1079" s="50"/>
      <x:c r="I1079" s="50"/>
      <x:c r="J1079" s="50"/>
      <x:c r="K1079" s="50"/>
      <x:c r="L1079" s="50"/>
      <x:c r="M1079" s="50"/>
      <x:c r="N1079" s="50"/>
      <x:c r="O1079" s="50"/>
      <x:c r="P1079" s="50"/>
      <x:c r="Q1079" s="50"/>
      <x:c r="R1079" s="50"/>
      <x:c r="S1079" s="50"/>
      <x:c r="T1079" s="50"/>
      <x:c r="U1079" s="50"/>
      <x:c r="V1079" s="50"/>
      <x:c r="W1079" s="50"/>
      <x:c r="X1079" s="50"/>
      <x:c r="Y1079" s="50"/>
      <x:c r="Z1079" s="50"/>
    </x:row>
    <x:row r="1080">
      <x:c r="A1080" s="50"/>
      <x:c r="B1080" s="50"/>
      <x:c r="C1080" s="50"/>
      <x:c r="D1080" s="50"/>
      <x:c r="E1080" s="50"/>
      <x:c r="F1080" s="50"/>
      <x:c r="G1080" s="50"/>
      <x:c r="H1080" s="50"/>
      <x:c r="I1080" s="50"/>
      <x:c r="J1080" s="50"/>
      <x:c r="K1080" s="50"/>
      <x:c r="L1080" s="50"/>
      <x:c r="M1080" s="50"/>
      <x:c r="N1080" s="50"/>
      <x:c r="O1080" s="50"/>
      <x:c r="P1080" s="50"/>
      <x:c r="Q1080" s="50"/>
      <x:c r="R1080" s="50"/>
      <x:c r="S1080" s="50"/>
      <x:c r="T1080" s="50"/>
      <x:c r="U1080" s="50"/>
      <x:c r="V1080" s="50"/>
      <x:c r="W1080" s="50"/>
      <x:c r="X1080" s="50"/>
      <x:c r="Y1080" s="50"/>
      <x:c r="Z1080" s="50"/>
    </x:row>
    <x:row r="1081">
      <x:c r="A1081" s="50"/>
      <x:c r="B1081" s="50"/>
      <x:c r="C1081" s="50"/>
      <x:c r="D1081" s="50"/>
      <x:c r="E1081" s="50"/>
      <x:c r="F1081" s="50"/>
      <x:c r="G1081" s="50"/>
      <x:c r="H1081" s="50"/>
      <x:c r="I1081" s="50"/>
      <x:c r="J1081" s="50"/>
      <x:c r="K1081" s="50"/>
      <x:c r="L1081" s="50"/>
      <x:c r="M1081" s="50"/>
      <x:c r="N1081" s="50"/>
      <x:c r="O1081" s="50"/>
      <x:c r="P1081" s="50"/>
      <x:c r="Q1081" s="50"/>
      <x:c r="R1081" s="50"/>
      <x:c r="S1081" s="50"/>
      <x:c r="T1081" s="50"/>
      <x:c r="U1081" s="50"/>
      <x:c r="V1081" s="50"/>
      <x:c r="W1081" s="50"/>
      <x:c r="X1081" s="50"/>
      <x:c r="Y1081" s="50"/>
      <x:c r="Z1081" s="50"/>
    </x:row>
    <x:row r="1082">
      <x:c r="A1082" s="50"/>
      <x:c r="B1082" s="50"/>
      <x:c r="C1082" s="50"/>
      <x:c r="D1082" s="50"/>
      <x:c r="E1082" s="50"/>
      <x:c r="F1082" s="50"/>
      <x:c r="G1082" s="50"/>
      <x:c r="H1082" s="50"/>
      <x:c r="I1082" s="50"/>
      <x:c r="J1082" s="50"/>
      <x:c r="K1082" s="50"/>
      <x:c r="L1082" s="50"/>
      <x:c r="M1082" s="50"/>
      <x:c r="N1082" s="50"/>
      <x:c r="O1082" s="50"/>
      <x:c r="P1082" s="50"/>
      <x:c r="Q1082" s="50"/>
      <x:c r="R1082" s="50"/>
      <x:c r="S1082" s="50"/>
      <x:c r="T1082" s="50"/>
      <x:c r="U1082" s="50"/>
      <x:c r="V1082" s="50"/>
      <x:c r="W1082" s="50"/>
      <x:c r="X1082" s="50"/>
      <x:c r="Y1082" s="50"/>
      <x:c r="Z1082" s="50"/>
    </x:row>
    <x:row r="1083">
      <x:c r="A1083" s="50"/>
      <x:c r="B1083" s="50"/>
      <x:c r="C1083" s="50"/>
      <x:c r="D1083" s="50"/>
      <x:c r="E1083" s="50"/>
      <x:c r="F1083" s="50"/>
      <x:c r="G1083" s="50"/>
      <x:c r="H1083" s="50"/>
      <x:c r="I1083" s="50"/>
      <x:c r="J1083" s="50"/>
      <x:c r="K1083" s="50"/>
      <x:c r="L1083" s="50"/>
      <x:c r="M1083" s="50"/>
      <x:c r="N1083" s="50"/>
      <x:c r="O1083" s="50"/>
      <x:c r="P1083" s="50"/>
      <x:c r="Q1083" s="50"/>
      <x:c r="R1083" s="50"/>
      <x:c r="S1083" s="50"/>
      <x:c r="T1083" s="50"/>
      <x:c r="U1083" s="50"/>
      <x:c r="V1083" s="50"/>
      <x:c r="W1083" s="50"/>
      <x:c r="X1083" s="50"/>
      <x:c r="Y1083" s="50"/>
      <x:c r="Z1083" s="50"/>
    </x:row>
    <x:row r="1084">
      <x:c r="A1084" s="50"/>
      <x:c r="B1084" s="50"/>
      <x:c r="C1084" s="50"/>
      <x:c r="D1084" s="50"/>
      <x:c r="E1084" s="50"/>
      <x:c r="F1084" s="50"/>
      <x:c r="G1084" s="50"/>
      <x:c r="H1084" s="50"/>
      <x:c r="I1084" s="50"/>
      <x:c r="J1084" s="50"/>
      <x:c r="K1084" s="50"/>
      <x:c r="L1084" s="50"/>
      <x:c r="M1084" s="50"/>
      <x:c r="N1084" s="50"/>
      <x:c r="O1084" s="50"/>
      <x:c r="P1084" s="50"/>
      <x:c r="Q1084" s="50"/>
      <x:c r="R1084" s="50"/>
      <x:c r="S1084" s="50"/>
      <x:c r="T1084" s="50"/>
      <x:c r="U1084" s="50"/>
      <x:c r="V1084" s="50"/>
      <x:c r="W1084" s="50"/>
      <x:c r="X1084" s="50"/>
      <x:c r="Y1084" s="50"/>
      <x:c r="Z1084" s="50"/>
    </x:row>
    <x:row r="1085">
      <x:c r="A1085" s="50"/>
      <x:c r="B1085" s="50"/>
      <x:c r="C1085" s="50"/>
      <x:c r="D1085" s="50"/>
      <x:c r="E1085" s="50"/>
      <x:c r="F1085" s="50"/>
      <x:c r="G1085" s="50"/>
      <x:c r="H1085" s="50"/>
      <x:c r="I1085" s="50"/>
      <x:c r="J1085" s="50"/>
      <x:c r="K1085" s="50"/>
      <x:c r="L1085" s="50"/>
      <x:c r="M1085" s="50"/>
      <x:c r="N1085" s="50"/>
      <x:c r="O1085" s="50"/>
      <x:c r="P1085" s="50"/>
      <x:c r="Q1085" s="50"/>
      <x:c r="R1085" s="50"/>
      <x:c r="S1085" s="50"/>
      <x:c r="T1085" s="50"/>
      <x:c r="U1085" s="50"/>
      <x:c r="V1085" s="50"/>
      <x:c r="W1085" s="50"/>
      <x:c r="X1085" s="50"/>
      <x:c r="Y1085" s="50"/>
      <x:c r="Z1085" s="50"/>
    </x:row>
    <x:row r="1086">
      <x:c r="A1086" s="50"/>
      <x:c r="B1086" s="50"/>
      <x:c r="C1086" s="50"/>
      <x:c r="D1086" s="50"/>
      <x:c r="E1086" s="50"/>
      <x:c r="F1086" s="50"/>
      <x:c r="G1086" s="50"/>
      <x:c r="H1086" s="50"/>
      <x:c r="I1086" s="50"/>
      <x:c r="J1086" s="50"/>
      <x:c r="K1086" s="50"/>
      <x:c r="L1086" s="50"/>
      <x:c r="M1086" s="50"/>
      <x:c r="N1086" s="50"/>
      <x:c r="O1086" s="50"/>
      <x:c r="P1086" s="50"/>
      <x:c r="Q1086" s="50"/>
      <x:c r="R1086" s="50"/>
      <x:c r="S1086" s="50"/>
      <x:c r="T1086" s="50"/>
      <x:c r="U1086" s="50"/>
      <x:c r="V1086" s="50"/>
      <x:c r="W1086" s="50"/>
      <x:c r="X1086" s="50"/>
      <x:c r="Y1086" s="50"/>
      <x:c r="Z1086" s="50"/>
    </x:row>
    <x:row r="1087">
      <x:c r="A1087" s="50"/>
      <x:c r="B1087" s="50"/>
      <x:c r="C1087" s="50"/>
      <x:c r="D1087" s="50"/>
      <x:c r="E1087" s="50"/>
      <x:c r="F1087" s="50"/>
      <x:c r="G1087" s="50"/>
      <x:c r="H1087" s="50"/>
      <x:c r="I1087" s="50"/>
      <x:c r="J1087" s="50"/>
      <x:c r="K1087" s="50"/>
      <x:c r="L1087" s="50"/>
      <x:c r="M1087" s="50"/>
      <x:c r="N1087" s="50"/>
      <x:c r="O1087" s="50"/>
      <x:c r="P1087" s="50"/>
      <x:c r="Q1087" s="50"/>
      <x:c r="R1087" s="50"/>
      <x:c r="S1087" s="50"/>
      <x:c r="T1087" s="50"/>
      <x:c r="U1087" s="50"/>
      <x:c r="V1087" s="50"/>
      <x:c r="W1087" s="50"/>
      <x:c r="X1087" s="50"/>
      <x:c r="Y1087" s="50"/>
      <x:c r="Z1087" s="50"/>
    </x:row>
    <x:row r="1088">
      <x:c r="A1088" s="50"/>
      <x:c r="B1088" s="50"/>
      <x:c r="C1088" s="50"/>
      <x:c r="D1088" s="50"/>
      <x:c r="E1088" s="50"/>
      <x:c r="F1088" s="50"/>
      <x:c r="G1088" s="50"/>
      <x:c r="H1088" s="50"/>
      <x:c r="I1088" s="50"/>
      <x:c r="J1088" s="50"/>
      <x:c r="K1088" s="50"/>
      <x:c r="L1088" s="50"/>
      <x:c r="M1088" s="50"/>
      <x:c r="N1088" s="50"/>
      <x:c r="O1088" s="50"/>
      <x:c r="P1088" s="50"/>
      <x:c r="Q1088" s="50"/>
      <x:c r="R1088" s="50"/>
      <x:c r="S1088" s="50"/>
      <x:c r="T1088" s="50"/>
      <x:c r="U1088" s="50"/>
      <x:c r="V1088" s="50"/>
      <x:c r="W1088" s="50"/>
      <x:c r="X1088" s="50"/>
      <x:c r="Y1088" s="50"/>
      <x:c r="Z1088" s="50"/>
    </x:row>
    <x:row r="1089">
      <x:c r="A1089" s="50"/>
      <x:c r="B1089" s="50"/>
      <x:c r="C1089" s="50"/>
      <x:c r="D1089" s="50"/>
      <x:c r="E1089" s="50"/>
      <x:c r="F1089" s="50"/>
      <x:c r="G1089" s="50"/>
      <x:c r="H1089" s="50"/>
      <x:c r="I1089" s="50"/>
      <x:c r="J1089" s="50"/>
      <x:c r="K1089" s="50"/>
      <x:c r="L1089" s="50"/>
      <x:c r="M1089" s="50"/>
      <x:c r="N1089" s="50"/>
      <x:c r="O1089" s="50"/>
      <x:c r="P1089" s="50"/>
      <x:c r="Q1089" s="50"/>
      <x:c r="R1089" s="50"/>
      <x:c r="S1089" s="50"/>
      <x:c r="T1089" s="50"/>
      <x:c r="U1089" s="50"/>
      <x:c r="V1089" s="50"/>
      <x:c r="W1089" s="50"/>
      <x:c r="X1089" s="50"/>
      <x:c r="Y1089" s="50"/>
      <x:c r="Z1089" s="50"/>
    </x:row>
    <x:row r="1090">
      <x:c r="A1090" s="50"/>
      <x:c r="B1090" s="50"/>
      <x:c r="C1090" s="50"/>
      <x:c r="D1090" s="50"/>
      <x:c r="E1090" s="50"/>
      <x:c r="F1090" s="50"/>
      <x:c r="G1090" s="50"/>
      <x:c r="H1090" s="50"/>
      <x:c r="I1090" s="50"/>
      <x:c r="J1090" s="50"/>
      <x:c r="K1090" s="50"/>
      <x:c r="L1090" s="50"/>
      <x:c r="M1090" s="50"/>
      <x:c r="N1090" s="50"/>
      <x:c r="O1090" s="50"/>
      <x:c r="P1090" s="50"/>
      <x:c r="Q1090" s="50"/>
      <x:c r="R1090" s="50"/>
      <x:c r="S1090" s="50"/>
      <x:c r="T1090" s="50"/>
      <x:c r="U1090" s="50"/>
      <x:c r="V1090" s="50"/>
      <x:c r="W1090" s="50"/>
      <x:c r="X1090" s="50"/>
      <x:c r="Y1090" s="50"/>
      <x:c r="Z1090" s="50"/>
    </x:row>
    <x:row r="1091">
      <x:c r="A1091" s="50"/>
      <x:c r="B1091" s="50"/>
      <x:c r="C1091" s="50"/>
      <x:c r="D1091" s="50"/>
      <x:c r="E1091" s="50"/>
      <x:c r="F1091" s="50"/>
      <x:c r="G1091" s="50"/>
      <x:c r="H1091" s="50"/>
      <x:c r="I1091" s="50"/>
      <x:c r="J1091" s="50"/>
      <x:c r="K1091" s="50"/>
      <x:c r="L1091" s="50"/>
      <x:c r="M1091" s="50"/>
      <x:c r="N1091" s="50"/>
      <x:c r="O1091" s="50"/>
      <x:c r="P1091" s="50"/>
      <x:c r="Q1091" s="50"/>
      <x:c r="R1091" s="50"/>
      <x:c r="S1091" s="50"/>
      <x:c r="T1091" s="50"/>
      <x:c r="U1091" s="50"/>
      <x:c r="V1091" s="50"/>
      <x:c r="W1091" s="50"/>
      <x:c r="X1091" s="50"/>
      <x:c r="Y1091" s="50"/>
      <x:c r="Z1091" s="50"/>
    </x:row>
    <x:row r="1092">
      <x:c r="A1092" s="50"/>
      <x:c r="B1092" s="50"/>
      <x:c r="C1092" s="50"/>
      <x:c r="D1092" s="50"/>
      <x:c r="E1092" s="50"/>
      <x:c r="F1092" s="50"/>
      <x:c r="G1092" s="50"/>
      <x:c r="H1092" s="50"/>
      <x:c r="I1092" s="50"/>
      <x:c r="J1092" s="50"/>
      <x:c r="K1092" s="50"/>
      <x:c r="L1092" s="50"/>
      <x:c r="M1092" s="50"/>
      <x:c r="N1092" s="50"/>
      <x:c r="O1092" s="50"/>
      <x:c r="P1092" s="50"/>
      <x:c r="Q1092" s="50"/>
      <x:c r="R1092" s="50"/>
      <x:c r="S1092" s="50"/>
      <x:c r="T1092" s="50"/>
      <x:c r="U1092" s="50"/>
      <x:c r="V1092" s="50"/>
      <x:c r="W1092" s="50"/>
      <x:c r="X1092" s="50"/>
      <x:c r="Y1092" s="50"/>
      <x:c r="Z1092" s="50"/>
    </x:row>
    <x:row r="1093">
      <x:c r="A1093" s="50"/>
      <x:c r="B1093" s="50"/>
      <x:c r="C1093" s="50"/>
      <x:c r="D1093" s="50"/>
      <x:c r="E1093" s="50"/>
      <x:c r="F1093" s="50"/>
      <x:c r="G1093" s="50"/>
      <x:c r="H1093" s="50"/>
      <x:c r="I1093" s="50"/>
      <x:c r="J1093" s="50"/>
      <x:c r="K1093" s="50"/>
      <x:c r="L1093" s="50"/>
      <x:c r="M1093" s="50"/>
      <x:c r="N1093" s="50"/>
      <x:c r="O1093" s="50"/>
      <x:c r="P1093" s="50"/>
      <x:c r="Q1093" s="50"/>
      <x:c r="R1093" s="50"/>
      <x:c r="S1093" s="50"/>
      <x:c r="T1093" s="50"/>
      <x:c r="U1093" s="50"/>
      <x:c r="V1093" s="50"/>
      <x:c r="W1093" s="50"/>
      <x:c r="X1093" s="50"/>
      <x:c r="Y1093" s="50"/>
      <x:c r="Z1093" s="50"/>
    </x:row>
    <x:row r="1094">
      <x:c r="A1094" s="50"/>
      <x:c r="B1094" s="50"/>
      <x:c r="C1094" s="50"/>
      <x:c r="D1094" s="50"/>
      <x:c r="E1094" s="50"/>
      <x:c r="F1094" s="50"/>
      <x:c r="G1094" s="50"/>
      <x:c r="H1094" s="50"/>
      <x:c r="I1094" s="50"/>
      <x:c r="J1094" s="50"/>
      <x:c r="K1094" s="50"/>
      <x:c r="L1094" s="50"/>
      <x:c r="M1094" s="50"/>
      <x:c r="N1094" s="50"/>
      <x:c r="O1094" s="50"/>
      <x:c r="P1094" s="50"/>
      <x:c r="Q1094" s="50"/>
      <x:c r="R1094" s="50"/>
      <x:c r="S1094" s="50"/>
      <x:c r="T1094" s="50"/>
      <x:c r="U1094" s="50"/>
      <x:c r="V1094" s="50"/>
      <x:c r="W1094" s="50"/>
      <x:c r="X1094" s="50"/>
      <x:c r="Y1094" s="50"/>
      <x:c r="Z1094" s="50"/>
    </x:row>
    <x:row r="1095">
      <x:c r="A1095" s="50"/>
      <x:c r="B1095" s="50"/>
      <x:c r="C1095" s="50"/>
      <x:c r="D1095" s="50"/>
      <x:c r="E1095" s="50"/>
      <x:c r="F1095" s="50"/>
      <x:c r="G1095" s="50"/>
      <x:c r="H1095" s="50"/>
      <x:c r="I1095" s="50"/>
      <x:c r="J1095" s="50"/>
      <x:c r="K1095" s="50"/>
      <x:c r="L1095" s="50"/>
      <x:c r="M1095" s="50"/>
      <x:c r="N1095" s="50"/>
      <x:c r="O1095" s="50"/>
      <x:c r="P1095" s="50"/>
      <x:c r="Q1095" s="50"/>
      <x:c r="R1095" s="50"/>
      <x:c r="S1095" s="50"/>
      <x:c r="T1095" s="50"/>
      <x:c r="U1095" s="50"/>
      <x:c r="V1095" s="50"/>
      <x:c r="W1095" s="50"/>
      <x:c r="X1095" s="50"/>
      <x:c r="Y1095" s="50"/>
      <x:c r="Z1095" s="50"/>
    </x:row>
    <x:row r="1096">
      <x:c r="A1096" s="50"/>
      <x:c r="B1096" s="50"/>
      <x:c r="C1096" s="50"/>
      <x:c r="D1096" s="50"/>
      <x:c r="E1096" s="50"/>
      <x:c r="F1096" s="50"/>
      <x:c r="G1096" s="50"/>
      <x:c r="H1096" s="50"/>
      <x:c r="I1096" s="50"/>
      <x:c r="J1096" s="50"/>
      <x:c r="K1096" s="50"/>
      <x:c r="L1096" s="50"/>
      <x:c r="M1096" s="50"/>
      <x:c r="N1096" s="50"/>
      <x:c r="O1096" s="50"/>
      <x:c r="P1096" s="50"/>
      <x:c r="Q1096" s="50"/>
      <x:c r="R1096" s="50"/>
      <x:c r="S1096" s="50"/>
      <x:c r="T1096" s="50"/>
      <x:c r="U1096" s="50"/>
      <x:c r="V1096" s="50"/>
      <x:c r="W1096" s="50"/>
      <x:c r="X1096" s="50"/>
      <x:c r="Y1096" s="50"/>
      <x:c r="Z1096" s="50"/>
    </x:row>
    <x:row r="1097">
      <x:c r="A1097" s="50"/>
      <x:c r="B1097" s="50"/>
      <x:c r="C1097" s="50"/>
      <x:c r="D1097" s="50"/>
      <x:c r="E1097" s="50"/>
      <x:c r="F1097" s="50"/>
      <x:c r="G1097" s="50"/>
      <x:c r="H1097" s="50"/>
      <x:c r="I1097" s="50"/>
      <x:c r="J1097" s="50"/>
      <x:c r="K1097" s="50"/>
      <x:c r="L1097" s="50"/>
      <x:c r="M1097" s="50"/>
      <x:c r="N1097" s="50"/>
      <x:c r="O1097" s="50"/>
      <x:c r="P1097" s="50"/>
      <x:c r="Q1097" s="50"/>
      <x:c r="R1097" s="50"/>
      <x:c r="S1097" s="50"/>
      <x:c r="T1097" s="50"/>
      <x:c r="U1097" s="50"/>
      <x:c r="V1097" s="50"/>
      <x:c r="W1097" s="50"/>
      <x:c r="X1097" s="50"/>
      <x:c r="Y1097" s="50"/>
      <x:c r="Z1097" s="50"/>
    </x:row>
    <x:row r="1098">
      <x:c r="A1098" s="50"/>
      <x:c r="B1098" s="50"/>
      <x:c r="C1098" s="50"/>
      <x:c r="D1098" s="50"/>
      <x:c r="E1098" s="50"/>
      <x:c r="F1098" s="50"/>
      <x:c r="G1098" s="50"/>
      <x:c r="H1098" s="50"/>
      <x:c r="I1098" s="50"/>
      <x:c r="J1098" s="50"/>
      <x:c r="K1098" s="50"/>
      <x:c r="L1098" s="50"/>
      <x:c r="M1098" s="50"/>
      <x:c r="N1098" s="50"/>
      <x:c r="O1098" s="50"/>
      <x:c r="P1098" s="50"/>
      <x:c r="Q1098" s="50"/>
      <x:c r="R1098" s="50"/>
      <x:c r="S1098" s="50"/>
      <x:c r="T1098" s="50"/>
      <x:c r="U1098" s="50"/>
      <x:c r="V1098" s="50"/>
      <x:c r="W1098" s="50"/>
      <x:c r="X1098" s="50"/>
      <x:c r="Y1098" s="50"/>
      <x:c r="Z1098" s="50"/>
    </x:row>
    <x:row r="1099">
      <x:c r="A1099" s="50"/>
      <x:c r="B1099" s="50"/>
      <x:c r="C1099" s="50"/>
      <x:c r="D1099" s="50"/>
      <x:c r="E1099" s="50"/>
      <x:c r="F1099" s="50"/>
      <x:c r="G1099" s="50"/>
      <x:c r="H1099" s="50"/>
      <x:c r="I1099" s="50"/>
      <x:c r="J1099" s="50"/>
      <x:c r="K1099" s="50"/>
      <x:c r="L1099" s="50"/>
      <x:c r="M1099" s="50"/>
      <x:c r="N1099" s="50"/>
      <x:c r="O1099" s="50"/>
      <x:c r="P1099" s="50"/>
      <x:c r="Q1099" s="50"/>
      <x:c r="R1099" s="50"/>
      <x:c r="S1099" s="50"/>
      <x:c r="T1099" s="50"/>
      <x:c r="U1099" s="50"/>
      <x:c r="V1099" s="50"/>
      <x:c r="W1099" s="50"/>
      <x:c r="X1099" s="50"/>
      <x:c r="Y1099" s="50"/>
      <x:c r="Z1099" s="50"/>
    </x:row>
    <x:row r="1100">
      <x:c r="A1100" s="50"/>
      <x:c r="B1100" s="50"/>
      <x:c r="C1100" s="50"/>
      <x:c r="D1100" s="50"/>
      <x:c r="E1100" s="50"/>
      <x:c r="F1100" s="50"/>
      <x:c r="G1100" s="50"/>
      <x:c r="H1100" s="50"/>
      <x:c r="I1100" s="50"/>
      <x:c r="J1100" s="50"/>
      <x:c r="K1100" s="50"/>
      <x:c r="L1100" s="50"/>
      <x:c r="M1100" s="50"/>
      <x:c r="N1100" s="50"/>
      <x:c r="O1100" s="50"/>
      <x:c r="P1100" s="50"/>
      <x:c r="Q1100" s="50"/>
      <x:c r="R1100" s="50"/>
      <x:c r="S1100" s="50"/>
      <x:c r="T1100" s="50"/>
      <x:c r="U1100" s="50"/>
      <x:c r="V1100" s="50"/>
      <x:c r="W1100" s="50"/>
      <x:c r="X1100" s="50"/>
      <x:c r="Y1100" s="50"/>
      <x:c r="Z1100" s="50"/>
    </x:row>
    <x:row r="1101">
      <x:c r="A1101" s="50"/>
      <x:c r="B1101" s="50"/>
      <x:c r="C1101" s="50"/>
      <x:c r="D1101" s="50"/>
      <x:c r="E1101" s="50"/>
      <x:c r="F1101" s="50"/>
      <x:c r="G1101" s="50"/>
      <x:c r="H1101" s="50"/>
      <x:c r="I1101" s="50"/>
      <x:c r="J1101" s="50"/>
      <x:c r="K1101" s="50"/>
      <x:c r="L1101" s="50"/>
      <x:c r="M1101" s="50"/>
      <x:c r="N1101" s="50"/>
      <x:c r="O1101" s="50"/>
      <x:c r="P1101" s="50"/>
      <x:c r="Q1101" s="50"/>
      <x:c r="R1101" s="50"/>
      <x:c r="S1101" s="50"/>
      <x:c r="T1101" s="50"/>
      <x:c r="U1101" s="50"/>
      <x:c r="V1101" s="50"/>
      <x:c r="W1101" s="50"/>
      <x:c r="X1101" s="50"/>
      <x:c r="Y1101" s="50"/>
      <x:c r="Z1101" s="50"/>
    </x:row>
    <x:row r="1102">
      <x:c r="A1102" s="50"/>
      <x:c r="B1102" s="50"/>
      <x:c r="C1102" s="50"/>
      <x:c r="D1102" s="50"/>
      <x:c r="E1102" s="50"/>
      <x:c r="F1102" s="50"/>
      <x:c r="G1102" s="50"/>
      <x:c r="H1102" s="50"/>
      <x:c r="I1102" s="50"/>
      <x:c r="J1102" s="50"/>
      <x:c r="K1102" s="50"/>
      <x:c r="L1102" s="50"/>
      <x:c r="M1102" s="50"/>
      <x:c r="N1102" s="50"/>
      <x:c r="O1102" s="50"/>
      <x:c r="P1102" s="50"/>
      <x:c r="Q1102" s="50"/>
      <x:c r="R1102" s="50"/>
      <x:c r="S1102" s="50"/>
      <x:c r="T1102" s="50"/>
      <x:c r="U1102" s="50"/>
      <x:c r="V1102" s="50"/>
      <x:c r="W1102" s="50"/>
      <x:c r="X1102" s="50"/>
      <x:c r="Y1102" s="50"/>
      <x:c r="Z1102" s="50"/>
    </x:row>
    <x:row r="1103">
      <x:c r="A1103" s="50"/>
      <x:c r="B1103" s="50"/>
      <x:c r="C1103" s="50"/>
      <x:c r="D1103" s="50"/>
      <x:c r="E1103" s="50"/>
      <x:c r="F1103" s="50"/>
      <x:c r="G1103" s="50"/>
      <x:c r="H1103" s="50"/>
      <x:c r="I1103" s="50"/>
      <x:c r="J1103" s="50"/>
      <x:c r="K1103" s="50"/>
      <x:c r="L1103" s="50"/>
      <x:c r="M1103" s="50"/>
      <x:c r="N1103" s="50"/>
      <x:c r="O1103" s="50"/>
      <x:c r="P1103" s="50"/>
      <x:c r="Q1103" s="50"/>
      <x:c r="R1103" s="50"/>
      <x:c r="S1103" s="50"/>
      <x:c r="T1103" s="50"/>
      <x:c r="U1103" s="50"/>
      <x:c r="V1103" s="50"/>
      <x:c r="W1103" s="50"/>
      <x:c r="X1103" s="50"/>
      <x:c r="Y1103" s="50"/>
      <x:c r="Z1103" s="50"/>
    </x:row>
    <x:row r="1104">
      <x:c r="A1104" s="50"/>
      <x:c r="B1104" s="50"/>
      <x:c r="C1104" s="50"/>
      <x:c r="D1104" s="50"/>
      <x:c r="E1104" s="50"/>
      <x:c r="F1104" s="50"/>
      <x:c r="G1104" s="50"/>
      <x:c r="H1104" s="50"/>
      <x:c r="I1104" s="50"/>
      <x:c r="J1104" s="50"/>
      <x:c r="K1104" s="50"/>
      <x:c r="L1104" s="50"/>
      <x:c r="M1104" s="50"/>
      <x:c r="N1104" s="50"/>
      <x:c r="O1104" s="50"/>
      <x:c r="P1104" s="50"/>
      <x:c r="Q1104" s="50"/>
      <x:c r="R1104" s="50"/>
      <x:c r="S1104" s="50"/>
      <x:c r="T1104" s="50"/>
      <x:c r="U1104" s="50"/>
      <x:c r="V1104" s="50"/>
      <x:c r="W1104" s="50"/>
      <x:c r="X1104" s="50"/>
      <x:c r="Y1104" s="50"/>
      <x:c r="Z1104" s="50"/>
    </x:row>
    <x:row r="1105">
      <x:c r="A1105" s="50"/>
      <x:c r="B1105" s="50"/>
      <x:c r="C1105" s="50"/>
      <x:c r="D1105" s="50"/>
      <x:c r="E1105" s="50"/>
      <x:c r="F1105" s="50"/>
      <x:c r="G1105" s="50"/>
      <x:c r="H1105" s="50"/>
      <x:c r="I1105" s="50"/>
      <x:c r="J1105" s="50"/>
      <x:c r="K1105" s="50"/>
      <x:c r="L1105" s="50"/>
      <x:c r="M1105" s="50"/>
      <x:c r="N1105" s="50"/>
      <x:c r="O1105" s="50"/>
      <x:c r="P1105" s="50"/>
      <x:c r="Q1105" s="50"/>
      <x:c r="R1105" s="50"/>
      <x:c r="S1105" s="50"/>
      <x:c r="T1105" s="50"/>
      <x:c r="U1105" s="50"/>
      <x:c r="V1105" s="50"/>
      <x:c r="W1105" s="50"/>
      <x:c r="X1105" s="50"/>
      <x:c r="Y1105" s="50"/>
      <x:c r="Z1105" s="50"/>
    </x:row>
    <x:row r="1106">
      <x:c r="A1106" s="50"/>
      <x:c r="B1106" s="50"/>
      <x:c r="C1106" s="50"/>
      <x:c r="D1106" s="50"/>
      <x:c r="E1106" s="50"/>
      <x:c r="F1106" s="50"/>
      <x:c r="G1106" s="50"/>
      <x:c r="H1106" s="50"/>
      <x:c r="I1106" s="50"/>
      <x:c r="J1106" s="50"/>
      <x:c r="K1106" s="50"/>
      <x:c r="L1106" s="50"/>
      <x:c r="M1106" s="50"/>
      <x:c r="N1106" s="50"/>
      <x:c r="O1106" s="50"/>
      <x:c r="P1106" s="50"/>
      <x:c r="Q1106" s="50"/>
      <x:c r="R1106" s="50"/>
      <x:c r="S1106" s="50"/>
      <x:c r="T1106" s="50"/>
      <x:c r="U1106" s="50"/>
      <x:c r="V1106" s="50"/>
      <x:c r="W1106" s="50"/>
      <x:c r="X1106" s="50"/>
      <x:c r="Y1106" s="50"/>
      <x:c r="Z1106" s="50"/>
    </x:row>
    <x:row r="1107">
      <x:c r="A1107" s="50"/>
      <x:c r="B1107" s="50"/>
      <x:c r="C1107" s="50"/>
      <x:c r="D1107" s="50"/>
      <x:c r="E1107" s="50"/>
      <x:c r="F1107" s="50"/>
      <x:c r="G1107" s="50"/>
      <x:c r="H1107" s="50"/>
      <x:c r="I1107" s="50"/>
      <x:c r="J1107" s="50"/>
      <x:c r="K1107" s="50"/>
      <x:c r="L1107" s="50"/>
      <x:c r="M1107" s="50"/>
      <x:c r="N1107" s="50"/>
      <x:c r="O1107" s="50"/>
      <x:c r="P1107" s="50"/>
      <x:c r="Q1107" s="50"/>
      <x:c r="R1107" s="50"/>
      <x:c r="S1107" s="50"/>
      <x:c r="T1107" s="50"/>
      <x:c r="U1107" s="50"/>
      <x:c r="V1107" s="50"/>
      <x:c r="W1107" s="50"/>
      <x:c r="X1107" s="50"/>
      <x:c r="Y1107" s="50"/>
      <x:c r="Z1107" s="50"/>
    </x:row>
    <x:row r="1108">
      <x:c r="A1108" s="50"/>
      <x:c r="B1108" s="50"/>
      <x:c r="C1108" s="50"/>
      <x:c r="D1108" s="50"/>
      <x:c r="E1108" s="50"/>
      <x:c r="F1108" s="50"/>
      <x:c r="G1108" s="50"/>
      <x:c r="H1108" s="50"/>
      <x:c r="I1108" s="50"/>
      <x:c r="J1108" s="50"/>
      <x:c r="K1108" s="50"/>
      <x:c r="L1108" s="50"/>
      <x:c r="M1108" s="50"/>
      <x:c r="N1108" s="50"/>
      <x:c r="O1108" s="50"/>
      <x:c r="P1108" s="50"/>
      <x:c r="Q1108" s="50"/>
      <x:c r="R1108" s="50"/>
      <x:c r="S1108" s="50"/>
      <x:c r="T1108" s="50"/>
      <x:c r="U1108" s="50"/>
      <x:c r="V1108" s="50"/>
      <x:c r="W1108" s="50"/>
      <x:c r="X1108" s="50"/>
      <x:c r="Y1108" s="50"/>
      <x:c r="Z1108" s="50"/>
    </x:row>
    <x:row r="1109">
      <x:c r="A1109" s="50"/>
      <x:c r="B1109" s="50"/>
      <x:c r="C1109" s="50"/>
      <x:c r="D1109" s="50"/>
      <x:c r="E1109" s="50"/>
      <x:c r="F1109" s="50"/>
      <x:c r="G1109" s="50"/>
      <x:c r="H1109" s="50"/>
      <x:c r="I1109" s="50"/>
      <x:c r="J1109" s="50"/>
      <x:c r="K1109" s="50"/>
      <x:c r="L1109" s="50"/>
      <x:c r="M1109" s="50"/>
      <x:c r="N1109" s="50"/>
      <x:c r="O1109" s="50"/>
      <x:c r="P1109" s="50"/>
      <x:c r="Q1109" s="50"/>
      <x:c r="R1109" s="50"/>
      <x:c r="S1109" s="50"/>
      <x:c r="T1109" s="50"/>
      <x:c r="U1109" s="50"/>
      <x:c r="V1109" s="50"/>
      <x:c r="W1109" s="50"/>
      <x:c r="X1109" s="50"/>
      <x:c r="Y1109" s="50"/>
      <x:c r="Z1109" s="50"/>
    </x:row>
    <x:row r="1110">
      <x:c r="A1110" s="50"/>
      <x:c r="B1110" s="50"/>
      <x:c r="C1110" s="50"/>
      <x:c r="D1110" s="50"/>
      <x:c r="E1110" s="50"/>
      <x:c r="F1110" s="50"/>
      <x:c r="G1110" s="50"/>
      <x:c r="H1110" s="50"/>
      <x:c r="I1110" s="50"/>
      <x:c r="J1110" s="50"/>
      <x:c r="K1110" s="50"/>
      <x:c r="L1110" s="50"/>
      <x:c r="M1110" s="50"/>
      <x:c r="N1110" s="50"/>
      <x:c r="O1110" s="50"/>
      <x:c r="P1110" s="50"/>
      <x:c r="Q1110" s="50"/>
      <x:c r="R1110" s="50"/>
      <x:c r="S1110" s="50"/>
      <x:c r="T1110" s="50"/>
      <x:c r="U1110" s="50"/>
      <x:c r="V1110" s="50"/>
      <x:c r="W1110" s="50"/>
      <x:c r="X1110" s="50"/>
      <x:c r="Y1110" s="50"/>
      <x:c r="Z1110" s="50"/>
    </x:row>
    <x:row r="1111">
      <x:c r="A1111" s="50"/>
      <x:c r="B1111" s="50"/>
      <x:c r="C1111" s="50"/>
      <x:c r="D1111" s="50"/>
      <x:c r="E1111" s="50"/>
      <x:c r="F1111" s="50"/>
      <x:c r="G1111" s="50"/>
      <x:c r="H1111" s="50"/>
      <x:c r="I1111" s="50"/>
      <x:c r="J1111" s="50"/>
      <x:c r="K1111" s="50"/>
      <x:c r="L1111" s="50"/>
      <x:c r="M1111" s="50"/>
      <x:c r="N1111" s="50"/>
      <x:c r="O1111" s="50"/>
      <x:c r="P1111" s="50"/>
      <x:c r="Q1111" s="50"/>
      <x:c r="R1111" s="50"/>
      <x:c r="S1111" s="50"/>
      <x:c r="T1111" s="50"/>
      <x:c r="U1111" s="50"/>
      <x:c r="V1111" s="50"/>
      <x:c r="W1111" s="50"/>
      <x:c r="X1111" s="50"/>
      <x:c r="Y1111" s="50"/>
      <x:c r="Z1111" s="50"/>
    </x:row>
    <x:row r="1112">
      <x:c r="A1112" s="50"/>
      <x:c r="B1112" s="50"/>
      <x:c r="C1112" s="50"/>
      <x:c r="D1112" s="50"/>
      <x:c r="E1112" s="50"/>
      <x:c r="F1112" s="50"/>
      <x:c r="G1112" s="50"/>
      <x:c r="H1112" s="50"/>
      <x:c r="I1112" s="50"/>
      <x:c r="J1112" s="50"/>
      <x:c r="K1112" s="50"/>
      <x:c r="L1112" s="50"/>
      <x:c r="M1112" s="50"/>
      <x:c r="N1112" s="50"/>
      <x:c r="O1112" s="50"/>
      <x:c r="P1112" s="50"/>
      <x:c r="Q1112" s="50"/>
      <x:c r="R1112" s="50"/>
      <x:c r="S1112" s="50"/>
      <x:c r="T1112" s="50"/>
      <x:c r="U1112" s="50"/>
      <x:c r="V1112" s="50"/>
      <x:c r="W1112" s="50"/>
      <x:c r="X1112" s="50"/>
      <x:c r="Y1112" s="50"/>
      <x:c r="Z1112" s="50"/>
    </x:row>
    <x:row r="1113">
      <x:c r="A1113" s="50"/>
      <x:c r="B1113" s="50"/>
      <x:c r="C1113" s="50"/>
      <x:c r="D1113" s="50"/>
      <x:c r="E1113" s="50"/>
      <x:c r="F1113" s="50"/>
      <x:c r="G1113" s="50"/>
      <x:c r="H1113" s="50"/>
      <x:c r="I1113" s="50"/>
      <x:c r="J1113" s="50"/>
      <x:c r="K1113" s="50"/>
      <x:c r="L1113" s="50"/>
      <x:c r="M1113" s="50"/>
      <x:c r="N1113" s="50"/>
      <x:c r="O1113" s="50"/>
      <x:c r="P1113" s="50"/>
      <x:c r="Q1113" s="50"/>
      <x:c r="R1113" s="50"/>
      <x:c r="S1113" s="50"/>
      <x:c r="T1113" s="50"/>
      <x:c r="U1113" s="50"/>
      <x:c r="V1113" s="50"/>
      <x:c r="W1113" s="50"/>
      <x:c r="X1113" s="50"/>
      <x:c r="Y1113" s="50"/>
      <x:c r="Z1113" s="50"/>
    </x:row>
    <x:row r="1114">
      <x:c r="A1114" s="50"/>
      <x:c r="B1114" s="50"/>
      <x:c r="C1114" s="50"/>
      <x:c r="D1114" s="50"/>
      <x:c r="E1114" s="50"/>
      <x:c r="F1114" s="50"/>
      <x:c r="G1114" s="50"/>
      <x:c r="H1114" s="50"/>
      <x:c r="I1114" s="50"/>
      <x:c r="J1114" s="50"/>
      <x:c r="K1114" s="50"/>
      <x:c r="L1114" s="50"/>
      <x:c r="M1114" s="50"/>
      <x:c r="N1114" s="50"/>
      <x:c r="O1114" s="50"/>
      <x:c r="P1114" s="50"/>
      <x:c r="Q1114" s="50"/>
      <x:c r="R1114" s="50"/>
      <x:c r="S1114" s="50"/>
      <x:c r="T1114" s="50"/>
      <x:c r="U1114" s="50"/>
      <x:c r="V1114" s="50"/>
      <x:c r="W1114" s="50"/>
      <x:c r="X1114" s="50"/>
      <x:c r="Y1114" s="50"/>
      <x:c r="Z1114" s="50"/>
    </x:row>
    <x:row r="1115">
      <x:c r="A1115" s="50"/>
      <x:c r="B1115" s="50"/>
      <x:c r="C1115" s="50"/>
      <x:c r="D1115" s="50"/>
      <x:c r="E1115" s="50"/>
      <x:c r="F1115" s="50"/>
      <x:c r="G1115" s="50"/>
      <x:c r="H1115" s="50"/>
      <x:c r="I1115" s="50"/>
      <x:c r="J1115" s="50"/>
      <x:c r="K1115" s="50"/>
      <x:c r="L1115" s="50"/>
      <x:c r="M1115" s="50"/>
      <x:c r="N1115" s="50"/>
      <x:c r="O1115" s="50"/>
      <x:c r="P1115" s="50"/>
      <x:c r="Q1115" s="50"/>
      <x:c r="R1115" s="50"/>
      <x:c r="S1115" s="50"/>
      <x:c r="T1115" s="50"/>
      <x:c r="U1115" s="50"/>
      <x:c r="V1115" s="50"/>
      <x:c r="W1115" s="50"/>
      <x:c r="X1115" s="50"/>
      <x:c r="Y1115" s="50"/>
      <x:c r="Z1115" s="50"/>
    </x:row>
    <x:row r="1116">
      <x:c r="A1116" s="50"/>
      <x:c r="B1116" s="50"/>
      <x:c r="C1116" s="50"/>
      <x:c r="D1116" s="50"/>
      <x:c r="E1116" s="50"/>
      <x:c r="F1116" s="50"/>
      <x:c r="G1116" s="50"/>
      <x:c r="H1116" s="50"/>
      <x:c r="I1116" s="50"/>
      <x:c r="J1116" s="50"/>
      <x:c r="K1116" s="50"/>
      <x:c r="L1116" s="50"/>
      <x:c r="M1116" s="50"/>
      <x:c r="N1116" s="50"/>
      <x:c r="O1116" s="50"/>
      <x:c r="P1116" s="50"/>
      <x:c r="Q1116" s="50"/>
      <x:c r="R1116" s="50"/>
      <x:c r="S1116" s="50"/>
      <x:c r="T1116" s="50"/>
      <x:c r="U1116" s="50"/>
      <x:c r="V1116" s="50"/>
      <x:c r="W1116" s="50"/>
      <x:c r="X1116" s="50"/>
      <x:c r="Y1116" s="50"/>
      <x:c r="Z1116" s="50"/>
    </x:row>
    <x:row r="1117">
      <x:c r="A1117" s="50"/>
      <x:c r="B1117" s="50"/>
      <x:c r="C1117" s="50"/>
      <x:c r="D1117" s="50"/>
      <x:c r="E1117" s="50"/>
      <x:c r="F1117" s="50"/>
      <x:c r="G1117" s="50"/>
      <x:c r="H1117" s="50"/>
      <x:c r="I1117" s="50"/>
      <x:c r="J1117" s="50"/>
      <x:c r="K1117" s="50"/>
      <x:c r="L1117" s="50"/>
      <x:c r="M1117" s="50"/>
      <x:c r="N1117" s="50"/>
      <x:c r="O1117" s="50"/>
      <x:c r="P1117" s="50"/>
      <x:c r="Q1117" s="50"/>
      <x:c r="R1117" s="50"/>
      <x:c r="S1117" s="50"/>
      <x:c r="T1117" s="50"/>
      <x:c r="U1117" s="50"/>
      <x:c r="V1117" s="50"/>
      <x:c r="W1117" s="50"/>
      <x:c r="X1117" s="50"/>
      <x:c r="Y1117" s="50"/>
      <x:c r="Z1117" s="50"/>
    </x:row>
    <x:row r="1118">
      <x:c r="A1118" s="50"/>
      <x:c r="B1118" s="50"/>
      <x:c r="C1118" s="50"/>
      <x:c r="D1118" s="50"/>
      <x:c r="E1118" s="50"/>
      <x:c r="F1118" s="50"/>
      <x:c r="G1118" s="50"/>
      <x:c r="H1118" s="50"/>
      <x:c r="I1118" s="50"/>
      <x:c r="J1118" s="50"/>
      <x:c r="K1118" s="50"/>
      <x:c r="L1118" s="50"/>
      <x:c r="M1118" s="50"/>
      <x:c r="N1118" s="50"/>
      <x:c r="O1118" s="50"/>
      <x:c r="P1118" s="50"/>
      <x:c r="Q1118" s="50"/>
      <x:c r="R1118" s="50"/>
      <x:c r="S1118" s="50"/>
      <x:c r="T1118" s="50"/>
      <x:c r="U1118" s="50"/>
      <x:c r="V1118" s="50"/>
      <x:c r="W1118" s="50"/>
      <x:c r="X1118" s="50"/>
      <x:c r="Y1118" s="50"/>
      <x:c r="Z1118" s="50"/>
    </x:row>
    <x:row r="1119">
      <x:c r="A1119" s="50"/>
      <x:c r="B1119" s="50"/>
      <x:c r="C1119" s="50"/>
      <x:c r="D1119" s="50"/>
      <x:c r="E1119" s="50"/>
      <x:c r="F1119" s="50"/>
      <x:c r="G1119" s="50"/>
      <x:c r="H1119" s="50"/>
      <x:c r="I1119" s="50"/>
      <x:c r="J1119" s="50"/>
      <x:c r="K1119" s="50"/>
      <x:c r="L1119" s="50"/>
      <x:c r="M1119" s="50"/>
      <x:c r="N1119" s="50"/>
      <x:c r="O1119" s="50"/>
      <x:c r="P1119" s="50"/>
      <x:c r="Q1119" s="50"/>
      <x:c r="R1119" s="50"/>
      <x:c r="S1119" s="50"/>
      <x:c r="T1119" s="50"/>
      <x:c r="U1119" s="50"/>
      <x:c r="V1119" s="50"/>
      <x:c r="W1119" s="50"/>
      <x:c r="X1119" s="50"/>
      <x:c r="Y1119" s="50"/>
      <x:c r="Z1119" s="50"/>
    </x:row>
    <x:row r="1120">
      <x:c r="A1120" s="50"/>
      <x:c r="B1120" s="50"/>
      <x:c r="C1120" s="50"/>
      <x:c r="D1120" s="50"/>
      <x:c r="E1120" s="50"/>
      <x:c r="F1120" s="50"/>
      <x:c r="G1120" s="50"/>
      <x:c r="H1120" s="50"/>
      <x:c r="I1120" s="50"/>
      <x:c r="J1120" s="50"/>
      <x:c r="K1120" s="50"/>
      <x:c r="L1120" s="50"/>
      <x:c r="M1120" s="50"/>
      <x:c r="N1120" s="50"/>
      <x:c r="O1120" s="50"/>
      <x:c r="P1120" s="50"/>
      <x:c r="Q1120" s="50"/>
      <x:c r="R1120" s="50"/>
      <x:c r="S1120" s="50"/>
      <x:c r="T1120" s="50"/>
      <x:c r="U1120" s="50"/>
      <x:c r="V1120" s="50"/>
      <x:c r="W1120" s="50"/>
      <x:c r="X1120" s="50"/>
      <x:c r="Y1120" s="50"/>
      <x:c r="Z1120" s="50"/>
    </x:row>
    <x:row r="1121">
      <x:c r="A1121" s="50"/>
      <x:c r="B1121" s="50"/>
      <x:c r="C1121" s="50"/>
      <x:c r="D1121" s="50"/>
      <x:c r="E1121" s="50"/>
      <x:c r="F1121" s="50"/>
      <x:c r="G1121" s="50"/>
      <x:c r="H1121" s="50"/>
      <x:c r="I1121" s="50"/>
      <x:c r="J1121" s="50"/>
      <x:c r="K1121" s="50"/>
      <x:c r="L1121" s="50"/>
      <x:c r="M1121" s="50"/>
      <x:c r="N1121" s="50"/>
      <x:c r="O1121" s="50"/>
      <x:c r="P1121" s="50"/>
      <x:c r="Q1121" s="50"/>
      <x:c r="R1121" s="50"/>
      <x:c r="S1121" s="50"/>
      <x:c r="T1121" s="50"/>
      <x:c r="U1121" s="50"/>
      <x:c r="V1121" s="50"/>
      <x:c r="W1121" s="50"/>
      <x:c r="X1121" s="50"/>
      <x:c r="Y1121" s="50"/>
      <x:c r="Z1121" s="50"/>
    </x:row>
    <x:row r="1122">
      <x:c r="A1122" s="50"/>
      <x:c r="B1122" s="50"/>
      <x:c r="C1122" s="50"/>
      <x:c r="D1122" s="50"/>
      <x:c r="E1122" s="50"/>
      <x:c r="F1122" s="50"/>
      <x:c r="G1122" s="50"/>
      <x:c r="H1122" s="50"/>
      <x:c r="I1122" s="50"/>
      <x:c r="J1122" s="50"/>
      <x:c r="K1122" s="50"/>
      <x:c r="L1122" s="50"/>
      <x:c r="M1122" s="50"/>
      <x:c r="N1122" s="50"/>
      <x:c r="O1122" s="50"/>
      <x:c r="P1122" s="50"/>
      <x:c r="Q1122" s="50"/>
      <x:c r="R1122" s="50"/>
      <x:c r="S1122" s="50"/>
      <x:c r="T1122" s="50"/>
      <x:c r="U1122" s="50"/>
      <x:c r="V1122" s="50"/>
      <x:c r="W1122" s="50"/>
      <x:c r="X1122" s="50"/>
      <x:c r="Y1122" s="50"/>
      <x:c r="Z1122" s="50"/>
    </x:row>
    <x:row r="1123">
      <x:c r="A1123" s="50"/>
      <x:c r="B1123" s="50"/>
      <x:c r="C1123" s="50"/>
      <x:c r="D1123" s="50"/>
      <x:c r="E1123" s="50"/>
      <x:c r="F1123" s="50"/>
      <x:c r="G1123" s="50"/>
      <x:c r="H1123" s="50"/>
      <x:c r="I1123" s="50"/>
      <x:c r="J1123" s="50"/>
      <x:c r="K1123" s="50"/>
      <x:c r="L1123" s="50"/>
      <x:c r="M1123" s="50"/>
      <x:c r="N1123" s="50"/>
      <x:c r="O1123" s="50"/>
      <x:c r="P1123" s="50"/>
      <x:c r="Q1123" s="50"/>
      <x:c r="R1123" s="50"/>
      <x:c r="S1123" s="50"/>
      <x:c r="T1123" s="50"/>
      <x:c r="U1123" s="50"/>
      <x:c r="V1123" s="50"/>
      <x:c r="W1123" s="50"/>
      <x:c r="X1123" s="50"/>
      <x:c r="Y1123" s="50"/>
      <x:c r="Z1123" s="50"/>
    </x:row>
    <x:row r="1124">
      <x:c r="A1124" s="50"/>
      <x:c r="B1124" s="50"/>
      <x:c r="C1124" s="50"/>
      <x:c r="D1124" s="50"/>
      <x:c r="E1124" s="50"/>
      <x:c r="F1124" s="50"/>
      <x:c r="G1124" s="50"/>
      <x:c r="H1124" s="50"/>
      <x:c r="I1124" s="50"/>
      <x:c r="J1124" s="50"/>
      <x:c r="K1124" s="50"/>
      <x:c r="L1124" s="50"/>
      <x:c r="M1124" s="50"/>
      <x:c r="N1124" s="50"/>
      <x:c r="O1124" s="50"/>
      <x:c r="P1124" s="50"/>
      <x:c r="Q1124" s="50"/>
      <x:c r="R1124" s="50"/>
      <x:c r="S1124" s="50"/>
      <x:c r="T1124" s="50"/>
      <x:c r="U1124" s="50"/>
      <x:c r="V1124" s="50"/>
      <x:c r="W1124" s="50"/>
      <x:c r="X1124" s="50"/>
      <x:c r="Y1124" s="50"/>
      <x:c r="Z1124" s="50"/>
    </x:row>
    <x:row r="1125">
      <x:c r="A1125" s="50"/>
      <x:c r="B1125" s="50"/>
      <x:c r="C1125" s="50"/>
      <x:c r="D1125" s="50"/>
      <x:c r="E1125" s="50"/>
      <x:c r="F1125" s="50"/>
      <x:c r="G1125" s="50"/>
      <x:c r="H1125" s="50"/>
      <x:c r="I1125" s="50"/>
      <x:c r="J1125" s="50"/>
      <x:c r="K1125" s="50"/>
      <x:c r="L1125" s="50"/>
      <x:c r="M1125" s="50"/>
      <x:c r="N1125" s="50"/>
      <x:c r="O1125" s="50"/>
      <x:c r="P1125" s="50"/>
      <x:c r="Q1125" s="50"/>
      <x:c r="R1125" s="50"/>
      <x:c r="S1125" s="50"/>
      <x:c r="T1125" s="50"/>
      <x:c r="U1125" s="50"/>
      <x:c r="V1125" s="50"/>
      <x:c r="W1125" s="50"/>
      <x:c r="X1125" s="50"/>
      <x:c r="Y1125" s="50"/>
      <x:c r="Z1125" s="50"/>
    </x:row>
    <x:row r="1126">
      <x:c r="A1126" s="50"/>
      <x:c r="B1126" s="50"/>
      <x:c r="C1126" s="50"/>
      <x:c r="D1126" s="50"/>
      <x:c r="E1126" s="50"/>
      <x:c r="F1126" s="50"/>
      <x:c r="G1126" s="50"/>
      <x:c r="H1126" s="50"/>
      <x:c r="I1126" s="50"/>
      <x:c r="J1126" s="50"/>
      <x:c r="K1126" s="50"/>
      <x:c r="L1126" s="50"/>
      <x:c r="M1126" s="50"/>
      <x:c r="N1126" s="50"/>
      <x:c r="O1126" s="50"/>
      <x:c r="P1126" s="50"/>
      <x:c r="Q1126" s="50"/>
      <x:c r="R1126" s="50"/>
      <x:c r="S1126" s="50"/>
      <x:c r="T1126" s="50"/>
      <x:c r="U1126" s="50"/>
      <x:c r="V1126" s="50"/>
      <x:c r="W1126" s="50"/>
      <x:c r="X1126" s="50"/>
      <x:c r="Y1126" s="50"/>
      <x:c r="Z1126" s="50"/>
    </x:row>
    <x:row r="1127">
      <x:c r="A1127" s="50"/>
      <x:c r="B1127" s="50"/>
      <x:c r="C1127" s="50"/>
      <x:c r="D1127" s="50"/>
      <x:c r="E1127" s="50"/>
      <x:c r="F1127" s="50"/>
      <x:c r="G1127" s="50"/>
      <x:c r="H1127" s="50"/>
      <x:c r="I1127" s="50"/>
      <x:c r="J1127" s="50"/>
      <x:c r="K1127" s="50"/>
      <x:c r="L1127" s="50"/>
      <x:c r="M1127" s="50"/>
      <x:c r="N1127" s="50"/>
      <x:c r="O1127" s="50"/>
      <x:c r="P1127" s="50"/>
      <x:c r="Q1127" s="50"/>
      <x:c r="R1127" s="50"/>
      <x:c r="S1127" s="50"/>
      <x:c r="T1127" s="50"/>
      <x:c r="U1127" s="50"/>
      <x:c r="V1127" s="50"/>
      <x:c r="W1127" s="50"/>
      <x:c r="X1127" s="50"/>
      <x:c r="Y1127" s="50"/>
      <x:c r="Z1127" s="50"/>
    </x:row>
    <x:row r="1128">
      <x:c r="A1128" s="50"/>
      <x:c r="B1128" s="50"/>
      <x:c r="C1128" s="50"/>
      <x:c r="D1128" s="50"/>
      <x:c r="E1128" s="50"/>
      <x:c r="F1128" s="50"/>
      <x:c r="G1128" s="50"/>
      <x:c r="H1128" s="50"/>
      <x:c r="I1128" s="50"/>
      <x:c r="J1128" s="50"/>
      <x:c r="K1128" s="50"/>
      <x:c r="L1128" s="50"/>
      <x:c r="M1128" s="50"/>
      <x:c r="N1128" s="50"/>
      <x:c r="O1128" s="50"/>
      <x:c r="P1128" s="50"/>
      <x:c r="Q1128" s="50"/>
      <x:c r="R1128" s="50"/>
      <x:c r="S1128" s="50"/>
      <x:c r="T1128" s="50"/>
      <x:c r="U1128" s="50"/>
      <x:c r="V1128" s="50"/>
      <x:c r="W1128" s="50"/>
      <x:c r="X1128" s="50"/>
      <x:c r="Y1128" s="50"/>
      <x:c r="Z1128" s="50"/>
    </x:row>
    <x:row r="1129">
      <x:c r="A1129" s="50"/>
      <x:c r="B1129" s="50"/>
      <x:c r="C1129" s="50"/>
      <x:c r="D1129" s="50"/>
      <x:c r="E1129" s="50"/>
      <x:c r="F1129" s="50"/>
      <x:c r="G1129" s="50"/>
      <x:c r="H1129" s="50"/>
      <x:c r="I1129" s="50"/>
      <x:c r="J1129" s="50"/>
      <x:c r="K1129" s="50"/>
      <x:c r="L1129" s="50"/>
      <x:c r="M1129" s="50"/>
      <x:c r="N1129" s="50"/>
      <x:c r="O1129" s="50"/>
      <x:c r="P1129" s="50"/>
      <x:c r="Q1129" s="50"/>
      <x:c r="R1129" s="50"/>
      <x:c r="S1129" s="50"/>
      <x:c r="T1129" s="50"/>
      <x:c r="U1129" s="50"/>
      <x:c r="V1129" s="50"/>
      <x:c r="W1129" s="50"/>
      <x:c r="X1129" s="50"/>
      <x:c r="Y1129" s="50"/>
      <x:c r="Z1129" s="50"/>
    </x:row>
    <x:row r="1130">
      <x:c r="A1130" s="50"/>
      <x:c r="B1130" s="50"/>
      <x:c r="C1130" s="50"/>
      <x:c r="D1130" s="50"/>
      <x:c r="E1130" s="50"/>
      <x:c r="F1130" s="50"/>
      <x:c r="G1130" s="50"/>
      <x:c r="H1130" s="50"/>
      <x:c r="I1130" s="50"/>
      <x:c r="J1130" s="50"/>
      <x:c r="K1130" s="50"/>
      <x:c r="L1130" s="50"/>
      <x:c r="M1130" s="50"/>
      <x:c r="N1130" s="50"/>
      <x:c r="O1130" s="50"/>
      <x:c r="P1130" s="50"/>
      <x:c r="Q1130" s="50"/>
      <x:c r="R1130" s="50"/>
      <x:c r="S1130" s="50"/>
      <x:c r="T1130" s="50"/>
      <x:c r="U1130" s="50"/>
      <x:c r="V1130" s="50"/>
      <x:c r="W1130" s="50"/>
      <x:c r="X1130" s="50"/>
      <x:c r="Y1130" s="50"/>
      <x:c r="Z1130" s="50"/>
    </x:row>
    <x:row r="1131">
      <x:c r="A1131" s="50"/>
      <x:c r="B1131" s="50"/>
      <x:c r="C1131" s="50"/>
      <x:c r="D1131" s="50"/>
      <x:c r="E1131" s="50"/>
      <x:c r="F1131" s="50"/>
      <x:c r="G1131" s="50"/>
      <x:c r="H1131" s="50"/>
      <x:c r="I1131" s="50"/>
      <x:c r="J1131" s="50"/>
      <x:c r="K1131" s="50"/>
      <x:c r="L1131" s="50"/>
      <x:c r="M1131" s="50"/>
      <x:c r="N1131" s="50"/>
      <x:c r="O1131" s="50"/>
      <x:c r="P1131" s="50"/>
      <x:c r="Q1131" s="50"/>
      <x:c r="R1131" s="50"/>
      <x:c r="S1131" s="50"/>
      <x:c r="T1131" s="50"/>
      <x:c r="U1131" s="50"/>
      <x:c r="V1131" s="50"/>
      <x:c r="W1131" s="50"/>
      <x:c r="X1131" s="50"/>
      <x:c r="Y1131" s="50"/>
      <x:c r="Z1131" s="50"/>
    </x:row>
    <x:row r="1132">
      <x:c r="A1132" s="50"/>
      <x:c r="B1132" s="50"/>
      <x:c r="C1132" s="50"/>
      <x:c r="D1132" s="50"/>
      <x:c r="E1132" s="50"/>
      <x:c r="F1132" s="50"/>
      <x:c r="G1132" s="50"/>
      <x:c r="H1132" s="50"/>
      <x:c r="I1132" s="50"/>
      <x:c r="J1132" s="50"/>
      <x:c r="K1132" s="50"/>
      <x:c r="L1132" s="50"/>
      <x:c r="M1132" s="50"/>
      <x:c r="N1132" s="50"/>
      <x:c r="O1132" s="50"/>
      <x:c r="P1132" s="50"/>
      <x:c r="Q1132" s="50"/>
      <x:c r="R1132" s="50"/>
      <x:c r="S1132" s="50"/>
      <x:c r="T1132" s="50"/>
      <x:c r="U1132" s="50"/>
      <x:c r="V1132" s="50"/>
      <x:c r="W1132" s="50"/>
      <x:c r="X1132" s="50"/>
      <x:c r="Y1132" s="50"/>
      <x:c r="Z1132" s="50"/>
    </x:row>
    <x:row r="1133">
      <x:c r="A1133" s="50"/>
      <x:c r="B1133" s="50"/>
      <x:c r="C1133" s="50"/>
      <x:c r="D1133" s="50"/>
      <x:c r="E1133" s="50"/>
      <x:c r="F1133" s="50"/>
      <x:c r="G1133" s="50"/>
      <x:c r="H1133" s="50"/>
      <x:c r="I1133" s="50"/>
      <x:c r="J1133" s="50"/>
      <x:c r="K1133" s="50"/>
      <x:c r="L1133" s="50"/>
      <x:c r="M1133" s="50"/>
      <x:c r="N1133" s="50"/>
      <x:c r="O1133" s="50"/>
      <x:c r="P1133" s="50"/>
      <x:c r="Q1133" s="50"/>
      <x:c r="R1133" s="50"/>
      <x:c r="S1133" s="50"/>
      <x:c r="T1133" s="50"/>
      <x:c r="U1133" s="50"/>
      <x:c r="V1133" s="50"/>
      <x:c r="W1133" s="50"/>
      <x:c r="X1133" s="50"/>
      <x:c r="Y1133" s="50"/>
      <x:c r="Z1133" s="50"/>
    </x:row>
    <x:row r="1134">
      <x:c r="A1134" s="50"/>
      <x:c r="B1134" s="50"/>
      <x:c r="C1134" s="50"/>
      <x:c r="D1134" s="50"/>
      <x:c r="E1134" s="50"/>
      <x:c r="F1134" s="50"/>
      <x:c r="G1134" s="50"/>
      <x:c r="H1134" s="50"/>
      <x:c r="I1134" s="50"/>
      <x:c r="J1134" s="50"/>
      <x:c r="K1134" s="50"/>
      <x:c r="L1134" s="50"/>
      <x:c r="M1134" s="50"/>
      <x:c r="N1134" s="50"/>
      <x:c r="O1134" s="50"/>
      <x:c r="P1134" s="50"/>
      <x:c r="Q1134" s="50"/>
      <x:c r="R1134" s="50"/>
      <x:c r="S1134" s="50"/>
      <x:c r="T1134" s="50"/>
      <x:c r="U1134" s="50"/>
      <x:c r="V1134" s="50"/>
      <x:c r="W1134" s="50"/>
      <x:c r="X1134" s="50"/>
      <x:c r="Y1134" s="50"/>
      <x:c r="Z1134" s="50"/>
    </x:row>
    <x:row r="1135">
      <x:c r="A1135" s="50"/>
      <x:c r="B1135" s="50"/>
      <x:c r="C1135" s="50"/>
      <x:c r="D1135" s="50"/>
      <x:c r="E1135" s="50"/>
      <x:c r="F1135" s="50"/>
      <x:c r="G1135" s="50"/>
      <x:c r="H1135" s="50"/>
      <x:c r="I1135" s="50"/>
      <x:c r="J1135" s="50"/>
      <x:c r="K1135" s="50"/>
      <x:c r="L1135" s="50"/>
      <x:c r="M1135" s="50"/>
      <x:c r="N1135" s="50"/>
      <x:c r="O1135" s="50"/>
      <x:c r="P1135" s="50"/>
      <x:c r="Q1135" s="50"/>
      <x:c r="R1135" s="50"/>
      <x:c r="S1135" s="50"/>
      <x:c r="T1135" s="50"/>
      <x:c r="U1135" s="50"/>
      <x:c r="V1135" s="50"/>
      <x:c r="W1135" s="50"/>
      <x:c r="X1135" s="50"/>
      <x:c r="Y1135" s="50"/>
      <x:c r="Z1135" s="50"/>
    </x:row>
    <x:row r="1136">
      <x:c r="A1136" s="50"/>
      <x:c r="B1136" s="50"/>
      <x:c r="C1136" s="50"/>
      <x:c r="D1136" s="50"/>
      <x:c r="E1136" s="50"/>
      <x:c r="F1136" s="50"/>
      <x:c r="G1136" s="50"/>
      <x:c r="H1136" s="50"/>
      <x:c r="I1136" s="50"/>
      <x:c r="J1136" s="50"/>
      <x:c r="K1136" s="50"/>
      <x:c r="L1136" s="50"/>
      <x:c r="M1136" s="50"/>
      <x:c r="N1136" s="50"/>
      <x:c r="O1136" s="50"/>
      <x:c r="P1136" s="50"/>
      <x:c r="Q1136" s="50"/>
      <x:c r="R1136" s="50"/>
      <x:c r="S1136" s="50"/>
      <x:c r="T1136" s="50"/>
      <x:c r="U1136" s="50"/>
      <x:c r="V1136" s="50"/>
      <x:c r="W1136" s="50"/>
      <x:c r="X1136" s="50"/>
      <x:c r="Y1136" s="50"/>
      <x:c r="Z1136" s="50"/>
    </x:row>
    <x:row r="1137">
      <x:c r="A1137" s="50"/>
      <x:c r="B1137" s="50"/>
      <x:c r="C1137" s="50"/>
      <x:c r="D1137" s="50"/>
      <x:c r="E1137" s="50"/>
      <x:c r="F1137" s="50"/>
      <x:c r="G1137" s="50"/>
      <x:c r="H1137" s="50"/>
      <x:c r="I1137" s="50"/>
      <x:c r="J1137" s="50"/>
      <x:c r="K1137" s="50"/>
      <x:c r="L1137" s="50"/>
      <x:c r="M1137" s="50"/>
      <x:c r="N1137" s="50"/>
      <x:c r="O1137" s="50"/>
      <x:c r="P1137" s="50"/>
      <x:c r="Q1137" s="50"/>
      <x:c r="R1137" s="50"/>
      <x:c r="S1137" s="50"/>
      <x:c r="T1137" s="50"/>
      <x:c r="U1137" s="50"/>
      <x:c r="V1137" s="50"/>
      <x:c r="W1137" s="50"/>
      <x:c r="X1137" s="50"/>
      <x:c r="Y1137" s="50"/>
      <x:c r="Z1137" s="50"/>
    </x:row>
    <x:row r="1138">
      <x:c r="A1138" s="50"/>
      <x:c r="B1138" s="50"/>
      <x:c r="C1138" s="50"/>
      <x:c r="D1138" s="50"/>
      <x:c r="E1138" s="50"/>
      <x:c r="F1138" s="50"/>
      <x:c r="G1138" s="50"/>
      <x:c r="H1138" s="50"/>
      <x:c r="I1138" s="50"/>
      <x:c r="J1138" s="50"/>
      <x:c r="K1138" s="50"/>
      <x:c r="L1138" s="50"/>
      <x:c r="M1138" s="50"/>
      <x:c r="N1138" s="50"/>
      <x:c r="O1138" s="50"/>
      <x:c r="P1138" s="50"/>
      <x:c r="Q1138" s="50"/>
      <x:c r="R1138" s="50"/>
      <x:c r="S1138" s="50"/>
      <x:c r="T1138" s="50"/>
      <x:c r="U1138" s="50"/>
      <x:c r="V1138" s="50"/>
      <x:c r="W1138" s="50"/>
      <x:c r="X1138" s="50"/>
      <x:c r="Y1138" s="50"/>
      <x:c r="Z1138" s="50"/>
    </x:row>
    <x:row r="1139">
      <x:c r="A1139" s="50"/>
      <x:c r="B1139" s="50"/>
      <x:c r="C1139" s="50"/>
      <x:c r="D1139" s="50"/>
      <x:c r="E1139" s="50"/>
      <x:c r="F1139" s="50"/>
      <x:c r="G1139" s="50"/>
      <x:c r="H1139" s="50"/>
      <x:c r="I1139" s="50"/>
      <x:c r="J1139" s="50"/>
      <x:c r="K1139" s="50"/>
      <x:c r="L1139" s="50"/>
      <x:c r="M1139" s="50"/>
      <x:c r="N1139" s="50"/>
      <x:c r="O1139" s="50"/>
      <x:c r="P1139" s="50"/>
      <x:c r="Q1139" s="50"/>
      <x:c r="R1139" s="50"/>
      <x:c r="S1139" s="50"/>
      <x:c r="T1139" s="50"/>
      <x:c r="U1139" s="50"/>
      <x:c r="V1139" s="50"/>
      <x:c r="W1139" s="50"/>
      <x:c r="X1139" s="50"/>
      <x:c r="Y1139" s="50"/>
      <x:c r="Z1139" s="50"/>
    </x:row>
    <x:row r="1140">
      <x:c r="A1140" s="50"/>
      <x:c r="B1140" s="50"/>
      <x:c r="C1140" s="50"/>
      <x:c r="D1140" s="50"/>
      <x:c r="E1140" s="50"/>
      <x:c r="F1140" s="50"/>
      <x:c r="G1140" s="50"/>
      <x:c r="H1140" s="50"/>
      <x:c r="I1140" s="50"/>
      <x:c r="J1140" s="50"/>
      <x:c r="K1140" s="50"/>
      <x:c r="L1140" s="50"/>
      <x:c r="M1140" s="50"/>
      <x:c r="N1140" s="50"/>
      <x:c r="O1140" s="50"/>
      <x:c r="P1140" s="50"/>
      <x:c r="Q1140" s="50"/>
      <x:c r="R1140" s="50"/>
      <x:c r="S1140" s="50"/>
      <x:c r="T1140" s="50"/>
      <x:c r="U1140" s="50"/>
      <x:c r="V1140" s="50"/>
      <x:c r="W1140" s="50"/>
      <x:c r="X1140" s="50"/>
      <x:c r="Y1140" s="50"/>
      <x:c r="Z1140" s="50"/>
    </x:row>
    <x:row r="1141">
      <x:c r="A1141" s="50"/>
      <x:c r="B1141" s="50"/>
      <x:c r="C1141" s="50"/>
      <x:c r="D1141" s="50"/>
      <x:c r="E1141" s="50"/>
      <x:c r="F1141" s="50"/>
      <x:c r="G1141" s="50"/>
      <x:c r="H1141" s="50"/>
      <x:c r="I1141" s="50"/>
      <x:c r="J1141" s="50"/>
      <x:c r="K1141" s="50"/>
      <x:c r="L1141" s="50"/>
      <x:c r="M1141" s="50"/>
      <x:c r="N1141" s="50"/>
      <x:c r="O1141" s="50"/>
      <x:c r="P1141" s="50"/>
      <x:c r="Q1141" s="50"/>
      <x:c r="R1141" s="50"/>
      <x:c r="S1141" s="50"/>
      <x:c r="T1141" s="50"/>
      <x:c r="U1141" s="50"/>
      <x:c r="V1141" s="50"/>
      <x:c r="W1141" s="50"/>
      <x:c r="X1141" s="50"/>
      <x:c r="Y1141" s="50"/>
      <x:c r="Z1141" s="50"/>
    </x:row>
    <x:row r="1142">
      <x:c r="A1142" s="50"/>
      <x:c r="B1142" s="50"/>
      <x:c r="C1142" s="50"/>
      <x:c r="D1142" s="50"/>
      <x:c r="E1142" s="50"/>
      <x:c r="F1142" s="50"/>
      <x:c r="G1142" s="50"/>
      <x:c r="H1142" s="50"/>
      <x:c r="I1142" s="50"/>
      <x:c r="J1142" s="50"/>
      <x:c r="K1142" s="50"/>
      <x:c r="L1142" s="50"/>
      <x:c r="M1142" s="50"/>
      <x:c r="N1142" s="50"/>
      <x:c r="O1142" s="50"/>
      <x:c r="P1142" s="50"/>
      <x:c r="Q1142" s="50"/>
      <x:c r="R1142" s="50"/>
      <x:c r="S1142" s="50"/>
      <x:c r="T1142" s="50"/>
      <x:c r="U1142" s="50"/>
      <x:c r="V1142" s="50"/>
      <x:c r="W1142" s="50"/>
      <x:c r="X1142" s="50"/>
      <x:c r="Y1142" s="50"/>
      <x:c r="Z1142" s="50"/>
    </x:row>
    <x:row r="1143">
      <x:c r="A1143" s="50"/>
      <x:c r="B1143" s="50"/>
      <x:c r="C1143" s="50"/>
      <x:c r="D1143" s="50"/>
      <x:c r="E1143" s="50"/>
      <x:c r="F1143" s="50"/>
      <x:c r="G1143" s="50"/>
      <x:c r="H1143" s="50"/>
      <x:c r="I1143" s="50"/>
      <x:c r="J1143" s="50"/>
      <x:c r="K1143" s="50"/>
      <x:c r="L1143" s="50"/>
      <x:c r="M1143" s="50"/>
      <x:c r="N1143" s="50"/>
      <x:c r="O1143" s="50"/>
      <x:c r="P1143" s="50"/>
      <x:c r="Q1143" s="50"/>
      <x:c r="R1143" s="50"/>
      <x:c r="S1143" s="50"/>
      <x:c r="T1143" s="50"/>
      <x:c r="U1143" s="50"/>
      <x:c r="V1143" s="50"/>
      <x:c r="W1143" s="50"/>
      <x:c r="X1143" s="50"/>
      <x:c r="Y1143" s="50"/>
      <x:c r="Z1143" s="50"/>
    </x:row>
    <x:row r="1144">
      <x:c r="A1144" s="50"/>
      <x:c r="B1144" s="50"/>
      <x:c r="C1144" s="50"/>
      <x:c r="D1144" s="50"/>
      <x:c r="E1144" s="50"/>
      <x:c r="F1144" s="50"/>
      <x:c r="G1144" s="50"/>
      <x:c r="H1144" s="50"/>
      <x:c r="I1144" s="50"/>
      <x:c r="J1144" s="50"/>
      <x:c r="K1144" s="50"/>
      <x:c r="L1144" s="50"/>
      <x:c r="M1144" s="50"/>
      <x:c r="N1144" s="50"/>
      <x:c r="O1144" s="50"/>
      <x:c r="P1144" s="50"/>
      <x:c r="Q1144" s="50"/>
      <x:c r="R1144" s="50"/>
      <x:c r="S1144" s="50"/>
      <x:c r="T1144" s="50"/>
      <x:c r="U1144" s="50"/>
      <x:c r="V1144" s="50"/>
      <x:c r="W1144" s="50"/>
      <x:c r="X1144" s="50"/>
      <x:c r="Y1144" s="50"/>
      <x:c r="Z1144" s="50"/>
    </x:row>
    <x:row r="1145">
      <x:c r="A1145" s="50"/>
      <x:c r="B1145" s="50"/>
      <x:c r="C1145" s="50"/>
      <x:c r="D1145" s="50"/>
      <x:c r="E1145" s="50"/>
      <x:c r="F1145" s="50"/>
      <x:c r="G1145" s="50"/>
      <x:c r="H1145" s="50"/>
      <x:c r="I1145" s="50"/>
      <x:c r="J1145" s="50"/>
      <x:c r="K1145" s="50"/>
      <x:c r="L1145" s="50"/>
      <x:c r="M1145" s="50"/>
      <x:c r="N1145" s="50"/>
      <x:c r="O1145" s="50"/>
      <x:c r="P1145" s="50"/>
      <x:c r="Q1145" s="50"/>
      <x:c r="R1145" s="50"/>
      <x:c r="S1145" s="50"/>
      <x:c r="T1145" s="50"/>
      <x:c r="U1145" s="50"/>
      <x:c r="V1145" s="50"/>
      <x:c r="W1145" s="50"/>
      <x:c r="X1145" s="50"/>
      <x:c r="Y1145" s="50"/>
      <x:c r="Z1145" s="50"/>
    </x:row>
    <x:row r="1146">
      <x:c r="A1146" s="50"/>
      <x:c r="B1146" s="50"/>
      <x:c r="C1146" s="50"/>
      <x:c r="D1146" s="50"/>
      <x:c r="E1146" s="50"/>
      <x:c r="F1146" s="50"/>
      <x:c r="G1146" s="50"/>
      <x:c r="H1146" s="50"/>
      <x:c r="I1146" s="50"/>
      <x:c r="J1146" s="50"/>
      <x:c r="K1146" s="50"/>
      <x:c r="L1146" s="50"/>
      <x:c r="M1146" s="50"/>
      <x:c r="N1146" s="50"/>
      <x:c r="O1146" s="50"/>
      <x:c r="P1146" s="50"/>
      <x:c r="Q1146" s="50"/>
      <x:c r="R1146" s="50"/>
      <x:c r="S1146" s="50"/>
      <x:c r="T1146" s="50"/>
      <x:c r="U1146" s="50"/>
      <x:c r="V1146" s="50"/>
      <x:c r="W1146" s="50"/>
      <x:c r="X1146" s="50"/>
      <x:c r="Y1146" s="50"/>
      <x:c r="Z1146" s="50"/>
    </x:row>
    <x:row r="1147">
      <x:c r="A1147" s="50"/>
      <x:c r="B1147" s="50"/>
      <x:c r="C1147" s="50"/>
      <x:c r="D1147" s="50"/>
      <x:c r="E1147" s="50"/>
      <x:c r="F1147" s="50"/>
      <x:c r="G1147" s="50"/>
      <x:c r="H1147" s="50"/>
      <x:c r="I1147" s="50"/>
      <x:c r="J1147" s="50"/>
      <x:c r="K1147" s="50"/>
      <x:c r="L1147" s="50"/>
      <x:c r="M1147" s="50"/>
      <x:c r="N1147" s="50"/>
      <x:c r="O1147" s="50"/>
      <x:c r="P1147" s="50"/>
      <x:c r="Q1147" s="50"/>
      <x:c r="R1147" s="50"/>
      <x:c r="S1147" s="50"/>
      <x:c r="T1147" s="50"/>
      <x:c r="U1147" s="50"/>
      <x:c r="V1147" s="50"/>
      <x:c r="W1147" s="50"/>
      <x:c r="X1147" s="50"/>
      <x:c r="Y1147" s="50"/>
      <x:c r="Z1147" s="50"/>
    </x:row>
    <x:row r="1148">
      <x:c r="A1148" s="50"/>
      <x:c r="B1148" s="50"/>
      <x:c r="C1148" s="50"/>
      <x:c r="D1148" s="50"/>
      <x:c r="E1148" s="50"/>
      <x:c r="F1148" s="50"/>
      <x:c r="G1148" s="50"/>
      <x:c r="H1148" s="50"/>
      <x:c r="I1148" s="50"/>
      <x:c r="J1148" s="50"/>
      <x:c r="K1148" s="50"/>
      <x:c r="L1148" s="50"/>
      <x:c r="M1148" s="50"/>
      <x:c r="N1148" s="50"/>
      <x:c r="O1148" s="50"/>
      <x:c r="P1148" s="50"/>
      <x:c r="Q1148" s="50"/>
      <x:c r="R1148" s="50"/>
      <x:c r="S1148" s="50"/>
      <x:c r="T1148" s="50"/>
      <x:c r="U1148" s="50"/>
      <x:c r="V1148" s="50"/>
      <x:c r="W1148" s="50"/>
      <x:c r="X1148" s="50"/>
      <x:c r="Y1148" s="50"/>
      <x:c r="Z1148" s="50"/>
    </x:row>
    <x:row r="1149">
      <x:c r="A1149" s="50"/>
      <x:c r="B1149" s="50"/>
      <x:c r="C1149" s="50"/>
      <x:c r="D1149" s="50"/>
      <x:c r="E1149" s="50"/>
      <x:c r="F1149" s="50"/>
      <x:c r="G1149" s="50"/>
      <x:c r="H1149" s="50"/>
      <x:c r="I1149" s="50"/>
      <x:c r="J1149" s="50"/>
      <x:c r="K1149" s="50"/>
      <x:c r="L1149" s="50"/>
      <x:c r="M1149" s="50"/>
      <x:c r="N1149" s="50"/>
      <x:c r="O1149" s="50"/>
      <x:c r="P1149" s="50"/>
      <x:c r="Q1149" s="50"/>
      <x:c r="R1149" s="50"/>
      <x:c r="S1149" s="50"/>
      <x:c r="T1149" s="50"/>
      <x:c r="U1149" s="50"/>
      <x:c r="V1149" s="50"/>
      <x:c r="W1149" s="50"/>
      <x:c r="X1149" s="50"/>
      <x:c r="Y1149" s="50"/>
      <x:c r="Z1149" s="50"/>
    </x:row>
    <x:row r="1150">
      <x:c r="A1150" s="50"/>
      <x:c r="B1150" s="50"/>
      <x:c r="C1150" s="50"/>
      <x:c r="D1150" s="50"/>
      <x:c r="E1150" s="50"/>
      <x:c r="F1150" s="50"/>
      <x:c r="G1150" s="50"/>
      <x:c r="H1150" s="50"/>
      <x:c r="I1150" s="50"/>
      <x:c r="J1150" s="50"/>
      <x:c r="K1150" s="50"/>
      <x:c r="L1150" s="50"/>
      <x:c r="M1150" s="50"/>
      <x:c r="N1150" s="50"/>
      <x:c r="O1150" s="50"/>
      <x:c r="P1150" s="50"/>
      <x:c r="Q1150" s="50"/>
      <x:c r="R1150" s="50"/>
      <x:c r="S1150" s="50"/>
      <x:c r="T1150" s="50"/>
      <x:c r="U1150" s="50"/>
      <x:c r="V1150" s="50"/>
      <x:c r="W1150" s="50"/>
      <x:c r="X1150" s="50"/>
      <x:c r="Y1150" s="50"/>
      <x:c r="Z1150" s="50"/>
    </x:row>
    <x:row r="1151">
      <x:c r="A1151" s="50"/>
      <x:c r="B1151" s="50"/>
      <x:c r="C1151" s="50"/>
      <x:c r="D1151" s="50"/>
      <x:c r="E1151" s="50"/>
      <x:c r="F1151" s="50"/>
      <x:c r="G1151" s="50"/>
      <x:c r="H1151" s="50"/>
      <x:c r="I1151" s="50"/>
      <x:c r="J1151" s="50"/>
      <x:c r="K1151" s="50"/>
      <x:c r="L1151" s="50"/>
      <x:c r="M1151" s="50"/>
      <x:c r="N1151" s="50"/>
      <x:c r="O1151" s="50"/>
      <x:c r="P1151" s="50"/>
      <x:c r="Q1151" s="50"/>
      <x:c r="R1151" s="50"/>
      <x:c r="S1151" s="50"/>
      <x:c r="T1151" s="50"/>
      <x:c r="U1151" s="50"/>
      <x:c r="V1151" s="50"/>
      <x:c r="W1151" s="50"/>
      <x:c r="X1151" s="50"/>
      <x:c r="Y1151" s="50"/>
      <x:c r="Z1151" s="50"/>
    </x:row>
    <x:row r="1152">
      <x:c r="A1152" s="50"/>
      <x:c r="B1152" s="50"/>
      <x:c r="C1152" s="50"/>
      <x:c r="D1152" s="50"/>
      <x:c r="E1152" s="50"/>
      <x:c r="F1152" s="50"/>
      <x:c r="G1152" s="50"/>
      <x:c r="H1152" s="50"/>
      <x:c r="I1152" s="50"/>
      <x:c r="J1152" s="50"/>
      <x:c r="K1152" s="50"/>
      <x:c r="L1152" s="50"/>
      <x:c r="M1152" s="50"/>
      <x:c r="N1152" s="50"/>
      <x:c r="O1152" s="50"/>
      <x:c r="P1152" s="50"/>
      <x:c r="Q1152" s="50"/>
      <x:c r="R1152" s="50"/>
      <x:c r="S1152" s="50"/>
      <x:c r="T1152" s="50"/>
      <x:c r="U1152" s="50"/>
      <x:c r="V1152" s="50"/>
      <x:c r="W1152" s="50"/>
      <x:c r="X1152" s="50"/>
      <x:c r="Y1152" s="50"/>
      <x:c r="Z1152" s="50"/>
    </x:row>
    <x:row r="1153">
      <x:c r="A1153" s="50"/>
      <x:c r="B1153" s="50"/>
      <x:c r="C1153" s="50"/>
      <x:c r="D1153" s="50"/>
      <x:c r="E1153" s="50"/>
      <x:c r="F1153" s="50"/>
      <x:c r="G1153" s="50"/>
      <x:c r="H1153" s="50"/>
      <x:c r="I1153" s="50"/>
      <x:c r="J1153" s="50"/>
      <x:c r="K1153" s="50"/>
      <x:c r="L1153" s="50"/>
      <x:c r="M1153" s="50"/>
      <x:c r="N1153" s="50"/>
      <x:c r="O1153" s="50"/>
      <x:c r="P1153" s="50"/>
      <x:c r="Q1153" s="50"/>
      <x:c r="R1153" s="50"/>
      <x:c r="S1153" s="50"/>
      <x:c r="T1153" s="50"/>
      <x:c r="U1153" s="50"/>
      <x:c r="V1153" s="50"/>
      <x:c r="W1153" s="50"/>
      <x:c r="X1153" s="50"/>
      <x:c r="Y1153" s="50"/>
      <x:c r="Z1153" s="50"/>
    </x:row>
    <x:row r="1154">
      <x:c r="A1154" s="50"/>
      <x:c r="B1154" s="50"/>
      <x:c r="C1154" s="50"/>
      <x:c r="D1154" s="50"/>
      <x:c r="E1154" s="50"/>
      <x:c r="F1154" s="50"/>
      <x:c r="G1154" s="50"/>
      <x:c r="H1154" s="50"/>
      <x:c r="I1154" s="50"/>
      <x:c r="J1154" s="50"/>
      <x:c r="K1154" s="50"/>
      <x:c r="L1154" s="50"/>
      <x:c r="M1154" s="50"/>
      <x:c r="N1154" s="50"/>
      <x:c r="O1154" s="50"/>
      <x:c r="P1154" s="50"/>
      <x:c r="Q1154" s="50"/>
      <x:c r="R1154" s="50"/>
      <x:c r="S1154" s="50"/>
      <x:c r="T1154" s="50"/>
      <x:c r="U1154" s="50"/>
      <x:c r="V1154" s="50"/>
      <x:c r="W1154" s="50"/>
      <x:c r="X1154" s="50"/>
      <x:c r="Y1154" s="50"/>
      <x:c r="Z1154" s="50"/>
    </x:row>
    <x:row r="1155">
      <x:c r="A1155" s="50"/>
      <x:c r="B1155" s="50"/>
      <x:c r="C1155" s="50"/>
      <x:c r="D1155" s="50"/>
      <x:c r="E1155" s="50"/>
      <x:c r="F1155" s="50"/>
      <x:c r="G1155" s="50"/>
      <x:c r="H1155" s="50"/>
      <x:c r="I1155" s="50"/>
      <x:c r="J1155" s="50"/>
      <x:c r="K1155" s="50"/>
      <x:c r="L1155" s="50"/>
      <x:c r="M1155" s="50"/>
      <x:c r="N1155" s="50"/>
      <x:c r="O1155" s="50"/>
      <x:c r="P1155" s="50"/>
      <x:c r="Q1155" s="50"/>
      <x:c r="R1155" s="50"/>
      <x:c r="S1155" s="50"/>
      <x:c r="T1155" s="50"/>
      <x:c r="U1155" s="50"/>
      <x:c r="V1155" s="50"/>
      <x:c r="W1155" s="50"/>
      <x:c r="X1155" s="50"/>
      <x:c r="Y1155" s="50"/>
      <x:c r="Z1155" s="50"/>
    </x:row>
    <x:row r="1156">
      <x:c r="A1156" s="50"/>
      <x:c r="B1156" s="50"/>
      <x:c r="C1156" s="50"/>
      <x:c r="D1156" s="50"/>
      <x:c r="E1156" s="50"/>
      <x:c r="F1156" s="50"/>
      <x:c r="G1156" s="50"/>
      <x:c r="H1156" s="50"/>
      <x:c r="I1156" s="50"/>
      <x:c r="J1156" s="50"/>
      <x:c r="K1156" s="50"/>
      <x:c r="L1156" s="50"/>
      <x:c r="M1156" s="50"/>
      <x:c r="N1156" s="50"/>
      <x:c r="O1156" s="50"/>
      <x:c r="P1156" s="50"/>
      <x:c r="Q1156" s="50"/>
      <x:c r="R1156" s="50"/>
      <x:c r="S1156" s="50"/>
      <x:c r="T1156" s="50"/>
      <x:c r="U1156" s="50"/>
      <x:c r="V1156" s="50"/>
      <x:c r="W1156" s="50"/>
      <x:c r="X1156" s="50"/>
      <x:c r="Y1156" s="50"/>
      <x:c r="Z1156" s="50"/>
    </x:row>
    <x:row r="1157">
      <x:c r="A1157" s="50"/>
      <x:c r="B1157" s="50"/>
      <x:c r="C1157" s="50"/>
      <x:c r="D1157" s="50"/>
      <x:c r="E1157" s="50"/>
      <x:c r="F1157" s="50"/>
      <x:c r="G1157" s="50"/>
      <x:c r="H1157" s="50"/>
      <x:c r="I1157" s="50"/>
      <x:c r="J1157" s="50"/>
      <x:c r="K1157" s="50"/>
      <x:c r="L1157" s="50"/>
      <x:c r="M1157" s="50"/>
      <x:c r="N1157" s="50"/>
      <x:c r="O1157" s="50"/>
      <x:c r="P1157" s="50"/>
      <x:c r="Q1157" s="50"/>
      <x:c r="R1157" s="50"/>
      <x:c r="S1157" s="50"/>
      <x:c r="T1157" s="50"/>
      <x:c r="U1157" s="50"/>
      <x:c r="V1157" s="50"/>
      <x:c r="W1157" s="50"/>
      <x:c r="X1157" s="50"/>
      <x:c r="Y1157" s="50"/>
      <x:c r="Z1157" s="50"/>
    </x:row>
    <x:row r="1158">
      <x:c r="A1158" s="50"/>
      <x:c r="B1158" s="50"/>
      <x:c r="C1158" s="50"/>
      <x:c r="D1158" s="50"/>
      <x:c r="E1158" s="50"/>
      <x:c r="F1158" s="50"/>
      <x:c r="G1158" s="50"/>
      <x:c r="H1158" s="50"/>
      <x:c r="I1158" s="50"/>
      <x:c r="J1158" s="50"/>
      <x:c r="K1158" s="50"/>
      <x:c r="L1158" s="50"/>
      <x:c r="M1158" s="50"/>
      <x:c r="N1158" s="50"/>
      <x:c r="O1158" s="50"/>
      <x:c r="P1158" s="50"/>
      <x:c r="Q1158" s="50"/>
      <x:c r="R1158" s="50"/>
      <x:c r="S1158" s="50"/>
      <x:c r="T1158" s="50"/>
      <x:c r="U1158" s="50"/>
      <x:c r="V1158" s="50"/>
      <x:c r="W1158" s="50"/>
      <x:c r="X1158" s="50"/>
      <x:c r="Y1158" s="50"/>
      <x:c r="Z1158" s="50"/>
    </x:row>
    <x:row r="1159">
      <x:c r="A1159" s="50"/>
      <x:c r="B1159" s="50"/>
      <x:c r="C1159" s="50"/>
      <x:c r="D1159" s="50"/>
      <x:c r="E1159" s="50"/>
      <x:c r="F1159" s="50"/>
      <x:c r="G1159" s="50"/>
      <x:c r="H1159" s="50"/>
      <x:c r="I1159" s="50"/>
      <x:c r="J1159" s="50"/>
      <x:c r="K1159" s="50"/>
      <x:c r="L1159" s="50"/>
      <x:c r="M1159" s="50"/>
      <x:c r="N1159" s="50"/>
      <x:c r="O1159" s="50"/>
      <x:c r="P1159" s="50"/>
      <x:c r="Q1159" s="50"/>
      <x:c r="R1159" s="50"/>
      <x:c r="S1159" s="50"/>
      <x:c r="T1159" s="50"/>
      <x:c r="U1159" s="50"/>
      <x:c r="V1159" s="50"/>
      <x:c r="W1159" s="50"/>
      <x:c r="X1159" s="50"/>
      <x:c r="Y1159" s="50"/>
      <x:c r="Z1159" s="50"/>
    </x:row>
    <x:row r="1160">
      <x:c r="A1160" s="50"/>
      <x:c r="B1160" s="50"/>
      <x:c r="C1160" s="50"/>
      <x:c r="D1160" s="50"/>
      <x:c r="E1160" s="50"/>
      <x:c r="F1160" s="50"/>
      <x:c r="G1160" s="50"/>
      <x:c r="H1160" s="50"/>
      <x:c r="I1160" s="50"/>
      <x:c r="J1160" s="50"/>
      <x:c r="K1160" s="50"/>
      <x:c r="L1160" s="50"/>
      <x:c r="M1160" s="50"/>
      <x:c r="N1160" s="50"/>
      <x:c r="O1160" s="50"/>
      <x:c r="P1160" s="50"/>
      <x:c r="Q1160" s="50"/>
      <x:c r="R1160" s="50"/>
      <x:c r="S1160" s="50"/>
      <x:c r="T1160" s="50"/>
      <x:c r="U1160" s="50"/>
      <x:c r="V1160" s="50"/>
      <x:c r="W1160" s="50"/>
      <x:c r="X1160" s="50"/>
      <x:c r="Y1160" s="50"/>
      <x:c r="Z1160" s="50"/>
    </x:row>
    <x:row r="1161">
      <x:c r="A1161" s="50"/>
      <x:c r="B1161" s="50"/>
      <x:c r="C1161" s="50"/>
      <x:c r="D1161" s="50"/>
      <x:c r="E1161" s="50"/>
      <x:c r="F1161" s="50"/>
      <x:c r="G1161" s="50"/>
      <x:c r="H1161" s="50"/>
      <x:c r="I1161" s="50"/>
      <x:c r="J1161" s="50"/>
      <x:c r="K1161" s="50"/>
      <x:c r="L1161" s="50"/>
      <x:c r="M1161" s="50"/>
      <x:c r="N1161" s="50"/>
      <x:c r="O1161" s="50"/>
      <x:c r="P1161" s="50"/>
      <x:c r="Q1161" s="50"/>
      <x:c r="R1161" s="50"/>
      <x:c r="S1161" s="50"/>
      <x:c r="T1161" s="50"/>
      <x:c r="U1161" s="50"/>
      <x:c r="V1161" s="50"/>
      <x:c r="W1161" s="50"/>
      <x:c r="X1161" s="50"/>
      <x:c r="Y1161" s="50"/>
      <x:c r="Z1161" s="50"/>
    </x:row>
    <x:row r="1162">
      <x:c r="A1162" s="50"/>
      <x:c r="B1162" s="50"/>
      <x:c r="C1162" s="50"/>
      <x:c r="D1162" s="50"/>
      <x:c r="E1162" s="50"/>
      <x:c r="F1162" s="50"/>
      <x:c r="G1162" s="50"/>
      <x:c r="H1162" s="50"/>
      <x:c r="I1162" s="50"/>
      <x:c r="J1162" s="50"/>
      <x:c r="K1162" s="50"/>
      <x:c r="L1162" s="50"/>
      <x:c r="M1162" s="50"/>
      <x:c r="N1162" s="50"/>
      <x:c r="O1162" s="50"/>
      <x:c r="P1162" s="50"/>
      <x:c r="Q1162" s="50"/>
      <x:c r="R1162" s="50"/>
      <x:c r="S1162" s="50"/>
      <x:c r="T1162" s="50"/>
      <x:c r="U1162" s="50"/>
      <x:c r="V1162" s="50"/>
      <x:c r="W1162" s="50"/>
      <x:c r="X1162" s="50"/>
      <x:c r="Y1162" s="50"/>
      <x:c r="Z1162" s="50"/>
    </x:row>
    <x:row r="1163">
      <x:c r="A1163" s="50"/>
      <x:c r="B1163" s="50"/>
      <x:c r="C1163" s="50"/>
      <x:c r="D1163" s="50"/>
      <x:c r="E1163" s="50"/>
      <x:c r="F1163" s="50"/>
      <x:c r="G1163" s="50"/>
      <x:c r="H1163" s="50"/>
      <x:c r="I1163" s="50"/>
      <x:c r="J1163" s="50"/>
      <x:c r="K1163" s="50"/>
      <x:c r="L1163" s="50"/>
      <x:c r="M1163" s="50"/>
      <x:c r="N1163" s="50"/>
      <x:c r="O1163" s="50"/>
      <x:c r="P1163" s="50"/>
      <x:c r="Q1163" s="50"/>
      <x:c r="R1163" s="50"/>
      <x:c r="S1163" s="50"/>
      <x:c r="T1163" s="50"/>
      <x:c r="U1163" s="50"/>
      <x:c r="V1163" s="50"/>
      <x:c r="W1163" s="50"/>
      <x:c r="X1163" s="50"/>
      <x:c r="Y1163" s="50"/>
      <x:c r="Z1163" s="50"/>
    </x:row>
    <x:row r="1164">
      <x:c r="A1164" s="50"/>
      <x:c r="B1164" s="50"/>
      <x:c r="C1164" s="50"/>
      <x:c r="D1164" s="50"/>
      <x:c r="E1164" s="50"/>
      <x:c r="F1164" s="50"/>
      <x:c r="G1164" s="50"/>
      <x:c r="H1164" s="50"/>
      <x:c r="I1164" s="50"/>
      <x:c r="J1164" s="50"/>
      <x:c r="K1164" s="50"/>
      <x:c r="L1164" s="50"/>
      <x:c r="M1164" s="50"/>
      <x:c r="N1164" s="50"/>
      <x:c r="O1164" s="50"/>
      <x:c r="P1164" s="50"/>
      <x:c r="Q1164" s="50"/>
      <x:c r="R1164" s="50"/>
      <x:c r="S1164" s="50"/>
      <x:c r="T1164" s="50"/>
      <x:c r="U1164" s="50"/>
      <x:c r="V1164" s="50"/>
      <x:c r="W1164" s="50"/>
      <x:c r="X1164" s="50"/>
      <x:c r="Y1164" s="50"/>
      <x:c r="Z1164" s="50"/>
    </x:row>
    <x:row r="1165">
      <x:c r="A1165" s="50"/>
      <x:c r="B1165" s="50"/>
      <x:c r="C1165" s="50"/>
      <x:c r="D1165" s="50"/>
      <x:c r="E1165" s="50"/>
      <x:c r="F1165" s="50"/>
      <x:c r="G1165" s="50"/>
      <x:c r="H1165" s="50"/>
      <x:c r="I1165" s="50"/>
      <x:c r="J1165" s="50"/>
      <x:c r="K1165" s="50"/>
      <x:c r="L1165" s="50"/>
      <x:c r="M1165" s="50"/>
      <x:c r="N1165" s="50"/>
      <x:c r="O1165" s="50"/>
      <x:c r="P1165" s="50"/>
      <x:c r="Q1165" s="50"/>
      <x:c r="R1165" s="50"/>
      <x:c r="S1165" s="50"/>
      <x:c r="T1165" s="50"/>
      <x:c r="U1165" s="50"/>
      <x:c r="V1165" s="50"/>
      <x:c r="W1165" s="50"/>
      <x:c r="X1165" s="50"/>
      <x:c r="Y1165" s="50"/>
      <x:c r="Z1165" s="50"/>
    </x:row>
    <x:row r="1166">
      <x:c r="A1166" s="50"/>
      <x:c r="B1166" s="50"/>
      <x:c r="C1166" s="50"/>
      <x:c r="D1166" s="50"/>
      <x:c r="E1166" s="50"/>
      <x:c r="F1166" s="50"/>
      <x:c r="G1166" s="50"/>
      <x:c r="H1166" s="50"/>
      <x:c r="I1166" s="50"/>
      <x:c r="J1166" s="50"/>
      <x:c r="K1166" s="50"/>
      <x:c r="L1166" s="50"/>
      <x:c r="M1166" s="50"/>
      <x:c r="N1166" s="50"/>
      <x:c r="O1166" s="50"/>
      <x:c r="P1166" s="50"/>
      <x:c r="Q1166" s="50"/>
      <x:c r="R1166" s="50"/>
      <x:c r="S1166" s="50"/>
      <x:c r="T1166" s="50"/>
      <x:c r="U1166" s="50"/>
      <x:c r="V1166" s="50"/>
      <x:c r="W1166" s="50"/>
      <x:c r="X1166" s="50"/>
      <x:c r="Y1166" s="50"/>
      <x:c r="Z1166" s="50"/>
    </x:row>
    <x:row r="1167">
      <x:c r="A1167" s="50"/>
      <x:c r="B1167" s="50"/>
      <x:c r="C1167" s="50"/>
      <x:c r="D1167" s="50"/>
      <x:c r="E1167" s="50"/>
      <x:c r="F1167" s="50"/>
      <x:c r="G1167" s="50"/>
      <x:c r="H1167" s="50"/>
      <x:c r="I1167" s="50"/>
      <x:c r="J1167" s="50"/>
      <x:c r="K1167" s="50"/>
      <x:c r="L1167" s="50"/>
      <x:c r="M1167" s="50"/>
      <x:c r="N1167" s="50"/>
      <x:c r="O1167" s="50"/>
      <x:c r="P1167" s="50"/>
      <x:c r="Q1167" s="50"/>
      <x:c r="R1167" s="50"/>
      <x:c r="S1167" s="50"/>
      <x:c r="T1167" s="50"/>
      <x:c r="U1167" s="50"/>
      <x:c r="V1167" s="50"/>
      <x:c r="W1167" s="50"/>
      <x:c r="X1167" s="50"/>
      <x:c r="Y1167" s="50"/>
      <x:c r="Z1167" s="50"/>
    </x:row>
    <x:row r="1168">
      <x:c r="A1168" s="50"/>
      <x:c r="B1168" s="50"/>
      <x:c r="C1168" s="50"/>
      <x:c r="D1168" s="50"/>
      <x:c r="E1168" s="50"/>
      <x:c r="F1168" s="50"/>
      <x:c r="G1168" s="50"/>
      <x:c r="H1168" s="50"/>
      <x:c r="I1168" s="50"/>
      <x:c r="J1168" s="50"/>
      <x:c r="K1168" s="50"/>
      <x:c r="L1168" s="50"/>
      <x:c r="M1168" s="50"/>
      <x:c r="N1168" s="50"/>
      <x:c r="O1168" s="50"/>
      <x:c r="P1168" s="50"/>
      <x:c r="Q1168" s="50"/>
      <x:c r="R1168" s="50"/>
      <x:c r="S1168" s="50"/>
      <x:c r="T1168" s="50"/>
      <x:c r="U1168" s="50"/>
      <x:c r="V1168" s="50"/>
      <x:c r="W1168" s="50"/>
      <x:c r="X1168" s="50"/>
      <x:c r="Y1168" s="50"/>
      <x:c r="Z1168" s="50"/>
    </x:row>
    <x:row r="1169">
      <x:c r="A1169" s="50"/>
      <x:c r="B1169" s="50"/>
      <x:c r="C1169" s="50"/>
      <x:c r="D1169" s="50"/>
      <x:c r="E1169" s="50"/>
      <x:c r="F1169" s="50"/>
      <x:c r="G1169" s="50"/>
      <x:c r="H1169" s="50"/>
      <x:c r="I1169" s="50"/>
      <x:c r="J1169" s="50"/>
      <x:c r="K1169" s="50"/>
      <x:c r="L1169" s="50"/>
      <x:c r="M1169" s="50"/>
      <x:c r="N1169" s="50"/>
      <x:c r="O1169" s="50"/>
      <x:c r="P1169" s="50"/>
      <x:c r="Q1169" s="50"/>
      <x:c r="R1169" s="50"/>
      <x:c r="S1169" s="50"/>
      <x:c r="T1169" s="50"/>
      <x:c r="U1169" s="50"/>
      <x:c r="V1169" s="50"/>
      <x:c r="W1169" s="50"/>
      <x:c r="X1169" s="50"/>
      <x:c r="Y1169" s="50"/>
      <x:c r="Z1169" s="50"/>
    </x:row>
    <x:row r="1170">
      <x:c r="A1170" s="50"/>
      <x:c r="B1170" s="50"/>
      <x:c r="C1170" s="50"/>
      <x:c r="D1170" s="50"/>
      <x:c r="E1170" s="50"/>
      <x:c r="F1170" s="50"/>
      <x:c r="G1170" s="50"/>
      <x:c r="H1170" s="50"/>
      <x:c r="I1170" s="50"/>
      <x:c r="J1170" s="50"/>
      <x:c r="K1170" s="50"/>
      <x:c r="L1170" s="50"/>
      <x:c r="M1170" s="50"/>
      <x:c r="N1170" s="50"/>
      <x:c r="O1170" s="50"/>
      <x:c r="P1170" s="50"/>
      <x:c r="Q1170" s="50"/>
      <x:c r="R1170" s="50"/>
      <x:c r="S1170" s="50"/>
      <x:c r="T1170" s="50"/>
      <x:c r="U1170" s="50"/>
      <x:c r="V1170" s="50"/>
      <x:c r="W1170" s="50"/>
      <x:c r="X1170" s="50"/>
      <x:c r="Y1170" s="50"/>
      <x:c r="Z1170" s="50"/>
    </x:row>
    <x:row r="1171">
      <x:c r="A1171" s="50"/>
      <x:c r="B1171" s="50"/>
      <x:c r="C1171" s="50"/>
      <x:c r="D1171" s="50"/>
      <x:c r="E1171" s="50"/>
      <x:c r="F1171" s="50"/>
      <x:c r="G1171" s="50"/>
      <x:c r="H1171" s="50"/>
      <x:c r="I1171" s="50"/>
      <x:c r="J1171" s="50"/>
      <x:c r="K1171" s="50"/>
      <x:c r="L1171" s="50"/>
      <x:c r="M1171" s="50"/>
      <x:c r="N1171" s="50"/>
      <x:c r="O1171" s="50"/>
      <x:c r="P1171" s="50"/>
      <x:c r="Q1171" s="50"/>
      <x:c r="R1171" s="50"/>
      <x:c r="S1171" s="50"/>
      <x:c r="T1171" s="50"/>
      <x:c r="U1171" s="50"/>
      <x:c r="V1171" s="50"/>
      <x:c r="W1171" s="50"/>
      <x:c r="X1171" s="50"/>
      <x:c r="Y1171" s="50"/>
      <x:c r="Z1171" s="50"/>
    </x:row>
    <x:row r="1172">
      <x:c r="A1172" s="50"/>
      <x:c r="B1172" s="50"/>
      <x:c r="C1172" s="50"/>
      <x:c r="D1172" s="50"/>
      <x:c r="E1172" s="50"/>
      <x:c r="F1172" s="50"/>
      <x:c r="G1172" s="50"/>
      <x:c r="H1172" s="50"/>
      <x:c r="I1172" s="50"/>
      <x:c r="J1172" s="50"/>
      <x:c r="K1172" s="50"/>
      <x:c r="L1172" s="50"/>
      <x:c r="M1172" s="50"/>
      <x:c r="N1172" s="50"/>
      <x:c r="O1172" s="50"/>
      <x:c r="P1172" s="50"/>
      <x:c r="Q1172" s="50"/>
      <x:c r="R1172" s="50"/>
      <x:c r="S1172" s="50"/>
      <x:c r="T1172" s="50"/>
      <x:c r="U1172" s="50"/>
      <x:c r="V1172" s="50"/>
      <x:c r="W1172" s="50"/>
      <x:c r="X1172" s="50"/>
      <x:c r="Y1172" s="50"/>
      <x:c r="Z1172" s="50"/>
    </x:row>
    <x:row r="1173">
      <x:c r="A1173" s="50"/>
      <x:c r="B1173" s="50"/>
      <x:c r="C1173" s="50"/>
      <x:c r="D1173" s="50"/>
      <x:c r="E1173" s="50"/>
      <x:c r="F1173" s="50"/>
      <x:c r="G1173" s="50"/>
      <x:c r="H1173" s="50"/>
      <x:c r="I1173" s="50"/>
      <x:c r="J1173" s="50"/>
      <x:c r="K1173" s="50"/>
      <x:c r="L1173" s="50"/>
      <x:c r="M1173" s="50"/>
      <x:c r="N1173" s="50"/>
      <x:c r="O1173" s="50"/>
      <x:c r="P1173" s="50"/>
      <x:c r="Q1173" s="50"/>
      <x:c r="R1173" s="50"/>
      <x:c r="S1173" s="50"/>
      <x:c r="T1173" s="50"/>
      <x:c r="U1173" s="50"/>
      <x:c r="V1173" s="50"/>
      <x:c r="W1173" s="50"/>
      <x:c r="X1173" s="50"/>
      <x:c r="Y1173" s="50"/>
      <x:c r="Z1173" s="50"/>
    </x:row>
    <x:row r="1174">
      <x:c r="A1174" s="50"/>
      <x:c r="B1174" s="50"/>
      <x:c r="C1174" s="50"/>
      <x:c r="D1174" s="50"/>
      <x:c r="E1174" s="50"/>
      <x:c r="F1174" s="50"/>
      <x:c r="G1174" s="50"/>
      <x:c r="H1174" s="50"/>
      <x:c r="I1174" s="50"/>
      <x:c r="J1174" s="50"/>
      <x:c r="K1174" s="50"/>
      <x:c r="L1174" s="50"/>
      <x:c r="M1174" s="50"/>
      <x:c r="N1174" s="50"/>
      <x:c r="O1174" s="50"/>
      <x:c r="P1174" s="50"/>
      <x:c r="Q1174" s="50"/>
      <x:c r="R1174" s="50"/>
      <x:c r="S1174" s="50"/>
      <x:c r="T1174" s="50"/>
      <x:c r="U1174" s="50"/>
      <x:c r="V1174" s="50"/>
      <x:c r="W1174" s="50"/>
      <x:c r="X1174" s="50"/>
      <x:c r="Y1174" s="50"/>
      <x:c r="Z1174" s="50"/>
    </x:row>
    <x:row r="1175">
      <x:c r="A1175" s="50"/>
      <x:c r="B1175" s="50"/>
      <x:c r="C1175" s="50"/>
      <x:c r="D1175" s="50"/>
      <x:c r="E1175" s="50"/>
      <x:c r="F1175" s="50"/>
      <x:c r="G1175" s="50"/>
      <x:c r="H1175" s="50"/>
      <x:c r="I1175" s="50"/>
      <x:c r="J1175" s="50"/>
      <x:c r="K1175" s="50"/>
      <x:c r="L1175" s="50"/>
      <x:c r="M1175" s="50"/>
      <x:c r="N1175" s="50"/>
      <x:c r="O1175" s="50"/>
      <x:c r="P1175" s="50"/>
      <x:c r="Q1175" s="50"/>
      <x:c r="R1175" s="50"/>
      <x:c r="S1175" s="50"/>
      <x:c r="T1175" s="50"/>
      <x:c r="U1175" s="50"/>
      <x:c r="V1175" s="50"/>
      <x:c r="W1175" s="50"/>
      <x:c r="X1175" s="50"/>
      <x:c r="Y1175" s="50"/>
      <x:c r="Z1175" s="50"/>
    </x:row>
    <x:row r="1176">
      <x:c r="A1176" s="50"/>
      <x:c r="B1176" s="50"/>
      <x:c r="C1176" s="50"/>
      <x:c r="D1176" s="50"/>
      <x:c r="E1176" s="50"/>
      <x:c r="F1176" s="50"/>
      <x:c r="G1176" s="50"/>
      <x:c r="H1176" s="50"/>
      <x:c r="I1176" s="50"/>
      <x:c r="J1176" s="50"/>
      <x:c r="K1176" s="50"/>
      <x:c r="L1176" s="50"/>
      <x:c r="M1176" s="50"/>
      <x:c r="N1176" s="50"/>
      <x:c r="O1176" s="50"/>
      <x:c r="P1176" s="50"/>
      <x:c r="Q1176" s="50"/>
      <x:c r="R1176" s="50"/>
      <x:c r="S1176" s="50"/>
      <x:c r="T1176" s="50"/>
      <x:c r="U1176" s="50"/>
      <x:c r="V1176" s="50"/>
      <x:c r="W1176" s="50"/>
      <x:c r="X1176" s="50"/>
      <x:c r="Y1176" s="50"/>
      <x:c r="Z1176" s="50"/>
    </x:row>
    <x:row r="1177">
      <x:c r="A1177" s="50"/>
      <x:c r="B1177" s="50"/>
      <x:c r="C1177" s="50"/>
      <x:c r="D1177" s="50"/>
      <x:c r="E1177" s="50"/>
      <x:c r="F1177" s="50"/>
      <x:c r="G1177" s="50"/>
      <x:c r="H1177" s="50"/>
      <x:c r="I1177" s="50"/>
      <x:c r="J1177" s="50"/>
      <x:c r="K1177" s="50"/>
      <x:c r="L1177" s="50"/>
      <x:c r="M1177" s="50"/>
      <x:c r="N1177" s="50"/>
      <x:c r="O1177" s="50"/>
      <x:c r="P1177" s="50"/>
      <x:c r="Q1177" s="50"/>
      <x:c r="R1177" s="50"/>
      <x:c r="S1177" s="50"/>
      <x:c r="T1177" s="50"/>
      <x:c r="U1177" s="50"/>
      <x:c r="V1177" s="50"/>
      <x:c r="W1177" s="50"/>
      <x:c r="X1177" s="50"/>
      <x:c r="Y1177" s="50"/>
      <x:c r="Z1177" s="50"/>
    </x:row>
    <x:row r="1178">
      <x:c r="A1178" s="50"/>
      <x:c r="B1178" s="50"/>
      <x:c r="C1178" s="50"/>
      <x:c r="D1178" s="50"/>
      <x:c r="E1178" s="50"/>
      <x:c r="F1178" s="50"/>
      <x:c r="G1178" s="50"/>
      <x:c r="H1178" s="50"/>
      <x:c r="I1178" s="50"/>
      <x:c r="J1178" s="50"/>
      <x:c r="K1178" s="50"/>
      <x:c r="L1178" s="50"/>
      <x:c r="M1178" s="50"/>
      <x:c r="N1178" s="50"/>
      <x:c r="O1178" s="50"/>
      <x:c r="P1178" s="50"/>
      <x:c r="Q1178" s="50"/>
      <x:c r="R1178" s="50"/>
      <x:c r="S1178" s="50"/>
      <x:c r="T1178" s="50"/>
      <x:c r="U1178" s="50"/>
      <x:c r="V1178" s="50"/>
      <x:c r="W1178" s="50"/>
      <x:c r="X1178" s="50"/>
      <x:c r="Y1178" s="50"/>
      <x:c r="Z1178" s="50"/>
    </x:row>
    <x:row r="1179">
      <x:c r="A1179" s="50"/>
      <x:c r="B1179" s="50"/>
      <x:c r="C1179" s="50"/>
      <x:c r="D1179" s="50"/>
      <x:c r="E1179" s="50"/>
      <x:c r="F1179" s="50"/>
      <x:c r="G1179" s="50"/>
      <x:c r="H1179" s="50"/>
      <x:c r="I1179" s="50"/>
      <x:c r="J1179" s="50"/>
      <x:c r="K1179" s="50"/>
      <x:c r="L1179" s="50"/>
      <x:c r="M1179" s="50"/>
      <x:c r="N1179" s="50"/>
      <x:c r="O1179" s="50"/>
      <x:c r="P1179" s="50"/>
      <x:c r="Q1179" s="50"/>
      <x:c r="R1179" s="50"/>
      <x:c r="S1179" s="50"/>
      <x:c r="T1179" s="50"/>
      <x:c r="U1179" s="50"/>
      <x:c r="V1179" s="50"/>
      <x:c r="W1179" s="50"/>
      <x:c r="X1179" s="50"/>
      <x:c r="Y1179" s="50"/>
      <x:c r="Z1179" s="50"/>
    </x:row>
    <x:row r="1180">
      <x:c r="A1180" s="50"/>
      <x:c r="B1180" s="50"/>
      <x:c r="C1180" s="50"/>
      <x:c r="D1180" s="50"/>
      <x:c r="E1180" s="50"/>
      <x:c r="F1180" s="50"/>
      <x:c r="G1180" s="50"/>
      <x:c r="H1180" s="50"/>
      <x:c r="I1180" s="50"/>
      <x:c r="J1180" s="50"/>
      <x:c r="K1180" s="50"/>
      <x:c r="L1180" s="50"/>
      <x:c r="M1180" s="50"/>
      <x:c r="N1180" s="50"/>
      <x:c r="O1180" s="50"/>
      <x:c r="P1180" s="50"/>
      <x:c r="Q1180" s="50"/>
      <x:c r="R1180" s="50"/>
      <x:c r="S1180" s="50"/>
      <x:c r="T1180" s="50"/>
      <x:c r="U1180" s="50"/>
      <x:c r="V1180" s="50"/>
      <x:c r="W1180" s="50"/>
      <x:c r="X1180" s="50"/>
      <x:c r="Y1180" s="50"/>
      <x:c r="Z1180" s="50"/>
    </x:row>
    <x:row r="1181">
      <x:c r="A1181" s="50"/>
      <x:c r="B1181" s="50"/>
      <x:c r="C1181" s="50"/>
      <x:c r="D1181" s="50"/>
      <x:c r="E1181" s="50"/>
      <x:c r="F1181" s="50"/>
      <x:c r="G1181" s="50"/>
      <x:c r="H1181" s="50"/>
      <x:c r="I1181" s="50"/>
      <x:c r="J1181" s="50"/>
      <x:c r="K1181" s="50"/>
      <x:c r="L1181" s="50"/>
      <x:c r="M1181" s="50"/>
      <x:c r="N1181" s="50"/>
      <x:c r="O1181" s="50"/>
      <x:c r="P1181" s="50"/>
      <x:c r="Q1181" s="50"/>
      <x:c r="R1181" s="50"/>
      <x:c r="S1181" s="50"/>
      <x:c r="T1181" s="50"/>
      <x:c r="U1181" s="50"/>
      <x:c r="V1181" s="50"/>
      <x:c r="W1181" s="50"/>
      <x:c r="X1181" s="50"/>
      <x:c r="Y1181" s="50"/>
      <x:c r="Z1181" s="50"/>
    </x:row>
    <x:row r="1182">
      <x:c r="A1182" s="50"/>
      <x:c r="B1182" s="50"/>
      <x:c r="C1182" s="50"/>
      <x:c r="D1182" s="50"/>
      <x:c r="E1182" s="50"/>
      <x:c r="F1182" s="50"/>
      <x:c r="G1182" s="50"/>
      <x:c r="H1182" s="50"/>
      <x:c r="I1182" s="50"/>
      <x:c r="J1182" s="50"/>
      <x:c r="K1182" s="50"/>
      <x:c r="L1182" s="50"/>
      <x:c r="M1182" s="50"/>
      <x:c r="N1182" s="50"/>
      <x:c r="O1182" s="50"/>
      <x:c r="P1182" s="50"/>
      <x:c r="Q1182" s="50"/>
      <x:c r="R1182" s="50"/>
      <x:c r="S1182" s="50"/>
      <x:c r="T1182" s="50"/>
      <x:c r="U1182" s="50"/>
      <x:c r="V1182" s="50"/>
      <x:c r="W1182" s="50"/>
      <x:c r="X1182" s="50"/>
      <x:c r="Y1182" s="50"/>
      <x:c r="Z1182" s="50"/>
    </x:row>
    <x:row r="1183">
      <x:c r="A1183" s="50"/>
      <x:c r="B1183" s="50"/>
      <x:c r="C1183" s="50"/>
      <x:c r="D1183" s="50"/>
      <x:c r="E1183" s="50"/>
      <x:c r="F1183" s="50"/>
      <x:c r="G1183" s="50"/>
      <x:c r="H1183" s="50"/>
      <x:c r="I1183" s="50"/>
      <x:c r="J1183" s="50"/>
      <x:c r="K1183" s="50"/>
      <x:c r="L1183" s="50"/>
      <x:c r="M1183" s="50"/>
      <x:c r="N1183" s="50"/>
      <x:c r="O1183" s="50"/>
      <x:c r="P1183" s="50"/>
      <x:c r="Q1183" s="50"/>
      <x:c r="R1183" s="50"/>
      <x:c r="S1183" s="50"/>
      <x:c r="T1183" s="50"/>
      <x:c r="U1183" s="50"/>
      <x:c r="V1183" s="50"/>
      <x:c r="W1183" s="50"/>
      <x:c r="X1183" s="50"/>
      <x:c r="Y1183" s="50"/>
      <x:c r="Z1183" s="50"/>
    </x:row>
    <x:row r="1184">
      <x:c r="A1184" s="50"/>
      <x:c r="B1184" s="50"/>
      <x:c r="C1184" s="50"/>
      <x:c r="D1184" s="50"/>
      <x:c r="E1184" s="50"/>
      <x:c r="F1184" s="50"/>
      <x:c r="G1184" s="50"/>
      <x:c r="H1184" s="50"/>
      <x:c r="I1184" s="50"/>
      <x:c r="J1184" s="50"/>
      <x:c r="K1184" s="50"/>
      <x:c r="L1184" s="50"/>
      <x:c r="M1184" s="50"/>
      <x:c r="N1184" s="50"/>
      <x:c r="O1184" s="50"/>
      <x:c r="P1184" s="50"/>
      <x:c r="Q1184" s="50"/>
      <x:c r="R1184" s="50"/>
      <x:c r="S1184" s="50"/>
      <x:c r="T1184" s="50"/>
      <x:c r="U1184" s="50"/>
      <x:c r="V1184" s="50"/>
      <x:c r="W1184" s="50"/>
      <x:c r="X1184" s="50"/>
      <x:c r="Y1184" s="50"/>
      <x:c r="Z1184" s="50"/>
    </x:row>
    <x:row r="1185">
      <x:c r="A1185" s="50"/>
      <x:c r="B1185" s="50"/>
      <x:c r="C1185" s="50"/>
      <x:c r="D1185" s="50"/>
      <x:c r="E1185" s="50"/>
      <x:c r="F1185" s="50"/>
      <x:c r="G1185" s="50"/>
      <x:c r="H1185" s="50"/>
      <x:c r="I1185" s="50"/>
      <x:c r="J1185" s="50"/>
      <x:c r="K1185" s="50"/>
      <x:c r="L1185" s="50"/>
      <x:c r="M1185" s="50"/>
      <x:c r="N1185" s="50"/>
      <x:c r="O1185" s="50"/>
      <x:c r="P1185" s="50"/>
      <x:c r="Q1185" s="50"/>
      <x:c r="R1185" s="50"/>
      <x:c r="S1185" s="50"/>
      <x:c r="T1185" s="50"/>
      <x:c r="U1185" s="50"/>
      <x:c r="V1185" s="50"/>
      <x:c r="W1185" s="50"/>
      <x:c r="X1185" s="50"/>
      <x:c r="Y1185" s="50"/>
      <x:c r="Z1185" s="50"/>
    </x:row>
    <x:row r="1186">
      <x:c r="A1186" s="50"/>
      <x:c r="B1186" s="50"/>
      <x:c r="C1186" s="50"/>
      <x:c r="D1186" s="50"/>
      <x:c r="E1186" s="50"/>
      <x:c r="F1186" s="50"/>
      <x:c r="G1186" s="50"/>
      <x:c r="H1186" s="50"/>
      <x:c r="I1186" s="50"/>
      <x:c r="J1186" s="50"/>
      <x:c r="K1186" s="50"/>
      <x:c r="L1186" s="50"/>
      <x:c r="M1186" s="50"/>
      <x:c r="N1186" s="50"/>
      <x:c r="O1186" s="50"/>
      <x:c r="P1186" s="50"/>
      <x:c r="Q1186" s="50"/>
      <x:c r="R1186" s="50"/>
      <x:c r="S1186" s="50"/>
      <x:c r="T1186" s="50"/>
      <x:c r="U1186" s="50"/>
      <x:c r="V1186" s="50"/>
      <x:c r="W1186" s="50"/>
      <x:c r="X1186" s="50"/>
      <x:c r="Y1186" s="50"/>
      <x:c r="Z1186" s="50"/>
    </x:row>
    <x:row r="1187">
      <x:c r="A1187" s="50"/>
      <x:c r="B1187" s="50"/>
      <x:c r="C1187" s="50"/>
      <x:c r="D1187" s="50"/>
      <x:c r="E1187" s="50"/>
      <x:c r="F1187" s="50"/>
      <x:c r="G1187" s="50"/>
      <x:c r="H1187" s="50"/>
      <x:c r="I1187" s="50"/>
      <x:c r="J1187" s="50"/>
      <x:c r="K1187" s="50"/>
      <x:c r="L1187" s="50"/>
      <x:c r="M1187" s="50"/>
      <x:c r="N1187" s="50"/>
      <x:c r="O1187" s="50"/>
      <x:c r="P1187" s="50"/>
      <x:c r="Q1187" s="50"/>
      <x:c r="R1187" s="50"/>
      <x:c r="S1187" s="50"/>
      <x:c r="T1187" s="50"/>
      <x:c r="U1187" s="50"/>
      <x:c r="V1187" s="50"/>
      <x:c r="W1187" s="50"/>
      <x:c r="X1187" s="50"/>
      <x:c r="Y1187" s="50"/>
      <x:c r="Z1187" s="50"/>
    </x:row>
    <x:row r="1188">
      <x:c r="A1188" s="50"/>
      <x:c r="B1188" s="50"/>
      <x:c r="C1188" s="50"/>
      <x:c r="D1188" s="50"/>
      <x:c r="E1188" s="50"/>
      <x:c r="F1188" s="50"/>
      <x:c r="G1188" s="50"/>
      <x:c r="H1188" s="50"/>
      <x:c r="I1188" s="50"/>
      <x:c r="J1188" s="50"/>
      <x:c r="K1188" s="50"/>
      <x:c r="L1188" s="50"/>
      <x:c r="M1188" s="50"/>
      <x:c r="N1188" s="50"/>
      <x:c r="O1188" s="50"/>
      <x:c r="P1188" s="50"/>
      <x:c r="Q1188" s="50"/>
      <x:c r="R1188" s="50"/>
      <x:c r="S1188" s="50"/>
      <x:c r="T1188" s="50"/>
      <x:c r="U1188" s="50"/>
      <x:c r="V1188" s="50"/>
      <x:c r="W1188" s="50"/>
      <x:c r="X1188" s="50"/>
      <x:c r="Y1188" s="50"/>
      <x:c r="Z1188" s="50"/>
    </x:row>
    <x:row r="1189">
      <x:c r="A1189" s="50"/>
      <x:c r="B1189" s="50"/>
      <x:c r="C1189" s="50"/>
      <x:c r="D1189" s="50"/>
      <x:c r="E1189" s="50"/>
      <x:c r="F1189" s="50"/>
      <x:c r="G1189" s="50"/>
      <x:c r="H1189" s="50"/>
      <x:c r="I1189" s="50"/>
      <x:c r="J1189" s="50"/>
      <x:c r="K1189" s="50"/>
      <x:c r="L1189" s="50"/>
      <x:c r="M1189" s="50"/>
      <x:c r="N1189" s="50"/>
      <x:c r="O1189" s="50"/>
      <x:c r="P1189" s="50"/>
      <x:c r="Q1189" s="50"/>
      <x:c r="R1189" s="50"/>
      <x:c r="S1189" s="50"/>
      <x:c r="T1189" s="50"/>
      <x:c r="U1189" s="50"/>
      <x:c r="V1189" s="50"/>
      <x:c r="W1189" s="50"/>
      <x:c r="X1189" s="50"/>
      <x:c r="Y1189" s="50"/>
      <x:c r="Z1189" s="50"/>
    </x:row>
    <x:row r="1190">
      <x:c r="A1190" s="50"/>
      <x:c r="B1190" s="50"/>
      <x:c r="C1190" s="50"/>
      <x:c r="D1190" s="50"/>
      <x:c r="E1190" s="50"/>
      <x:c r="F1190" s="50"/>
      <x:c r="G1190" s="50"/>
      <x:c r="H1190" s="50"/>
      <x:c r="I1190" s="50"/>
      <x:c r="J1190" s="50"/>
      <x:c r="K1190" s="50"/>
      <x:c r="L1190" s="50"/>
      <x:c r="M1190" s="50"/>
      <x:c r="N1190" s="50"/>
      <x:c r="O1190" s="50"/>
      <x:c r="P1190" s="50"/>
      <x:c r="Q1190" s="50"/>
      <x:c r="R1190" s="50"/>
      <x:c r="S1190" s="50"/>
      <x:c r="T1190" s="50"/>
      <x:c r="U1190" s="50"/>
      <x:c r="V1190" s="50"/>
      <x:c r="W1190" s="50"/>
      <x:c r="X1190" s="50"/>
      <x:c r="Y1190" s="50"/>
      <x:c r="Z1190" s="50"/>
    </x:row>
    <x:row r="1191">
      <x:c r="A1191" s="50"/>
      <x:c r="B1191" s="50"/>
      <x:c r="C1191" s="50"/>
      <x:c r="D1191" s="50"/>
      <x:c r="E1191" s="50"/>
      <x:c r="F1191" s="50"/>
      <x:c r="G1191" s="50"/>
      <x:c r="H1191" s="50"/>
      <x:c r="I1191" s="50"/>
      <x:c r="J1191" s="50"/>
      <x:c r="K1191" s="50"/>
      <x:c r="L1191" s="50"/>
      <x:c r="M1191" s="50"/>
      <x:c r="N1191" s="50"/>
      <x:c r="O1191" s="50"/>
      <x:c r="P1191" s="50"/>
      <x:c r="Q1191" s="50"/>
      <x:c r="R1191" s="50"/>
      <x:c r="S1191" s="50"/>
      <x:c r="T1191" s="50"/>
      <x:c r="U1191" s="50"/>
      <x:c r="V1191" s="50"/>
      <x:c r="W1191" s="50"/>
      <x:c r="X1191" s="50"/>
      <x:c r="Y1191" s="50"/>
      <x:c r="Z1191" s="50"/>
    </x:row>
    <x:row r="1192">
      <x:c r="A1192" s="50"/>
      <x:c r="B1192" s="50"/>
      <x:c r="C1192" s="50"/>
      <x:c r="D1192" s="50"/>
      <x:c r="E1192" s="50"/>
      <x:c r="F1192" s="50"/>
      <x:c r="G1192" s="50"/>
      <x:c r="H1192" s="50"/>
      <x:c r="I1192" s="50"/>
      <x:c r="J1192" s="50"/>
      <x:c r="K1192" s="50"/>
      <x:c r="L1192" s="50"/>
      <x:c r="M1192" s="50"/>
      <x:c r="N1192" s="50"/>
      <x:c r="O1192" s="50"/>
      <x:c r="P1192" s="50"/>
      <x:c r="Q1192" s="50"/>
      <x:c r="R1192" s="50"/>
      <x:c r="S1192" s="50"/>
      <x:c r="T1192" s="50"/>
      <x:c r="U1192" s="50"/>
      <x:c r="V1192" s="50"/>
      <x:c r="W1192" s="50"/>
      <x:c r="X1192" s="50"/>
      <x:c r="Y1192" s="50"/>
      <x:c r="Z1192" s="50"/>
    </x:row>
    <x:row r="1193">
      <x:c r="A1193" s="50"/>
      <x:c r="B1193" s="50"/>
      <x:c r="C1193" s="50"/>
      <x:c r="D1193" s="50"/>
      <x:c r="E1193" s="50"/>
      <x:c r="F1193" s="50"/>
      <x:c r="G1193" s="50"/>
      <x:c r="H1193" s="50"/>
      <x:c r="I1193" s="50"/>
      <x:c r="J1193" s="50"/>
      <x:c r="K1193" s="50"/>
      <x:c r="L1193" s="50"/>
      <x:c r="M1193" s="50"/>
      <x:c r="N1193" s="50"/>
      <x:c r="O1193" s="50"/>
      <x:c r="P1193" s="50"/>
      <x:c r="Q1193" s="50"/>
      <x:c r="R1193" s="50"/>
      <x:c r="S1193" s="50"/>
      <x:c r="T1193" s="50"/>
      <x:c r="U1193" s="50"/>
      <x:c r="V1193" s="50"/>
      <x:c r="W1193" s="50"/>
      <x:c r="X1193" s="50"/>
      <x:c r="Y1193" s="50"/>
      <x:c r="Z1193" s="50"/>
    </x:row>
    <x:row r="1194">
      <x:c r="A1194" s="50"/>
      <x:c r="B1194" s="50"/>
      <x:c r="C1194" s="50"/>
      <x:c r="D1194" s="50"/>
      <x:c r="E1194" s="50"/>
      <x:c r="F1194" s="50"/>
      <x:c r="G1194" s="50"/>
      <x:c r="H1194" s="50"/>
      <x:c r="I1194" s="50"/>
      <x:c r="J1194" s="50"/>
      <x:c r="K1194" s="50"/>
      <x:c r="L1194" s="50"/>
      <x:c r="M1194" s="50"/>
      <x:c r="N1194" s="50"/>
      <x:c r="O1194" s="50"/>
      <x:c r="P1194" s="50"/>
      <x:c r="Q1194" s="50"/>
      <x:c r="R1194" s="50"/>
      <x:c r="S1194" s="50"/>
      <x:c r="T1194" s="50"/>
      <x:c r="U1194" s="50"/>
      <x:c r="V1194" s="50"/>
      <x:c r="W1194" s="50"/>
      <x:c r="X1194" s="50"/>
      <x:c r="Y1194" s="50"/>
      <x:c r="Z1194" s="50"/>
    </x:row>
    <x:row r="1195">
      <x:c r="A1195" s="50"/>
      <x:c r="B1195" s="50"/>
      <x:c r="C1195" s="50"/>
      <x:c r="D1195" s="50"/>
      <x:c r="E1195" s="50"/>
      <x:c r="F1195" s="50"/>
      <x:c r="G1195" s="50"/>
      <x:c r="H1195" s="50"/>
      <x:c r="I1195" s="50"/>
      <x:c r="J1195" s="50"/>
      <x:c r="K1195" s="50"/>
      <x:c r="L1195" s="50"/>
      <x:c r="M1195" s="50"/>
      <x:c r="N1195" s="50"/>
      <x:c r="O1195" s="50"/>
      <x:c r="P1195" s="50"/>
      <x:c r="Q1195" s="50"/>
      <x:c r="R1195" s="50"/>
      <x:c r="S1195" s="50"/>
      <x:c r="T1195" s="50"/>
      <x:c r="U1195" s="50"/>
      <x:c r="V1195" s="50"/>
      <x:c r="W1195" s="50"/>
      <x:c r="X1195" s="50"/>
      <x:c r="Y1195" s="50"/>
      <x:c r="Z1195" s="50"/>
    </x:row>
    <x:row r="1196">
      <x:c r="A1196" s="50"/>
      <x:c r="B1196" s="50"/>
      <x:c r="C1196" s="50"/>
      <x:c r="D1196" s="50"/>
      <x:c r="E1196" s="50"/>
      <x:c r="F1196" s="50"/>
      <x:c r="G1196" s="50"/>
      <x:c r="H1196" s="50"/>
      <x:c r="I1196" s="50"/>
      <x:c r="J1196" s="50"/>
      <x:c r="K1196" s="50"/>
      <x:c r="L1196" s="50"/>
      <x:c r="M1196" s="50"/>
      <x:c r="N1196" s="50"/>
      <x:c r="O1196" s="50"/>
      <x:c r="P1196" s="50"/>
      <x:c r="Q1196" s="50"/>
      <x:c r="R1196" s="50"/>
      <x:c r="S1196" s="50"/>
      <x:c r="T1196" s="50"/>
      <x:c r="U1196" s="50"/>
      <x:c r="V1196" s="50"/>
      <x:c r="W1196" s="50"/>
      <x:c r="X1196" s="50"/>
      <x:c r="Y1196" s="50"/>
      <x:c r="Z1196" s="50"/>
    </x:row>
    <x:row r="1197">
      <x:c r="A1197" s="50"/>
      <x:c r="B1197" s="50"/>
      <x:c r="C1197" s="50"/>
      <x:c r="D1197" s="50"/>
      <x:c r="E1197" s="50"/>
      <x:c r="F1197" s="50"/>
      <x:c r="G1197" s="50"/>
      <x:c r="H1197" s="50"/>
      <x:c r="I1197" s="50"/>
      <x:c r="J1197" s="50"/>
      <x:c r="K1197" s="50"/>
      <x:c r="L1197" s="50"/>
      <x:c r="M1197" s="50"/>
      <x:c r="N1197" s="50"/>
      <x:c r="O1197" s="50"/>
      <x:c r="P1197" s="50"/>
      <x:c r="Q1197" s="50"/>
      <x:c r="R1197" s="50"/>
      <x:c r="S1197" s="50"/>
      <x:c r="T1197" s="50"/>
      <x:c r="U1197" s="50"/>
      <x:c r="V1197" s="50"/>
      <x:c r="W1197" s="50"/>
      <x:c r="X1197" s="50"/>
      <x:c r="Y1197" s="50"/>
      <x:c r="Z1197" s="50"/>
    </x:row>
    <x:row r="1198">
      <x:c r="A1198" s="50"/>
      <x:c r="B1198" s="50"/>
      <x:c r="C1198" s="50"/>
      <x:c r="D1198" s="50"/>
      <x:c r="E1198" s="50"/>
      <x:c r="F1198" s="50"/>
      <x:c r="G1198" s="50"/>
      <x:c r="H1198" s="50"/>
      <x:c r="I1198" s="50"/>
      <x:c r="J1198" s="50"/>
      <x:c r="K1198" s="50"/>
      <x:c r="L1198" s="50"/>
      <x:c r="M1198" s="50"/>
      <x:c r="N1198" s="50"/>
      <x:c r="O1198" s="50"/>
      <x:c r="P1198" s="50"/>
      <x:c r="Q1198" s="50"/>
      <x:c r="R1198" s="50"/>
      <x:c r="S1198" s="50"/>
      <x:c r="T1198" s="50"/>
      <x:c r="U1198" s="50"/>
      <x:c r="V1198" s="50"/>
      <x:c r="W1198" s="50"/>
      <x:c r="X1198" s="50"/>
      <x:c r="Y1198" s="50"/>
      <x:c r="Z1198" s="50"/>
    </x:row>
    <x:row r="1199">
      <x:c r="A1199" s="50"/>
      <x:c r="B1199" s="50"/>
      <x:c r="C1199" s="50"/>
      <x:c r="D1199" s="50"/>
      <x:c r="E1199" s="50"/>
      <x:c r="F1199" s="50"/>
      <x:c r="G1199" s="50"/>
      <x:c r="H1199" s="50"/>
      <x:c r="I1199" s="50"/>
      <x:c r="J1199" s="50"/>
      <x:c r="K1199" s="50"/>
      <x:c r="L1199" s="50"/>
      <x:c r="M1199" s="50"/>
      <x:c r="N1199" s="50"/>
      <x:c r="O1199" s="50"/>
      <x:c r="P1199" s="50"/>
      <x:c r="Q1199" s="50"/>
      <x:c r="R1199" s="50"/>
      <x:c r="S1199" s="50"/>
      <x:c r="T1199" s="50"/>
      <x:c r="U1199" s="50"/>
      <x:c r="V1199" s="50"/>
      <x:c r="W1199" s="50"/>
      <x:c r="X1199" s="50"/>
      <x:c r="Y1199" s="50"/>
      <x:c r="Z1199" s="50"/>
    </x:row>
    <x:row r="1200">
      <x:c r="A1200" s="50"/>
      <x:c r="B1200" s="50"/>
      <x:c r="C1200" s="50"/>
      <x:c r="D1200" s="50"/>
      <x:c r="E1200" s="50"/>
      <x:c r="F1200" s="50"/>
      <x:c r="G1200" s="50"/>
      <x:c r="H1200" s="50"/>
      <x:c r="I1200" s="50"/>
      <x:c r="J1200" s="50"/>
      <x:c r="K1200" s="50"/>
      <x:c r="L1200" s="50"/>
      <x:c r="M1200" s="50"/>
      <x:c r="N1200" s="50"/>
      <x:c r="O1200" s="50"/>
      <x:c r="P1200" s="50"/>
      <x:c r="Q1200" s="50"/>
      <x:c r="R1200" s="50"/>
      <x:c r="S1200" s="50"/>
      <x:c r="T1200" s="50"/>
      <x:c r="U1200" s="50"/>
      <x:c r="V1200" s="50"/>
      <x:c r="W1200" s="50"/>
      <x:c r="X1200" s="50"/>
      <x:c r="Y1200" s="50"/>
      <x:c r="Z1200" s="50"/>
    </x:row>
  </x:sheetData>
  <x:mergeCells>
    <x:mergeCell ref="A1:J1"/>
    <x:mergeCell ref="A2:J2"/>
  </x:mergeCells>
  <x:conditionalFormatting sqref="F5:F604">
    <x:cfRule type="dataBar" priority="1">
      <x:dataBar>
        <x:cfvo type="min"/>
        <x:cfvo type="max"/>
        <x:color rgb="FF0F766E"/>
      </x:dataBar>
      <x:extLst>
        <x:ext xmlns:x14="http://schemas.microsoft.com/office/spreadsheetml/2009/9/main" uri="{B025F937-C7B1-47D3-B67F-A62EFF666E3E}">
          <x14:id>{3DBDF164-82D5-81C7-E8BB-565D905267DB}</x14:id>
        </x:ext>
      </x:extLst>
    </x:cfRule>
  </x:conditionalFormatting>
  <x:pageMargins left="0.7" right="0.7" top="0.75" bottom="0.75" header="0.3" footer="0.3"/>
  <x:tableParts count="1">
    <x:tablePart xmlns:r="http://schemas.openxmlformats.org/officeDocument/2006/relationships" r:id="Rcb69223a443f4618"/>
  </x:tableParts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3DBDF164-82D5-81C7-E8BB-565D905267DB}">
            <x14:dataBar gradient="1">
              <x14:cfvo type="min"/>
              <x14:cfvo type="max"/>
              <x14:fillColor rgb="FF0F766E"/>
            </x14:dataBar>
          </x14:cfRule>
          <xm:sqref>F5:F604</xm:sqref>
        </x14:conditionalFormatting>
      </x14:conditionalFormattings>
    </x:ext>
  </x:extLst>
</x:worksheet>
</file>

<file path=xl/worksheets/sheet6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28" hidden="0" customWidth="1"/>
    <x:col min="3" max="3" width="18" hidden="0" customWidth="1"/>
    <x:col min="4" max="4" width="16" hidden="0" customWidth="1"/>
    <x:col min="5" max="5" width="32" hidden="0" customWidth="1"/>
    <x:col min="6" max="6" width="14" hidden="0" customWidth="1"/>
    <x:col min="7" max="7" width="14" hidden="0" customWidth="1"/>
    <x:col min="8" max="8" width="18" hidden="0" customWidth="1"/>
    <x:col min="9" max="9" width="13" hidden="0" customWidth="1"/>
    <x:col min="10" max="10" width="20" hidden="0" customWidth="1"/>
    <x:col min="11" max="11" width="24" hidden="0" customWidth="1"/>
  </x:cols>
  <x:sheetData>
    <x:row r="1" ht="34" customHeight="1">
      <x:c r="A1" s="46" t="str">
        <x:v>🚚 FOURNISSEURS</x:v>
      </x:c>
      <x:c r="B1" s="47" t="str"/>
      <x:c r="C1" s="47" t="str"/>
      <x:c r="D1" s="47" t="str"/>
      <x:c r="E1" s="47" t="str"/>
      <x:c r="F1" s="47" t="str"/>
      <x:c r="G1" s="47" t="str"/>
      <x:c r="H1" s="47" t="str"/>
      <x:c r="I1" s="47" t="str"/>
      <x:c r="J1" s="47" t="str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 ht="24" customHeight="1">
      <x:c r="A2" s="49" t="str">
        <x:v>Base de données fournisseurs et conditions d'approvisionnement</x:v>
      </x:c>
      <x:c r="B2" s="50" t="str"/>
      <x:c r="C2" s="50" t="str"/>
      <x:c r="D2" s="50" t="str"/>
      <x:c r="E2" s="50" t="str"/>
      <x:c r="F2" s="50" t="str"/>
      <x:c r="G2" s="50" t="str"/>
      <x:c r="H2" s="50" t="str"/>
      <x:c r="I2" s="50" t="str"/>
      <x:c r="J2" s="50" t="str"/>
      <x:c r="K2" s="50"/>
      <x:c r="L2" s="50"/>
      <x:c r="M2" s="50"/>
      <x:c r="N2" s="50"/>
      <x:c r="O2" s="50"/>
      <x:c r="P2" s="50"/>
      <x:c r="Q2" s="50"/>
      <x:c r="R2" s="50"/>
      <x:c r="S2" s="50"/>
      <x:c r="T2" s="50"/>
      <x:c r="U2" s="50"/>
      <x:c r="V2" s="50"/>
      <x:c r="W2" s="50"/>
      <x:c r="X2" s="50"/>
      <x:c r="Y2" s="50"/>
      <x:c r="Z2" s="50"/>
    </x:row>
    <x:row r="3">
      <x:c r="A3" s="50"/>
      <x:c r="B3" s="50"/>
      <x:c r="C3" s="50"/>
      <x:c r="D3" s="50"/>
      <x:c r="E3" s="50"/>
      <x:c r="F3" s="50"/>
      <x:c r="G3" s="50"/>
      <x:c r="H3" s="50"/>
      <x:c r="I3" s="50"/>
      <x:c r="J3" s="50"/>
      <x:c r="K3" s="50"/>
      <x:c r="L3" s="50"/>
      <x:c r="M3" s="50"/>
      <x:c r="N3" s="50"/>
      <x:c r="O3" s="50"/>
      <x:c r="P3" s="50"/>
      <x:c r="Q3" s="50"/>
      <x:c r="R3" s="50"/>
      <x:c r="S3" s="50"/>
      <x:c r="T3" s="50"/>
      <x:c r="U3" s="50"/>
      <x:c r="V3" s="50"/>
      <x:c r="W3" s="50"/>
      <x:c r="X3" s="50"/>
      <x:c r="Y3" s="50"/>
      <x:c r="Z3" s="50"/>
    </x:row>
    <x:row r="4">
      <x:c r="A4" s="51" t="str">
        <x:v>ID Fournisseur</x:v>
      </x:c>
      <x:c r="B4" s="51" t="str">
        <x:v>Fournisseur</x:v>
      </x:c>
      <x:c r="C4" s="51" t="str">
        <x:v>Contact</x:v>
      </x:c>
      <x:c r="D4" s="51" t="str">
        <x:v>Téléphone</x:v>
      </x:c>
      <x:c r="E4" s="51" t="str">
        <x:v>Email</x:v>
      </x:c>
      <x:c r="F4" s="51" t="str">
        <x:v>Ville</x:v>
      </x:c>
      <x:c r="G4" s="51" t="str">
        <x:v>Délai livraison</x:v>
      </x:c>
      <x:c r="H4" s="51" t="str">
        <x:v>Conditions paiement</x:v>
      </x:c>
      <x:c r="I4" s="51" t="str">
        <x:v>Fiabilité</x:v>
      </x:c>
      <x:c r="J4" s="51" t="str">
        <x:v>Produits fournis</x:v>
      </x:c>
      <x:c r="K4" s="51" t="str">
        <x:v>Notes</x:v>
      </x:c>
      <x:c r="L4" s="50"/>
      <x:c r="M4" s="50"/>
      <x:c r="N4" s="50"/>
      <x:c r="O4" s="50"/>
      <x:c r="P4" s="50"/>
      <x:c r="Q4" s="50"/>
      <x:c r="R4" s="50"/>
      <x:c r="S4" s="50"/>
      <x:c r="T4" s="50"/>
      <x:c r="U4" s="50"/>
      <x:c r="V4" s="50"/>
      <x:c r="W4" s="50"/>
      <x:c r="X4" s="50"/>
      <x:c r="Y4" s="50"/>
      <x:c r="Z4" s="50"/>
    </x:row>
    <x:row r="5">
      <x:c r="A5" s="50" t="str">
        <x:v>FOU-001</x:v>
      </x:c>
      <x:c r="B5" s="50" t="str">
        <x:v>Tech Distribution France</x:v>
      </x:c>
      <x:c r="C5" s="50" t="str">
        <x:v>Julie Martin</x:v>
      </x:c>
      <x:c r="D5" s="50" t="str">
        <x:v>02 54 64 34 35</x:v>
      </x:c>
      <x:c r="E5" s="50" t="str">
        <x:v>contact1@techdistributionfrance.fr</x:v>
      </x:c>
      <x:c r="F5" s="50" t="str">
        <x:v>Nantes</x:v>
      </x:c>
      <x:c r="G5" s="50" t="str">
        <x:v>48 h</x:v>
      </x:c>
      <x:c r="H5" s="50" t="str">
        <x:v>Paiement comptant</x:v>
      </x:c>
      <x:c r="I5" s="50" t="str">
        <x:v>Bonne</x:v>
      </x:c>
      <x:c r="J5" s="50" t="str">
        <x:v>Bureau</x:v>
      </x:c>
      <x:c r="K5" s="50" t="str"/>
      <x:c r="L5" s="50"/>
      <x:c r="M5" s="50"/>
      <x:c r="N5" s="50"/>
      <x:c r="O5" s="50"/>
      <x:c r="P5" s="50"/>
      <x:c r="Q5" s="50"/>
      <x:c r="R5" s="50"/>
      <x:c r="S5" s="50"/>
      <x:c r="T5" s="50"/>
      <x:c r="U5" s="50"/>
      <x:c r="V5" s="50"/>
      <x:c r="W5" s="50"/>
      <x:c r="X5" s="50"/>
      <x:c r="Y5" s="50"/>
      <x:c r="Z5" s="50"/>
    </x:row>
    <x:row r="6">
      <x:c r="A6" s="50" t="str">
        <x:v>FOU-002</x:v>
      </x:c>
      <x:c r="B6" s="50" t="str">
        <x:v>Bureau Pro Lyon</x:v>
      </x:c>
      <x:c r="C6" s="50" t="str">
        <x:v>Paul Bernard</x:v>
      </x:c>
      <x:c r="D6" s="50" t="str">
        <x:v>04 78 70 84 79</x:v>
      </x:c>
      <x:c r="E6" s="50" t="str">
        <x:v>contact2@bureauprolyon.fr</x:v>
      </x:c>
      <x:c r="F6" s="50" t="str">
        <x:v>Strasbourg</x:v>
      </x:c>
      <x:c r="G6" s="50" t="str">
        <x:v>24 h</x:v>
      </x:c>
      <x:c r="H6" s="50" t="str">
        <x:v>30 jours</x:v>
      </x:c>
      <x:c r="I6" s="50" t="str">
        <x:v>Excellente</x:v>
      </x:c>
      <x:c r="J6" s="50" t="str">
        <x:v>Outillage</x:v>
      </x:c>
      <x:c r="K6" s="50" t="str"/>
      <x:c r="L6" s="50"/>
      <x:c r="M6" s="50"/>
      <x:c r="N6" s="50"/>
      <x:c r="O6" s="50"/>
      <x:c r="P6" s="50"/>
      <x:c r="Q6" s="50"/>
      <x:c r="R6" s="50"/>
      <x:c r="S6" s="50"/>
      <x:c r="T6" s="50"/>
      <x:c r="U6" s="50"/>
      <x:c r="V6" s="50"/>
      <x:c r="W6" s="50"/>
      <x:c r="X6" s="50"/>
      <x:c r="Y6" s="50"/>
      <x:c r="Z6" s="50"/>
    </x:row>
    <x:row r="7">
      <x:c r="A7" s="50" t="str">
        <x:v>FOU-003</x:v>
      </x:c>
      <x:c r="B7" s="50" t="str">
        <x:v>Office Plus Atlantique</x:v>
      </x:c>
      <x:c r="C7" s="50" t="str">
        <x:v>Paul Bernard</x:v>
      </x:c>
      <x:c r="D7" s="50" t="str">
        <x:v>04 58 44 95 86</x:v>
      </x:c>
      <x:c r="E7" s="50" t="str">
        <x:v>contact3@officeplusatlantique.fr</x:v>
      </x:c>
      <x:c r="F7" s="50" t="str">
        <x:v>Lyon</x:v>
      </x:c>
      <x:c r="G7" s="50" t="str">
        <x:v>48 h</x:v>
      </x:c>
      <x:c r="H7" s="50" t="str">
        <x:v>Paiement comptant</x:v>
      </x:c>
      <x:c r="I7" s="50" t="str">
        <x:v>Excellente</x:v>
      </x:c>
      <x:c r="J7" s="50" t="str">
        <x:v>Emballage</x:v>
      </x:c>
      <x:c r="K7" s="50" t="str"/>
      <x:c r="L7" s="50"/>
      <x:c r="M7" s="50"/>
      <x:c r="N7" s="50"/>
      <x:c r="O7" s="50"/>
      <x:c r="P7" s="50"/>
      <x:c r="Q7" s="50"/>
      <x:c r="R7" s="50"/>
      <x:c r="S7" s="50"/>
      <x:c r="T7" s="50"/>
      <x:c r="U7" s="50"/>
      <x:c r="V7" s="50"/>
      <x:c r="W7" s="50"/>
      <x:c r="X7" s="50"/>
      <x:c r="Y7" s="50"/>
      <x:c r="Z7" s="50"/>
    </x:row>
    <x:row r="8">
      <x:c r="A8" s="50" t="str">
        <x:v>FOU-004</x:v>
      </x:c>
      <x:c r="B8" s="50" t="str">
        <x:v>Stock France Nord</x:v>
      </x:c>
      <x:c r="C8" s="50" t="str">
        <x:v>Sophie Leroy</x:v>
      </x:c>
      <x:c r="D8" s="50" t="str">
        <x:v>03 63 63 78 25</x:v>
      </x:c>
      <x:c r="E8" s="50" t="str">
        <x:v>contact4@stockfrancenord.fr</x:v>
      </x:c>
      <x:c r="F8" s="50" t="str">
        <x:v>Nice</x:v>
      </x:c>
      <x:c r="G8" s="50" t="str">
        <x:v>72 h</x:v>
      </x:c>
      <x:c r="H8" s="50" t="str">
        <x:v>Fin de mois</x:v>
      </x:c>
      <x:c r="I8" s="50" t="str">
        <x:v>Bonne</x:v>
      </x:c>
      <x:c r="J8" s="50" t="str">
        <x:v>Électronique</x:v>
      </x:c>
      <x:c r="K8" s="50" t="str"/>
      <x:c r="L8" s="50"/>
      <x:c r="M8" s="50"/>
      <x:c r="N8" s="50"/>
      <x:c r="O8" s="50"/>
      <x:c r="P8" s="50"/>
      <x:c r="Q8" s="50"/>
      <x:c r="R8" s="50"/>
      <x:c r="S8" s="50"/>
      <x:c r="T8" s="50"/>
      <x:c r="U8" s="50"/>
      <x:c r="V8" s="50"/>
      <x:c r="W8" s="50"/>
      <x:c r="X8" s="50"/>
      <x:c r="Y8" s="50"/>
      <x:c r="Z8" s="50"/>
    </x:row>
    <x:row r="9">
      <x:c r="A9" s="50" t="str">
        <x:v>FOU-005</x:v>
      </x:c>
      <x:c r="B9" s="50" t="str">
        <x:v>Distrib Ouest</x:v>
      </x:c>
      <x:c r="C9" s="50" t="str">
        <x:v>Lucas Dubois</x:v>
      </x:c>
      <x:c r="D9" s="50" t="str">
        <x:v>02 89 86 25 38</x:v>
      </x:c>
      <x:c r="E9" s="50" t="str">
        <x:v>contact5@distribouest.fr</x:v>
      </x:c>
      <x:c r="F9" s="50" t="str">
        <x:v>Strasbourg</x:v>
      </x:c>
      <x:c r="G9" s="50" t="str">
        <x:v>72 h</x:v>
      </x:c>
      <x:c r="H9" s="50" t="str">
        <x:v>Paiement comptant</x:v>
      </x:c>
      <x:c r="I9" s="50" t="str">
        <x:v>Moyenne</x:v>
      </x:c>
      <x:c r="J9" s="50" t="str">
        <x:v>Cuisine</x:v>
      </x:c>
      <x:c r="K9" s="50" t="str"/>
      <x:c r="L9" s="50"/>
      <x:c r="M9" s="50"/>
      <x:c r="N9" s="50"/>
      <x:c r="O9" s="50"/>
      <x:c r="P9" s="50"/>
      <x:c r="Q9" s="50"/>
      <x:c r="R9" s="50"/>
      <x:c r="S9" s="50"/>
      <x:c r="T9" s="50"/>
      <x:c r="U9" s="50"/>
      <x:c r="V9" s="50"/>
      <x:c r="W9" s="50"/>
      <x:c r="X9" s="50"/>
      <x:c r="Y9" s="50"/>
      <x:c r="Z9" s="50"/>
    </x:row>
    <x:row r="10">
      <x:c r="A10" s="50" t="str">
        <x:v>FOU-006</x:v>
      </x:c>
      <x:c r="B10" s="50" t="str">
        <x:v>Métropole Fournitures</x:v>
      </x:c>
      <x:c r="C10" s="50" t="str">
        <x:v>Sophie Leroy</x:v>
      </x:c>
      <x:c r="D10" s="50" t="str">
        <x:v>02 70 12 40 75</x:v>
      </x:c>
      <x:c r="E10" s="50" t="str">
        <x:v>contact6@metropolefournitures.fr</x:v>
      </x:c>
      <x:c r="F10" s="50" t="str">
        <x:v>Rennes</x:v>
      </x:c>
      <x:c r="G10" s="50" t="str">
        <x:v>48 h</x:v>
      </x:c>
      <x:c r="H10" s="50" t="str">
        <x:v>30 jours</x:v>
      </x:c>
      <x:c r="I10" s="50" t="str">
        <x:v>Bonne</x:v>
      </x:c>
      <x:c r="J10" s="50" t="str">
        <x:v>Hygiène</x:v>
      </x:c>
      <x:c r="K10" s="50" t="str"/>
      <x:c r="L10" s="50"/>
      <x:c r="M10" s="50"/>
      <x:c r="N10" s="50"/>
      <x:c r="O10" s="50"/>
      <x:c r="P10" s="50"/>
      <x:c r="Q10" s="50"/>
      <x:c r="R10" s="50"/>
      <x:c r="S10" s="50"/>
      <x:c r="T10" s="50"/>
      <x:c r="U10" s="50"/>
      <x:c r="V10" s="50"/>
      <x:c r="W10" s="50"/>
      <x:c r="X10" s="50"/>
      <x:c r="Y10" s="50"/>
      <x:c r="Z10" s="50"/>
    </x:row>
    <x:row r="11">
      <x:c r="A11" s="50" t="str">
        <x:v>FOU-007</x:v>
      </x:c>
      <x:c r="B11" s="50" t="str">
        <x:v>Pro Equipement Paris</x:v>
      </x:c>
      <x:c r="C11" s="50" t="str">
        <x:v>Lucas Dubois</x:v>
      </x:c>
      <x:c r="D11" s="50" t="str">
        <x:v>03 70 23 42 81</x:v>
      </x:c>
      <x:c r="E11" s="50" t="str">
        <x:v>contact7@proequipementparis.fr</x:v>
      </x:c>
      <x:c r="F11" s="50" t="str">
        <x:v>Lyon</x:v>
      </x:c>
      <x:c r="G11" s="50" t="str">
        <x:v>96 h</x:v>
      </x:c>
      <x:c r="H11" s="50" t="str">
        <x:v>Fin de mois</x:v>
      </x:c>
      <x:c r="I11" s="50" t="str">
        <x:v>Excellente</x:v>
      </x:c>
      <x:c r="J11" s="50" t="str">
        <x:v>Cuisine</x:v>
      </x:c>
      <x:c r="K11" s="50" t="str"/>
      <x:c r="L11" s="50"/>
      <x:c r="M11" s="50"/>
      <x:c r="N11" s="50"/>
      <x:c r="O11" s="50"/>
      <x:c r="P11" s="50"/>
      <x:c r="Q11" s="50"/>
      <x:c r="R11" s="50"/>
      <x:c r="S11" s="50"/>
      <x:c r="T11" s="50"/>
      <x:c r="U11" s="50"/>
      <x:c r="V11" s="50"/>
      <x:c r="W11" s="50"/>
      <x:c r="X11" s="50"/>
      <x:c r="Y11" s="50"/>
      <x:c r="Z11" s="50"/>
    </x:row>
    <x:row r="12">
      <x:c r="A12" s="50" t="str">
        <x:v>FOU-008</x:v>
      </x:c>
      <x:c r="B12" s="50" t="str">
        <x:v>Azur Bureautique</x:v>
      </x:c>
      <x:c r="C12" s="50" t="str">
        <x:v>Sophie Leroy</x:v>
      </x:c>
      <x:c r="D12" s="50" t="str">
        <x:v>05 95 11 38 28</x:v>
      </x:c>
      <x:c r="E12" s="50" t="str">
        <x:v>contact8@azurbureautique.fr</x:v>
      </x:c>
      <x:c r="F12" s="50" t="str">
        <x:v>Rennes</x:v>
      </x:c>
      <x:c r="G12" s="50" t="str">
        <x:v>24 h</x:v>
      </x:c>
      <x:c r="H12" s="50" t="str">
        <x:v>30 jours</x:v>
      </x:c>
      <x:c r="I12" s="50" t="str">
        <x:v>Excellente</x:v>
      </x:c>
      <x:c r="J12" s="50" t="str">
        <x:v>Sécurité</x:v>
      </x:c>
      <x:c r="K12" s="50" t="str"/>
      <x:c r="L12" s="50"/>
      <x:c r="M12" s="50"/>
      <x:c r="N12" s="50"/>
      <x:c r="O12" s="50"/>
      <x:c r="P12" s="50"/>
      <x:c r="Q12" s="50"/>
      <x:c r="R12" s="50"/>
      <x:c r="S12" s="50"/>
      <x:c r="T12" s="50"/>
      <x:c r="U12" s="50"/>
      <x:c r="V12" s="50"/>
      <x:c r="W12" s="50"/>
      <x:c r="X12" s="50"/>
      <x:c r="Y12" s="50"/>
      <x:c r="Z12" s="50"/>
    </x:row>
    <x:row r="13">
      <x:c r="A13" s="50" t="str">
        <x:v>FOU-009</x:v>
      </x:c>
      <x:c r="B13" s="50" t="str">
        <x:v>Alpes Matériel</x:v>
      </x:c>
      <x:c r="C13" s="50" t="str">
        <x:v>Antoine Petit</x:v>
      </x:c>
      <x:c r="D13" s="50" t="str">
        <x:v>01 85 22 50 76</x:v>
      </x:c>
      <x:c r="E13" s="50" t="str">
        <x:v>contact9@alpesmateriel.fr</x:v>
      </x:c>
      <x:c r="F13" s="50" t="str">
        <x:v>Toulouse</x:v>
      </x:c>
      <x:c r="G13" s="50" t="str">
        <x:v>96 h</x:v>
      </x:c>
      <x:c r="H13" s="50" t="str">
        <x:v>Paiement comptant</x:v>
      </x:c>
      <x:c r="I13" s="50" t="str">
        <x:v>Excellente</x:v>
      </x:c>
      <x:c r="J13" s="50" t="str">
        <x:v>Outillage</x:v>
      </x:c>
      <x:c r="K13" s="50" t="str"/>
      <x:c r="L13" s="50"/>
      <x:c r="M13" s="50"/>
      <x:c r="N13" s="50"/>
      <x:c r="O13" s="50"/>
      <x:c r="P13" s="50"/>
      <x:c r="Q13" s="50"/>
      <x:c r="R13" s="50"/>
      <x:c r="S13" s="50"/>
      <x:c r="T13" s="50"/>
      <x:c r="U13" s="50"/>
      <x:c r="V13" s="50"/>
      <x:c r="W13" s="50"/>
      <x:c r="X13" s="50"/>
      <x:c r="Y13" s="50"/>
      <x:c r="Z13" s="50"/>
    </x:row>
    <x:row r="14">
      <x:c r="A14" s="50" t="str">
        <x:v>FOU-010</x:v>
      </x:c>
      <x:c r="B14" s="50" t="str">
        <x:v>EcoLogis Pro</x:v>
      </x:c>
      <x:c r="C14" s="50" t="str">
        <x:v>Lucas Dubois</x:v>
      </x:c>
      <x:c r="D14" s="50" t="str">
        <x:v>01 86 17 76 29</x:v>
      </x:c>
      <x:c r="E14" s="50" t="str">
        <x:v>contact10@ecologispro.fr</x:v>
      </x:c>
      <x:c r="F14" s="50" t="str">
        <x:v>Lyon</x:v>
      </x:c>
      <x:c r="G14" s="50" t="str">
        <x:v>96 h</x:v>
      </x:c>
      <x:c r="H14" s="50" t="str">
        <x:v>Paiement comptant</x:v>
      </x:c>
      <x:c r="I14" s="50" t="str">
        <x:v>Bonne</x:v>
      </x:c>
      <x:c r="J14" s="50" t="str">
        <x:v>Mobilier</x:v>
      </x:c>
      <x:c r="K14" s="50" t="str"/>
      <x:c r="L14" s="50"/>
      <x:c r="M14" s="50"/>
      <x:c r="N14" s="50"/>
      <x:c r="O14" s="50"/>
      <x:c r="P14" s="50"/>
      <x:c r="Q14" s="50"/>
      <x:c r="R14" s="50"/>
      <x:c r="S14" s="50"/>
      <x:c r="T14" s="50"/>
      <x:c r="U14" s="50"/>
      <x:c r="V14" s="50"/>
      <x:c r="W14" s="50"/>
      <x:c r="X14" s="50"/>
      <x:c r="Y14" s="50"/>
      <x:c r="Z14" s="50"/>
    </x:row>
    <x:row r="15">
      <x:c r="A15" s="50" t="str">
        <x:v>FOU-011</x:v>
      </x:c>
      <x:c r="B15" s="50" t="str">
        <x:v>Nord Accessoires</x:v>
      </x:c>
      <x:c r="C15" s="50" t="str">
        <x:v>Julie Martin</x:v>
      </x:c>
      <x:c r="D15" s="50" t="str">
        <x:v>04 88 64 37 36</x:v>
      </x:c>
      <x:c r="E15" s="50" t="str">
        <x:v>contact11@nordaccessoires.fr</x:v>
      </x:c>
      <x:c r="F15" s="50" t="str">
        <x:v>Lyon</x:v>
      </x:c>
      <x:c r="G15" s="50" t="str">
        <x:v>48 h</x:v>
      </x:c>
      <x:c r="H15" s="50" t="str">
        <x:v>30 jours</x:v>
      </x:c>
      <x:c r="I15" s="50" t="str">
        <x:v>Bonne</x:v>
      </x:c>
      <x:c r="J15" s="50" t="str">
        <x:v>Cuisine</x:v>
      </x:c>
      <x:c r="K15" s="50" t="str"/>
      <x:c r="L15" s="50"/>
      <x:c r="M15" s="50"/>
      <x:c r="N15" s="50"/>
      <x:c r="O15" s="50"/>
      <x:c r="P15" s="50"/>
      <x:c r="Q15" s="50"/>
      <x:c r="R15" s="50"/>
      <x:c r="S15" s="50"/>
      <x:c r="T15" s="50"/>
      <x:c r="U15" s="50"/>
      <x:c r="V15" s="50"/>
      <x:c r="W15" s="50"/>
      <x:c r="X15" s="50"/>
      <x:c r="Y15" s="50"/>
      <x:c r="Z15" s="50"/>
    </x:row>
    <x:row r="16">
      <x:c r="A16" s="50" t="str">
        <x:v>FOU-012</x:v>
      </x:c>
      <x:c r="B16" s="50" t="str">
        <x:v>Sud Mobilier</x:v>
      </x:c>
      <x:c r="C16" s="50" t="str">
        <x:v>Julie Martin</x:v>
      </x:c>
      <x:c r="D16" s="50" t="str">
        <x:v>01 28 92 13 44</x:v>
      </x:c>
      <x:c r="E16" s="50" t="str">
        <x:v>contact12@sudmobilier.fr</x:v>
      </x:c>
      <x:c r="F16" s="50" t="str">
        <x:v>Nice</x:v>
      </x:c>
      <x:c r="G16" s="50" t="str">
        <x:v>72 h</x:v>
      </x:c>
      <x:c r="H16" s="50" t="str">
        <x:v>Fin de mois</x:v>
      </x:c>
      <x:c r="I16" s="50" t="str">
        <x:v>Bonne</x:v>
      </x:c>
      <x:c r="J16" s="50" t="str">
        <x:v>Outillage</x:v>
      </x:c>
      <x:c r="K16" s="50" t="str"/>
      <x:c r="L16" s="50"/>
      <x:c r="M16" s="50"/>
      <x:c r="N16" s="50"/>
      <x:c r="O16" s="50"/>
      <x:c r="P16" s="50"/>
      <x:c r="Q16" s="50"/>
      <x:c r="R16" s="50"/>
      <x:c r="S16" s="50"/>
      <x:c r="T16" s="50"/>
      <x:c r="U16" s="50"/>
      <x:c r="V16" s="50"/>
      <x:c r="W16" s="50"/>
      <x:c r="X16" s="50"/>
      <x:c r="Y16" s="50"/>
      <x:c r="Z16" s="50"/>
    </x:row>
    <x:row r="17">
      <x:c r="A17" s="50" t="str">
        <x:v>FOU-013</x:v>
      </x:c>
      <x:c r="B17" s="50" t="str">
        <x:v>Atlantique Papeterie</x:v>
      </x:c>
      <x:c r="C17" s="50" t="str">
        <x:v>Antoine Petit</x:v>
      </x:c>
      <x:c r="D17" s="50" t="str">
        <x:v>01 23 99 27 88</x:v>
      </x:c>
      <x:c r="E17" s="50" t="str">
        <x:v>contact13@atlantiquepapeterie.fr</x:v>
      </x:c>
      <x:c r="F17" s="50" t="str">
        <x:v>Strasbourg</x:v>
      </x:c>
      <x:c r="G17" s="50" t="str">
        <x:v>72 h</x:v>
      </x:c>
      <x:c r="H17" s="50" t="str">
        <x:v>Paiement comptant</x:v>
      </x:c>
      <x:c r="I17" s="50" t="str">
        <x:v>Excellente</x:v>
      </x:c>
      <x:c r="J17" s="50" t="str">
        <x:v>Outillage</x:v>
      </x:c>
      <x:c r="K17" s="50" t="str"/>
      <x:c r="L17" s="50"/>
      <x:c r="M17" s="50"/>
      <x:c r="N17" s="50"/>
      <x:c r="O17" s="50"/>
      <x:c r="P17" s="50"/>
      <x:c r="Q17" s="50"/>
      <x:c r="R17" s="50"/>
      <x:c r="S17" s="50"/>
      <x:c r="T17" s="50"/>
      <x:c r="U17" s="50"/>
      <x:c r="V17" s="50"/>
      <x:c r="W17" s="50"/>
      <x:c r="X17" s="50"/>
      <x:c r="Y17" s="50"/>
      <x:c r="Z17" s="50"/>
    </x:row>
    <x:row r="18">
      <x:c r="A18" s="50" t="str">
        <x:v>FOU-014</x:v>
      </x:c>
      <x:c r="B18" s="50" t="str">
        <x:v>France Emballage</x:v>
      </x:c>
      <x:c r="C18" s="50" t="str">
        <x:v>Antoine Petit</x:v>
      </x:c>
      <x:c r="D18" s="50" t="str">
        <x:v>01 67 28 45 89</x:v>
      </x:c>
      <x:c r="E18" s="50" t="str">
        <x:v>contact14@franceemballage.fr</x:v>
      </x:c>
      <x:c r="F18" s="50" t="str">
        <x:v>Nantes</x:v>
      </x:c>
      <x:c r="G18" s="50" t="str">
        <x:v>72 h</x:v>
      </x:c>
      <x:c r="H18" s="50" t="str">
        <x:v>30 jours</x:v>
      </x:c>
      <x:c r="I18" s="50" t="str">
        <x:v>Bonne</x:v>
      </x:c>
      <x:c r="J18" s="50" t="str">
        <x:v>Outillage</x:v>
      </x:c>
      <x:c r="K18" s="50" t="str"/>
      <x:c r="L18" s="50"/>
      <x:c r="M18" s="50"/>
      <x:c r="N18" s="50"/>
      <x:c r="O18" s="50"/>
      <x:c r="P18" s="50"/>
      <x:c r="Q18" s="50"/>
      <x:c r="R18" s="50"/>
      <x:c r="S18" s="50"/>
      <x:c r="T18" s="50"/>
      <x:c r="U18" s="50"/>
      <x:c r="V18" s="50"/>
      <x:c r="W18" s="50"/>
      <x:c r="X18" s="50"/>
      <x:c r="Y18" s="50"/>
      <x:c r="Z18" s="50"/>
    </x:row>
    <x:row r="19">
      <x:c r="A19" s="50" t="str">
        <x:v>FOU-015</x:v>
      </x:c>
      <x:c r="B19" s="50" t="str">
        <x:v>Sécurité Plus</x:v>
      </x:c>
      <x:c r="C19" s="50" t="str">
        <x:v>Sophie Leroy</x:v>
      </x:c>
      <x:c r="D19" s="50" t="str">
        <x:v>02 84 93 19 45</x:v>
      </x:c>
      <x:c r="E19" s="50" t="str">
        <x:v>contact15@securiteplus.fr</x:v>
      </x:c>
      <x:c r="F19" s="50" t="str">
        <x:v>Lyon</x:v>
      </x:c>
      <x:c r="G19" s="50" t="str">
        <x:v>24 h</x:v>
      </x:c>
      <x:c r="H19" s="50" t="str">
        <x:v>30 jours</x:v>
      </x:c>
      <x:c r="I19" s="50" t="str">
        <x:v>Moyenne</x:v>
      </x:c>
      <x:c r="J19" s="50" t="str">
        <x:v>Emballage</x:v>
      </x:c>
      <x:c r="K19" s="50" t="str"/>
      <x:c r="L19" s="50"/>
      <x:c r="M19" s="50"/>
      <x:c r="N19" s="50"/>
      <x:c r="O19" s="50"/>
      <x:c r="P19" s="50"/>
      <x:c r="Q19" s="50"/>
      <x:c r="R19" s="50"/>
      <x:c r="S19" s="50"/>
      <x:c r="T19" s="50"/>
      <x:c r="U19" s="50"/>
      <x:c r="V19" s="50"/>
      <x:c r="W19" s="50"/>
      <x:c r="X19" s="50"/>
      <x:c r="Y19" s="50"/>
      <x:c r="Z19" s="50"/>
    </x:row>
    <x:row r="20">
      <x:c r="A20" s="50" t="str">
        <x:v>FOU-016</x:v>
      </x:c>
      <x:c r="B20" s="50" t="str">
        <x:v>Cuisine Pro Direct</x:v>
      </x:c>
      <x:c r="C20" s="50" t="str">
        <x:v>Julie Martin</x:v>
      </x:c>
      <x:c r="D20" s="50" t="str">
        <x:v>04 66 77 79 21</x:v>
      </x:c>
      <x:c r="E20" s="50" t="str">
        <x:v>contact16@cuisineprodirect.fr</x:v>
      </x:c>
      <x:c r="F20" s="50" t="str">
        <x:v>Strasbourg</x:v>
      </x:c>
      <x:c r="G20" s="50" t="str">
        <x:v>96 h</x:v>
      </x:c>
      <x:c r="H20" s="50" t="str">
        <x:v>Paiement comptant</x:v>
      </x:c>
      <x:c r="I20" s="50" t="str">
        <x:v>Bonne</x:v>
      </x:c>
      <x:c r="J20" s="50" t="str">
        <x:v>Sécurité</x:v>
      </x:c>
      <x:c r="K20" s="50" t="str"/>
      <x:c r="L20" s="50"/>
      <x:c r="M20" s="50"/>
      <x:c r="N20" s="50"/>
      <x:c r="O20" s="50"/>
      <x:c r="P20" s="50"/>
      <x:c r="Q20" s="50"/>
      <x:c r="R20" s="50"/>
      <x:c r="S20" s="50"/>
      <x:c r="T20" s="50"/>
      <x:c r="U20" s="50"/>
      <x:c r="V20" s="50"/>
      <x:c r="W20" s="50"/>
      <x:c r="X20" s="50"/>
      <x:c r="Y20" s="50"/>
      <x:c r="Z20" s="50"/>
    </x:row>
    <x:row r="21">
      <x:c r="A21" s="50" t="str">
        <x:v>FOU-017</x:v>
      </x:c>
      <x:c r="B21" s="50" t="str">
        <x:v>Hygiène Expert</x:v>
      </x:c>
      <x:c r="C21" s="50" t="str">
        <x:v>Sophie Leroy</x:v>
      </x:c>
      <x:c r="D21" s="50" t="str">
        <x:v>02 71 24 13 36</x:v>
      </x:c>
      <x:c r="E21" s="50" t="str">
        <x:v>contact17@hygièneexpert.fr</x:v>
      </x:c>
      <x:c r="F21" s="50" t="str">
        <x:v>Paris</x:v>
      </x:c>
      <x:c r="G21" s="50" t="str">
        <x:v>72 h</x:v>
      </x:c>
      <x:c r="H21" s="50" t="str">
        <x:v>45 jours</x:v>
      </x:c>
      <x:c r="I21" s="50" t="str">
        <x:v>Excellente</x:v>
      </x:c>
      <x:c r="J21" s="50" t="str">
        <x:v>Mobilier</x:v>
      </x:c>
      <x:c r="K21" s="50" t="str"/>
      <x:c r="L21" s="50"/>
      <x:c r="M21" s="50"/>
      <x:c r="N21" s="50"/>
      <x:c r="O21" s="50"/>
      <x:c r="P21" s="50"/>
      <x:c r="Q21" s="50"/>
      <x:c r="R21" s="50"/>
      <x:c r="S21" s="50"/>
      <x:c r="T21" s="50"/>
      <x:c r="U21" s="50"/>
      <x:c r="V21" s="50"/>
      <x:c r="W21" s="50"/>
      <x:c r="X21" s="50"/>
      <x:c r="Y21" s="50"/>
      <x:c r="Z21" s="50"/>
    </x:row>
    <x:row r="22">
      <x:c r="A22" s="50" t="str">
        <x:v>FOU-018</x:v>
      </x:c>
      <x:c r="B22" s="50" t="str">
        <x:v>Outillage Services</x:v>
      </x:c>
      <x:c r="C22" s="50" t="str">
        <x:v>Lucas Dubois</x:v>
      </x:c>
      <x:c r="D22" s="50" t="str">
        <x:v>01 11 46 34 30</x:v>
      </x:c>
      <x:c r="E22" s="50" t="str">
        <x:v>contact18@outillageservices.fr</x:v>
      </x:c>
      <x:c r="F22" s="50" t="str">
        <x:v>Dijon</x:v>
      </x:c>
      <x:c r="G22" s="50" t="str">
        <x:v>24 h</x:v>
      </x:c>
      <x:c r="H22" s="50" t="str">
        <x:v>Paiement comptant</x:v>
      </x:c>
      <x:c r="I22" s="50" t="str">
        <x:v>Excellente</x:v>
      </x:c>
      <x:c r="J22" s="50" t="str">
        <x:v>Mobilier</x:v>
      </x:c>
      <x:c r="K22" s="50" t="str"/>
      <x:c r="L22" s="50"/>
      <x:c r="M22" s="50"/>
      <x:c r="N22" s="50"/>
      <x:c r="O22" s="50"/>
      <x:c r="P22" s="50"/>
      <x:c r="Q22" s="50"/>
      <x:c r="R22" s="50"/>
      <x:c r="S22" s="50"/>
      <x:c r="T22" s="50"/>
      <x:c r="U22" s="50"/>
      <x:c r="V22" s="50"/>
      <x:c r="W22" s="50"/>
      <x:c r="X22" s="50"/>
      <x:c r="Y22" s="50"/>
      <x:c r="Z22" s="50"/>
    </x:row>
    <x:row r="23">
      <x:c r="A23" s="50" t="str">
        <x:v>FOU-019</x:v>
      </x:c>
      <x:c r="B23" s="50" t="str">
        <x:v>Digital Stock</x:v>
      </x:c>
      <x:c r="C23" s="50" t="str">
        <x:v>Sophie Leroy</x:v>
      </x:c>
      <x:c r="D23" s="50" t="str">
        <x:v>04 10 35 13 45</x:v>
      </x:c>
      <x:c r="E23" s="50" t="str">
        <x:v>contact19@digitalstock.fr</x:v>
      </x:c>
      <x:c r="F23" s="50" t="str">
        <x:v>Lille</x:v>
      </x:c>
      <x:c r="G23" s="50" t="str">
        <x:v>24 h</x:v>
      </x:c>
      <x:c r="H23" s="50" t="str">
        <x:v>30 jours</x:v>
      </x:c>
      <x:c r="I23" s="50" t="str">
        <x:v>Excellente</x:v>
      </x:c>
      <x:c r="J23" s="50" t="str">
        <x:v>Hygiène</x:v>
      </x:c>
      <x:c r="K23" s="50" t="str"/>
      <x:c r="L23" s="50"/>
      <x:c r="M23" s="50"/>
      <x:c r="N23" s="50"/>
      <x:c r="O23" s="50"/>
      <x:c r="P23" s="50"/>
      <x:c r="Q23" s="50"/>
      <x:c r="R23" s="50"/>
      <x:c r="S23" s="50"/>
      <x:c r="T23" s="50"/>
      <x:c r="U23" s="50"/>
      <x:c r="V23" s="50"/>
      <x:c r="W23" s="50"/>
      <x:c r="X23" s="50"/>
      <x:c r="Y23" s="50"/>
      <x:c r="Z23" s="50"/>
    </x:row>
    <x:row r="24">
      <x:c r="A24" s="50" t="str">
        <x:v>FOU-020</x:v>
      </x:c>
      <x:c r="B24" s="50" t="str">
        <x:v>Proline Distribution</x:v>
      </x:c>
      <x:c r="C24" s="50" t="str">
        <x:v>Antoine Petit</x:v>
      </x:c>
      <x:c r="D24" s="50" t="str">
        <x:v>03 98 91 89 94</x:v>
      </x:c>
      <x:c r="E24" s="50" t="str">
        <x:v>contact20@prolinedistribution.fr</x:v>
      </x:c>
      <x:c r="F24" s="50" t="str">
        <x:v>Lyon</x:v>
      </x:c>
      <x:c r="G24" s="50" t="str">
        <x:v>96 h</x:v>
      </x:c>
      <x:c r="H24" s="50" t="str">
        <x:v>45 jours</x:v>
      </x:c>
      <x:c r="I24" s="50" t="str">
        <x:v>Moyenne</x:v>
      </x:c>
      <x:c r="J24" s="50" t="str">
        <x:v>Accessoires</x:v>
      </x:c>
      <x:c r="K24" s="50" t="str"/>
      <x:c r="L24" s="50"/>
      <x:c r="M24" s="50"/>
      <x:c r="N24" s="50"/>
      <x:c r="O24" s="50"/>
      <x:c r="P24" s="50"/>
      <x:c r="Q24" s="50"/>
      <x:c r="R24" s="50"/>
      <x:c r="S24" s="50"/>
      <x:c r="T24" s="50"/>
      <x:c r="U24" s="50"/>
      <x:c r="V24" s="50"/>
      <x:c r="W24" s="50"/>
      <x:c r="X24" s="50"/>
      <x:c r="Y24" s="50"/>
      <x:c r="Z24" s="50"/>
    </x:row>
    <x:row r="25">
      <x:c r="A25" s="50" t="str">
        <x:v>FOU-021</x:v>
      </x:c>
      <x:c r="B25" s="50" t="str">
        <x:v>Tech Distribution France 21</x:v>
      </x:c>
      <x:c r="C25" s="50" t="str">
        <x:v>Camille Moreau</x:v>
      </x:c>
      <x:c r="D25" s="50" t="str">
        <x:v>03 24 94 77 44</x:v>
      </x:c>
      <x:c r="E25" s="50" t="str">
        <x:v>contact21@techdistributionfrance21.fr</x:v>
      </x:c>
      <x:c r="F25" s="50" t="str">
        <x:v>Rennes</x:v>
      </x:c>
      <x:c r="G25" s="50" t="str">
        <x:v>96 h</x:v>
      </x:c>
      <x:c r="H25" s="50" t="str">
        <x:v>Fin de mois</x:v>
      </x:c>
      <x:c r="I25" s="50" t="str">
        <x:v>Excellente</x:v>
      </x:c>
      <x:c r="J25" s="50" t="str">
        <x:v>Accessoires</x:v>
      </x:c>
      <x:c r="K25" s="50" t="str"/>
      <x:c r="L25" s="50"/>
      <x:c r="M25" s="50"/>
      <x:c r="N25" s="50"/>
      <x:c r="O25" s="50"/>
      <x:c r="P25" s="50"/>
      <x:c r="Q25" s="50"/>
      <x:c r="R25" s="50"/>
      <x:c r="S25" s="50"/>
      <x:c r="T25" s="50"/>
      <x:c r="U25" s="50"/>
      <x:c r="V25" s="50"/>
      <x:c r="W25" s="50"/>
      <x:c r="X25" s="50"/>
      <x:c r="Y25" s="50"/>
      <x:c r="Z25" s="50"/>
    </x:row>
    <x:row r="26">
      <x:c r="A26" s="50" t="str">
        <x:v>FOU-022</x:v>
      </x:c>
      <x:c r="B26" s="50" t="str">
        <x:v>Bureau Pro Lyon 22</x:v>
      </x:c>
      <x:c r="C26" s="50" t="str">
        <x:v>Lucas Dubois</x:v>
      </x:c>
      <x:c r="D26" s="50" t="str">
        <x:v>01 22 90 80 89</x:v>
      </x:c>
      <x:c r="E26" s="50" t="str">
        <x:v>contact22@bureauprolyon22.fr</x:v>
      </x:c>
      <x:c r="F26" s="50" t="str">
        <x:v>Marseille</x:v>
      </x:c>
      <x:c r="G26" s="50" t="str">
        <x:v>96 h</x:v>
      </x:c>
      <x:c r="H26" s="50" t="str">
        <x:v>Paiement comptant</x:v>
      </x:c>
      <x:c r="I26" s="50" t="str">
        <x:v>Excellente</x:v>
      </x:c>
      <x:c r="J26" s="50" t="str">
        <x:v>Bureau</x:v>
      </x:c>
      <x:c r="K26" s="50" t="str"/>
      <x:c r="L26" s="50"/>
      <x:c r="M26" s="50"/>
      <x:c r="N26" s="50"/>
      <x:c r="O26" s="50"/>
      <x:c r="P26" s="50"/>
      <x:c r="Q26" s="50"/>
      <x:c r="R26" s="50"/>
      <x:c r="S26" s="50"/>
      <x:c r="T26" s="50"/>
      <x:c r="U26" s="50"/>
      <x:c r="V26" s="50"/>
      <x:c r="W26" s="50"/>
      <x:c r="X26" s="50"/>
      <x:c r="Y26" s="50"/>
      <x:c r="Z26" s="50"/>
    </x:row>
    <x:row r="27">
      <x:c r="A27" s="50" t="str">
        <x:v>FOU-023</x:v>
      </x:c>
      <x:c r="B27" s="50" t="str">
        <x:v>Office Plus Atlantique 23</x:v>
      </x:c>
      <x:c r="C27" s="50" t="str">
        <x:v>Antoine Petit</x:v>
      </x:c>
      <x:c r="D27" s="50" t="str">
        <x:v>03 15 46 38 38</x:v>
      </x:c>
      <x:c r="E27" s="50" t="str">
        <x:v>contact23@officeplusatlantique23.fr</x:v>
      </x:c>
      <x:c r="F27" s="50" t="str">
        <x:v>Nantes</x:v>
      </x:c>
      <x:c r="G27" s="50" t="str">
        <x:v>24 h</x:v>
      </x:c>
      <x:c r="H27" s="50" t="str">
        <x:v>30 jours</x:v>
      </x:c>
      <x:c r="I27" s="50" t="str">
        <x:v>Excellente</x:v>
      </x:c>
      <x:c r="J27" s="50" t="str">
        <x:v>Mobilier</x:v>
      </x:c>
      <x:c r="K27" s="50" t="str"/>
      <x:c r="L27" s="50"/>
      <x:c r="M27" s="50"/>
      <x:c r="N27" s="50"/>
      <x:c r="O27" s="50"/>
      <x:c r="P27" s="50"/>
      <x:c r="Q27" s="50"/>
      <x:c r="R27" s="50"/>
      <x:c r="S27" s="50"/>
      <x:c r="T27" s="50"/>
      <x:c r="U27" s="50"/>
      <x:c r="V27" s="50"/>
      <x:c r="W27" s="50"/>
      <x:c r="X27" s="50"/>
      <x:c r="Y27" s="50"/>
      <x:c r="Z27" s="50"/>
    </x:row>
    <x:row r="28">
      <x:c r="A28" s="50" t="str">
        <x:v>FOU-024</x:v>
      </x:c>
      <x:c r="B28" s="50" t="str">
        <x:v>Stock France Nord 24</x:v>
      </x:c>
      <x:c r="C28" s="50" t="str">
        <x:v>Lucas Dubois</x:v>
      </x:c>
      <x:c r="D28" s="50" t="str">
        <x:v>02 86 57 91 65</x:v>
      </x:c>
      <x:c r="E28" s="50" t="str">
        <x:v>contact24@stockfrancenord24.fr</x:v>
      </x:c>
      <x:c r="F28" s="50" t="str">
        <x:v>Lyon</x:v>
      </x:c>
      <x:c r="G28" s="50" t="str">
        <x:v>96 h</x:v>
      </x:c>
      <x:c r="H28" s="50" t="str">
        <x:v>45 jours</x:v>
      </x:c>
      <x:c r="I28" s="50" t="str">
        <x:v>Bonne</x:v>
      </x:c>
      <x:c r="J28" s="50" t="str">
        <x:v>Consommables</x:v>
      </x:c>
      <x:c r="K28" s="50" t="str"/>
      <x:c r="L28" s="50"/>
      <x:c r="M28" s="50"/>
      <x:c r="N28" s="50"/>
      <x:c r="O28" s="50"/>
      <x:c r="P28" s="50"/>
      <x:c r="Q28" s="50"/>
      <x:c r="R28" s="50"/>
      <x:c r="S28" s="50"/>
      <x:c r="T28" s="50"/>
      <x:c r="U28" s="50"/>
      <x:c r="V28" s="50"/>
      <x:c r="W28" s="50"/>
      <x:c r="X28" s="50"/>
      <x:c r="Y28" s="50"/>
      <x:c r="Z28" s="50"/>
    </x:row>
    <x:row r="29">
      <x:c r="A29" s="50" t="str">
        <x:v>FOU-025</x:v>
      </x:c>
      <x:c r="B29" s="50" t="str">
        <x:v>Distrib Ouest 25</x:v>
      </x:c>
      <x:c r="C29" s="50" t="str">
        <x:v>Paul Bernard</x:v>
      </x:c>
      <x:c r="D29" s="50" t="str">
        <x:v>01 59 54 47 65</x:v>
      </x:c>
      <x:c r="E29" s="50" t="str">
        <x:v>contact25@distribouest25.fr</x:v>
      </x:c>
      <x:c r="F29" s="50" t="str">
        <x:v>Paris</x:v>
      </x:c>
      <x:c r="G29" s="50" t="str">
        <x:v>48 h</x:v>
      </x:c>
      <x:c r="H29" s="50" t="str">
        <x:v>45 jours</x:v>
      </x:c>
      <x:c r="I29" s="50" t="str">
        <x:v>Excellente</x:v>
      </x:c>
      <x:c r="J29" s="50" t="str">
        <x:v>Mobilier</x:v>
      </x:c>
      <x:c r="K29" s="50" t="str"/>
      <x:c r="L29" s="50"/>
      <x:c r="M29" s="50"/>
      <x:c r="N29" s="50"/>
      <x:c r="O29" s="50"/>
      <x:c r="P29" s="50"/>
      <x:c r="Q29" s="50"/>
      <x:c r="R29" s="50"/>
      <x:c r="S29" s="50"/>
      <x:c r="T29" s="50"/>
      <x:c r="U29" s="50"/>
      <x:c r="V29" s="50"/>
      <x:c r="W29" s="50"/>
      <x:c r="X29" s="50"/>
      <x:c r="Y29" s="50"/>
      <x:c r="Z29" s="50"/>
    </x:row>
    <x:row r="30">
      <x:c r="A30" s="50" t="str">
        <x:v>FOU-026</x:v>
      </x:c>
      <x:c r="B30" s="50" t="str">
        <x:v>Métropole Fournitures 26</x:v>
      </x:c>
      <x:c r="C30" s="50" t="str">
        <x:v>Antoine Petit</x:v>
      </x:c>
      <x:c r="D30" s="50" t="str">
        <x:v>03 28 54 13 86</x:v>
      </x:c>
      <x:c r="E30" s="50" t="str">
        <x:v>contact26@metropolefournitures26.fr</x:v>
      </x:c>
      <x:c r="F30" s="50" t="str">
        <x:v>Nantes</x:v>
      </x:c>
      <x:c r="G30" s="50" t="str">
        <x:v>72 h</x:v>
      </x:c>
      <x:c r="H30" s="50" t="str">
        <x:v>30 jours</x:v>
      </x:c>
      <x:c r="I30" s="50" t="str">
        <x:v>Bonne</x:v>
      </x:c>
      <x:c r="J30" s="50" t="str">
        <x:v>Mobilier</x:v>
      </x:c>
      <x:c r="K30" s="50" t="str"/>
      <x:c r="L30" s="50"/>
      <x:c r="M30" s="50"/>
      <x:c r="N30" s="50"/>
      <x:c r="O30" s="50"/>
      <x:c r="P30" s="50"/>
      <x:c r="Q30" s="50"/>
      <x:c r="R30" s="50"/>
      <x:c r="S30" s="50"/>
      <x:c r="T30" s="50"/>
      <x:c r="U30" s="50"/>
      <x:c r="V30" s="50"/>
      <x:c r="W30" s="50"/>
      <x:c r="X30" s="50"/>
      <x:c r="Y30" s="50"/>
      <x:c r="Z30" s="50"/>
    </x:row>
    <x:row r="31">
      <x:c r="A31" s="50" t="str">
        <x:v>FOU-027</x:v>
      </x:c>
      <x:c r="B31" s="50" t="str">
        <x:v>Pro Equipement Paris 27</x:v>
      </x:c>
      <x:c r="C31" s="50" t="str">
        <x:v>Camille Moreau</x:v>
      </x:c>
      <x:c r="D31" s="50" t="str">
        <x:v>03 84 69 12 19</x:v>
      </x:c>
      <x:c r="E31" s="50" t="str">
        <x:v>contact27@proequipementparis27.fr</x:v>
      </x:c>
      <x:c r="F31" s="50" t="str">
        <x:v>Toulouse</x:v>
      </x:c>
      <x:c r="G31" s="50" t="str">
        <x:v>48 h</x:v>
      </x:c>
      <x:c r="H31" s="50" t="str">
        <x:v>Paiement comptant</x:v>
      </x:c>
      <x:c r="I31" s="50" t="str">
        <x:v>Moyenne</x:v>
      </x:c>
      <x:c r="J31" s="50" t="str">
        <x:v>Sécurité</x:v>
      </x:c>
      <x:c r="K31" s="50" t="str"/>
      <x:c r="L31" s="50"/>
      <x:c r="M31" s="50"/>
      <x:c r="N31" s="50"/>
      <x:c r="O31" s="50"/>
      <x:c r="P31" s="50"/>
      <x:c r="Q31" s="50"/>
      <x:c r="R31" s="50"/>
      <x:c r="S31" s="50"/>
      <x:c r="T31" s="50"/>
      <x:c r="U31" s="50"/>
      <x:c r="V31" s="50"/>
      <x:c r="W31" s="50"/>
      <x:c r="X31" s="50"/>
      <x:c r="Y31" s="50"/>
      <x:c r="Z31" s="50"/>
    </x:row>
    <x:row r="32">
      <x:c r="A32" s="50" t="str">
        <x:v>FOU-028</x:v>
      </x:c>
      <x:c r="B32" s="50" t="str">
        <x:v>Azur Bureautique 28</x:v>
      </x:c>
      <x:c r="C32" s="50" t="str">
        <x:v>Paul Bernard</x:v>
      </x:c>
      <x:c r="D32" s="50" t="str">
        <x:v>04 56 77 95 36</x:v>
      </x:c>
      <x:c r="E32" s="50" t="str">
        <x:v>contact28@azurbureautique28.fr</x:v>
      </x:c>
      <x:c r="F32" s="50" t="str">
        <x:v>Nantes</x:v>
      </x:c>
      <x:c r="G32" s="50" t="str">
        <x:v>24 h</x:v>
      </x:c>
      <x:c r="H32" s="50" t="str">
        <x:v>Paiement comptant</x:v>
      </x:c>
      <x:c r="I32" s="50" t="str">
        <x:v>Bonne</x:v>
      </x:c>
      <x:c r="J32" s="50" t="str">
        <x:v>Informatique</x:v>
      </x:c>
      <x:c r="K32" s="50" t="str"/>
      <x:c r="L32" s="50"/>
      <x:c r="M32" s="50"/>
      <x:c r="N32" s="50"/>
      <x:c r="O32" s="50"/>
      <x:c r="P32" s="50"/>
      <x:c r="Q32" s="50"/>
      <x:c r="R32" s="50"/>
      <x:c r="S32" s="50"/>
      <x:c r="T32" s="50"/>
      <x:c r="U32" s="50"/>
      <x:c r="V32" s="50"/>
      <x:c r="W32" s="50"/>
      <x:c r="X32" s="50"/>
      <x:c r="Y32" s="50"/>
      <x:c r="Z32" s="50"/>
    </x:row>
    <x:row r="33">
      <x:c r="A33" s="50" t="str">
        <x:v>FOU-029</x:v>
      </x:c>
      <x:c r="B33" s="50" t="str">
        <x:v>Alpes Matériel 29</x:v>
      </x:c>
      <x:c r="C33" s="50" t="str">
        <x:v>Sophie Leroy</x:v>
      </x:c>
      <x:c r="D33" s="50" t="str">
        <x:v>01 98 79 45 66</x:v>
      </x:c>
      <x:c r="E33" s="50" t="str">
        <x:v>contact29@alpesmateriel29.fr</x:v>
      </x:c>
      <x:c r="F33" s="50" t="str">
        <x:v>Strasbourg</x:v>
      </x:c>
      <x:c r="G33" s="50" t="str">
        <x:v>24 h</x:v>
      </x:c>
      <x:c r="H33" s="50" t="str">
        <x:v>Fin de mois</x:v>
      </x:c>
      <x:c r="I33" s="50" t="str">
        <x:v>Bonne</x:v>
      </x:c>
      <x:c r="J33" s="50" t="str">
        <x:v>Sécurité</x:v>
      </x:c>
      <x:c r="K33" s="50" t="str"/>
      <x:c r="L33" s="50"/>
      <x:c r="M33" s="50"/>
      <x:c r="N33" s="50"/>
      <x:c r="O33" s="50"/>
      <x:c r="P33" s="50"/>
      <x:c r="Q33" s="50"/>
      <x:c r="R33" s="50"/>
      <x:c r="S33" s="50"/>
      <x:c r="T33" s="50"/>
      <x:c r="U33" s="50"/>
      <x:c r="V33" s="50"/>
      <x:c r="W33" s="50"/>
      <x:c r="X33" s="50"/>
      <x:c r="Y33" s="50"/>
      <x:c r="Z33" s="50"/>
    </x:row>
    <x:row r="34">
      <x:c r="A34" s="50" t="str">
        <x:v>FOU-030</x:v>
      </x:c>
      <x:c r="B34" s="50" t="str">
        <x:v>EcoLogis Pro 30</x:v>
      </x:c>
      <x:c r="C34" s="50" t="str">
        <x:v>Lucas Dubois</x:v>
      </x:c>
      <x:c r="D34" s="50" t="str">
        <x:v>02 43 98 62 86</x:v>
      </x:c>
      <x:c r="E34" s="50" t="str">
        <x:v>contact30@ecologispro30.fr</x:v>
      </x:c>
      <x:c r="F34" s="50" t="str">
        <x:v>Lyon</x:v>
      </x:c>
      <x:c r="G34" s="50" t="str">
        <x:v>72 h</x:v>
      </x:c>
      <x:c r="H34" s="50" t="str">
        <x:v>45 jours</x:v>
      </x:c>
      <x:c r="I34" s="50" t="str">
        <x:v>Moyenne</x:v>
      </x:c>
      <x:c r="J34" s="50" t="str">
        <x:v>Emballage</x:v>
      </x:c>
      <x:c r="K34" s="50" t="str"/>
      <x:c r="L34" s="50"/>
      <x:c r="M34" s="50"/>
      <x:c r="N34" s="50"/>
      <x:c r="O34" s="50"/>
      <x:c r="P34" s="50"/>
      <x:c r="Q34" s="50"/>
      <x:c r="R34" s="50"/>
      <x:c r="S34" s="50"/>
      <x:c r="T34" s="50"/>
      <x:c r="U34" s="50"/>
      <x:c r="V34" s="50"/>
      <x:c r="W34" s="50"/>
      <x:c r="X34" s="50"/>
      <x:c r="Y34" s="50"/>
      <x:c r="Z34" s="50"/>
    </x:row>
    <x:row r="35">
      <x:c r="A35" s="50" t="str">
        <x:v>FOU-031</x:v>
      </x:c>
      <x:c r="B35" s="50" t="str">
        <x:v>Nord Accessoires 31</x:v>
      </x:c>
      <x:c r="C35" s="50" t="str">
        <x:v>Julie Martin</x:v>
      </x:c>
      <x:c r="D35" s="50" t="str">
        <x:v>05 30 51 23 53</x:v>
      </x:c>
      <x:c r="E35" s="50" t="str">
        <x:v>contact31@nordaccessoires31.fr</x:v>
      </x:c>
      <x:c r="F35" s="50" t="str">
        <x:v>Bordeaux</x:v>
      </x:c>
      <x:c r="G35" s="50" t="str">
        <x:v>48 h</x:v>
      </x:c>
      <x:c r="H35" s="50" t="str">
        <x:v>Paiement comptant</x:v>
      </x:c>
      <x:c r="I35" s="50" t="str">
        <x:v>Excellente</x:v>
      </x:c>
      <x:c r="J35" s="50" t="str">
        <x:v>Mobilier</x:v>
      </x:c>
      <x:c r="K35" s="50" t="str"/>
      <x:c r="L35" s="50"/>
      <x:c r="M35" s="50"/>
      <x:c r="N35" s="50"/>
      <x:c r="O35" s="50"/>
      <x:c r="P35" s="50"/>
      <x:c r="Q35" s="50"/>
      <x:c r="R35" s="50"/>
      <x:c r="S35" s="50"/>
      <x:c r="T35" s="50"/>
      <x:c r="U35" s="50"/>
      <x:c r="V35" s="50"/>
      <x:c r="W35" s="50"/>
      <x:c r="X35" s="50"/>
      <x:c r="Y35" s="50"/>
      <x:c r="Z35" s="50"/>
    </x:row>
    <x:row r="36">
      <x:c r="A36" s="50" t="str">
        <x:v>FOU-032</x:v>
      </x:c>
      <x:c r="B36" s="50" t="str">
        <x:v>Sud Mobilier 32</x:v>
      </x:c>
      <x:c r="C36" s="50" t="str">
        <x:v>Julie Martin</x:v>
      </x:c>
      <x:c r="D36" s="50" t="str">
        <x:v>03 99 19 83 21</x:v>
      </x:c>
      <x:c r="E36" s="50" t="str">
        <x:v>contact32@sudmobilier32.fr</x:v>
      </x:c>
      <x:c r="F36" s="50" t="str">
        <x:v>Nantes</x:v>
      </x:c>
      <x:c r="G36" s="50" t="str">
        <x:v>96 h</x:v>
      </x:c>
      <x:c r="H36" s="50" t="str">
        <x:v>30 jours</x:v>
      </x:c>
      <x:c r="I36" s="50" t="str">
        <x:v>Moyenne</x:v>
      </x:c>
      <x:c r="J36" s="50" t="str">
        <x:v>Hygiène</x:v>
      </x:c>
      <x:c r="K36" s="50" t="str"/>
      <x:c r="L36" s="50"/>
      <x:c r="M36" s="50"/>
      <x:c r="N36" s="50"/>
      <x:c r="O36" s="50"/>
      <x:c r="P36" s="50"/>
      <x:c r="Q36" s="50"/>
      <x:c r="R36" s="50"/>
      <x:c r="S36" s="50"/>
      <x:c r="T36" s="50"/>
      <x:c r="U36" s="50"/>
      <x:c r="V36" s="50"/>
      <x:c r="W36" s="50"/>
      <x:c r="X36" s="50"/>
      <x:c r="Y36" s="50"/>
      <x:c r="Z36" s="50"/>
    </x:row>
    <x:row r="37">
      <x:c r="A37" s="50" t="str">
        <x:v>FOU-033</x:v>
      </x:c>
      <x:c r="B37" s="50" t="str">
        <x:v>Atlantique Papeterie 33</x:v>
      </x:c>
      <x:c r="C37" s="50" t="str">
        <x:v>Paul Bernard</x:v>
      </x:c>
      <x:c r="D37" s="50" t="str">
        <x:v>01 77 66 72 24</x:v>
      </x:c>
      <x:c r="E37" s="50" t="str">
        <x:v>contact33@atlantiquepapeterie33.fr</x:v>
      </x:c>
      <x:c r="F37" s="50" t="str">
        <x:v>Bordeaux</x:v>
      </x:c>
      <x:c r="G37" s="50" t="str">
        <x:v>72 h</x:v>
      </x:c>
      <x:c r="H37" s="50" t="str">
        <x:v>45 jours</x:v>
      </x:c>
      <x:c r="I37" s="50" t="str">
        <x:v>Bonne</x:v>
      </x:c>
      <x:c r="J37" s="50" t="str">
        <x:v>Accessoires</x:v>
      </x:c>
      <x:c r="K37" s="50" t="str"/>
      <x:c r="L37" s="50"/>
      <x:c r="M37" s="50"/>
      <x:c r="N37" s="50"/>
      <x:c r="O37" s="50"/>
      <x:c r="P37" s="50"/>
      <x:c r="Q37" s="50"/>
      <x:c r="R37" s="50"/>
      <x:c r="S37" s="50"/>
      <x:c r="T37" s="50"/>
      <x:c r="U37" s="50"/>
      <x:c r="V37" s="50"/>
      <x:c r="W37" s="50"/>
      <x:c r="X37" s="50"/>
      <x:c r="Y37" s="50"/>
      <x:c r="Z37" s="50"/>
    </x:row>
    <x:row r="38">
      <x:c r="A38" s="50" t="str">
        <x:v>FOU-034</x:v>
      </x:c>
      <x:c r="B38" s="50" t="str">
        <x:v>France Emballage 34</x:v>
      </x:c>
      <x:c r="C38" s="50" t="str">
        <x:v>Sophie Leroy</x:v>
      </x:c>
      <x:c r="D38" s="50" t="str">
        <x:v>05 17 33 29 66</x:v>
      </x:c>
      <x:c r="E38" s="50" t="str">
        <x:v>contact34@franceemballage34.fr</x:v>
      </x:c>
      <x:c r="F38" s="50" t="str">
        <x:v>Strasbourg</x:v>
      </x:c>
      <x:c r="G38" s="50" t="str">
        <x:v>48 h</x:v>
      </x:c>
      <x:c r="H38" s="50" t="str">
        <x:v>Paiement comptant</x:v>
      </x:c>
      <x:c r="I38" s="50" t="str">
        <x:v>Bonne</x:v>
      </x:c>
      <x:c r="J38" s="50" t="str">
        <x:v>Papeterie</x:v>
      </x:c>
      <x:c r="K38" s="50" t="str"/>
      <x:c r="L38" s="50"/>
      <x:c r="M38" s="50"/>
      <x:c r="N38" s="50"/>
      <x:c r="O38" s="50"/>
      <x:c r="P38" s="50"/>
      <x:c r="Q38" s="50"/>
      <x:c r="R38" s="50"/>
      <x:c r="S38" s="50"/>
      <x:c r="T38" s="50"/>
      <x:c r="U38" s="50"/>
      <x:c r="V38" s="50"/>
      <x:c r="W38" s="50"/>
      <x:c r="X38" s="50"/>
      <x:c r="Y38" s="50"/>
      <x:c r="Z38" s="50"/>
    </x:row>
    <x:row r="39">
      <x:c r="A39" s="50" t="str">
        <x:v>FOU-035</x:v>
      </x:c>
      <x:c r="B39" s="50" t="str">
        <x:v>Sécurité Plus 35</x:v>
      </x:c>
      <x:c r="C39" s="50" t="str">
        <x:v>Julie Martin</x:v>
      </x:c>
      <x:c r="D39" s="50" t="str">
        <x:v>02 33 85 69 97</x:v>
      </x:c>
      <x:c r="E39" s="50" t="str">
        <x:v>contact35@securiteplus35.fr</x:v>
      </x:c>
      <x:c r="F39" s="50" t="str">
        <x:v>Rennes</x:v>
      </x:c>
      <x:c r="G39" s="50" t="str">
        <x:v>24 h</x:v>
      </x:c>
      <x:c r="H39" s="50" t="str">
        <x:v>Paiement comptant</x:v>
      </x:c>
      <x:c r="I39" s="50" t="str">
        <x:v>Moyenne</x:v>
      </x:c>
      <x:c r="J39" s="50" t="str">
        <x:v>Consommables</x:v>
      </x:c>
      <x:c r="K39" s="50" t="str"/>
      <x:c r="L39" s="50"/>
      <x:c r="M39" s="50"/>
      <x:c r="N39" s="50"/>
      <x:c r="O39" s="50"/>
      <x:c r="P39" s="50"/>
      <x:c r="Q39" s="50"/>
      <x:c r="R39" s="50"/>
      <x:c r="S39" s="50"/>
      <x:c r="T39" s="50"/>
      <x:c r="U39" s="50"/>
      <x:c r="V39" s="50"/>
      <x:c r="W39" s="50"/>
      <x:c r="X39" s="50"/>
      <x:c r="Y39" s="50"/>
      <x:c r="Z39" s="50"/>
    </x:row>
    <x:row r="40">
      <x:c r="A40" s="50" t="str">
        <x:v>FOU-036</x:v>
      </x:c>
      <x:c r="B40" s="50" t="str">
        <x:v>Cuisine Pro Direct 36</x:v>
      </x:c>
      <x:c r="C40" s="50" t="str">
        <x:v>Camille Moreau</x:v>
      </x:c>
      <x:c r="D40" s="50" t="str">
        <x:v>03 36 50 31 63</x:v>
      </x:c>
      <x:c r="E40" s="50" t="str">
        <x:v>contact36@cuisineprodirect36.fr</x:v>
      </x:c>
      <x:c r="F40" s="50" t="str">
        <x:v>Nice</x:v>
      </x:c>
      <x:c r="G40" s="50" t="str">
        <x:v>72 h</x:v>
      </x:c>
      <x:c r="H40" s="50" t="str">
        <x:v>30 jours</x:v>
      </x:c>
      <x:c r="I40" s="50" t="str">
        <x:v>Bonne</x:v>
      </x:c>
      <x:c r="J40" s="50" t="str">
        <x:v>Accessoires</x:v>
      </x:c>
      <x:c r="K40" s="50" t="str"/>
      <x:c r="L40" s="50"/>
      <x:c r="M40" s="50"/>
      <x:c r="N40" s="50"/>
      <x:c r="O40" s="50"/>
      <x:c r="P40" s="50"/>
      <x:c r="Q40" s="50"/>
      <x:c r="R40" s="50"/>
      <x:c r="S40" s="50"/>
      <x:c r="T40" s="50"/>
      <x:c r="U40" s="50"/>
      <x:c r="V40" s="50"/>
      <x:c r="W40" s="50"/>
      <x:c r="X40" s="50"/>
      <x:c r="Y40" s="50"/>
      <x:c r="Z40" s="50"/>
    </x:row>
    <x:row r="41">
      <x:c r="A41" s="50" t="str">
        <x:v>FOU-037</x:v>
      </x:c>
      <x:c r="B41" s="50" t="str">
        <x:v>Hygiène Expert 37</x:v>
      </x:c>
      <x:c r="C41" s="50" t="str">
        <x:v>Lucas Dubois</x:v>
      </x:c>
      <x:c r="D41" s="50" t="str">
        <x:v>05 44 37 20 59</x:v>
      </x:c>
      <x:c r="E41" s="50" t="str">
        <x:v>contact37@hygièneexpert37.fr</x:v>
      </x:c>
      <x:c r="F41" s="50" t="str">
        <x:v>Lille</x:v>
      </x:c>
      <x:c r="G41" s="50" t="str">
        <x:v>24 h</x:v>
      </x:c>
      <x:c r="H41" s="50" t="str">
        <x:v>Paiement comptant</x:v>
      </x:c>
      <x:c r="I41" s="50" t="str">
        <x:v>Bonne</x:v>
      </x:c>
      <x:c r="J41" s="50" t="str">
        <x:v>Électronique</x:v>
      </x:c>
      <x:c r="K41" s="50" t="str"/>
      <x:c r="L41" s="50"/>
      <x:c r="M41" s="50"/>
      <x:c r="N41" s="50"/>
      <x:c r="O41" s="50"/>
      <x:c r="P41" s="50"/>
      <x:c r="Q41" s="50"/>
      <x:c r="R41" s="50"/>
      <x:c r="S41" s="50"/>
      <x:c r="T41" s="50"/>
      <x:c r="U41" s="50"/>
      <x:c r="V41" s="50"/>
      <x:c r="W41" s="50"/>
      <x:c r="X41" s="50"/>
      <x:c r="Y41" s="50"/>
      <x:c r="Z41" s="50"/>
    </x:row>
    <x:row r="42">
      <x:c r="A42" s="50" t="str">
        <x:v>FOU-038</x:v>
      </x:c>
      <x:c r="B42" s="50" t="str">
        <x:v>Outillage Services 38</x:v>
      </x:c>
      <x:c r="C42" s="50" t="str">
        <x:v>Julie Martin</x:v>
      </x:c>
      <x:c r="D42" s="50" t="str">
        <x:v>01 82 92 70 57</x:v>
      </x:c>
      <x:c r="E42" s="50" t="str">
        <x:v>contact38@outillageservices38.fr</x:v>
      </x:c>
      <x:c r="F42" s="50" t="str">
        <x:v>Dijon</x:v>
      </x:c>
      <x:c r="G42" s="50" t="str">
        <x:v>48 h</x:v>
      </x:c>
      <x:c r="H42" s="50" t="str">
        <x:v>30 jours</x:v>
      </x:c>
      <x:c r="I42" s="50" t="str">
        <x:v>Bonne</x:v>
      </x:c>
      <x:c r="J42" s="50" t="str">
        <x:v>Sécurité</x:v>
      </x:c>
      <x:c r="K42" s="50" t="str"/>
      <x:c r="L42" s="50"/>
      <x:c r="M42" s="50"/>
      <x:c r="N42" s="50"/>
      <x:c r="O42" s="50"/>
      <x:c r="P42" s="50"/>
      <x:c r="Q42" s="50"/>
      <x:c r="R42" s="50"/>
      <x:c r="S42" s="50"/>
      <x:c r="T42" s="50"/>
      <x:c r="U42" s="50"/>
      <x:c r="V42" s="50"/>
      <x:c r="W42" s="50"/>
      <x:c r="X42" s="50"/>
      <x:c r="Y42" s="50"/>
      <x:c r="Z42" s="50"/>
    </x:row>
    <x:row r="43">
      <x:c r="A43" s="50" t="str">
        <x:v>FOU-039</x:v>
      </x:c>
      <x:c r="B43" s="50" t="str">
        <x:v>Digital Stock 39</x:v>
      </x:c>
      <x:c r="C43" s="50" t="str">
        <x:v>Lucas Dubois</x:v>
      </x:c>
      <x:c r="D43" s="50" t="str">
        <x:v>03 21 53 49 94</x:v>
      </x:c>
      <x:c r="E43" s="50" t="str">
        <x:v>contact39@digitalstock39.fr</x:v>
      </x:c>
      <x:c r="F43" s="50" t="str">
        <x:v>Bordeaux</x:v>
      </x:c>
      <x:c r="G43" s="50" t="str">
        <x:v>96 h</x:v>
      </x:c>
      <x:c r="H43" s="50" t="str">
        <x:v>Paiement comptant</x:v>
      </x:c>
      <x:c r="I43" s="50" t="str">
        <x:v>Moyenne</x:v>
      </x:c>
      <x:c r="J43" s="50" t="str">
        <x:v>Outillage</x:v>
      </x:c>
      <x:c r="K43" s="50" t="str"/>
      <x:c r="L43" s="50"/>
      <x:c r="M43" s="50"/>
      <x:c r="N43" s="50"/>
      <x:c r="O43" s="50"/>
      <x:c r="P43" s="50"/>
      <x:c r="Q43" s="50"/>
      <x:c r="R43" s="50"/>
      <x:c r="S43" s="50"/>
      <x:c r="T43" s="50"/>
      <x:c r="U43" s="50"/>
      <x:c r="V43" s="50"/>
      <x:c r="W43" s="50"/>
      <x:c r="X43" s="50"/>
      <x:c r="Y43" s="50"/>
      <x:c r="Z43" s="50"/>
    </x:row>
    <x:row r="44">
      <x:c r="A44" s="50" t="str">
        <x:v>FOU-040</x:v>
      </x:c>
      <x:c r="B44" s="50" t="str">
        <x:v>Proline Distribution 40</x:v>
      </x:c>
      <x:c r="C44" s="50" t="str">
        <x:v>Antoine Petit</x:v>
      </x:c>
      <x:c r="D44" s="50" t="str">
        <x:v>04 82 54 70 28</x:v>
      </x:c>
      <x:c r="E44" s="50" t="str">
        <x:v>contact40@prolinedistribution40.fr</x:v>
      </x:c>
      <x:c r="F44" s="50" t="str">
        <x:v>Nantes</x:v>
      </x:c>
      <x:c r="G44" s="50" t="str">
        <x:v>48 h</x:v>
      </x:c>
      <x:c r="H44" s="50" t="str">
        <x:v>Paiement comptant</x:v>
      </x:c>
      <x:c r="I44" s="50" t="str">
        <x:v>Moyenne</x:v>
      </x:c>
      <x:c r="J44" s="50" t="str">
        <x:v>Informatique</x:v>
      </x:c>
      <x:c r="K44" s="50" t="str"/>
      <x:c r="L44" s="50"/>
      <x:c r="M44" s="50"/>
      <x:c r="N44" s="50"/>
      <x:c r="O44" s="50"/>
      <x:c r="P44" s="50"/>
      <x:c r="Q44" s="50"/>
      <x:c r="R44" s="50"/>
      <x:c r="S44" s="50"/>
      <x:c r="T44" s="50"/>
      <x:c r="U44" s="50"/>
      <x:c r="V44" s="50"/>
      <x:c r="W44" s="50"/>
      <x:c r="X44" s="50"/>
      <x:c r="Y44" s="50"/>
      <x:c r="Z44" s="50"/>
    </x:row>
    <x:row r="45">
      <x:c r="A45" s="50" t="str">
        <x:v>FOU-041</x:v>
      </x:c>
      <x:c r="B45" s="50" t="str">
        <x:v>Tech Distribution France 41</x:v>
      </x:c>
      <x:c r="C45" s="50" t="str">
        <x:v>Paul Bernard</x:v>
      </x:c>
      <x:c r="D45" s="50" t="str">
        <x:v>01 15 90 37 81</x:v>
      </x:c>
      <x:c r="E45" s="50" t="str">
        <x:v>contact41@techdistributionfrance41.fr</x:v>
      </x:c>
      <x:c r="F45" s="50" t="str">
        <x:v>Strasbourg</x:v>
      </x:c>
      <x:c r="G45" s="50" t="str">
        <x:v>96 h</x:v>
      </x:c>
      <x:c r="H45" s="50" t="str">
        <x:v>Paiement comptant</x:v>
      </x:c>
      <x:c r="I45" s="50" t="str">
        <x:v>Bonne</x:v>
      </x:c>
      <x:c r="J45" s="50" t="str">
        <x:v>Électronique</x:v>
      </x:c>
      <x:c r="K45" s="50" t="str"/>
      <x:c r="L45" s="50"/>
      <x:c r="M45" s="50"/>
      <x:c r="N45" s="50"/>
      <x:c r="O45" s="50"/>
      <x:c r="P45" s="50"/>
      <x:c r="Q45" s="50"/>
      <x:c r="R45" s="50"/>
      <x:c r="S45" s="50"/>
      <x:c r="T45" s="50"/>
      <x:c r="U45" s="50"/>
      <x:c r="V45" s="50"/>
      <x:c r="W45" s="50"/>
      <x:c r="X45" s="50"/>
      <x:c r="Y45" s="50"/>
      <x:c r="Z45" s="50"/>
    </x:row>
    <x:row r="46">
      <x:c r="A46" s="50" t="str">
        <x:v>FOU-042</x:v>
      </x:c>
      <x:c r="B46" s="50" t="str">
        <x:v>Bureau Pro Lyon 42</x:v>
      </x:c>
      <x:c r="C46" s="50" t="str">
        <x:v>Antoine Petit</x:v>
      </x:c>
      <x:c r="D46" s="50" t="str">
        <x:v>02 21 41 37 71</x:v>
      </x:c>
      <x:c r="E46" s="50" t="str">
        <x:v>contact42@bureauprolyon42.fr</x:v>
      </x:c>
      <x:c r="F46" s="50" t="str">
        <x:v>Grenoble</x:v>
      </x:c>
      <x:c r="G46" s="50" t="str">
        <x:v>24 h</x:v>
      </x:c>
      <x:c r="H46" s="50" t="str">
        <x:v>30 jours</x:v>
      </x:c>
      <x:c r="I46" s="50" t="str">
        <x:v>Bonne</x:v>
      </x:c>
      <x:c r="J46" s="50" t="str">
        <x:v>Emballage</x:v>
      </x:c>
      <x:c r="K46" s="50" t="str"/>
      <x:c r="L46" s="50"/>
      <x:c r="M46" s="50"/>
      <x:c r="N46" s="50"/>
      <x:c r="O46" s="50"/>
      <x:c r="P46" s="50"/>
      <x:c r="Q46" s="50"/>
      <x:c r="R46" s="50"/>
      <x:c r="S46" s="50"/>
      <x:c r="T46" s="50"/>
      <x:c r="U46" s="50"/>
      <x:c r="V46" s="50"/>
      <x:c r="W46" s="50"/>
      <x:c r="X46" s="50"/>
      <x:c r="Y46" s="50"/>
      <x:c r="Z46" s="50"/>
    </x:row>
    <x:row r="47">
      <x:c r="A47" s="50" t="str">
        <x:v>FOU-043</x:v>
      </x:c>
      <x:c r="B47" s="50" t="str">
        <x:v>Office Plus Atlantique 43</x:v>
      </x:c>
      <x:c r="C47" s="50" t="str">
        <x:v>Antoine Petit</x:v>
      </x:c>
      <x:c r="D47" s="50" t="str">
        <x:v>03 55 89 93 62</x:v>
      </x:c>
      <x:c r="E47" s="50" t="str">
        <x:v>contact43@officeplusatlantique43.fr</x:v>
      </x:c>
      <x:c r="F47" s="50" t="str">
        <x:v>Toulouse</x:v>
      </x:c>
      <x:c r="G47" s="50" t="str">
        <x:v>24 h</x:v>
      </x:c>
      <x:c r="H47" s="50" t="str">
        <x:v>Paiement comptant</x:v>
      </x:c>
      <x:c r="I47" s="50" t="str">
        <x:v>Excellente</x:v>
      </x:c>
      <x:c r="J47" s="50" t="str">
        <x:v>Consommables</x:v>
      </x:c>
      <x:c r="K47" s="50" t="str"/>
      <x:c r="L47" s="50"/>
      <x:c r="M47" s="50"/>
      <x:c r="N47" s="50"/>
      <x:c r="O47" s="50"/>
      <x:c r="P47" s="50"/>
      <x:c r="Q47" s="50"/>
      <x:c r="R47" s="50"/>
      <x:c r="S47" s="50"/>
      <x:c r="T47" s="50"/>
      <x:c r="U47" s="50"/>
      <x:c r="V47" s="50"/>
      <x:c r="W47" s="50"/>
      <x:c r="X47" s="50"/>
      <x:c r="Y47" s="50"/>
      <x:c r="Z47" s="50"/>
    </x:row>
    <x:row r="48">
      <x:c r="A48" s="50" t="str">
        <x:v>FOU-044</x:v>
      </x:c>
      <x:c r="B48" s="50" t="str">
        <x:v>Stock France Nord 44</x:v>
      </x:c>
      <x:c r="C48" s="50" t="str">
        <x:v>Antoine Petit</x:v>
      </x:c>
      <x:c r="D48" s="50" t="str">
        <x:v>02 88 12 83 46</x:v>
      </x:c>
      <x:c r="E48" s="50" t="str">
        <x:v>contact44@stockfrancenord44.fr</x:v>
      </x:c>
      <x:c r="F48" s="50" t="str">
        <x:v>Grenoble</x:v>
      </x:c>
      <x:c r="G48" s="50" t="str">
        <x:v>48 h</x:v>
      </x:c>
      <x:c r="H48" s="50" t="str">
        <x:v>Fin de mois</x:v>
      </x:c>
      <x:c r="I48" s="50" t="str">
        <x:v>Moyenne</x:v>
      </x:c>
      <x:c r="J48" s="50" t="str">
        <x:v>Hygiène</x:v>
      </x:c>
      <x:c r="K48" s="50" t="str"/>
      <x:c r="L48" s="50"/>
      <x:c r="M48" s="50"/>
      <x:c r="N48" s="50"/>
      <x:c r="O48" s="50"/>
      <x:c r="P48" s="50"/>
      <x:c r="Q48" s="50"/>
      <x:c r="R48" s="50"/>
      <x:c r="S48" s="50"/>
      <x:c r="T48" s="50"/>
      <x:c r="U48" s="50"/>
      <x:c r="V48" s="50"/>
      <x:c r="W48" s="50"/>
      <x:c r="X48" s="50"/>
      <x:c r="Y48" s="50"/>
      <x:c r="Z48" s="50"/>
    </x:row>
    <x:row r="49">
      <x:c r="A49" s="50" t="str">
        <x:v>FOU-045</x:v>
      </x:c>
      <x:c r="B49" s="50" t="str">
        <x:v>Distrib Ouest 45</x:v>
      </x:c>
      <x:c r="C49" s="50" t="str">
        <x:v>Antoine Petit</x:v>
      </x:c>
      <x:c r="D49" s="50" t="str">
        <x:v>05 22 82 93 30</x:v>
      </x:c>
      <x:c r="E49" s="50" t="str">
        <x:v>contact45@distribouest45.fr</x:v>
      </x:c>
      <x:c r="F49" s="50" t="str">
        <x:v>Nantes</x:v>
      </x:c>
      <x:c r="G49" s="50" t="str">
        <x:v>48 h</x:v>
      </x:c>
      <x:c r="H49" s="50" t="str">
        <x:v>Paiement comptant</x:v>
      </x:c>
      <x:c r="I49" s="50" t="str">
        <x:v>Bonne</x:v>
      </x:c>
      <x:c r="J49" s="50" t="str">
        <x:v>Électronique</x:v>
      </x:c>
      <x:c r="K49" s="50" t="str"/>
      <x:c r="L49" s="50"/>
      <x:c r="M49" s="50"/>
      <x:c r="N49" s="50"/>
      <x:c r="O49" s="50"/>
      <x:c r="P49" s="50"/>
      <x:c r="Q49" s="50"/>
      <x:c r="R49" s="50"/>
      <x:c r="S49" s="50"/>
      <x:c r="T49" s="50"/>
      <x:c r="U49" s="50"/>
      <x:c r="V49" s="50"/>
      <x:c r="W49" s="50"/>
      <x:c r="X49" s="50"/>
      <x:c r="Y49" s="50"/>
      <x:c r="Z49" s="50"/>
    </x:row>
    <x:row r="50">
      <x:c r="A50" s="50" t="str">
        <x:v>FOU-046</x:v>
      </x:c>
      <x:c r="B50" s="50" t="str">
        <x:v>Métropole Fournitures 46</x:v>
      </x:c>
      <x:c r="C50" s="50" t="str">
        <x:v>Julie Martin</x:v>
      </x:c>
      <x:c r="D50" s="50" t="str">
        <x:v>02 87 58 69 77</x:v>
      </x:c>
      <x:c r="E50" s="50" t="str">
        <x:v>contact46@metropolefournitures46.fr</x:v>
      </x:c>
      <x:c r="F50" s="50" t="str">
        <x:v>Nice</x:v>
      </x:c>
      <x:c r="G50" s="50" t="str">
        <x:v>48 h</x:v>
      </x:c>
      <x:c r="H50" s="50" t="str">
        <x:v>Paiement comptant</x:v>
      </x:c>
      <x:c r="I50" s="50" t="str">
        <x:v>Excellente</x:v>
      </x:c>
      <x:c r="J50" s="50" t="str">
        <x:v>Électronique</x:v>
      </x:c>
      <x:c r="K50" s="50" t="str"/>
      <x:c r="L50" s="50"/>
      <x:c r="M50" s="50"/>
      <x:c r="N50" s="50"/>
      <x:c r="O50" s="50"/>
      <x:c r="P50" s="50"/>
      <x:c r="Q50" s="50"/>
      <x:c r="R50" s="50"/>
      <x:c r="S50" s="50"/>
      <x:c r="T50" s="50"/>
      <x:c r="U50" s="50"/>
      <x:c r="V50" s="50"/>
      <x:c r="W50" s="50"/>
      <x:c r="X50" s="50"/>
      <x:c r="Y50" s="50"/>
      <x:c r="Z50" s="50"/>
    </x:row>
    <x:row r="51">
      <x:c r="A51" s="50" t="str">
        <x:v>FOU-047</x:v>
      </x:c>
      <x:c r="B51" s="50" t="str">
        <x:v>Pro Equipement Paris 47</x:v>
      </x:c>
      <x:c r="C51" s="50" t="str">
        <x:v>Antoine Petit</x:v>
      </x:c>
      <x:c r="D51" s="50" t="str">
        <x:v>05 45 39 93 42</x:v>
      </x:c>
      <x:c r="E51" s="50" t="str">
        <x:v>contact47@proequipementparis47.fr</x:v>
      </x:c>
      <x:c r="F51" s="50" t="str">
        <x:v>Grenoble</x:v>
      </x:c>
      <x:c r="G51" s="50" t="str">
        <x:v>48 h</x:v>
      </x:c>
      <x:c r="H51" s="50" t="str">
        <x:v>Fin de mois</x:v>
      </x:c>
      <x:c r="I51" s="50" t="str">
        <x:v>Moyenne</x:v>
      </x:c>
      <x:c r="J51" s="50" t="str">
        <x:v>Cuisine</x:v>
      </x:c>
      <x:c r="K51" s="50" t="str"/>
      <x:c r="L51" s="50"/>
      <x:c r="M51" s="50"/>
      <x:c r="N51" s="50"/>
      <x:c r="O51" s="50"/>
      <x:c r="P51" s="50"/>
      <x:c r="Q51" s="50"/>
      <x:c r="R51" s="50"/>
      <x:c r="S51" s="50"/>
      <x:c r="T51" s="50"/>
      <x:c r="U51" s="50"/>
      <x:c r="V51" s="50"/>
      <x:c r="W51" s="50"/>
      <x:c r="X51" s="50"/>
      <x:c r="Y51" s="50"/>
      <x:c r="Z51" s="50"/>
    </x:row>
    <x:row r="52">
      <x:c r="A52" s="50" t="str">
        <x:v>FOU-048</x:v>
      </x:c>
      <x:c r="B52" s="50" t="str">
        <x:v>Azur Bureautique 48</x:v>
      </x:c>
      <x:c r="C52" s="50" t="str">
        <x:v>Julie Martin</x:v>
      </x:c>
      <x:c r="D52" s="50" t="str">
        <x:v>01 54 33 24 84</x:v>
      </x:c>
      <x:c r="E52" s="50" t="str">
        <x:v>contact48@azurbureautique48.fr</x:v>
      </x:c>
      <x:c r="F52" s="50" t="str">
        <x:v>Paris</x:v>
      </x:c>
      <x:c r="G52" s="50" t="str">
        <x:v>48 h</x:v>
      </x:c>
      <x:c r="H52" s="50" t="str">
        <x:v>Paiement comptant</x:v>
      </x:c>
      <x:c r="I52" s="50" t="str">
        <x:v>Excellente</x:v>
      </x:c>
      <x:c r="J52" s="50" t="str">
        <x:v>Papeterie</x:v>
      </x:c>
      <x:c r="K52" s="50" t="str"/>
      <x:c r="L52" s="50"/>
      <x:c r="M52" s="50"/>
      <x:c r="N52" s="50"/>
      <x:c r="O52" s="50"/>
      <x:c r="P52" s="50"/>
      <x:c r="Q52" s="50"/>
      <x:c r="R52" s="50"/>
      <x:c r="S52" s="50"/>
      <x:c r="T52" s="50"/>
      <x:c r="U52" s="50"/>
      <x:c r="V52" s="50"/>
      <x:c r="W52" s="50"/>
      <x:c r="X52" s="50"/>
      <x:c r="Y52" s="50"/>
      <x:c r="Z52" s="50"/>
    </x:row>
    <x:row r="53">
      <x:c r="A53" s="50" t="str">
        <x:v>FOU-049</x:v>
      </x:c>
      <x:c r="B53" s="50" t="str">
        <x:v>Alpes Matériel 49</x:v>
      </x:c>
      <x:c r="C53" s="50" t="str">
        <x:v>Sophie Leroy</x:v>
      </x:c>
      <x:c r="D53" s="50" t="str">
        <x:v>02 92 95 22 72</x:v>
      </x:c>
      <x:c r="E53" s="50" t="str">
        <x:v>contact49@alpesmateriel49.fr</x:v>
      </x:c>
      <x:c r="F53" s="50" t="str">
        <x:v>Grenoble</x:v>
      </x:c>
      <x:c r="G53" s="50" t="str">
        <x:v>96 h</x:v>
      </x:c>
      <x:c r="H53" s="50" t="str">
        <x:v>Fin de mois</x:v>
      </x:c>
      <x:c r="I53" s="50" t="str">
        <x:v>Excellente</x:v>
      </x:c>
      <x:c r="J53" s="50" t="str">
        <x:v>Outillage</x:v>
      </x:c>
      <x:c r="K53" s="50" t="str"/>
      <x:c r="L53" s="50"/>
      <x:c r="M53" s="50"/>
      <x:c r="N53" s="50"/>
      <x:c r="O53" s="50"/>
      <x:c r="P53" s="50"/>
      <x:c r="Q53" s="50"/>
      <x:c r="R53" s="50"/>
      <x:c r="S53" s="50"/>
      <x:c r="T53" s="50"/>
      <x:c r="U53" s="50"/>
      <x:c r="V53" s="50"/>
      <x:c r="W53" s="50"/>
      <x:c r="X53" s="50"/>
      <x:c r="Y53" s="50"/>
      <x:c r="Z53" s="50"/>
    </x:row>
    <x:row r="54">
      <x:c r="A54" s="50" t="str">
        <x:v>FOU-050</x:v>
      </x:c>
      <x:c r="B54" s="50" t="str">
        <x:v>EcoLogis Pro 50</x:v>
      </x:c>
      <x:c r="C54" s="50" t="str">
        <x:v>Sophie Leroy</x:v>
      </x:c>
      <x:c r="D54" s="50" t="str">
        <x:v>03 80 60 14 76</x:v>
      </x:c>
      <x:c r="E54" s="50" t="str">
        <x:v>contact50@ecologispro50.fr</x:v>
      </x:c>
      <x:c r="F54" s="50" t="str">
        <x:v>Grenoble</x:v>
      </x:c>
      <x:c r="G54" s="50" t="str">
        <x:v>48 h</x:v>
      </x:c>
      <x:c r="H54" s="50" t="str">
        <x:v>45 jours</x:v>
      </x:c>
      <x:c r="I54" s="50" t="str">
        <x:v>Bonne</x:v>
      </x:c>
      <x:c r="J54" s="50" t="str">
        <x:v>Accessoires</x:v>
      </x:c>
      <x:c r="K54" s="50" t="str"/>
      <x:c r="L54" s="50"/>
      <x:c r="M54" s="50"/>
      <x:c r="N54" s="50"/>
      <x:c r="O54" s="50"/>
      <x:c r="P54" s="50"/>
      <x:c r="Q54" s="50"/>
      <x:c r="R54" s="50"/>
      <x:c r="S54" s="50"/>
      <x:c r="T54" s="50"/>
      <x:c r="U54" s="50"/>
      <x:c r="V54" s="50"/>
      <x:c r="W54" s="50"/>
      <x:c r="X54" s="50"/>
      <x:c r="Y54" s="50"/>
      <x:c r="Z54" s="50"/>
    </x:row>
    <x:row r="55">
      <x:c r="A55" s="50"/>
      <x:c r="B55" s="50"/>
      <x:c r="C55" s="50"/>
      <x:c r="D55" s="50"/>
      <x:c r="E55" s="50"/>
      <x:c r="F55" s="50"/>
      <x:c r="G55" s="50"/>
      <x:c r="H55" s="50"/>
      <x:c r="I55" s="50"/>
      <x:c r="J55" s="50"/>
      <x:c r="K55" s="50"/>
      <x:c r="L55" s="50"/>
      <x:c r="M55" s="50"/>
      <x:c r="N55" s="50"/>
      <x:c r="O55" s="50"/>
      <x:c r="P55" s="50"/>
      <x:c r="Q55" s="50"/>
      <x:c r="R55" s="50"/>
      <x:c r="S55" s="50"/>
      <x:c r="T55" s="50"/>
      <x:c r="U55" s="50"/>
      <x:c r="V55" s="50"/>
      <x:c r="W55" s="50"/>
      <x:c r="X55" s="50"/>
      <x:c r="Y55" s="50"/>
      <x:c r="Z55" s="50"/>
    </x:row>
    <x:row r="56">
      <x:c r="A56" s="50"/>
      <x:c r="B56" s="50"/>
      <x:c r="C56" s="50"/>
      <x:c r="D56" s="50"/>
      <x:c r="E56" s="50"/>
      <x:c r="F56" s="50"/>
      <x:c r="G56" s="50"/>
      <x:c r="H56" s="50"/>
      <x:c r="I56" s="50"/>
      <x:c r="J56" s="50"/>
      <x:c r="K56" s="50"/>
      <x:c r="L56" s="50"/>
      <x:c r="M56" s="50"/>
      <x:c r="N56" s="50"/>
      <x:c r="O56" s="50"/>
      <x:c r="P56" s="50"/>
      <x:c r="Q56" s="50"/>
      <x:c r="R56" s="50"/>
      <x:c r="S56" s="50"/>
      <x:c r="T56" s="50"/>
      <x:c r="U56" s="50"/>
      <x:c r="V56" s="50"/>
      <x:c r="W56" s="50"/>
      <x:c r="X56" s="50"/>
      <x:c r="Y56" s="50"/>
      <x:c r="Z56" s="50"/>
    </x:row>
    <x:row r="57">
      <x:c r="A57" s="50"/>
      <x:c r="B57" s="50"/>
      <x:c r="C57" s="50"/>
      <x:c r="D57" s="50"/>
      <x:c r="E57" s="50"/>
      <x:c r="F57" s="50"/>
      <x:c r="G57" s="50"/>
      <x:c r="H57" s="50"/>
      <x:c r="I57" s="50"/>
      <x:c r="J57" s="50"/>
      <x:c r="K57" s="50"/>
      <x:c r="L57" s="50"/>
      <x:c r="M57" s="50"/>
      <x:c r="N57" s="50"/>
      <x:c r="O57" s="50"/>
      <x:c r="P57" s="50"/>
      <x:c r="Q57" s="50"/>
      <x:c r="R57" s="50"/>
      <x:c r="S57" s="50"/>
      <x:c r="T57" s="50"/>
      <x:c r="U57" s="50"/>
      <x:c r="V57" s="50"/>
      <x:c r="W57" s="50"/>
      <x:c r="X57" s="50"/>
      <x:c r="Y57" s="50"/>
      <x:c r="Z57" s="50"/>
    </x:row>
    <x:row r="58">
      <x:c r="A58" s="50"/>
      <x:c r="B58" s="50"/>
      <x:c r="C58" s="50"/>
      <x:c r="D58" s="50"/>
      <x:c r="E58" s="50"/>
      <x:c r="F58" s="50"/>
      <x:c r="G58" s="50"/>
      <x:c r="H58" s="50"/>
      <x:c r="I58" s="50"/>
      <x:c r="J58" s="50"/>
      <x:c r="K58" s="50"/>
      <x:c r="L58" s="50"/>
      <x:c r="M58" s="50"/>
      <x:c r="N58" s="50"/>
      <x:c r="O58" s="50"/>
      <x:c r="P58" s="50"/>
      <x:c r="Q58" s="50"/>
      <x:c r="R58" s="50"/>
      <x:c r="S58" s="50"/>
      <x:c r="T58" s="50"/>
      <x:c r="U58" s="50"/>
      <x:c r="V58" s="50"/>
      <x:c r="W58" s="50"/>
      <x:c r="X58" s="50"/>
      <x:c r="Y58" s="50"/>
      <x:c r="Z58" s="50"/>
    </x:row>
    <x:row r="59">
      <x:c r="A59" s="50"/>
      <x:c r="B59" s="50"/>
      <x:c r="C59" s="50"/>
      <x:c r="D59" s="50"/>
      <x:c r="E59" s="50"/>
      <x:c r="F59" s="50"/>
      <x:c r="G59" s="50"/>
      <x:c r="H59" s="50"/>
      <x:c r="I59" s="50"/>
      <x:c r="J59" s="50"/>
      <x:c r="K59" s="50"/>
      <x:c r="L59" s="50"/>
      <x:c r="M59" s="50"/>
      <x:c r="N59" s="50"/>
      <x:c r="O59" s="50"/>
      <x:c r="P59" s="50"/>
      <x:c r="Q59" s="50"/>
      <x:c r="R59" s="50"/>
      <x:c r="S59" s="50"/>
      <x:c r="T59" s="50"/>
      <x:c r="U59" s="50"/>
      <x:c r="V59" s="50"/>
      <x:c r="W59" s="50"/>
      <x:c r="X59" s="50"/>
      <x:c r="Y59" s="50"/>
      <x:c r="Z59" s="50"/>
    </x:row>
    <x:row r="60">
      <x:c r="A60" s="50"/>
      <x:c r="B60" s="50"/>
      <x:c r="C60" s="50"/>
      <x:c r="D60" s="50"/>
      <x:c r="E60" s="50"/>
      <x:c r="F60" s="50"/>
      <x:c r="G60" s="50"/>
      <x:c r="H60" s="50"/>
      <x:c r="I60" s="50"/>
      <x:c r="J60" s="50"/>
      <x:c r="K60" s="50"/>
      <x:c r="L60" s="50"/>
      <x:c r="M60" s="50"/>
      <x:c r="N60" s="50"/>
      <x:c r="O60" s="50"/>
      <x:c r="P60" s="50"/>
      <x:c r="Q60" s="50"/>
      <x:c r="R60" s="50"/>
      <x:c r="S60" s="50"/>
      <x:c r="T60" s="50"/>
      <x:c r="U60" s="50"/>
      <x:c r="V60" s="50"/>
      <x:c r="W60" s="50"/>
      <x:c r="X60" s="50"/>
      <x:c r="Y60" s="50"/>
      <x:c r="Z60" s="50"/>
    </x:row>
    <x:row r="61">
      <x:c r="A61" s="50"/>
      <x:c r="B61" s="50"/>
      <x:c r="C61" s="50"/>
      <x:c r="D61" s="50"/>
      <x:c r="E61" s="50"/>
      <x:c r="F61" s="50"/>
      <x:c r="G61" s="50"/>
      <x:c r="H61" s="50"/>
      <x:c r="I61" s="50"/>
      <x:c r="J61" s="50"/>
      <x:c r="K61" s="50"/>
      <x:c r="L61" s="50"/>
      <x:c r="M61" s="50"/>
      <x:c r="N61" s="50"/>
      <x:c r="O61" s="50"/>
      <x:c r="P61" s="50"/>
      <x:c r="Q61" s="50"/>
      <x:c r="R61" s="50"/>
      <x:c r="S61" s="50"/>
      <x:c r="T61" s="50"/>
      <x:c r="U61" s="50"/>
      <x:c r="V61" s="50"/>
      <x:c r="W61" s="50"/>
      <x:c r="X61" s="50"/>
      <x:c r="Y61" s="50"/>
      <x:c r="Z61" s="50"/>
    </x:row>
    <x:row r="62">
      <x:c r="A62" s="50"/>
      <x:c r="B62" s="50"/>
      <x:c r="C62" s="50"/>
      <x:c r="D62" s="50"/>
      <x:c r="E62" s="50"/>
      <x:c r="F62" s="50"/>
      <x:c r="G62" s="50"/>
      <x:c r="H62" s="50"/>
      <x:c r="I62" s="50"/>
      <x:c r="J62" s="50"/>
      <x:c r="K62" s="50"/>
      <x:c r="L62" s="50"/>
      <x:c r="M62" s="50"/>
      <x:c r="N62" s="50"/>
      <x:c r="O62" s="50"/>
      <x:c r="P62" s="50"/>
      <x:c r="Q62" s="50"/>
      <x:c r="R62" s="50"/>
      <x:c r="S62" s="50"/>
      <x:c r="T62" s="50"/>
      <x:c r="U62" s="50"/>
      <x:c r="V62" s="50"/>
      <x:c r="W62" s="50"/>
      <x:c r="X62" s="50"/>
      <x:c r="Y62" s="50"/>
      <x:c r="Z62" s="50"/>
    </x:row>
    <x:row r="63">
      <x:c r="A63" s="50"/>
      <x:c r="B63" s="50"/>
      <x:c r="C63" s="50"/>
      <x:c r="D63" s="50"/>
      <x:c r="E63" s="50"/>
      <x:c r="F63" s="50"/>
      <x:c r="G63" s="50"/>
      <x:c r="H63" s="50"/>
      <x:c r="I63" s="50"/>
      <x:c r="J63" s="50"/>
      <x:c r="K63" s="50"/>
      <x:c r="L63" s="50"/>
      <x:c r="M63" s="50"/>
      <x:c r="N63" s="50"/>
      <x:c r="O63" s="50"/>
      <x:c r="P63" s="50"/>
      <x:c r="Q63" s="50"/>
      <x:c r="R63" s="50"/>
      <x:c r="S63" s="50"/>
      <x:c r="T63" s="50"/>
      <x:c r="U63" s="50"/>
      <x:c r="V63" s="50"/>
      <x:c r="W63" s="50"/>
      <x:c r="X63" s="50"/>
      <x:c r="Y63" s="50"/>
      <x:c r="Z63" s="50"/>
    </x:row>
    <x:row r="64">
      <x:c r="A64" s="50"/>
      <x:c r="B64" s="50"/>
      <x:c r="C64" s="50"/>
      <x:c r="D64" s="50"/>
      <x:c r="E64" s="50"/>
      <x:c r="F64" s="50"/>
      <x:c r="G64" s="50"/>
      <x:c r="H64" s="50"/>
      <x:c r="I64" s="50"/>
      <x:c r="J64" s="50"/>
      <x:c r="K64" s="50"/>
      <x:c r="L64" s="50"/>
      <x:c r="M64" s="50"/>
      <x:c r="N64" s="50"/>
      <x:c r="O64" s="50"/>
      <x:c r="P64" s="50"/>
      <x:c r="Q64" s="50"/>
      <x:c r="R64" s="50"/>
      <x:c r="S64" s="50"/>
      <x:c r="T64" s="50"/>
      <x:c r="U64" s="50"/>
      <x:c r="V64" s="50"/>
      <x:c r="W64" s="50"/>
      <x:c r="X64" s="50"/>
      <x:c r="Y64" s="50"/>
      <x:c r="Z64" s="50"/>
    </x:row>
    <x:row r="65">
      <x:c r="A65" s="50"/>
      <x:c r="B65" s="50"/>
      <x:c r="C65" s="50"/>
      <x:c r="D65" s="50"/>
      <x:c r="E65" s="50"/>
      <x:c r="F65" s="50"/>
      <x:c r="G65" s="50"/>
      <x:c r="H65" s="50"/>
      <x:c r="I65" s="50"/>
      <x:c r="J65" s="50"/>
      <x:c r="K65" s="50"/>
      <x:c r="L65" s="50"/>
      <x:c r="M65" s="50"/>
      <x:c r="N65" s="50"/>
      <x:c r="O65" s="50"/>
      <x:c r="P65" s="50"/>
      <x:c r="Q65" s="50"/>
      <x:c r="R65" s="50"/>
      <x:c r="S65" s="50"/>
      <x:c r="T65" s="50"/>
      <x:c r="U65" s="50"/>
      <x:c r="V65" s="50"/>
      <x:c r="W65" s="50"/>
      <x:c r="X65" s="50"/>
      <x:c r="Y65" s="50"/>
      <x:c r="Z65" s="50"/>
    </x:row>
    <x:row r="66">
      <x:c r="A66" s="50"/>
      <x:c r="B66" s="50"/>
      <x:c r="C66" s="50"/>
      <x:c r="D66" s="50"/>
      <x:c r="E66" s="50"/>
      <x:c r="F66" s="50"/>
      <x:c r="G66" s="50"/>
      <x:c r="H66" s="50"/>
      <x:c r="I66" s="50"/>
      <x:c r="J66" s="50"/>
      <x:c r="K66" s="50"/>
      <x:c r="L66" s="50"/>
      <x:c r="M66" s="50"/>
      <x:c r="N66" s="50"/>
      <x:c r="O66" s="50"/>
      <x:c r="P66" s="50"/>
      <x:c r="Q66" s="50"/>
      <x:c r="R66" s="50"/>
      <x:c r="S66" s="50"/>
      <x:c r="T66" s="50"/>
      <x:c r="U66" s="50"/>
      <x:c r="V66" s="50"/>
      <x:c r="W66" s="50"/>
      <x:c r="X66" s="50"/>
      <x:c r="Y66" s="50"/>
      <x:c r="Z66" s="50"/>
    </x:row>
    <x:row r="67">
      <x:c r="A67" s="50"/>
      <x:c r="B67" s="50"/>
      <x:c r="C67" s="50"/>
      <x:c r="D67" s="50"/>
      <x:c r="E67" s="50"/>
      <x:c r="F67" s="50"/>
      <x:c r="G67" s="50"/>
      <x:c r="H67" s="50"/>
      <x:c r="I67" s="50"/>
      <x:c r="J67" s="50"/>
      <x:c r="K67" s="50"/>
      <x:c r="L67" s="50"/>
      <x:c r="M67" s="50"/>
      <x:c r="N67" s="50"/>
      <x:c r="O67" s="50"/>
      <x:c r="P67" s="50"/>
      <x:c r="Q67" s="50"/>
      <x:c r="R67" s="50"/>
      <x:c r="S67" s="50"/>
      <x:c r="T67" s="50"/>
      <x:c r="U67" s="50"/>
      <x:c r="V67" s="50"/>
      <x:c r="W67" s="50"/>
      <x:c r="X67" s="50"/>
      <x:c r="Y67" s="50"/>
      <x:c r="Z67" s="50"/>
    </x:row>
    <x:row r="68">
      <x:c r="A68" s="50"/>
      <x:c r="B68" s="50"/>
      <x:c r="C68" s="50"/>
      <x:c r="D68" s="50"/>
      <x:c r="E68" s="50"/>
      <x:c r="F68" s="50"/>
      <x:c r="G68" s="50"/>
      <x:c r="H68" s="50"/>
      <x:c r="I68" s="50"/>
      <x:c r="J68" s="50"/>
      <x:c r="K68" s="50"/>
      <x:c r="L68" s="50"/>
      <x:c r="M68" s="50"/>
      <x:c r="N68" s="50"/>
      <x:c r="O68" s="50"/>
      <x:c r="P68" s="50"/>
      <x:c r="Q68" s="50"/>
      <x:c r="R68" s="50"/>
      <x:c r="S68" s="50"/>
      <x:c r="T68" s="50"/>
      <x:c r="U68" s="50"/>
      <x:c r="V68" s="50"/>
      <x:c r="W68" s="50"/>
      <x:c r="X68" s="50"/>
      <x:c r="Y68" s="50"/>
      <x:c r="Z68" s="50"/>
    </x:row>
    <x:row r="69">
      <x:c r="A69" s="50"/>
      <x:c r="B69" s="50"/>
      <x:c r="C69" s="50"/>
      <x:c r="D69" s="50"/>
      <x:c r="E69" s="50"/>
      <x:c r="F69" s="50"/>
      <x:c r="G69" s="50"/>
      <x:c r="H69" s="50"/>
      <x:c r="I69" s="50"/>
      <x:c r="J69" s="50"/>
      <x:c r="K69" s="50"/>
      <x:c r="L69" s="50"/>
      <x:c r="M69" s="50"/>
      <x:c r="N69" s="50"/>
      <x:c r="O69" s="50"/>
      <x:c r="P69" s="50"/>
      <x:c r="Q69" s="50"/>
      <x:c r="R69" s="50"/>
      <x:c r="S69" s="50"/>
      <x:c r="T69" s="50"/>
      <x:c r="U69" s="50"/>
      <x:c r="V69" s="50"/>
      <x:c r="W69" s="50"/>
      <x:c r="X69" s="50"/>
      <x:c r="Y69" s="50"/>
      <x:c r="Z69" s="50"/>
    </x:row>
    <x:row r="70">
      <x:c r="A70" s="50"/>
      <x:c r="B70" s="50"/>
      <x:c r="C70" s="50"/>
      <x:c r="D70" s="50"/>
      <x:c r="E70" s="50"/>
      <x:c r="F70" s="50"/>
      <x:c r="G70" s="50"/>
      <x:c r="H70" s="50"/>
      <x:c r="I70" s="50"/>
      <x:c r="J70" s="50"/>
      <x:c r="K70" s="50"/>
      <x:c r="L70" s="50"/>
      <x:c r="M70" s="50"/>
      <x:c r="N70" s="50"/>
      <x:c r="O70" s="50"/>
      <x:c r="P70" s="50"/>
      <x:c r="Q70" s="50"/>
      <x:c r="R70" s="50"/>
      <x:c r="S70" s="50"/>
      <x:c r="T70" s="50"/>
      <x:c r="U70" s="50"/>
      <x:c r="V70" s="50"/>
      <x:c r="W70" s="50"/>
      <x:c r="X70" s="50"/>
      <x:c r="Y70" s="50"/>
      <x:c r="Z70" s="50"/>
    </x:row>
    <x:row r="71">
      <x:c r="A71" s="50"/>
      <x:c r="B71" s="50"/>
      <x:c r="C71" s="50"/>
      <x:c r="D71" s="50"/>
      <x:c r="E71" s="50"/>
      <x:c r="F71" s="50"/>
      <x:c r="G71" s="50"/>
      <x:c r="H71" s="50"/>
      <x:c r="I71" s="50"/>
      <x:c r="J71" s="50"/>
      <x:c r="K71" s="50"/>
      <x:c r="L71" s="50"/>
      <x:c r="M71" s="50"/>
      <x:c r="N71" s="50"/>
      <x:c r="O71" s="50"/>
      <x:c r="P71" s="50"/>
      <x:c r="Q71" s="50"/>
      <x:c r="R71" s="50"/>
      <x:c r="S71" s="50"/>
      <x:c r="T71" s="50"/>
      <x:c r="U71" s="50"/>
      <x:c r="V71" s="50"/>
      <x:c r="W71" s="50"/>
      <x:c r="X71" s="50"/>
      <x:c r="Y71" s="50"/>
      <x:c r="Z71" s="50"/>
    </x:row>
    <x:row r="72">
      <x:c r="A72" s="50"/>
      <x:c r="B72" s="50"/>
      <x:c r="C72" s="50"/>
      <x:c r="D72" s="50"/>
      <x:c r="E72" s="50"/>
      <x:c r="F72" s="50"/>
      <x:c r="G72" s="50"/>
      <x:c r="H72" s="50"/>
      <x:c r="I72" s="50"/>
      <x:c r="J72" s="50"/>
      <x:c r="K72" s="50"/>
      <x:c r="L72" s="50"/>
      <x:c r="M72" s="50"/>
      <x:c r="N72" s="50"/>
      <x:c r="O72" s="50"/>
      <x:c r="P72" s="50"/>
      <x:c r="Q72" s="50"/>
      <x:c r="R72" s="50"/>
      <x:c r="S72" s="50"/>
      <x:c r="T72" s="50"/>
      <x:c r="U72" s="50"/>
      <x:c r="V72" s="50"/>
      <x:c r="W72" s="50"/>
      <x:c r="X72" s="50"/>
      <x:c r="Y72" s="50"/>
      <x:c r="Z72" s="50"/>
    </x:row>
    <x:row r="73">
      <x:c r="A73" s="50"/>
      <x:c r="B73" s="50"/>
      <x:c r="C73" s="50"/>
      <x:c r="D73" s="50"/>
      <x:c r="E73" s="50"/>
      <x:c r="F73" s="50"/>
      <x:c r="G73" s="50"/>
      <x:c r="H73" s="50"/>
      <x:c r="I73" s="50"/>
      <x:c r="J73" s="50"/>
      <x:c r="K73" s="50"/>
      <x:c r="L73" s="50"/>
      <x:c r="M73" s="50"/>
      <x:c r="N73" s="50"/>
      <x:c r="O73" s="50"/>
      <x:c r="P73" s="50"/>
      <x:c r="Q73" s="50"/>
      <x:c r="R73" s="50"/>
      <x:c r="S73" s="50"/>
      <x:c r="T73" s="50"/>
      <x:c r="U73" s="50"/>
      <x:c r="V73" s="50"/>
      <x:c r="W73" s="50"/>
      <x:c r="X73" s="50"/>
      <x:c r="Y73" s="50"/>
      <x:c r="Z73" s="50"/>
    </x:row>
    <x:row r="74">
      <x:c r="A74" s="50"/>
      <x:c r="B74" s="50"/>
      <x:c r="C74" s="50"/>
      <x:c r="D74" s="50"/>
      <x:c r="E74" s="50"/>
      <x:c r="F74" s="50"/>
      <x:c r="G74" s="50"/>
      <x:c r="H74" s="50"/>
      <x:c r="I74" s="50"/>
      <x:c r="J74" s="50"/>
      <x:c r="K74" s="50"/>
      <x:c r="L74" s="50"/>
      <x:c r="M74" s="50"/>
      <x:c r="N74" s="50"/>
      <x:c r="O74" s="50"/>
      <x:c r="P74" s="50"/>
      <x:c r="Q74" s="50"/>
      <x:c r="R74" s="50"/>
      <x:c r="S74" s="50"/>
      <x:c r="T74" s="50"/>
      <x:c r="U74" s="50"/>
      <x:c r="V74" s="50"/>
      <x:c r="W74" s="50"/>
      <x:c r="X74" s="50"/>
      <x:c r="Y74" s="50"/>
      <x:c r="Z74" s="50"/>
    </x:row>
    <x:row r="75">
      <x:c r="A75" s="50"/>
      <x:c r="B75" s="50"/>
      <x:c r="C75" s="50"/>
      <x:c r="D75" s="50"/>
      <x:c r="E75" s="50"/>
      <x:c r="F75" s="50"/>
      <x:c r="G75" s="50"/>
      <x:c r="H75" s="50"/>
      <x:c r="I75" s="50"/>
      <x:c r="J75" s="50"/>
      <x:c r="K75" s="50"/>
      <x:c r="L75" s="50"/>
      <x:c r="M75" s="50"/>
      <x:c r="N75" s="50"/>
      <x:c r="O75" s="50"/>
      <x:c r="P75" s="50"/>
      <x:c r="Q75" s="50"/>
      <x:c r="R75" s="50"/>
      <x:c r="S75" s="50"/>
      <x:c r="T75" s="50"/>
      <x:c r="U75" s="50"/>
      <x:c r="V75" s="50"/>
      <x:c r="W75" s="50"/>
      <x:c r="X75" s="50"/>
      <x:c r="Y75" s="50"/>
      <x:c r="Z75" s="50"/>
    </x:row>
    <x:row r="76">
      <x:c r="A76" s="50"/>
      <x:c r="B76" s="50"/>
      <x:c r="C76" s="50"/>
      <x:c r="D76" s="50"/>
      <x:c r="E76" s="50"/>
      <x:c r="F76" s="50"/>
      <x:c r="G76" s="50"/>
      <x:c r="H76" s="50"/>
      <x:c r="I76" s="50"/>
      <x:c r="J76" s="50"/>
      <x:c r="K76" s="50"/>
      <x:c r="L76" s="50"/>
      <x:c r="M76" s="50"/>
      <x:c r="N76" s="50"/>
      <x:c r="O76" s="50"/>
      <x:c r="P76" s="50"/>
      <x:c r="Q76" s="50"/>
      <x:c r="R76" s="50"/>
      <x:c r="S76" s="50"/>
      <x:c r="T76" s="50"/>
      <x:c r="U76" s="50"/>
      <x:c r="V76" s="50"/>
      <x:c r="W76" s="50"/>
      <x:c r="X76" s="50"/>
      <x:c r="Y76" s="50"/>
      <x:c r="Z76" s="50"/>
    </x:row>
    <x:row r="77">
      <x:c r="A77" s="50"/>
      <x:c r="B77" s="50"/>
      <x:c r="C77" s="50"/>
      <x:c r="D77" s="50"/>
      <x:c r="E77" s="50"/>
      <x:c r="F77" s="50"/>
      <x:c r="G77" s="50"/>
      <x:c r="H77" s="50"/>
      <x:c r="I77" s="50"/>
      <x:c r="J77" s="50"/>
      <x:c r="K77" s="50"/>
      <x:c r="L77" s="50"/>
      <x:c r="M77" s="50"/>
      <x:c r="N77" s="50"/>
      <x:c r="O77" s="50"/>
      <x:c r="P77" s="50"/>
      <x:c r="Q77" s="50"/>
      <x:c r="R77" s="50"/>
      <x:c r="S77" s="50"/>
      <x:c r="T77" s="50"/>
      <x:c r="U77" s="50"/>
      <x:c r="V77" s="50"/>
      <x:c r="W77" s="50"/>
      <x:c r="X77" s="50"/>
      <x:c r="Y77" s="50"/>
      <x:c r="Z77" s="50"/>
    </x:row>
    <x:row r="78">
      <x:c r="A78" s="50"/>
      <x:c r="B78" s="50"/>
      <x:c r="C78" s="50"/>
      <x:c r="D78" s="50"/>
      <x:c r="E78" s="50"/>
      <x:c r="F78" s="50"/>
      <x:c r="G78" s="50"/>
      <x:c r="H78" s="50"/>
      <x:c r="I78" s="50"/>
      <x:c r="J78" s="50"/>
      <x:c r="K78" s="50"/>
      <x:c r="L78" s="50"/>
      <x:c r="M78" s="50"/>
      <x:c r="N78" s="50"/>
      <x:c r="O78" s="50"/>
      <x:c r="P78" s="50"/>
      <x:c r="Q78" s="50"/>
      <x:c r="R78" s="50"/>
      <x:c r="S78" s="50"/>
      <x:c r="T78" s="50"/>
      <x:c r="U78" s="50"/>
      <x:c r="V78" s="50"/>
      <x:c r="W78" s="50"/>
      <x:c r="X78" s="50"/>
      <x:c r="Y78" s="50"/>
      <x:c r="Z78" s="50"/>
    </x:row>
    <x:row r="79">
      <x:c r="A79" s="50"/>
      <x:c r="B79" s="50"/>
      <x:c r="C79" s="50"/>
      <x:c r="D79" s="50"/>
      <x:c r="E79" s="50"/>
      <x:c r="F79" s="50"/>
      <x:c r="G79" s="50"/>
      <x:c r="H79" s="50"/>
      <x:c r="I79" s="50"/>
      <x:c r="J79" s="50"/>
      <x:c r="K79" s="50"/>
      <x:c r="L79" s="50"/>
      <x:c r="M79" s="50"/>
      <x:c r="N79" s="50"/>
      <x:c r="O79" s="50"/>
      <x:c r="P79" s="50"/>
      <x:c r="Q79" s="50"/>
      <x:c r="R79" s="50"/>
      <x:c r="S79" s="50"/>
      <x:c r="T79" s="50"/>
      <x:c r="U79" s="50"/>
      <x:c r="V79" s="50"/>
      <x:c r="W79" s="50"/>
      <x:c r="X79" s="50"/>
      <x:c r="Y79" s="50"/>
      <x:c r="Z79" s="50"/>
    </x:row>
    <x:row r="80">
      <x:c r="A80" s="50"/>
      <x:c r="B80" s="50"/>
      <x:c r="C80" s="50"/>
      <x:c r="D80" s="50"/>
      <x:c r="E80" s="50"/>
      <x:c r="F80" s="50"/>
      <x:c r="G80" s="50"/>
      <x:c r="H80" s="50"/>
      <x:c r="I80" s="50"/>
      <x:c r="J80" s="50"/>
      <x:c r="K80" s="50"/>
      <x:c r="L80" s="50"/>
      <x:c r="M80" s="50"/>
      <x:c r="N80" s="50"/>
      <x:c r="O80" s="50"/>
      <x:c r="P80" s="50"/>
      <x:c r="Q80" s="50"/>
      <x:c r="R80" s="50"/>
      <x:c r="S80" s="50"/>
      <x:c r="T80" s="50"/>
      <x:c r="U80" s="50"/>
      <x:c r="V80" s="50"/>
      <x:c r="W80" s="50"/>
      <x:c r="X80" s="50"/>
      <x:c r="Y80" s="50"/>
      <x:c r="Z80" s="50"/>
    </x:row>
    <x:row r="81">
      <x:c r="A81" s="50"/>
      <x:c r="B81" s="50"/>
      <x:c r="C81" s="50"/>
      <x:c r="D81" s="50"/>
      <x:c r="E81" s="50"/>
      <x:c r="F81" s="50"/>
      <x:c r="G81" s="50"/>
      <x:c r="H81" s="50"/>
      <x:c r="I81" s="50"/>
      <x:c r="J81" s="50"/>
      <x:c r="K81" s="50"/>
      <x:c r="L81" s="50"/>
      <x:c r="M81" s="50"/>
      <x:c r="N81" s="50"/>
      <x:c r="O81" s="50"/>
      <x:c r="P81" s="50"/>
      <x:c r="Q81" s="50"/>
      <x:c r="R81" s="50"/>
      <x:c r="S81" s="50"/>
      <x:c r="T81" s="50"/>
      <x:c r="U81" s="50"/>
      <x:c r="V81" s="50"/>
      <x:c r="W81" s="50"/>
      <x:c r="X81" s="50"/>
      <x:c r="Y81" s="50"/>
      <x:c r="Z81" s="50"/>
    </x:row>
    <x:row r="82">
      <x:c r="A82" s="50"/>
      <x:c r="B82" s="50"/>
      <x:c r="C82" s="50"/>
      <x:c r="D82" s="50"/>
      <x:c r="E82" s="50"/>
      <x:c r="F82" s="50"/>
      <x:c r="G82" s="50"/>
      <x:c r="H82" s="50"/>
      <x:c r="I82" s="50"/>
      <x:c r="J82" s="50"/>
      <x:c r="K82" s="50"/>
      <x:c r="L82" s="50"/>
      <x:c r="M82" s="50"/>
      <x:c r="N82" s="50"/>
      <x:c r="O82" s="50"/>
      <x:c r="P82" s="50"/>
      <x:c r="Q82" s="50"/>
      <x:c r="R82" s="50"/>
      <x:c r="S82" s="50"/>
      <x:c r="T82" s="50"/>
      <x:c r="U82" s="50"/>
      <x:c r="V82" s="50"/>
      <x:c r="W82" s="50"/>
      <x:c r="X82" s="50"/>
      <x:c r="Y82" s="50"/>
      <x:c r="Z82" s="50"/>
    </x:row>
    <x:row r="83">
      <x:c r="A83" s="50"/>
      <x:c r="B83" s="50"/>
      <x:c r="C83" s="50"/>
      <x:c r="D83" s="50"/>
      <x:c r="E83" s="50"/>
      <x:c r="F83" s="50"/>
      <x:c r="G83" s="50"/>
      <x:c r="H83" s="50"/>
      <x:c r="I83" s="50"/>
      <x:c r="J83" s="50"/>
      <x:c r="K83" s="50"/>
      <x:c r="L83" s="50"/>
      <x:c r="M83" s="50"/>
      <x:c r="N83" s="50"/>
      <x:c r="O83" s="50"/>
      <x:c r="P83" s="50"/>
      <x:c r="Q83" s="50"/>
      <x:c r="R83" s="50"/>
      <x:c r="S83" s="50"/>
      <x:c r="T83" s="50"/>
      <x:c r="U83" s="50"/>
      <x:c r="V83" s="50"/>
      <x:c r="W83" s="50"/>
      <x:c r="X83" s="50"/>
      <x:c r="Y83" s="50"/>
      <x:c r="Z83" s="50"/>
    </x:row>
    <x:row r="84">
      <x:c r="A84" s="50"/>
      <x:c r="B84" s="50"/>
      <x:c r="C84" s="50"/>
      <x:c r="D84" s="50"/>
      <x:c r="E84" s="50"/>
      <x:c r="F84" s="50"/>
      <x:c r="G84" s="50"/>
      <x:c r="H84" s="50"/>
      <x:c r="I84" s="50"/>
      <x:c r="J84" s="50"/>
      <x:c r="K84" s="50"/>
      <x:c r="L84" s="50"/>
      <x:c r="M84" s="50"/>
      <x:c r="N84" s="50"/>
      <x:c r="O84" s="50"/>
      <x:c r="P84" s="50"/>
      <x:c r="Q84" s="50"/>
      <x:c r="R84" s="50"/>
      <x:c r="S84" s="50"/>
      <x:c r="T84" s="50"/>
      <x:c r="U84" s="50"/>
      <x:c r="V84" s="50"/>
      <x:c r="W84" s="50"/>
      <x:c r="X84" s="50"/>
      <x:c r="Y84" s="50"/>
      <x:c r="Z84" s="50"/>
    </x:row>
    <x:row r="85">
      <x:c r="A85" s="50"/>
      <x:c r="B85" s="50"/>
      <x:c r="C85" s="50"/>
      <x:c r="D85" s="50"/>
      <x:c r="E85" s="50"/>
      <x:c r="F85" s="50"/>
      <x:c r="G85" s="50"/>
      <x:c r="H85" s="50"/>
      <x:c r="I85" s="50"/>
      <x:c r="J85" s="50"/>
      <x:c r="K85" s="50"/>
      <x:c r="L85" s="50"/>
      <x:c r="M85" s="50"/>
      <x:c r="N85" s="50"/>
      <x:c r="O85" s="50"/>
      <x:c r="P85" s="50"/>
      <x:c r="Q85" s="50"/>
      <x:c r="R85" s="50"/>
      <x:c r="S85" s="50"/>
      <x:c r="T85" s="50"/>
      <x:c r="U85" s="50"/>
      <x:c r="V85" s="50"/>
      <x:c r="W85" s="50"/>
      <x:c r="X85" s="50"/>
      <x:c r="Y85" s="50"/>
      <x:c r="Z85" s="50"/>
    </x:row>
    <x:row r="86">
      <x:c r="A86" s="50"/>
      <x:c r="B86" s="50"/>
      <x:c r="C86" s="50"/>
      <x:c r="D86" s="50"/>
      <x:c r="E86" s="50"/>
      <x:c r="F86" s="50"/>
      <x:c r="G86" s="50"/>
      <x:c r="H86" s="50"/>
      <x:c r="I86" s="50"/>
      <x:c r="J86" s="50"/>
      <x:c r="K86" s="50"/>
      <x:c r="L86" s="50"/>
      <x:c r="M86" s="50"/>
      <x:c r="N86" s="50"/>
      <x:c r="O86" s="50"/>
      <x:c r="P86" s="50"/>
      <x:c r="Q86" s="50"/>
      <x:c r="R86" s="50"/>
      <x:c r="S86" s="50"/>
      <x:c r="T86" s="50"/>
      <x:c r="U86" s="50"/>
      <x:c r="V86" s="50"/>
      <x:c r="W86" s="50"/>
      <x:c r="X86" s="50"/>
      <x:c r="Y86" s="50"/>
      <x:c r="Z86" s="50"/>
    </x:row>
    <x:row r="87">
      <x:c r="A87" s="50"/>
      <x:c r="B87" s="50"/>
      <x:c r="C87" s="50"/>
      <x:c r="D87" s="50"/>
      <x:c r="E87" s="50"/>
      <x:c r="F87" s="50"/>
      <x:c r="G87" s="50"/>
      <x:c r="H87" s="50"/>
      <x:c r="I87" s="50"/>
      <x:c r="J87" s="50"/>
      <x:c r="K87" s="50"/>
      <x:c r="L87" s="50"/>
      <x:c r="M87" s="50"/>
      <x:c r="N87" s="50"/>
      <x:c r="O87" s="50"/>
      <x:c r="P87" s="50"/>
      <x:c r="Q87" s="50"/>
      <x:c r="R87" s="50"/>
      <x:c r="S87" s="50"/>
      <x:c r="T87" s="50"/>
      <x:c r="U87" s="50"/>
      <x:c r="V87" s="50"/>
      <x:c r="W87" s="50"/>
      <x:c r="X87" s="50"/>
      <x:c r="Y87" s="50"/>
      <x:c r="Z87" s="50"/>
    </x:row>
    <x:row r="88">
      <x:c r="A88" s="50"/>
      <x:c r="B88" s="50"/>
      <x:c r="C88" s="50"/>
      <x:c r="D88" s="50"/>
      <x:c r="E88" s="50"/>
      <x:c r="F88" s="50"/>
      <x:c r="G88" s="50"/>
      <x:c r="H88" s="50"/>
      <x:c r="I88" s="50"/>
      <x:c r="J88" s="50"/>
      <x:c r="K88" s="50"/>
      <x:c r="L88" s="50"/>
      <x:c r="M88" s="50"/>
      <x:c r="N88" s="50"/>
      <x:c r="O88" s="50"/>
      <x:c r="P88" s="50"/>
      <x:c r="Q88" s="50"/>
      <x:c r="R88" s="50"/>
      <x:c r="S88" s="50"/>
      <x:c r="T88" s="50"/>
      <x:c r="U88" s="50"/>
      <x:c r="V88" s="50"/>
      <x:c r="W88" s="50"/>
      <x:c r="X88" s="50"/>
      <x:c r="Y88" s="50"/>
      <x:c r="Z88" s="50"/>
    </x:row>
    <x:row r="89">
      <x:c r="A89" s="50"/>
      <x:c r="B89" s="50"/>
      <x:c r="C89" s="50"/>
      <x:c r="D89" s="50"/>
      <x:c r="E89" s="50"/>
      <x:c r="F89" s="50"/>
      <x:c r="G89" s="50"/>
      <x:c r="H89" s="50"/>
      <x:c r="I89" s="50"/>
      <x:c r="J89" s="50"/>
      <x:c r="K89" s="50"/>
      <x:c r="L89" s="50"/>
      <x:c r="M89" s="50"/>
      <x:c r="N89" s="50"/>
      <x:c r="O89" s="50"/>
      <x:c r="P89" s="50"/>
      <x:c r="Q89" s="50"/>
      <x:c r="R89" s="50"/>
      <x:c r="S89" s="50"/>
      <x:c r="T89" s="50"/>
      <x:c r="U89" s="50"/>
      <x:c r="V89" s="50"/>
      <x:c r="W89" s="50"/>
      <x:c r="X89" s="50"/>
      <x:c r="Y89" s="50"/>
      <x:c r="Z89" s="50"/>
    </x:row>
    <x:row r="90">
      <x:c r="A90" s="50"/>
      <x:c r="B90" s="50"/>
      <x:c r="C90" s="50"/>
      <x:c r="D90" s="50"/>
      <x:c r="E90" s="50"/>
      <x:c r="F90" s="50"/>
      <x:c r="G90" s="50"/>
      <x:c r="H90" s="50"/>
      <x:c r="I90" s="50"/>
      <x:c r="J90" s="50"/>
      <x:c r="K90" s="50"/>
      <x:c r="L90" s="50"/>
      <x:c r="M90" s="50"/>
      <x:c r="N90" s="50"/>
      <x:c r="O90" s="50"/>
      <x:c r="P90" s="50"/>
      <x:c r="Q90" s="50"/>
      <x:c r="R90" s="50"/>
      <x:c r="S90" s="50"/>
      <x:c r="T90" s="50"/>
      <x:c r="U90" s="50"/>
      <x:c r="V90" s="50"/>
      <x:c r="W90" s="50"/>
      <x:c r="X90" s="50"/>
      <x:c r="Y90" s="50"/>
      <x:c r="Z90" s="50"/>
    </x:row>
    <x:row r="91">
      <x:c r="A91" s="50"/>
      <x:c r="B91" s="50"/>
      <x:c r="C91" s="50"/>
      <x:c r="D91" s="50"/>
      <x:c r="E91" s="50"/>
      <x:c r="F91" s="50"/>
      <x:c r="G91" s="50"/>
      <x:c r="H91" s="50"/>
      <x:c r="I91" s="50"/>
      <x:c r="J91" s="50"/>
      <x:c r="K91" s="50"/>
      <x:c r="L91" s="50"/>
      <x:c r="M91" s="50"/>
      <x:c r="N91" s="50"/>
      <x:c r="O91" s="50"/>
      <x:c r="P91" s="50"/>
      <x:c r="Q91" s="50"/>
      <x:c r="R91" s="50"/>
      <x:c r="S91" s="50"/>
      <x:c r="T91" s="50"/>
      <x:c r="U91" s="50"/>
      <x:c r="V91" s="50"/>
      <x:c r="W91" s="50"/>
      <x:c r="X91" s="50"/>
      <x:c r="Y91" s="50"/>
      <x:c r="Z91" s="50"/>
    </x:row>
    <x:row r="92">
      <x:c r="A92" s="50"/>
      <x:c r="B92" s="50"/>
      <x:c r="C92" s="50"/>
      <x:c r="D92" s="50"/>
      <x:c r="E92" s="50"/>
      <x:c r="F92" s="50"/>
      <x:c r="G92" s="50"/>
      <x:c r="H92" s="50"/>
      <x:c r="I92" s="50"/>
      <x:c r="J92" s="50"/>
      <x:c r="K92" s="50"/>
      <x:c r="L92" s="50"/>
      <x:c r="M92" s="50"/>
      <x:c r="N92" s="50"/>
      <x:c r="O92" s="50"/>
      <x:c r="P92" s="50"/>
      <x:c r="Q92" s="50"/>
      <x:c r="R92" s="50"/>
      <x:c r="S92" s="50"/>
      <x:c r="T92" s="50"/>
      <x:c r="U92" s="50"/>
      <x:c r="V92" s="50"/>
      <x:c r="W92" s="50"/>
      <x:c r="X92" s="50"/>
      <x:c r="Y92" s="50"/>
      <x:c r="Z92" s="50"/>
    </x:row>
    <x:row r="93">
      <x:c r="A93" s="50"/>
      <x:c r="B93" s="50"/>
      <x:c r="C93" s="50"/>
      <x:c r="D93" s="50"/>
      <x:c r="E93" s="50"/>
      <x:c r="F93" s="50"/>
      <x:c r="G93" s="50"/>
      <x:c r="H93" s="50"/>
      <x:c r="I93" s="50"/>
      <x:c r="J93" s="50"/>
      <x:c r="K93" s="50"/>
      <x:c r="L93" s="50"/>
      <x:c r="M93" s="50"/>
      <x:c r="N93" s="50"/>
      <x:c r="O93" s="50"/>
      <x:c r="P93" s="50"/>
      <x:c r="Q93" s="50"/>
      <x:c r="R93" s="50"/>
      <x:c r="S93" s="50"/>
      <x:c r="T93" s="50"/>
      <x:c r="U93" s="50"/>
      <x:c r="V93" s="50"/>
      <x:c r="W93" s="50"/>
      <x:c r="X93" s="50"/>
      <x:c r="Y93" s="50"/>
      <x:c r="Z93" s="50"/>
    </x:row>
    <x:row r="94">
      <x:c r="A94" s="50"/>
      <x:c r="B94" s="50"/>
      <x:c r="C94" s="50"/>
      <x:c r="D94" s="50"/>
      <x:c r="E94" s="50"/>
      <x:c r="F94" s="50"/>
      <x:c r="G94" s="50"/>
      <x:c r="H94" s="50"/>
      <x:c r="I94" s="50"/>
      <x:c r="J94" s="50"/>
      <x:c r="K94" s="50"/>
      <x:c r="L94" s="50"/>
      <x:c r="M94" s="50"/>
      <x:c r="N94" s="50"/>
      <x:c r="O94" s="50"/>
      <x:c r="P94" s="50"/>
      <x:c r="Q94" s="50"/>
      <x:c r="R94" s="50"/>
      <x:c r="S94" s="50"/>
      <x:c r="T94" s="50"/>
      <x:c r="U94" s="50"/>
      <x:c r="V94" s="50"/>
      <x:c r="W94" s="50"/>
      <x:c r="X94" s="50"/>
      <x:c r="Y94" s="50"/>
      <x:c r="Z94" s="50"/>
    </x:row>
    <x:row r="95">
      <x:c r="A95" s="50"/>
      <x:c r="B95" s="50"/>
      <x:c r="C95" s="50"/>
      <x:c r="D95" s="50"/>
      <x:c r="E95" s="50"/>
      <x:c r="F95" s="50"/>
      <x:c r="G95" s="50"/>
      <x:c r="H95" s="50"/>
      <x:c r="I95" s="50"/>
      <x:c r="J95" s="50"/>
      <x:c r="K95" s="50"/>
      <x:c r="L95" s="50"/>
      <x:c r="M95" s="50"/>
      <x:c r="N95" s="50"/>
      <x:c r="O95" s="50"/>
      <x:c r="P95" s="50"/>
      <x:c r="Q95" s="50"/>
      <x:c r="R95" s="50"/>
      <x:c r="S95" s="50"/>
      <x:c r="T95" s="50"/>
      <x:c r="U95" s="50"/>
      <x:c r="V95" s="50"/>
      <x:c r="W95" s="50"/>
      <x:c r="X95" s="50"/>
      <x:c r="Y95" s="50"/>
      <x:c r="Z95" s="50"/>
    </x:row>
    <x:row r="96">
      <x:c r="A96" s="50"/>
      <x:c r="B96" s="50"/>
      <x:c r="C96" s="50"/>
      <x:c r="D96" s="50"/>
      <x:c r="E96" s="50"/>
      <x:c r="F96" s="50"/>
      <x:c r="G96" s="50"/>
      <x:c r="H96" s="50"/>
      <x:c r="I96" s="50"/>
      <x:c r="J96" s="50"/>
      <x:c r="K96" s="50"/>
      <x:c r="L96" s="50"/>
      <x:c r="M96" s="50"/>
      <x:c r="N96" s="50"/>
      <x:c r="O96" s="50"/>
      <x:c r="P96" s="50"/>
      <x:c r="Q96" s="50"/>
      <x:c r="R96" s="50"/>
      <x:c r="S96" s="50"/>
      <x:c r="T96" s="50"/>
      <x:c r="U96" s="50"/>
      <x:c r="V96" s="50"/>
      <x:c r="W96" s="50"/>
      <x:c r="X96" s="50"/>
      <x:c r="Y96" s="50"/>
      <x:c r="Z96" s="50"/>
    </x:row>
    <x:row r="97">
      <x:c r="A97" s="50"/>
      <x:c r="B97" s="50"/>
      <x:c r="C97" s="50"/>
      <x:c r="D97" s="50"/>
      <x:c r="E97" s="50"/>
      <x:c r="F97" s="50"/>
      <x:c r="G97" s="50"/>
      <x:c r="H97" s="50"/>
      <x:c r="I97" s="50"/>
      <x:c r="J97" s="50"/>
      <x:c r="K97" s="50"/>
      <x:c r="L97" s="50"/>
      <x:c r="M97" s="50"/>
      <x:c r="N97" s="50"/>
      <x:c r="O97" s="50"/>
      <x:c r="P97" s="50"/>
      <x:c r="Q97" s="50"/>
      <x:c r="R97" s="50"/>
      <x:c r="S97" s="50"/>
      <x:c r="T97" s="50"/>
      <x:c r="U97" s="50"/>
      <x:c r="V97" s="50"/>
      <x:c r="W97" s="50"/>
      <x:c r="X97" s="50"/>
      <x:c r="Y97" s="50"/>
      <x:c r="Z97" s="50"/>
    </x:row>
    <x:row r="98">
      <x:c r="A98" s="50"/>
      <x:c r="B98" s="50"/>
      <x:c r="C98" s="50"/>
      <x:c r="D98" s="50"/>
      <x:c r="E98" s="50"/>
      <x:c r="F98" s="50"/>
      <x:c r="G98" s="50"/>
      <x:c r="H98" s="50"/>
      <x:c r="I98" s="50"/>
      <x:c r="J98" s="50"/>
      <x:c r="K98" s="50"/>
      <x:c r="L98" s="50"/>
      <x:c r="M98" s="50"/>
      <x:c r="N98" s="50"/>
      <x:c r="O98" s="50"/>
      <x:c r="P98" s="50"/>
      <x:c r="Q98" s="50"/>
      <x:c r="R98" s="50"/>
      <x:c r="S98" s="50"/>
      <x:c r="T98" s="50"/>
      <x:c r="U98" s="50"/>
      <x:c r="V98" s="50"/>
      <x:c r="W98" s="50"/>
      <x:c r="X98" s="50"/>
      <x:c r="Y98" s="50"/>
      <x:c r="Z98" s="50"/>
    </x:row>
    <x:row r="99">
      <x:c r="A99" s="50"/>
      <x:c r="B99" s="50"/>
      <x:c r="C99" s="50"/>
      <x:c r="D99" s="50"/>
      <x:c r="E99" s="50"/>
      <x:c r="F99" s="50"/>
      <x:c r="G99" s="50"/>
      <x:c r="H99" s="50"/>
      <x:c r="I99" s="50"/>
      <x:c r="J99" s="50"/>
      <x:c r="K99" s="50"/>
      <x:c r="L99" s="50"/>
      <x:c r="M99" s="50"/>
      <x:c r="N99" s="50"/>
      <x:c r="O99" s="50"/>
      <x:c r="P99" s="50"/>
      <x:c r="Q99" s="50"/>
      <x:c r="R99" s="50"/>
      <x:c r="S99" s="50"/>
      <x:c r="T99" s="50"/>
      <x:c r="U99" s="50"/>
      <x:c r="V99" s="50"/>
      <x:c r="W99" s="50"/>
      <x:c r="X99" s="50"/>
      <x:c r="Y99" s="50"/>
      <x:c r="Z99" s="50"/>
    </x:row>
    <x:row r="100">
      <x:c r="A100" s="50"/>
      <x:c r="B100" s="50"/>
      <x:c r="C100" s="50"/>
      <x:c r="D100" s="50"/>
      <x:c r="E100" s="50"/>
      <x:c r="F100" s="50"/>
      <x:c r="G100" s="50"/>
      <x:c r="H100" s="50"/>
      <x:c r="I100" s="50"/>
      <x:c r="J100" s="50"/>
      <x:c r="K100" s="50"/>
      <x:c r="L100" s="50"/>
      <x:c r="M100" s="50"/>
      <x:c r="N100" s="50"/>
      <x:c r="O100" s="50"/>
      <x:c r="P100" s="50"/>
      <x:c r="Q100" s="50"/>
      <x:c r="R100" s="50"/>
      <x:c r="S100" s="50"/>
      <x:c r="T100" s="50"/>
      <x:c r="U100" s="50"/>
      <x:c r="V100" s="50"/>
      <x:c r="W100" s="50"/>
      <x:c r="X100" s="50"/>
      <x:c r="Y100" s="50"/>
      <x:c r="Z100" s="50"/>
    </x:row>
    <x:row r="101">
      <x:c r="A101" s="50"/>
      <x:c r="B101" s="50"/>
      <x:c r="C101" s="50"/>
      <x:c r="D101" s="50"/>
      <x:c r="E101" s="50"/>
      <x:c r="F101" s="50"/>
      <x:c r="G101" s="50"/>
      <x:c r="H101" s="50"/>
      <x:c r="I101" s="50"/>
      <x:c r="J101" s="50"/>
      <x:c r="K101" s="50"/>
      <x:c r="L101" s="50"/>
      <x:c r="M101" s="50"/>
      <x:c r="N101" s="50"/>
      <x:c r="O101" s="50"/>
      <x:c r="P101" s="50"/>
      <x:c r="Q101" s="50"/>
      <x:c r="R101" s="50"/>
      <x:c r="S101" s="50"/>
      <x:c r="T101" s="50"/>
      <x:c r="U101" s="50"/>
      <x:c r="V101" s="50"/>
      <x:c r="W101" s="50"/>
      <x:c r="X101" s="50"/>
      <x:c r="Y101" s="50"/>
      <x:c r="Z101" s="50"/>
    </x:row>
    <x:row r="102">
      <x:c r="A102" s="50"/>
      <x:c r="B102" s="50"/>
      <x:c r="C102" s="50"/>
      <x:c r="D102" s="50"/>
      <x:c r="E102" s="50"/>
      <x:c r="F102" s="50"/>
      <x:c r="G102" s="50"/>
      <x:c r="H102" s="50"/>
      <x:c r="I102" s="50"/>
      <x:c r="J102" s="50"/>
      <x:c r="K102" s="50"/>
      <x:c r="L102" s="50"/>
      <x:c r="M102" s="50"/>
      <x:c r="N102" s="50"/>
      <x:c r="O102" s="50"/>
      <x:c r="P102" s="50"/>
      <x:c r="Q102" s="50"/>
      <x:c r="R102" s="50"/>
      <x:c r="S102" s="50"/>
      <x:c r="T102" s="50"/>
      <x:c r="U102" s="50"/>
      <x:c r="V102" s="50"/>
      <x:c r="W102" s="50"/>
      <x:c r="X102" s="50"/>
      <x:c r="Y102" s="50"/>
      <x:c r="Z102" s="50"/>
    </x:row>
    <x:row r="103">
      <x:c r="A103" s="50"/>
      <x:c r="B103" s="50"/>
      <x:c r="C103" s="50"/>
      <x:c r="D103" s="50"/>
      <x:c r="E103" s="50"/>
      <x:c r="F103" s="50"/>
      <x:c r="G103" s="50"/>
      <x:c r="H103" s="50"/>
      <x:c r="I103" s="50"/>
      <x:c r="J103" s="50"/>
      <x:c r="K103" s="50"/>
      <x:c r="L103" s="50"/>
      <x:c r="M103" s="50"/>
      <x:c r="N103" s="50"/>
      <x:c r="O103" s="50"/>
      <x:c r="P103" s="50"/>
      <x:c r="Q103" s="50"/>
      <x:c r="R103" s="50"/>
      <x:c r="S103" s="50"/>
      <x:c r="T103" s="50"/>
      <x:c r="U103" s="50"/>
      <x:c r="V103" s="50"/>
      <x:c r="W103" s="50"/>
      <x:c r="X103" s="50"/>
      <x:c r="Y103" s="50"/>
      <x:c r="Z103" s="50"/>
    </x:row>
    <x:row r="104">
      <x:c r="A104" s="50"/>
      <x:c r="B104" s="50"/>
      <x:c r="C104" s="50"/>
      <x:c r="D104" s="50"/>
      <x:c r="E104" s="50"/>
      <x:c r="F104" s="50"/>
      <x:c r="G104" s="50"/>
      <x:c r="H104" s="50"/>
      <x:c r="I104" s="50"/>
      <x:c r="J104" s="50"/>
      <x:c r="K104" s="50"/>
      <x:c r="L104" s="50"/>
      <x:c r="M104" s="50"/>
      <x:c r="N104" s="50"/>
      <x:c r="O104" s="50"/>
      <x:c r="P104" s="50"/>
      <x:c r="Q104" s="50"/>
      <x:c r="R104" s="50"/>
      <x:c r="S104" s="50"/>
      <x:c r="T104" s="50"/>
      <x:c r="U104" s="50"/>
      <x:c r="V104" s="50"/>
      <x:c r="W104" s="50"/>
      <x:c r="X104" s="50"/>
      <x:c r="Y104" s="50"/>
      <x:c r="Z104" s="50"/>
    </x:row>
    <x:row r="105">
      <x:c r="A105" s="50"/>
      <x:c r="B105" s="50"/>
      <x:c r="C105" s="50"/>
      <x:c r="D105" s="50"/>
      <x:c r="E105" s="50"/>
      <x:c r="F105" s="50"/>
      <x:c r="G105" s="50"/>
      <x:c r="H105" s="50"/>
      <x:c r="I105" s="50"/>
      <x:c r="J105" s="50"/>
      <x:c r="K105" s="50"/>
      <x:c r="L105" s="50"/>
      <x:c r="M105" s="50"/>
      <x:c r="N105" s="50"/>
      <x:c r="O105" s="50"/>
      <x:c r="P105" s="50"/>
      <x:c r="Q105" s="50"/>
      <x:c r="R105" s="50"/>
      <x:c r="S105" s="50"/>
      <x:c r="T105" s="50"/>
      <x:c r="U105" s="50"/>
      <x:c r="V105" s="50"/>
      <x:c r="W105" s="50"/>
      <x:c r="X105" s="50"/>
      <x:c r="Y105" s="50"/>
      <x:c r="Z105" s="50"/>
    </x:row>
    <x:row r="106">
      <x:c r="A106" s="50"/>
      <x:c r="B106" s="50"/>
      <x:c r="C106" s="50"/>
      <x:c r="D106" s="50"/>
      <x:c r="E106" s="50"/>
      <x:c r="F106" s="50"/>
      <x:c r="G106" s="50"/>
      <x:c r="H106" s="50"/>
      <x:c r="I106" s="50"/>
      <x:c r="J106" s="50"/>
      <x:c r="K106" s="50"/>
      <x:c r="L106" s="50"/>
      <x:c r="M106" s="50"/>
      <x:c r="N106" s="50"/>
      <x:c r="O106" s="50"/>
      <x:c r="P106" s="50"/>
      <x:c r="Q106" s="50"/>
      <x:c r="R106" s="50"/>
      <x:c r="S106" s="50"/>
      <x:c r="T106" s="50"/>
      <x:c r="U106" s="50"/>
      <x:c r="V106" s="50"/>
      <x:c r="W106" s="50"/>
      <x:c r="X106" s="50"/>
      <x:c r="Y106" s="50"/>
      <x:c r="Z106" s="50"/>
    </x:row>
    <x:row r="107">
      <x:c r="A107" s="50"/>
      <x:c r="B107" s="50"/>
      <x:c r="C107" s="50"/>
      <x:c r="D107" s="50"/>
      <x:c r="E107" s="50"/>
      <x:c r="F107" s="50"/>
      <x:c r="G107" s="50"/>
      <x:c r="H107" s="50"/>
      <x:c r="I107" s="50"/>
      <x:c r="J107" s="50"/>
      <x:c r="K107" s="50"/>
      <x:c r="L107" s="50"/>
      <x:c r="M107" s="50"/>
      <x:c r="N107" s="50"/>
      <x:c r="O107" s="50"/>
      <x:c r="P107" s="50"/>
      <x:c r="Q107" s="50"/>
      <x:c r="R107" s="50"/>
      <x:c r="S107" s="50"/>
      <x:c r="T107" s="50"/>
      <x:c r="U107" s="50"/>
      <x:c r="V107" s="50"/>
      <x:c r="W107" s="50"/>
      <x:c r="X107" s="50"/>
      <x:c r="Y107" s="50"/>
      <x:c r="Z107" s="50"/>
    </x:row>
    <x:row r="108">
      <x:c r="A108" s="50"/>
      <x:c r="B108" s="50"/>
      <x:c r="C108" s="50"/>
      <x:c r="D108" s="50"/>
      <x:c r="E108" s="50"/>
      <x:c r="F108" s="50"/>
      <x:c r="G108" s="50"/>
      <x:c r="H108" s="50"/>
      <x:c r="I108" s="50"/>
      <x:c r="J108" s="50"/>
      <x:c r="K108" s="50"/>
      <x:c r="L108" s="50"/>
      <x:c r="M108" s="50"/>
      <x:c r="N108" s="50"/>
      <x:c r="O108" s="50"/>
      <x:c r="P108" s="50"/>
      <x:c r="Q108" s="50"/>
      <x:c r="R108" s="50"/>
      <x:c r="S108" s="50"/>
      <x:c r="T108" s="50"/>
      <x:c r="U108" s="50"/>
      <x:c r="V108" s="50"/>
      <x:c r="W108" s="50"/>
      <x:c r="X108" s="50"/>
      <x:c r="Y108" s="50"/>
      <x:c r="Z108" s="50"/>
    </x:row>
    <x:row r="109">
      <x:c r="A109" s="50"/>
      <x:c r="B109" s="50"/>
      <x:c r="C109" s="50"/>
      <x:c r="D109" s="50"/>
      <x:c r="E109" s="50"/>
      <x:c r="F109" s="50"/>
      <x:c r="G109" s="50"/>
      <x:c r="H109" s="50"/>
      <x:c r="I109" s="50"/>
      <x:c r="J109" s="50"/>
      <x:c r="K109" s="50"/>
      <x:c r="L109" s="50"/>
      <x:c r="M109" s="50"/>
      <x:c r="N109" s="50"/>
      <x:c r="O109" s="50"/>
      <x:c r="P109" s="50"/>
      <x:c r="Q109" s="50"/>
      <x:c r="R109" s="50"/>
      <x:c r="S109" s="50"/>
      <x:c r="T109" s="50"/>
      <x:c r="U109" s="50"/>
      <x:c r="V109" s="50"/>
      <x:c r="W109" s="50"/>
      <x:c r="X109" s="50"/>
      <x:c r="Y109" s="50"/>
      <x:c r="Z109" s="50"/>
    </x:row>
    <x:row r="110">
      <x:c r="A110" s="50"/>
      <x:c r="B110" s="50"/>
      <x:c r="C110" s="50"/>
      <x:c r="D110" s="50"/>
      <x:c r="E110" s="50"/>
      <x:c r="F110" s="50"/>
      <x:c r="G110" s="50"/>
      <x:c r="H110" s="50"/>
      <x:c r="I110" s="50"/>
      <x:c r="J110" s="50"/>
      <x:c r="K110" s="50"/>
      <x:c r="L110" s="50"/>
      <x:c r="M110" s="50"/>
      <x:c r="N110" s="50"/>
      <x:c r="O110" s="50"/>
      <x:c r="P110" s="50"/>
      <x:c r="Q110" s="50"/>
      <x:c r="R110" s="50"/>
      <x:c r="S110" s="50"/>
      <x:c r="T110" s="50"/>
      <x:c r="U110" s="50"/>
      <x:c r="V110" s="50"/>
      <x:c r="W110" s="50"/>
      <x:c r="X110" s="50"/>
      <x:c r="Y110" s="50"/>
      <x:c r="Z110" s="50"/>
    </x:row>
    <x:row r="111">
      <x:c r="A111" s="50"/>
      <x:c r="B111" s="50"/>
      <x:c r="C111" s="50"/>
      <x:c r="D111" s="50"/>
      <x:c r="E111" s="50"/>
      <x:c r="F111" s="50"/>
      <x:c r="G111" s="50"/>
      <x:c r="H111" s="50"/>
      <x:c r="I111" s="50"/>
      <x:c r="J111" s="50"/>
      <x:c r="K111" s="50"/>
      <x:c r="L111" s="50"/>
      <x:c r="M111" s="50"/>
      <x:c r="N111" s="50"/>
      <x:c r="O111" s="50"/>
      <x:c r="P111" s="50"/>
      <x:c r="Q111" s="50"/>
      <x:c r="R111" s="50"/>
      <x:c r="S111" s="50"/>
      <x:c r="T111" s="50"/>
      <x:c r="U111" s="50"/>
      <x:c r="V111" s="50"/>
      <x:c r="W111" s="50"/>
      <x:c r="X111" s="50"/>
      <x:c r="Y111" s="50"/>
      <x:c r="Z111" s="50"/>
    </x:row>
    <x:row r="112">
      <x:c r="A112" s="50"/>
      <x:c r="B112" s="50"/>
      <x:c r="C112" s="50"/>
      <x:c r="D112" s="50"/>
      <x:c r="E112" s="50"/>
      <x:c r="F112" s="50"/>
      <x:c r="G112" s="50"/>
      <x:c r="H112" s="50"/>
      <x:c r="I112" s="50"/>
      <x:c r="J112" s="50"/>
      <x:c r="K112" s="50"/>
      <x:c r="L112" s="50"/>
      <x:c r="M112" s="50"/>
      <x:c r="N112" s="50"/>
      <x:c r="O112" s="50"/>
      <x:c r="P112" s="50"/>
      <x:c r="Q112" s="50"/>
      <x:c r="R112" s="50"/>
      <x:c r="S112" s="50"/>
      <x:c r="T112" s="50"/>
      <x:c r="U112" s="50"/>
      <x:c r="V112" s="50"/>
      <x:c r="W112" s="50"/>
      <x:c r="X112" s="50"/>
      <x:c r="Y112" s="50"/>
      <x:c r="Z112" s="50"/>
    </x:row>
    <x:row r="113">
      <x:c r="A113" s="50"/>
      <x:c r="B113" s="50"/>
      <x:c r="C113" s="50"/>
      <x:c r="D113" s="50"/>
      <x:c r="E113" s="50"/>
      <x:c r="F113" s="50"/>
      <x:c r="G113" s="50"/>
      <x:c r="H113" s="50"/>
      <x:c r="I113" s="50"/>
      <x:c r="J113" s="50"/>
      <x:c r="K113" s="50"/>
      <x:c r="L113" s="50"/>
      <x:c r="M113" s="50"/>
      <x:c r="N113" s="50"/>
      <x:c r="O113" s="50"/>
      <x:c r="P113" s="50"/>
      <x:c r="Q113" s="50"/>
      <x:c r="R113" s="50"/>
      <x:c r="S113" s="50"/>
      <x:c r="T113" s="50"/>
      <x:c r="U113" s="50"/>
      <x:c r="V113" s="50"/>
      <x:c r="W113" s="50"/>
      <x:c r="X113" s="50"/>
      <x:c r="Y113" s="50"/>
      <x:c r="Z113" s="50"/>
    </x:row>
    <x:row r="114">
      <x:c r="A114" s="50"/>
      <x:c r="B114" s="50"/>
      <x:c r="C114" s="50"/>
      <x:c r="D114" s="50"/>
      <x:c r="E114" s="50"/>
      <x:c r="F114" s="50"/>
      <x:c r="G114" s="50"/>
      <x:c r="H114" s="50"/>
      <x:c r="I114" s="50"/>
      <x:c r="J114" s="50"/>
      <x:c r="K114" s="50"/>
      <x:c r="L114" s="50"/>
      <x:c r="M114" s="50"/>
      <x:c r="N114" s="50"/>
      <x:c r="O114" s="50"/>
      <x:c r="P114" s="50"/>
      <x:c r="Q114" s="50"/>
      <x:c r="R114" s="50"/>
      <x:c r="S114" s="50"/>
      <x:c r="T114" s="50"/>
      <x:c r="U114" s="50"/>
      <x:c r="V114" s="50"/>
      <x:c r="W114" s="50"/>
      <x:c r="X114" s="50"/>
      <x:c r="Y114" s="50"/>
      <x:c r="Z114" s="50"/>
    </x:row>
    <x:row r="115">
      <x:c r="A115" s="50"/>
      <x:c r="B115" s="50"/>
      <x:c r="C115" s="50"/>
      <x:c r="D115" s="50"/>
      <x:c r="E115" s="50"/>
      <x:c r="F115" s="50"/>
      <x:c r="G115" s="50"/>
      <x:c r="H115" s="50"/>
      <x:c r="I115" s="50"/>
      <x:c r="J115" s="50"/>
      <x:c r="K115" s="50"/>
      <x:c r="L115" s="50"/>
      <x:c r="M115" s="50"/>
      <x:c r="N115" s="50"/>
      <x:c r="O115" s="50"/>
      <x:c r="P115" s="50"/>
      <x:c r="Q115" s="50"/>
      <x:c r="R115" s="50"/>
      <x:c r="S115" s="50"/>
      <x:c r="T115" s="50"/>
      <x:c r="U115" s="50"/>
      <x:c r="V115" s="50"/>
      <x:c r="W115" s="50"/>
      <x:c r="X115" s="50"/>
      <x:c r="Y115" s="50"/>
      <x:c r="Z115" s="50"/>
    </x:row>
    <x:row r="116">
      <x:c r="A116" s="50"/>
      <x:c r="B116" s="50"/>
      <x:c r="C116" s="50"/>
      <x:c r="D116" s="50"/>
      <x:c r="E116" s="50"/>
      <x:c r="F116" s="50"/>
      <x:c r="G116" s="50"/>
      <x:c r="H116" s="50"/>
      <x:c r="I116" s="50"/>
      <x:c r="J116" s="50"/>
      <x:c r="K116" s="50"/>
      <x:c r="L116" s="50"/>
      <x:c r="M116" s="50"/>
      <x:c r="N116" s="50"/>
      <x:c r="O116" s="50"/>
      <x:c r="P116" s="50"/>
      <x:c r="Q116" s="50"/>
      <x:c r="R116" s="50"/>
      <x:c r="S116" s="50"/>
      <x:c r="T116" s="50"/>
      <x:c r="U116" s="50"/>
      <x:c r="V116" s="50"/>
      <x:c r="W116" s="50"/>
      <x:c r="X116" s="50"/>
      <x:c r="Y116" s="50"/>
      <x:c r="Z116" s="50"/>
    </x:row>
    <x:row r="117">
      <x:c r="A117" s="50"/>
      <x:c r="B117" s="50"/>
      <x:c r="C117" s="50"/>
      <x:c r="D117" s="50"/>
      <x:c r="E117" s="50"/>
      <x:c r="F117" s="50"/>
      <x:c r="G117" s="50"/>
      <x:c r="H117" s="50"/>
      <x:c r="I117" s="50"/>
      <x:c r="J117" s="50"/>
      <x:c r="K117" s="50"/>
      <x:c r="L117" s="50"/>
      <x:c r="M117" s="50"/>
      <x:c r="N117" s="50"/>
      <x:c r="O117" s="50"/>
      <x:c r="P117" s="50"/>
      <x:c r="Q117" s="50"/>
      <x:c r="R117" s="50"/>
      <x:c r="S117" s="50"/>
      <x:c r="T117" s="50"/>
      <x:c r="U117" s="50"/>
      <x:c r="V117" s="50"/>
      <x:c r="W117" s="50"/>
      <x:c r="X117" s="50"/>
      <x:c r="Y117" s="50"/>
      <x:c r="Z117" s="50"/>
    </x:row>
    <x:row r="118">
      <x:c r="A118" s="50"/>
      <x:c r="B118" s="50"/>
      <x:c r="C118" s="50"/>
      <x:c r="D118" s="50"/>
      <x:c r="E118" s="50"/>
      <x:c r="F118" s="50"/>
      <x:c r="G118" s="50"/>
      <x:c r="H118" s="50"/>
      <x:c r="I118" s="50"/>
      <x:c r="J118" s="50"/>
      <x:c r="K118" s="50"/>
      <x:c r="L118" s="50"/>
      <x:c r="M118" s="50"/>
      <x:c r="N118" s="50"/>
      <x:c r="O118" s="50"/>
      <x:c r="P118" s="50"/>
      <x:c r="Q118" s="50"/>
      <x:c r="R118" s="50"/>
      <x:c r="S118" s="50"/>
      <x:c r="T118" s="50"/>
      <x:c r="U118" s="50"/>
      <x:c r="V118" s="50"/>
      <x:c r="W118" s="50"/>
      <x:c r="X118" s="50"/>
      <x:c r="Y118" s="50"/>
      <x:c r="Z118" s="50"/>
    </x:row>
    <x:row r="119">
      <x:c r="A119" s="50"/>
      <x:c r="B119" s="50"/>
      <x:c r="C119" s="50"/>
      <x:c r="D119" s="50"/>
      <x:c r="E119" s="50"/>
      <x:c r="F119" s="50"/>
      <x:c r="G119" s="50"/>
      <x:c r="H119" s="50"/>
      <x:c r="I119" s="50"/>
      <x:c r="J119" s="50"/>
      <x:c r="K119" s="50"/>
      <x:c r="L119" s="50"/>
      <x:c r="M119" s="50"/>
      <x:c r="N119" s="50"/>
      <x:c r="O119" s="50"/>
      <x:c r="P119" s="50"/>
      <x:c r="Q119" s="50"/>
      <x:c r="R119" s="50"/>
      <x:c r="S119" s="50"/>
      <x:c r="T119" s="50"/>
      <x:c r="U119" s="50"/>
      <x:c r="V119" s="50"/>
      <x:c r="W119" s="50"/>
      <x:c r="X119" s="50"/>
      <x:c r="Y119" s="50"/>
      <x:c r="Z119" s="50"/>
    </x:row>
    <x:row r="120">
      <x:c r="A120" s="50"/>
      <x:c r="B120" s="50"/>
      <x:c r="C120" s="50"/>
      <x:c r="D120" s="50"/>
      <x:c r="E120" s="50"/>
      <x:c r="F120" s="50"/>
      <x:c r="G120" s="50"/>
      <x:c r="H120" s="50"/>
      <x:c r="I120" s="50"/>
      <x:c r="J120" s="50"/>
      <x:c r="K120" s="50"/>
      <x:c r="L120" s="50"/>
      <x:c r="M120" s="50"/>
      <x:c r="N120" s="50"/>
      <x:c r="O120" s="50"/>
      <x:c r="P120" s="50"/>
      <x:c r="Q120" s="50"/>
      <x:c r="R120" s="50"/>
      <x:c r="S120" s="50"/>
      <x:c r="T120" s="50"/>
      <x:c r="U120" s="50"/>
      <x:c r="V120" s="50"/>
      <x:c r="W120" s="50"/>
      <x:c r="X120" s="50"/>
      <x:c r="Y120" s="50"/>
      <x:c r="Z120" s="50"/>
    </x:row>
    <x:row r="121">
      <x:c r="A121" s="50"/>
      <x:c r="B121" s="50"/>
      <x:c r="C121" s="50"/>
      <x:c r="D121" s="50"/>
      <x:c r="E121" s="50"/>
      <x:c r="F121" s="50"/>
      <x:c r="G121" s="50"/>
      <x:c r="H121" s="50"/>
      <x:c r="I121" s="50"/>
      <x:c r="J121" s="50"/>
      <x:c r="K121" s="50"/>
      <x:c r="L121" s="50"/>
      <x:c r="M121" s="50"/>
      <x:c r="N121" s="50"/>
      <x:c r="O121" s="50"/>
      <x:c r="P121" s="50"/>
      <x:c r="Q121" s="50"/>
      <x:c r="R121" s="50"/>
      <x:c r="S121" s="50"/>
      <x:c r="T121" s="50"/>
      <x:c r="U121" s="50"/>
      <x:c r="V121" s="50"/>
      <x:c r="W121" s="50"/>
      <x:c r="X121" s="50"/>
      <x:c r="Y121" s="50"/>
      <x:c r="Z121" s="50"/>
    </x:row>
    <x:row r="122">
      <x:c r="A122" s="50"/>
      <x:c r="B122" s="50"/>
      <x:c r="C122" s="50"/>
      <x:c r="D122" s="50"/>
      <x:c r="E122" s="50"/>
      <x:c r="F122" s="50"/>
      <x:c r="G122" s="50"/>
      <x:c r="H122" s="50"/>
      <x:c r="I122" s="50"/>
      <x:c r="J122" s="50"/>
      <x:c r="K122" s="50"/>
      <x:c r="L122" s="50"/>
      <x:c r="M122" s="50"/>
      <x:c r="N122" s="50"/>
      <x:c r="O122" s="50"/>
      <x:c r="P122" s="50"/>
      <x:c r="Q122" s="50"/>
      <x:c r="R122" s="50"/>
      <x:c r="S122" s="50"/>
      <x:c r="T122" s="50"/>
      <x:c r="U122" s="50"/>
      <x:c r="V122" s="50"/>
      <x:c r="W122" s="50"/>
      <x:c r="X122" s="50"/>
      <x:c r="Y122" s="50"/>
      <x:c r="Z122" s="50"/>
    </x:row>
    <x:row r="123">
      <x:c r="A123" s="50"/>
      <x:c r="B123" s="50"/>
      <x:c r="C123" s="50"/>
      <x:c r="D123" s="50"/>
      <x:c r="E123" s="50"/>
      <x:c r="F123" s="50"/>
      <x:c r="G123" s="50"/>
      <x:c r="H123" s="50"/>
      <x:c r="I123" s="50"/>
      <x:c r="J123" s="50"/>
      <x:c r="K123" s="50"/>
      <x:c r="L123" s="50"/>
      <x:c r="M123" s="50"/>
      <x:c r="N123" s="50"/>
      <x:c r="O123" s="50"/>
      <x:c r="P123" s="50"/>
      <x:c r="Q123" s="50"/>
      <x:c r="R123" s="50"/>
      <x:c r="S123" s="50"/>
      <x:c r="T123" s="50"/>
      <x:c r="U123" s="50"/>
      <x:c r="V123" s="50"/>
      <x:c r="W123" s="50"/>
      <x:c r="X123" s="50"/>
      <x:c r="Y123" s="50"/>
      <x:c r="Z123" s="50"/>
    </x:row>
    <x:row r="124">
      <x:c r="A124" s="50"/>
      <x:c r="B124" s="50"/>
      <x:c r="C124" s="50"/>
      <x:c r="D124" s="50"/>
      <x:c r="E124" s="50"/>
      <x:c r="F124" s="50"/>
      <x:c r="G124" s="50"/>
      <x:c r="H124" s="50"/>
      <x:c r="I124" s="50"/>
      <x:c r="J124" s="50"/>
      <x:c r="K124" s="50"/>
      <x:c r="L124" s="50"/>
      <x:c r="M124" s="50"/>
      <x:c r="N124" s="50"/>
      <x:c r="O124" s="50"/>
      <x:c r="P124" s="50"/>
      <x:c r="Q124" s="50"/>
      <x:c r="R124" s="50"/>
      <x:c r="S124" s="50"/>
      <x:c r="T124" s="50"/>
      <x:c r="U124" s="50"/>
      <x:c r="V124" s="50"/>
      <x:c r="W124" s="50"/>
      <x:c r="X124" s="50"/>
      <x:c r="Y124" s="50"/>
      <x:c r="Z124" s="50"/>
    </x:row>
    <x:row r="125">
      <x:c r="A125" s="50"/>
      <x:c r="B125" s="50"/>
      <x:c r="C125" s="50"/>
      <x:c r="D125" s="50"/>
      <x:c r="E125" s="50"/>
      <x:c r="F125" s="50"/>
      <x:c r="G125" s="50"/>
      <x:c r="H125" s="50"/>
      <x:c r="I125" s="50"/>
      <x:c r="J125" s="50"/>
      <x:c r="K125" s="50"/>
      <x:c r="L125" s="50"/>
      <x:c r="M125" s="50"/>
      <x:c r="N125" s="50"/>
      <x:c r="O125" s="50"/>
      <x:c r="P125" s="50"/>
      <x:c r="Q125" s="50"/>
      <x:c r="R125" s="50"/>
      <x:c r="S125" s="50"/>
      <x:c r="T125" s="50"/>
      <x:c r="U125" s="50"/>
      <x:c r="V125" s="50"/>
      <x:c r="W125" s="50"/>
      <x:c r="X125" s="50"/>
      <x:c r="Y125" s="50"/>
      <x:c r="Z125" s="50"/>
    </x:row>
    <x:row r="126">
      <x:c r="A126" s="50"/>
      <x:c r="B126" s="50"/>
      <x:c r="C126" s="50"/>
      <x:c r="D126" s="50"/>
      <x:c r="E126" s="50"/>
      <x:c r="F126" s="50"/>
      <x:c r="G126" s="50"/>
      <x:c r="H126" s="50"/>
      <x:c r="I126" s="50"/>
      <x:c r="J126" s="50"/>
      <x:c r="K126" s="50"/>
      <x:c r="L126" s="50"/>
      <x:c r="M126" s="50"/>
      <x:c r="N126" s="50"/>
      <x:c r="O126" s="50"/>
      <x:c r="P126" s="50"/>
      <x:c r="Q126" s="50"/>
      <x:c r="R126" s="50"/>
      <x:c r="S126" s="50"/>
      <x:c r="T126" s="50"/>
      <x:c r="U126" s="50"/>
      <x:c r="V126" s="50"/>
      <x:c r="W126" s="50"/>
      <x:c r="X126" s="50"/>
      <x:c r="Y126" s="50"/>
      <x:c r="Z126" s="50"/>
    </x:row>
    <x:row r="127">
      <x:c r="A127" s="50"/>
      <x:c r="B127" s="50"/>
      <x:c r="C127" s="50"/>
      <x:c r="D127" s="50"/>
      <x:c r="E127" s="50"/>
      <x:c r="F127" s="50"/>
      <x:c r="G127" s="50"/>
      <x:c r="H127" s="50"/>
      <x:c r="I127" s="50"/>
      <x:c r="J127" s="50"/>
      <x:c r="K127" s="50"/>
      <x:c r="L127" s="50"/>
      <x:c r="M127" s="50"/>
      <x:c r="N127" s="50"/>
      <x:c r="O127" s="50"/>
      <x:c r="P127" s="50"/>
      <x:c r="Q127" s="50"/>
      <x:c r="R127" s="50"/>
      <x:c r="S127" s="50"/>
      <x:c r="T127" s="50"/>
      <x:c r="U127" s="50"/>
      <x:c r="V127" s="50"/>
      <x:c r="W127" s="50"/>
      <x:c r="X127" s="50"/>
      <x:c r="Y127" s="50"/>
      <x:c r="Z127" s="50"/>
    </x:row>
    <x:row r="128">
      <x:c r="A128" s="50"/>
      <x:c r="B128" s="50"/>
      <x:c r="C128" s="50"/>
      <x:c r="D128" s="50"/>
      <x:c r="E128" s="50"/>
      <x:c r="F128" s="50"/>
      <x:c r="G128" s="50"/>
      <x:c r="H128" s="50"/>
      <x:c r="I128" s="50"/>
      <x:c r="J128" s="50"/>
      <x:c r="K128" s="50"/>
      <x:c r="L128" s="50"/>
      <x:c r="M128" s="50"/>
      <x:c r="N128" s="50"/>
      <x:c r="O128" s="50"/>
      <x:c r="P128" s="50"/>
      <x:c r="Q128" s="50"/>
      <x:c r="R128" s="50"/>
      <x:c r="S128" s="50"/>
      <x:c r="T128" s="50"/>
      <x:c r="U128" s="50"/>
      <x:c r="V128" s="50"/>
      <x:c r="W128" s="50"/>
      <x:c r="X128" s="50"/>
      <x:c r="Y128" s="50"/>
      <x:c r="Z128" s="50"/>
    </x:row>
    <x:row r="129">
      <x:c r="A129" s="50"/>
      <x:c r="B129" s="50"/>
      <x:c r="C129" s="50"/>
      <x:c r="D129" s="50"/>
      <x:c r="E129" s="50"/>
      <x:c r="F129" s="50"/>
      <x:c r="G129" s="50"/>
      <x:c r="H129" s="50"/>
      <x:c r="I129" s="50"/>
      <x:c r="J129" s="50"/>
      <x:c r="K129" s="50"/>
      <x:c r="L129" s="50"/>
      <x:c r="M129" s="50"/>
      <x:c r="N129" s="50"/>
      <x:c r="O129" s="50"/>
      <x:c r="P129" s="50"/>
      <x:c r="Q129" s="50"/>
      <x:c r="R129" s="50"/>
      <x:c r="S129" s="50"/>
      <x:c r="T129" s="50"/>
      <x:c r="U129" s="50"/>
      <x:c r="V129" s="50"/>
      <x:c r="W129" s="50"/>
      <x:c r="X129" s="50"/>
      <x:c r="Y129" s="50"/>
      <x:c r="Z129" s="50"/>
    </x:row>
    <x:row r="130">
      <x:c r="A130" s="50"/>
      <x:c r="B130" s="50"/>
      <x:c r="C130" s="50"/>
      <x:c r="D130" s="50"/>
      <x:c r="E130" s="50"/>
      <x:c r="F130" s="50"/>
      <x:c r="G130" s="50"/>
      <x:c r="H130" s="50"/>
      <x:c r="I130" s="50"/>
      <x:c r="J130" s="50"/>
      <x:c r="K130" s="50"/>
      <x:c r="L130" s="50"/>
      <x:c r="M130" s="50"/>
      <x:c r="N130" s="50"/>
      <x:c r="O130" s="50"/>
      <x:c r="P130" s="50"/>
      <x:c r="Q130" s="50"/>
      <x:c r="R130" s="50"/>
      <x:c r="S130" s="50"/>
      <x:c r="T130" s="50"/>
      <x:c r="U130" s="50"/>
      <x:c r="V130" s="50"/>
      <x:c r="W130" s="50"/>
      <x:c r="X130" s="50"/>
      <x:c r="Y130" s="50"/>
      <x:c r="Z130" s="50"/>
    </x:row>
    <x:row r="131">
      <x:c r="A131" s="50"/>
      <x:c r="B131" s="50"/>
      <x:c r="C131" s="50"/>
      <x:c r="D131" s="50"/>
      <x:c r="E131" s="50"/>
      <x:c r="F131" s="50"/>
      <x:c r="G131" s="50"/>
      <x:c r="H131" s="50"/>
      <x:c r="I131" s="50"/>
      <x:c r="J131" s="50"/>
      <x:c r="K131" s="50"/>
      <x:c r="L131" s="50"/>
      <x:c r="M131" s="50"/>
      <x:c r="N131" s="50"/>
      <x:c r="O131" s="50"/>
      <x:c r="P131" s="50"/>
      <x:c r="Q131" s="50"/>
      <x:c r="R131" s="50"/>
      <x:c r="S131" s="50"/>
      <x:c r="T131" s="50"/>
      <x:c r="U131" s="50"/>
      <x:c r="V131" s="50"/>
      <x:c r="W131" s="50"/>
      <x:c r="X131" s="50"/>
      <x:c r="Y131" s="50"/>
      <x:c r="Z131" s="50"/>
    </x:row>
    <x:row r="132">
      <x:c r="A132" s="50"/>
      <x:c r="B132" s="50"/>
      <x:c r="C132" s="50"/>
      <x:c r="D132" s="50"/>
      <x:c r="E132" s="50"/>
      <x:c r="F132" s="50"/>
      <x:c r="G132" s="50"/>
      <x:c r="H132" s="50"/>
      <x:c r="I132" s="50"/>
      <x:c r="J132" s="50"/>
      <x:c r="K132" s="50"/>
      <x:c r="L132" s="50"/>
      <x:c r="M132" s="50"/>
      <x:c r="N132" s="50"/>
      <x:c r="O132" s="50"/>
      <x:c r="P132" s="50"/>
      <x:c r="Q132" s="50"/>
      <x:c r="R132" s="50"/>
      <x:c r="S132" s="50"/>
      <x:c r="T132" s="50"/>
      <x:c r="U132" s="50"/>
      <x:c r="V132" s="50"/>
      <x:c r="W132" s="50"/>
      <x:c r="X132" s="50"/>
      <x:c r="Y132" s="50"/>
      <x:c r="Z132" s="50"/>
    </x:row>
    <x:row r="133">
      <x:c r="A133" s="50"/>
      <x:c r="B133" s="50"/>
      <x:c r="C133" s="50"/>
      <x:c r="D133" s="50"/>
      <x:c r="E133" s="50"/>
      <x:c r="F133" s="50"/>
      <x:c r="G133" s="50"/>
      <x:c r="H133" s="50"/>
      <x:c r="I133" s="50"/>
      <x:c r="J133" s="50"/>
      <x:c r="K133" s="50"/>
      <x:c r="L133" s="50"/>
      <x:c r="M133" s="50"/>
      <x:c r="N133" s="50"/>
      <x:c r="O133" s="50"/>
      <x:c r="P133" s="50"/>
      <x:c r="Q133" s="50"/>
      <x:c r="R133" s="50"/>
      <x:c r="S133" s="50"/>
      <x:c r="T133" s="50"/>
      <x:c r="U133" s="50"/>
      <x:c r="V133" s="50"/>
      <x:c r="W133" s="50"/>
      <x:c r="X133" s="50"/>
      <x:c r="Y133" s="50"/>
      <x:c r="Z133" s="50"/>
    </x:row>
    <x:row r="134">
      <x:c r="A134" s="50"/>
      <x:c r="B134" s="50"/>
      <x:c r="C134" s="50"/>
      <x:c r="D134" s="50"/>
      <x:c r="E134" s="50"/>
      <x:c r="F134" s="50"/>
      <x:c r="G134" s="50"/>
      <x:c r="H134" s="50"/>
      <x:c r="I134" s="50"/>
      <x:c r="J134" s="50"/>
      <x:c r="K134" s="50"/>
      <x:c r="L134" s="50"/>
      <x:c r="M134" s="50"/>
      <x:c r="N134" s="50"/>
      <x:c r="O134" s="50"/>
      <x:c r="P134" s="50"/>
      <x:c r="Q134" s="50"/>
      <x:c r="R134" s="50"/>
      <x:c r="S134" s="50"/>
      <x:c r="T134" s="50"/>
      <x:c r="U134" s="50"/>
      <x:c r="V134" s="50"/>
      <x:c r="W134" s="50"/>
      <x:c r="X134" s="50"/>
      <x:c r="Y134" s="50"/>
      <x:c r="Z134" s="50"/>
    </x:row>
    <x:row r="135">
      <x:c r="A135" s="50"/>
      <x:c r="B135" s="50"/>
      <x:c r="C135" s="50"/>
      <x:c r="D135" s="50"/>
      <x:c r="E135" s="50"/>
      <x:c r="F135" s="50"/>
      <x:c r="G135" s="50"/>
      <x:c r="H135" s="50"/>
      <x:c r="I135" s="50"/>
      <x:c r="J135" s="50"/>
      <x:c r="K135" s="50"/>
      <x:c r="L135" s="50"/>
      <x:c r="M135" s="50"/>
      <x:c r="N135" s="50"/>
      <x:c r="O135" s="50"/>
      <x:c r="P135" s="50"/>
      <x:c r="Q135" s="50"/>
      <x:c r="R135" s="50"/>
      <x:c r="S135" s="50"/>
      <x:c r="T135" s="50"/>
      <x:c r="U135" s="50"/>
      <x:c r="V135" s="50"/>
      <x:c r="W135" s="50"/>
      <x:c r="X135" s="50"/>
      <x:c r="Y135" s="50"/>
      <x:c r="Z135" s="50"/>
    </x:row>
    <x:row r="136">
      <x:c r="A136" s="50"/>
      <x:c r="B136" s="50"/>
      <x:c r="C136" s="50"/>
      <x:c r="D136" s="50"/>
      <x:c r="E136" s="50"/>
      <x:c r="F136" s="50"/>
      <x:c r="G136" s="50"/>
      <x:c r="H136" s="50"/>
      <x:c r="I136" s="50"/>
      <x:c r="J136" s="50"/>
      <x:c r="K136" s="50"/>
      <x:c r="L136" s="50"/>
      <x:c r="M136" s="50"/>
      <x:c r="N136" s="50"/>
      <x:c r="O136" s="50"/>
      <x:c r="P136" s="50"/>
      <x:c r="Q136" s="50"/>
      <x:c r="R136" s="50"/>
      <x:c r="S136" s="50"/>
      <x:c r="T136" s="50"/>
      <x:c r="U136" s="50"/>
      <x:c r="V136" s="50"/>
      <x:c r="W136" s="50"/>
      <x:c r="X136" s="50"/>
      <x:c r="Y136" s="50"/>
      <x:c r="Z136" s="50"/>
    </x:row>
    <x:row r="137">
      <x:c r="A137" s="50"/>
      <x:c r="B137" s="50"/>
      <x:c r="C137" s="50"/>
      <x:c r="D137" s="50"/>
      <x:c r="E137" s="50"/>
      <x:c r="F137" s="50"/>
      <x:c r="G137" s="50"/>
      <x:c r="H137" s="50"/>
      <x:c r="I137" s="50"/>
      <x:c r="J137" s="50"/>
      <x:c r="K137" s="50"/>
      <x:c r="L137" s="50"/>
      <x:c r="M137" s="50"/>
      <x:c r="N137" s="50"/>
      <x:c r="O137" s="50"/>
      <x:c r="P137" s="50"/>
      <x:c r="Q137" s="50"/>
      <x:c r="R137" s="50"/>
      <x:c r="S137" s="50"/>
      <x:c r="T137" s="50"/>
      <x:c r="U137" s="50"/>
      <x:c r="V137" s="50"/>
      <x:c r="W137" s="50"/>
      <x:c r="X137" s="50"/>
      <x:c r="Y137" s="50"/>
      <x:c r="Z137" s="50"/>
    </x:row>
    <x:row r="138">
      <x:c r="A138" s="50"/>
      <x:c r="B138" s="50"/>
      <x:c r="C138" s="50"/>
      <x:c r="D138" s="50"/>
      <x:c r="E138" s="50"/>
      <x:c r="F138" s="50"/>
      <x:c r="G138" s="50"/>
      <x:c r="H138" s="50"/>
      <x:c r="I138" s="50"/>
      <x:c r="J138" s="50"/>
      <x:c r="K138" s="50"/>
      <x:c r="L138" s="50"/>
      <x:c r="M138" s="50"/>
      <x:c r="N138" s="50"/>
      <x:c r="O138" s="50"/>
      <x:c r="P138" s="50"/>
      <x:c r="Q138" s="50"/>
      <x:c r="R138" s="50"/>
      <x:c r="S138" s="50"/>
      <x:c r="T138" s="50"/>
      <x:c r="U138" s="50"/>
      <x:c r="V138" s="50"/>
      <x:c r="W138" s="50"/>
      <x:c r="X138" s="50"/>
      <x:c r="Y138" s="50"/>
      <x:c r="Z138" s="50"/>
    </x:row>
    <x:row r="139">
      <x:c r="A139" s="50"/>
      <x:c r="B139" s="50"/>
      <x:c r="C139" s="50"/>
      <x:c r="D139" s="50"/>
      <x:c r="E139" s="50"/>
      <x:c r="F139" s="50"/>
      <x:c r="G139" s="50"/>
      <x:c r="H139" s="50"/>
      <x:c r="I139" s="50"/>
      <x:c r="J139" s="50"/>
      <x:c r="K139" s="50"/>
      <x:c r="L139" s="50"/>
      <x:c r="M139" s="50"/>
      <x:c r="N139" s="50"/>
      <x:c r="O139" s="50"/>
      <x:c r="P139" s="50"/>
      <x:c r="Q139" s="50"/>
      <x:c r="R139" s="50"/>
      <x:c r="S139" s="50"/>
      <x:c r="T139" s="50"/>
      <x:c r="U139" s="50"/>
      <x:c r="V139" s="50"/>
      <x:c r="W139" s="50"/>
      <x:c r="X139" s="50"/>
      <x:c r="Y139" s="50"/>
      <x:c r="Z139" s="50"/>
    </x:row>
    <x:row r="140">
      <x:c r="A140" s="50"/>
      <x:c r="B140" s="50"/>
      <x:c r="C140" s="50"/>
      <x:c r="D140" s="50"/>
      <x:c r="E140" s="50"/>
      <x:c r="F140" s="50"/>
      <x:c r="G140" s="50"/>
      <x:c r="H140" s="50"/>
      <x:c r="I140" s="50"/>
      <x:c r="J140" s="50"/>
      <x:c r="K140" s="50"/>
      <x:c r="L140" s="50"/>
      <x:c r="M140" s="50"/>
      <x:c r="N140" s="50"/>
      <x:c r="O140" s="50"/>
      <x:c r="P140" s="50"/>
      <x:c r="Q140" s="50"/>
      <x:c r="R140" s="50"/>
      <x:c r="S140" s="50"/>
      <x:c r="T140" s="50"/>
      <x:c r="U140" s="50"/>
      <x:c r="V140" s="50"/>
      <x:c r="W140" s="50"/>
      <x:c r="X140" s="50"/>
      <x:c r="Y140" s="50"/>
      <x:c r="Z140" s="50"/>
    </x:row>
    <x:row r="141">
      <x:c r="A141" s="50"/>
      <x:c r="B141" s="50"/>
      <x:c r="C141" s="50"/>
      <x:c r="D141" s="50"/>
      <x:c r="E141" s="50"/>
      <x:c r="F141" s="50"/>
      <x:c r="G141" s="50"/>
      <x:c r="H141" s="50"/>
      <x:c r="I141" s="50"/>
      <x:c r="J141" s="50"/>
      <x:c r="K141" s="50"/>
      <x:c r="L141" s="50"/>
      <x:c r="M141" s="50"/>
      <x:c r="N141" s="50"/>
      <x:c r="O141" s="50"/>
      <x:c r="P141" s="50"/>
      <x:c r="Q141" s="50"/>
      <x:c r="R141" s="50"/>
      <x:c r="S141" s="50"/>
      <x:c r="T141" s="50"/>
      <x:c r="U141" s="50"/>
      <x:c r="V141" s="50"/>
      <x:c r="W141" s="50"/>
      <x:c r="X141" s="50"/>
      <x:c r="Y141" s="50"/>
      <x:c r="Z141" s="50"/>
    </x:row>
    <x:row r="142">
      <x:c r="A142" s="50"/>
      <x:c r="B142" s="50"/>
      <x:c r="C142" s="50"/>
      <x:c r="D142" s="50"/>
      <x:c r="E142" s="50"/>
      <x:c r="F142" s="50"/>
      <x:c r="G142" s="50"/>
      <x:c r="H142" s="50"/>
      <x:c r="I142" s="50"/>
      <x:c r="J142" s="50"/>
      <x:c r="K142" s="50"/>
      <x:c r="L142" s="50"/>
      <x:c r="M142" s="50"/>
      <x:c r="N142" s="50"/>
      <x:c r="O142" s="50"/>
      <x:c r="P142" s="50"/>
      <x:c r="Q142" s="50"/>
      <x:c r="R142" s="50"/>
      <x:c r="S142" s="50"/>
      <x:c r="T142" s="50"/>
      <x:c r="U142" s="50"/>
      <x:c r="V142" s="50"/>
      <x:c r="W142" s="50"/>
      <x:c r="X142" s="50"/>
      <x:c r="Y142" s="50"/>
      <x:c r="Z142" s="50"/>
    </x:row>
    <x:row r="143">
      <x:c r="A143" s="50"/>
      <x:c r="B143" s="50"/>
      <x:c r="C143" s="50"/>
      <x:c r="D143" s="50"/>
      <x:c r="E143" s="50"/>
      <x:c r="F143" s="50"/>
      <x:c r="G143" s="50"/>
      <x:c r="H143" s="50"/>
      <x:c r="I143" s="50"/>
      <x:c r="J143" s="50"/>
      <x:c r="K143" s="50"/>
      <x:c r="L143" s="50"/>
      <x:c r="M143" s="50"/>
      <x:c r="N143" s="50"/>
      <x:c r="O143" s="50"/>
      <x:c r="P143" s="50"/>
      <x:c r="Q143" s="50"/>
      <x:c r="R143" s="50"/>
      <x:c r="S143" s="50"/>
      <x:c r="T143" s="50"/>
      <x:c r="U143" s="50"/>
      <x:c r="V143" s="50"/>
      <x:c r="W143" s="50"/>
      <x:c r="X143" s="50"/>
      <x:c r="Y143" s="50"/>
      <x:c r="Z143" s="50"/>
    </x:row>
    <x:row r="144">
      <x:c r="A144" s="50"/>
      <x:c r="B144" s="50"/>
      <x:c r="C144" s="50"/>
      <x:c r="D144" s="50"/>
      <x:c r="E144" s="50"/>
      <x:c r="F144" s="50"/>
      <x:c r="G144" s="50"/>
      <x:c r="H144" s="50"/>
      <x:c r="I144" s="50"/>
      <x:c r="J144" s="50"/>
      <x:c r="K144" s="50"/>
      <x:c r="L144" s="50"/>
      <x:c r="M144" s="50"/>
      <x:c r="N144" s="50"/>
      <x:c r="O144" s="50"/>
      <x:c r="P144" s="50"/>
      <x:c r="Q144" s="50"/>
      <x:c r="R144" s="50"/>
      <x:c r="S144" s="50"/>
      <x:c r="T144" s="50"/>
      <x:c r="U144" s="50"/>
      <x:c r="V144" s="50"/>
      <x:c r="W144" s="50"/>
      <x:c r="X144" s="50"/>
      <x:c r="Y144" s="50"/>
      <x:c r="Z144" s="50"/>
    </x:row>
    <x:row r="145">
      <x:c r="A145" s="50"/>
      <x:c r="B145" s="50"/>
      <x:c r="C145" s="50"/>
      <x:c r="D145" s="50"/>
      <x:c r="E145" s="50"/>
      <x:c r="F145" s="50"/>
      <x:c r="G145" s="50"/>
      <x:c r="H145" s="50"/>
      <x:c r="I145" s="50"/>
      <x:c r="J145" s="50"/>
      <x:c r="K145" s="50"/>
      <x:c r="L145" s="50"/>
      <x:c r="M145" s="50"/>
      <x:c r="N145" s="50"/>
      <x:c r="O145" s="50"/>
      <x:c r="P145" s="50"/>
      <x:c r="Q145" s="50"/>
      <x:c r="R145" s="50"/>
      <x:c r="S145" s="50"/>
      <x:c r="T145" s="50"/>
      <x:c r="U145" s="50"/>
      <x:c r="V145" s="50"/>
      <x:c r="W145" s="50"/>
      <x:c r="X145" s="50"/>
      <x:c r="Y145" s="50"/>
      <x:c r="Z145" s="50"/>
    </x:row>
    <x:row r="146">
      <x:c r="A146" s="50"/>
      <x:c r="B146" s="50"/>
      <x:c r="C146" s="50"/>
      <x:c r="D146" s="50"/>
      <x:c r="E146" s="50"/>
      <x:c r="F146" s="50"/>
      <x:c r="G146" s="50"/>
      <x:c r="H146" s="50"/>
      <x:c r="I146" s="50"/>
      <x:c r="J146" s="50"/>
      <x:c r="K146" s="50"/>
      <x:c r="L146" s="50"/>
      <x:c r="M146" s="50"/>
      <x:c r="N146" s="50"/>
      <x:c r="O146" s="50"/>
      <x:c r="P146" s="50"/>
      <x:c r="Q146" s="50"/>
      <x:c r="R146" s="50"/>
      <x:c r="S146" s="50"/>
      <x:c r="T146" s="50"/>
      <x:c r="U146" s="50"/>
      <x:c r="V146" s="50"/>
      <x:c r="W146" s="50"/>
      <x:c r="X146" s="50"/>
      <x:c r="Y146" s="50"/>
      <x:c r="Z146" s="50"/>
    </x:row>
    <x:row r="147">
      <x:c r="A147" s="50"/>
      <x:c r="B147" s="50"/>
      <x:c r="C147" s="50"/>
      <x:c r="D147" s="50"/>
      <x:c r="E147" s="50"/>
      <x:c r="F147" s="50"/>
      <x:c r="G147" s="50"/>
      <x:c r="H147" s="50"/>
      <x:c r="I147" s="50"/>
      <x:c r="J147" s="50"/>
      <x:c r="K147" s="50"/>
      <x:c r="L147" s="50"/>
      <x:c r="M147" s="50"/>
      <x:c r="N147" s="50"/>
      <x:c r="O147" s="50"/>
      <x:c r="P147" s="50"/>
      <x:c r="Q147" s="50"/>
      <x:c r="R147" s="50"/>
      <x:c r="S147" s="50"/>
      <x:c r="T147" s="50"/>
      <x:c r="U147" s="50"/>
      <x:c r="V147" s="50"/>
      <x:c r="W147" s="50"/>
      <x:c r="X147" s="50"/>
      <x:c r="Y147" s="50"/>
      <x:c r="Z147" s="50"/>
    </x:row>
    <x:row r="148">
      <x:c r="A148" s="50"/>
      <x:c r="B148" s="50"/>
      <x:c r="C148" s="50"/>
      <x:c r="D148" s="50"/>
      <x:c r="E148" s="50"/>
      <x:c r="F148" s="50"/>
      <x:c r="G148" s="50"/>
      <x:c r="H148" s="50"/>
      <x:c r="I148" s="50"/>
      <x:c r="J148" s="50"/>
      <x:c r="K148" s="50"/>
      <x:c r="L148" s="50"/>
      <x:c r="M148" s="50"/>
      <x:c r="N148" s="50"/>
      <x:c r="O148" s="50"/>
      <x:c r="P148" s="50"/>
      <x:c r="Q148" s="50"/>
      <x:c r="R148" s="50"/>
      <x:c r="S148" s="50"/>
      <x:c r="T148" s="50"/>
      <x:c r="U148" s="50"/>
      <x:c r="V148" s="50"/>
      <x:c r="W148" s="50"/>
      <x:c r="X148" s="50"/>
      <x:c r="Y148" s="50"/>
      <x:c r="Z148" s="50"/>
    </x:row>
    <x:row r="149">
      <x:c r="A149" s="50"/>
      <x:c r="B149" s="50"/>
      <x:c r="C149" s="50"/>
      <x:c r="D149" s="50"/>
      <x:c r="E149" s="50"/>
      <x:c r="F149" s="50"/>
      <x:c r="G149" s="50"/>
      <x:c r="H149" s="50"/>
      <x:c r="I149" s="50"/>
      <x:c r="J149" s="50"/>
      <x:c r="K149" s="50"/>
      <x:c r="L149" s="50"/>
      <x:c r="M149" s="50"/>
      <x:c r="N149" s="50"/>
      <x:c r="O149" s="50"/>
      <x:c r="P149" s="50"/>
      <x:c r="Q149" s="50"/>
      <x:c r="R149" s="50"/>
      <x:c r="S149" s="50"/>
      <x:c r="T149" s="50"/>
      <x:c r="U149" s="50"/>
      <x:c r="V149" s="50"/>
      <x:c r="W149" s="50"/>
      <x:c r="X149" s="50"/>
      <x:c r="Y149" s="50"/>
      <x:c r="Z149" s="50"/>
    </x:row>
    <x:row r="150">
      <x:c r="A150" s="50"/>
      <x:c r="B150" s="50"/>
      <x:c r="C150" s="50"/>
      <x:c r="D150" s="50"/>
      <x:c r="E150" s="50"/>
      <x:c r="F150" s="50"/>
      <x:c r="G150" s="50"/>
      <x:c r="H150" s="50"/>
      <x:c r="I150" s="50"/>
      <x:c r="J150" s="50"/>
      <x:c r="K150" s="50"/>
      <x:c r="L150" s="50"/>
      <x:c r="M150" s="50"/>
      <x:c r="N150" s="50"/>
      <x:c r="O150" s="50"/>
      <x:c r="P150" s="50"/>
      <x:c r="Q150" s="50"/>
      <x:c r="R150" s="50"/>
      <x:c r="S150" s="50"/>
      <x:c r="T150" s="50"/>
      <x:c r="U150" s="50"/>
      <x:c r="V150" s="50"/>
      <x:c r="W150" s="50"/>
      <x:c r="X150" s="50"/>
      <x:c r="Y150" s="50"/>
      <x:c r="Z150" s="50"/>
    </x:row>
    <x:row r="151">
      <x:c r="A151" s="50"/>
      <x:c r="B151" s="50"/>
      <x:c r="C151" s="50"/>
      <x:c r="D151" s="50"/>
      <x:c r="E151" s="50"/>
      <x:c r="F151" s="50"/>
      <x:c r="G151" s="50"/>
      <x:c r="H151" s="50"/>
      <x:c r="I151" s="50"/>
      <x:c r="J151" s="50"/>
      <x:c r="K151" s="50"/>
      <x:c r="L151" s="50"/>
      <x:c r="M151" s="50"/>
      <x:c r="N151" s="50"/>
      <x:c r="O151" s="50"/>
      <x:c r="P151" s="50"/>
      <x:c r="Q151" s="50"/>
      <x:c r="R151" s="50"/>
      <x:c r="S151" s="50"/>
      <x:c r="T151" s="50"/>
      <x:c r="U151" s="50"/>
      <x:c r="V151" s="50"/>
      <x:c r="W151" s="50"/>
      <x:c r="X151" s="50"/>
      <x:c r="Y151" s="50"/>
      <x:c r="Z151" s="50"/>
    </x:row>
    <x:row r="152">
      <x:c r="A152" s="50"/>
      <x:c r="B152" s="50"/>
      <x:c r="C152" s="50"/>
      <x:c r="D152" s="50"/>
      <x:c r="E152" s="50"/>
      <x:c r="F152" s="50"/>
      <x:c r="G152" s="50"/>
      <x:c r="H152" s="50"/>
      <x:c r="I152" s="50"/>
      <x:c r="J152" s="50"/>
      <x:c r="K152" s="50"/>
      <x:c r="L152" s="50"/>
      <x:c r="M152" s="50"/>
      <x:c r="N152" s="50"/>
      <x:c r="O152" s="50"/>
      <x:c r="P152" s="50"/>
      <x:c r="Q152" s="50"/>
      <x:c r="R152" s="50"/>
      <x:c r="S152" s="50"/>
      <x:c r="T152" s="50"/>
      <x:c r="U152" s="50"/>
      <x:c r="V152" s="50"/>
      <x:c r="W152" s="50"/>
      <x:c r="X152" s="50"/>
      <x:c r="Y152" s="50"/>
      <x:c r="Z152" s="50"/>
    </x:row>
    <x:row r="153">
      <x:c r="A153" s="50"/>
      <x:c r="B153" s="50"/>
      <x:c r="C153" s="50"/>
      <x:c r="D153" s="50"/>
      <x:c r="E153" s="50"/>
      <x:c r="F153" s="50"/>
      <x:c r="G153" s="50"/>
      <x:c r="H153" s="50"/>
      <x:c r="I153" s="50"/>
      <x:c r="J153" s="50"/>
      <x:c r="K153" s="50"/>
      <x:c r="L153" s="50"/>
      <x:c r="M153" s="50"/>
      <x:c r="N153" s="50"/>
      <x:c r="O153" s="50"/>
      <x:c r="P153" s="50"/>
      <x:c r="Q153" s="50"/>
      <x:c r="R153" s="50"/>
      <x:c r="S153" s="50"/>
      <x:c r="T153" s="50"/>
      <x:c r="U153" s="50"/>
      <x:c r="V153" s="50"/>
      <x:c r="W153" s="50"/>
      <x:c r="X153" s="50"/>
      <x:c r="Y153" s="50"/>
      <x:c r="Z153" s="50"/>
    </x:row>
    <x:row r="154">
      <x:c r="A154" s="50"/>
      <x:c r="B154" s="50"/>
      <x:c r="C154" s="50"/>
      <x:c r="D154" s="50"/>
      <x:c r="E154" s="50"/>
      <x:c r="F154" s="50"/>
      <x:c r="G154" s="50"/>
      <x:c r="H154" s="50"/>
      <x:c r="I154" s="50"/>
      <x:c r="J154" s="50"/>
      <x:c r="K154" s="50"/>
      <x:c r="L154" s="50"/>
      <x:c r="M154" s="50"/>
      <x:c r="N154" s="50"/>
      <x:c r="O154" s="50"/>
      <x:c r="P154" s="50"/>
      <x:c r="Q154" s="50"/>
      <x:c r="R154" s="50"/>
      <x:c r="S154" s="50"/>
      <x:c r="T154" s="50"/>
      <x:c r="U154" s="50"/>
      <x:c r="V154" s="50"/>
      <x:c r="W154" s="50"/>
      <x:c r="X154" s="50"/>
      <x:c r="Y154" s="50"/>
      <x:c r="Z154" s="50"/>
    </x:row>
    <x:row r="155">
      <x:c r="A155" s="50"/>
      <x:c r="B155" s="50"/>
      <x:c r="C155" s="50"/>
      <x:c r="D155" s="50"/>
      <x:c r="E155" s="50"/>
      <x:c r="F155" s="50"/>
      <x:c r="G155" s="50"/>
      <x:c r="H155" s="50"/>
      <x:c r="I155" s="50"/>
      <x:c r="J155" s="50"/>
      <x:c r="K155" s="50"/>
      <x:c r="L155" s="50"/>
      <x:c r="M155" s="50"/>
      <x:c r="N155" s="50"/>
      <x:c r="O155" s="50"/>
      <x:c r="P155" s="50"/>
      <x:c r="Q155" s="50"/>
      <x:c r="R155" s="50"/>
      <x:c r="S155" s="50"/>
      <x:c r="T155" s="50"/>
      <x:c r="U155" s="50"/>
      <x:c r="V155" s="50"/>
      <x:c r="W155" s="50"/>
      <x:c r="X155" s="50"/>
      <x:c r="Y155" s="50"/>
      <x:c r="Z155" s="50"/>
    </x:row>
    <x:row r="156">
      <x:c r="A156" s="50"/>
      <x:c r="B156" s="50"/>
      <x:c r="C156" s="50"/>
      <x:c r="D156" s="50"/>
      <x:c r="E156" s="50"/>
      <x:c r="F156" s="50"/>
      <x:c r="G156" s="50"/>
      <x:c r="H156" s="50"/>
      <x:c r="I156" s="50"/>
      <x:c r="J156" s="50"/>
      <x:c r="K156" s="50"/>
      <x:c r="L156" s="50"/>
      <x:c r="M156" s="50"/>
      <x:c r="N156" s="50"/>
      <x:c r="O156" s="50"/>
      <x:c r="P156" s="50"/>
      <x:c r="Q156" s="50"/>
      <x:c r="R156" s="50"/>
      <x:c r="S156" s="50"/>
      <x:c r="T156" s="50"/>
      <x:c r="U156" s="50"/>
      <x:c r="V156" s="50"/>
      <x:c r="W156" s="50"/>
      <x:c r="X156" s="50"/>
      <x:c r="Y156" s="50"/>
      <x:c r="Z156" s="50"/>
    </x:row>
    <x:row r="157">
      <x:c r="A157" s="50"/>
      <x:c r="B157" s="50"/>
      <x:c r="C157" s="50"/>
      <x:c r="D157" s="50"/>
      <x:c r="E157" s="50"/>
      <x:c r="F157" s="50"/>
      <x:c r="G157" s="50"/>
      <x:c r="H157" s="50"/>
      <x:c r="I157" s="50"/>
      <x:c r="J157" s="50"/>
      <x:c r="K157" s="50"/>
      <x:c r="L157" s="50"/>
      <x:c r="M157" s="50"/>
      <x:c r="N157" s="50"/>
      <x:c r="O157" s="50"/>
      <x:c r="P157" s="50"/>
      <x:c r="Q157" s="50"/>
      <x:c r="R157" s="50"/>
      <x:c r="S157" s="50"/>
      <x:c r="T157" s="50"/>
      <x:c r="U157" s="50"/>
      <x:c r="V157" s="50"/>
      <x:c r="W157" s="50"/>
      <x:c r="X157" s="50"/>
      <x:c r="Y157" s="50"/>
      <x:c r="Z157" s="50"/>
    </x:row>
    <x:row r="158">
      <x:c r="A158" s="50"/>
      <x:c r="B158" s="50"/>
      <x:c r="C158" s="50"/>
      <x:c r="D158" s="50"/>
      <x:c r="E158" s="50"/>
      <x:c r="F158" s="50"/>
      <x:c r="G158" s="50"/>
      <x:c r="H158" s="50"/>
      <x:c r="I158" s="50"/>
      <x:c r="J158" s="50"/>
      <x:c r="K158" s="50"/>
      <x:c r="L158" s="50"/>
      <x:c r="M158" s="50"/>
      <x:c r="N158" s="50"/>
      <x:c r="O158" s="50"/>
      <x:c r="P158" s="50"/>
      <x:c r="Q158" s="50"/>
      <x:c r="R158" s="50"/>
      <x:c r="S158" s="50"/>
      <x:c r="T158" s="50"/>
      <x:c r="U158" s="50"/>
      <x:c r="V158" s="50"/>
      <x:c r="W158" s="50"/>
      <x:c r="X158" s="50"/>
      <x:c r="Y158" s="50"/>
      <x:c r="Z158" s="50"/>
    </x:row>
    <x:row r="159">
      <x:c r="A159" s="50"/>
      <x:c r="B159" s="50"/>
      <x:c r="C159" s="50"/>
      <x:c r="D159" s="50"/>
      <x:c r="E159" s="50"/>
      <x:c r="F159" s="50"/>
      <x:c r="G159" s="50"/>
      <x:c r="H159" s="50"/>
      <x:c r="I159" s="50"/>
      <x:c r="J159" s="50"/>
      <x:c r="K159" s="50"/>
      <x:c r="L159" s="50"/>
      <x:c r="M159" s="50"/>
      <x:c r="N159" s="50"/>
      <x:c r="O159" s="50"/>
      <x:c r="P159" s="50"/>
      <x:c r="Q159" s="50"/>
      <x:c r="R159" s="50"/>
      <x:c r="S159" s="50"/>
      <x:c r="T159" s="50"/>
      <x:c r="U159" s="50"/>
      <x:c r="V159" s="50"/>
      <x:c r="W159" s="50"/>
      <x:c r="X159" s="50"/>
      <x:c r="Y159" s="50"/>
      <x:c r="Z159" s="50"/>
    </x:row>
    <x:row r="160">
      <x:c r="A160" s="50"/>
      <x:c r="B160" s="50"/>
      <x:c r="C160" s="50"/>
      <x:c r="D160" s="50"/>
      <x:c r="E160" s="50"/>
      <x:c r="F160" s="50"/>
      <x:c r="G160" s="50"/>
      <x:c r="H160" s="50"/>
      <x:c r="I160" s="50"/>
      <x:c r="J160" s="50"/>
      <x:c r="K160" s="50"/>
      <x:c r="L160" s="50"/>
      <x:c r="M160" s="50"/>
      <x:c r="N160" s="50"/>
      <x:c r="O160" s="50"/>
      <x:c r="P160" s="50"/>
      <x:c r="Q160" s="50"/>
      <x:c r="R160" s="50"/>
      <x:c r="S160" s="50"/>
      <x:c r="T160" s="50"/>
      <x:c r="U160" s="50"/>
      <x:c r="V160" s="50"/>
      <x:c r="W160" s="50"/>
      <x:c r="X160" s="50"/>
      <x:c r="Y160" s="50"/>
      <x:c r="Z160" s="50"/>
    </x:row>
    <x:row r="161">
      <x:c r="A161" s="50"/>
      <x:c r="B161" s="50"/>
      <x:c r="C161" s="50"/>
      <x:c r="D161" s="50"/>
      <x:c r="E161" s="50"/>
      <x:c r="F161" s="50"/>
      <x:c r="G161" s="50"/>
      <x:c r="H161" s="50"/>
      <x:c r="I161" s="50"/>
      <x:c r="J161" s="50"/>
      <x:c r="K161" s="50"/>
      <x:c r="L161" s="50"/>
      <x:c r="M161" s="50"/>
      <x:c r="N161" s="50"/>
      <x:c r="O161" s="50"/>
      <x:c r="P161" s="50"/>
      <x:c r="Q161" s="50"/>
      <x:c r="R161" s="50"/>
      <x:c r="S161" s="50"/>
      <x:c r="T161" s="50"/>
      <x:c r="U161" s="50"/>
      <x:c r="V161" s="50"/>
      <x:c r="W161" s="50"/>
      <x:c r="X161" s="50"/>
      <x:c r="Y161" s="50"/>
      <x:c r="Z161" s="50"/>
    </x:row>
    <x:row r="162">
      <x:c r="A162" s="50"/>
      <x:c r="B162" s="50"/>
      <x:c r="C162" s="50"/>
      <x:c r="D162" s="50"/>
      <x:c r="E162" s="50"/>
      <x:c r="F162" s="50"/>
      <x:c r="G162" s="50"/>
      <x:c r="H162" s="50"/>
      <x:c r="I162" s="50"/>
      <x:c r="J162" s="50"/>
      <x:c r="K162" s="50"/>
      <x:c r="L162" s="50"/>
      <x:c r="M162" s="50"/>
      <x:c r="N162" s="50"/>
      <x:c r="O162" s="50"/>
      <x:c r="P162" s="50"/>
      <x:c r="Q162" s="50"/>
      <x:c r="R162" s="50"/>
      <x:c r="S162" s="50"/>
      <x:c r="T162" s="50"/>
      <x:c r="U162" s="50"/>
      <x:c r="V162" s="50"/>
      <x:c r="W162" s="50"/>
      <x:c r="X162" s="50"/>
      <x:c r="Y162" s="50"/>
      <x:c r="Z162" s="50"/>
    </x:row>
    <x:row r="163">
      <x:c r="A163" s="50"/>
      <x:c r="B163" s="50"/>
      <x:c r="C163" s="50"/>
      <x:c r="D163" s="50"/>
      <x:c r="E163" s="50"/>
      <x:c r="F163" s="50"/>
      <x:c r="G163" s="50"/>
      <x:c r="H163" s="50"/>
      <x:c r="I163" s="50"/>
      <x:c r="J163" s="50"/>
      <x:c r="K163" s="50"/>
      <x:c r="L163" s="50"/>
      <x:c r="M163" s="50"/>
      <x:c r="N163" s="50"/>
      <x:c r="O163" s="50"/>
      <x:c r="P163" s="50"/>
      <x:c r="Q163" s="50"/>
      <x:c r="R163" s="50"/>
      <x:c r="S163" s="50"/>
      <x:c r="T163" s="50"/>
      <x:c r="U163" s="50"/>
      <x:c r="V163" s="50"/>
      <x:c r="W163" s="50"/>
      <x:c r="X163" s="50"/>
      <x:c r="Y163" s="50"/>
      <x:c r="Z163" s="50"/>
    </x:row>
    <x:row r="164">
      <x:c r="A164" s="50"/>
      <x:c r="B164" s="50"/>
      <x:c r="C164" s="50"/>
      <x:c r="D164" s="50"/>
      <x:c r="E164" s="50"/>
      <x:c r="F164" s="50"/>
      <x:c r="G164" s="50"/>
      <x:c r="H164" s="50"/>
      <x:c r="I164" s="50"/>
      <x:c r="J164" s="50"/>
      <x:c r="K164" s="50"/>
      <x:c r="L164" s="50"/>
      <x:c r="M164" s="50"/>
      <x:c r="N164" s="50"/>
      <x:c r="O164" s="50"/>
      <x:c r="P164" s="50"/>
      <x:c r="Q164" s="50"/>
      <x:c r="R164" s="50"/>
      <x:c r="S164" s="50"/>
      <x:c r="T164" s="50"/>
      <x:c r="U164" s="50"/>
      <x:c r="V164" s="50"/>
      <x:c r="W164" s="50"/>
      <x:c r="X164" s="50"/>
      <x:c r="Y164" s="50"/>
      <x:c r="Z164" s="50"/>
    </x:row>
    <x:row r="165">
      <x:c r="A165" s="50"/>
      <x:c r="B165" s="50"/>
      <x:c r="C165" s="50"/>
      <x:c r="D165" s="50"/>
      <x:c r="E165" s="50"/>
      <x:c r="F165" s="50"/>
      <x:c r="G165" s="50"/>
      <x:c r="H165" s="50"/>
      <x:c r="I165" s="50"/>
      <x:c r="J165" s="50"/>
      <x:c r="K165" s="50"/>
      <x:c r="L165" s="50"/>
      <x:c r="M165" s="50"/>
      <x:c r="N165" s="50"/>
      <x:c r="O165" s="50"/>
      <x:c r="P165" s="50"/>
      <x:c r="Q165" s="50"/>
      <x:c r="R165" s="50"/>
      <x:c r="S165" s="50"/>
      <x:c r="T165" s="50"/>
      <x:c r="U165" s="50"/>
      <x:c r="V165" s="50"/>
      <x:c r="W165" s="50"/>
      <x:c r="X165" s="50"/>
      <x:c r="Y165" s="50"/>
      <x:c r="Z165" s="50"/>
    </x:row>
    <x:row r="166">
      <x:c r="A166" s="50"/>
      <x:c r="B166" s="50"/>
      <x:c r="C166" s="50"/>
      <x:c r="D166" s="50"/>
      <x:c r="E166" s="50"/>
      <x:c r="F166" s="50"/>
      <x:c r="G166" s="50"/>
      <x:c r="H166" s="50"/>
      <x:c r="I166" s="50"/>
      <x:c r="J166" s="50"/>
      <x:c r="K166" s="50"/>
      <x:c r="L166" s="50"/>
      <x:c r="M166" s="50"/>
      <x:c r="N166" s="50"/>
      <x:c r="O166" s="50"/>
      <x:c r="P166" s="50"/>
      <x:c r="Q166" s="50"/>
      <x:c r="R166" s="50"/>
      <x:c r="S166" s="50"/>
      <x:c r="T166" s="50"/>
      <x:c r="U166" s="50"/>
      <x:c r="V166" s="50"/>
      <x:c r="W166" s="50"/>
      <x:c r="X166" s="50"/>
      <x:c r="Y166" s="50"/>
      <x:c r="Z166" s="50"/>
    </x:row>
    <x:row r="167">
      <x:c r="A167" s="50"/>
      <x:c r="B167" s="50"/>
      <x:c r="C167" s="50"/>
      <x:c r="D167" s="50"/>
      <x:c r="E167" s="50"/>
      <x:c r="F167" s="50"/>
      <x:c r="G167" s="50"/>
      <x:c r="H167" s="50"/>
      <x:c r="I167" s="50"/>
      <x:c r="J167" s="50"/>
      <x:c r="K167" s="50"/>
      <x:c r="L167" s="50"/>
      <x:c r="M167" s="50"/>
      <x:c r="N167" s="50"/>
      <x:c r="O167" s="50"/>
      <x:c r="P167" s="50"/>
      <x:c r="Q167" s="50"/>
      <x:c r="R167" s="50"/>
      <x:c r="S167" s="50"/>
      <x:c r="T167" s="50"/>
      <x:c r="U167" s="50"/>
      <x:c r="V167" s="50"/>
      <x:c r="W167" s="50"/>
      <x:c r="X167" s="50"/>
      <x:c r="Y167" s="50"/>
      <x:c r="Z167" s="50"/>
    </x:row>
    <x:row r="168">
      <x:c r="A168" s="50"/>
      <x:c r="B168" s="50"/>
      <x:c r="C168" s="50"/>
      <x:c r="D168" s="50"/>
      <x:c r="E168" s="50"/>
      <x:c r="F168" s="50"/>
      <x:c r="G168" s="50"/>
      <x:c r="H168" s="50"/>
      <x:c r="I168" s="50"/>
      <x:c r="J168" s="50"/>
      <x:c r="K168" s="50"/>
      <x:c r="L168" s="50"/>
      <x:c r="M168" s="50"/>
      <x:c r="N168" s="50"/>
      <x:c r="O168" s="50"/>
      <x:c r="P168" s="50"/>
      <x:c r="Q168" s="50"/>
      <x:c r="R168" s="50"/>
      <x:c r="S168" s="50"/>
      <x:c r="T168" s="50"/>
      <x:c r="U168" s="50"/>
      <x:c r="V168" s="50"/>
      <x:c r="W168" s="50"/>
      <x:c r="X168" s="50"/>
      <x:c r="Y168" s="50"/>
      <x:c r="Z168" s="50"/>
    </x:row>
    <x:row r="169">
      <x:c r="A169" s="50"/>
      <x:c r="B169" s="50"/>
      <x:c r="C169" s="50"/>
      <x:c r="D169" s="50"/>
      <x:c r="E169" s="50"/>
      <x:c r="F169" s="50"/>
      <x:c r="G169" s="50"/>
      <x:c r="H169" s="50"/>
      <x:c r="I169" s="50"/>
      <x:c r="J169" s="50"/>
      <x:c r="K169" s="50"/>
      <x:c r="L169" s="50"/>
      <x:c r="M169" s="50"/>
      <x:c r="N169" s="50"/>
      <x:c r="O169" s="50"/>
      <x:c r="P169" s="50"/>
      <x:c r="Q169" s="50"/>
      <x:c r="R169" s="50"/>
      <x:c r="S169" s="50"/>
      <x:c r="T169" s="50"/>
      <x:c r="U169" s="50"/>
      <x:c r="V169" s="50"/>
      <x:c r="W169" s="50"/>
      <x:c r="X169" s="50"/>
      <x:c r="Y169" s="50"/>
      <x:c r="Z169" s="50"/>
    </x:row>
    <x:row r="170">
      <x:c r="A170" s="50"/>
      <x:c r="B170" s="50"/>
      <x:c r="C170" s="50"/>
      <x:c r="D170" s="50"/>
      <x:c r="E170" s="50"/>
      <x:c r="F170" s="50"/>
      <x:c r="G170" s="50"/>
      <x:c r="H170" s="50"/>
      <x:c r="I170" s="50"/>
      <x:c r="J170" s="50"/>
      <x:c r="K170" s="50"/>
      <x:c r="L170" s="50"/>
      <x:c r="M170" s="50"/>
      <x:c r="N170" s="50"/>
      <x:c r="O170" s="50"/>
      <x:c r="P170" s="50"/>
      <x:c r="Q170" s="50"/>
      <x:c r="R170" s="50"/>
      <x:c r="S170" s="50"/>
      <x:c r="T170" s="50"/>
      <x:c r="U170" s="50"/>
      <x:c r="V170" s="50"/>
      <x:c r="W170" s="50"/>
      <x:c r="X170" s="50"/>
      <x:c r="Y170" s="50"/>
      <x:c r="Z170" s="50"/>
    </x:row>
    <x:row r="171">
      <x:c r="A171" s="50"/>
      <x:c r="B171" s="50"/>
      <x:c r="C171" s="50"/>
      <x:c r="D171" s="50"/>
      <x:c r="E171" s="50"/>
      <x:c r="F171" s="50"/>
      <x:c r="G171" s="50"/>
      <x:c r="H171" s="50"/>
      <x:c r="I171" s="50"/>
      <x:c r="J171" s="50"/>
      <x:c r="K171" s="50"/>
      <x:c r="L171" s="50"/>
      <x:c r="M171" s="50"/>
      <x:c r="N171" s="50"/>
      <x:c r="O171" s="50"/>
      <x:c r="P171" s="50"/>
      <x:c r="Q171" s="50"/>
      <x:c r="R171" s="50"/>
      <x:c r="S171" s="50"/>
      <x:c r="T171" s="50"/>
      <x:c r="U171" s="50"/>
      <x:c r="V171" s="50"/>
      <x:c r="W171" s="50"/>
      <x:c r="X171" s="50"/>
      <x:c r="Y171" s="50"/>
      <x:c r="Z171" s="50"/>
    </x:row>
    <x:row r="172">
      <x:c r="A172" s="50"/>
      <x:c r="B172" s="50"/>
      <x:c r="C172" s="50"/>
      <x:c r="D172" s="50"/>
      <x:c r="E172" s="50"/>
      <x:c r="F172" s="50"/>
      <x:c r="G172" s="50"/>
      <x:c r="H172" s="50"/>
      <x:c r="I172" s="50"/>
      <x:c r="J172" s="50"/>
      <x:c r="K172" s="50"/>
      <x:c r="L172" s="50"/>
      <x:c r="M172" s="50"/>
      <x:c r="N172" s="50"/>
      <x:c r="O172" s="50"/>
      <x:c r="P172" s="50"/>
      <x:c r="Q172" s="50"/>
      <x:c r="R172" s="50"/>
      <x:c r="S172" s="50"/>
      <x:c r="T172" s="50"/>
      <x:c r="U172" s="50"/>
      <x:c r="V172" s="50"/>
      <x:c r="W172" s="50"/>
      <x:c r="X172" s="50"/>
      <x:c r="Y172" s="50"/>
      <x:c r="Z172" s="50"/>
    </x:row>
    <x:row r="173">
      <x:c r="A173" s="50"/>
      <x:c r="B173" s="50"/>
      <x:c r="C173" s="50"/>
      <x:c r="D173" s="50"/>
      <x:c r="E173" s="50"/>
      <x:c r="F173" s="50"/>
      <x:c r="G173" s="50"/>
      <x:c r="H173" s="50"/>
      <x:c r="I173" s="50"/>
      <x:c r="J173" s="50"/>
      <x:c r="K173" s="50"/>
      <x:c r="L173" s="50"/>
      <x:c r="M173" s="50"/>
      <x:c r="N173" s="50"/>
      <x:c r="O173" s="50"/>
      <x:c r="P173" s="50"/>
      <x:c r="Q173" s="50"/>
      <x:c r="R173" s="50"/>
      <x:c r="S173" s="50"/>
      <x:c r="T173" s="50"/>
      <x:c r="U173" s="50"/>
      <x:c r="V173" s="50"/>
      <x:c r="W173" s="50"/>
      <x:c r="X173" s="50"/>
      <x:c r="Y173" s="50"/>
      <x:c r="Z173" s="50"/>
    </x:row>
    <x:row r="174">
      <x:c r="A174" s="50"/>
      <x:c r="B174" s="50"/>
      <x:c r="C174" s="50"/>
      <x:c r="D174" s="50"/>
      <x:c r="E174" s="50"/>
      <x:c r="F174" s="50"/>
      <x:c r="G174" s="50"/>
      <x:c r="H174" s="50"/>
      <x:c r="I174" s="50"/>
      <x:c r="J174" s="50"/>
      <x:c r="K174" s="50"/>
      <x:c r="L174" s="50"/>
      <x:c r="M174" s="50"/>
      <x:c r="N174" s="50"/>
      <x:c r="O174" s="50"/>
      <x:c r="P174" s="50"/>
      <x:c r="Q174" s="50"/>
      <x:c r="R174" s="50"/>
      <x:c r="S174" s="50"/>
      <x:c r="T174" s="50"/>
      <x:c r="U174" s="50"/>
      <x:c r="V174" s="50"/>
      <x:c r="W174" s="50"/>
      <x:c r="X174" s="50"/>
      <x:c r="Y174" s="50"/>
      <x:c r="Z174" s="50"/>
    </x:row>
    <x:row r="175">
      <x:c r="A175" s="50"/>
      <x:c r="B175" s="50"/>
      <x:c r="C175" s="50"/>
      <x:c r="D175" s="50"/>
      <x:c r="E175" s="50"/>
      <x:c r="F175" s="50"/>
      <x:c r="G175" s="50"/>
      <x:c r="H175" s="50"/>
      <x:c r="I175" s="50"/>
      <x:c r="J175" s="50"/>
      <x:c r="K175" s="50"/>
      <x:c r="L175" s="50"/>
      <x:c r="M175" s="50"/>
      <x:c r="N175" s="50"/>
      <x:c r="O175" s="50"/>
      <x:c r="P175" s="50"/>
      <x:c r="Q175" s="50"/>
      <x:c r="R175" s="50"/>
      <x:c r="S175" s="50"/>
      <x:c r="T175" s="50"/>
      <x:c r="U175" s="50"/>
      <x:c r="V175" s="50"/>
      <x:c r="W175" s="50"/>
      <x:c r="X175" s="50"/>
      <x:c r="Y175" s="50"/>
      <x:c r="Z175" s="50"/>
    </x:row>
    <x:row r="176">
      <x:c r="A176" s="50"/>
      <x:c r="B176" s="50"/>
      <x:c r="C176" s="50"/>
      <x:c r="D176" s="50"/>
      <x:c r="E176" s="50"/>
      <x:c r="F176" s="50"/>
      <x:c r="G176" s="50"/>
      <x:c r="H176" s="50"/>
      <x:c r="I176" s="50"/>
      <x:c r="J176" s="50"/>
      <x:c r="K176" s="50"/>
      <x:c r="L176" s="50"/>
      <x:c r="M176" s="50"/>
      <x:c r="N176" s="50"/>
      <x:c r="O176" s="50"/>
      <x:c r="P176" s="50"/>
      <x:c r="Q176" s="50"/>
      <x:c r="R176" s="50"/>
      <x:c r="S176" s="50"/>
      <x:c r="T176" s="50"/>
      <x:c r="U176" s="50"/>
      <x:c r="V176" s="50"/>
      <x:c r="W176" s="50"/>
      <x:c r="X176" s="50"/>
      <x:c r="Y176" s="50"/>
      <x:c r="Z176" s="50"/>
    </x:row>
    <x:row r="177">
      <x:c r="A177" s="50"/>
      <x:c r="B177" s="50"/>
      <x:c r="C177" s="50"/>
      <x:c r="D177" s="50"/>
      <x:c r="E177" s="50"/>
      <x:c r="F177" s="50"/>
      <x:c r="G177" s="50"/>
      <x:c r="H177" s="50"/>
      <x:c r="I177" s="50"/>
      <x:c r="J177" s="50"/>
      <x:c r="K177" s="50"/>
      <x:c r="L177" s="50"/>
      <x:c r="M177" s="50"/>
      <x:c r="N177" s="50"/>
      <x:c r="O177" s="50"/>
      <x:c r="P177" s="50"/>
      <x:c r="Q177" s="50"/>
      <x:c r="R177" s="50"/>
      <x:c r="S177" s="50"/>
      <x:c r="T177" s="50"/>
      <x:c r="U177" s="50"/>
      <x:c r="V177" s="50"/>
      <x:c r="W177" s="50"/>
      <x:c r="X177" s="50"/>
      <x:c r="Y177" s="50"/>
      <x:c r="Z177" s="50"/>
    </x:row>
    <x:row r="178">
      <x:c r="A178" s="50"/>
      <x:c r="B178" s="50"/>
      <x:c r="C178" s="50"/>
      <x:c r="D178" s="50"/>
      <x:c r="E178" s="50"/>
      <x:c r="F178" s="50"/>
      <x:c r="G178" s="50"/>
      <x:c r="H178" s="50"/>
      <x:c r="I178" s="50"/>
      <x:c r="J178" s="50"/>
      <x:c r="K178" s="50"/>
      <x:c r="L178" s="50"/>
      <x:c r="M178" s="50"/>
      <x:c r="N178" s="50"/>
      <x:c r="O178" s="50"/>
      <x:c r="P178" s="50"/>
      <x:c r="Q178" s="50"/>
      <x:c r="R178" s="50"/>
      <x:c r="S178" s="50"/>
      <x:c r="T178" s="50"/>
      <x:c r="U178" s="50"/>
      <x:c r="V178" s="50"/>
      <x:c r="W178" s="50"/>
      <x:c r="X178" s="50"/>
      <x:c r="Y178" s="50"/>
      <x:c r="Z178" s="50"/>
    </x:row>
    <x:row r="179">
      <x:c r="A179" s="50"/>
      <x:c r="B179" s="50"/>
      <x:c r="C179" s="50"/>
      <x:c r="D179" s="50"/>
      <x:c r="E179" s="50"/>
      <x:c r="F179" s="50"/>
      <x:c r="G179" s="50"/>
      <x:c r="H179" s="50"/>
      <x:c r="I179" s="50"/>
      <x:c r="J179" s="50"/>
      <x:c r="K179" s="50"/>
      <x:c r="L179" s="50"/>
      <x:c r="M179" s="50"/>
      <x:c r="N179" s="50"/>
      <x:c r="O179" s="50"/>
      <x:c r="P179" s="50"/>
      <x:c r="Q179" s="50"/>
      <x:c r="R179" s="50"/>
      <x:c r="S179" s="50"/>
      <x:c r="T179" s="50"/>
      <x:c r="U179" s="50"/>
      <x:c r="V179" s="50"/>
      <x:c r="W179" s="50"/>
      <x:c r="X179" s="50"/>
      <x:c r="Y179" s="50"/>
      <x:c r="Z179" s="50"/>
    </x:row>
    <x:row r="180">
      <x:c r="A180" s="50"/>
      <x:c r="B180" s="50"/>
      <x:c r="C180" s="50"/>
      <x:c r="D180" s="50"/>
      <x:c r="E180" s="50"/>
      <x:c r="F180" s="50"/>
      <x:c r="G180" s="50"/>
      <x:c r="H180" s="50"/>
      <x:c r="I180" s="50"/>
      <x:c r="J180" s="50"/>
      <x:c r="K180" s="50"/>
      <x:c r="L180" s="50"/>
      <x:c r="M180" s="50"/>
      <x:c r="N180" s="50"/>
      <x:c r="O180" s="50"/>
      <x:c r="P180" s="50"/>
      <x:c r="Q180" s="50"/>
      <x:c r="R180" s="50"/>
      <x:c r="S180" s="50"/>
      <x:c r="T180" s="50"/>
      <x:c r="U180" s="50"/>
      <x:c r="V180" s="50"/>
      <x:c r="W180" s="50"/>
      <x:c r="X180" s="50"/>
      <x:c r="Y180" s="50"/>
      <x:c r="Z180" s="50"/>
    </x:row>
    <x:row r="181">
      <x:c r="A181" s="50"/>
      <x:c r="B181" s="50"/>
      <x:c r="C181" s="50"/>
      <x:c r="D181" s="50"/>
      <x:c r="E181" s="50"/>
      <x:c r="F181" s="50"/>
      <x:c r="G181" s="50"/>
      <x:c r="H181" s="50"/>
      <x:c r="I181" s="50"/>
      <x:c r="J181" s="50"/>
      <x:c r="K181" s="50"/>
      <x:c r="L181" s="50"/>
      <x:c r="M181" s="50"/>
      <x:c r="N181" s="50"/>
      <x:c r="O181" s="50"/>
      <x:c r="P181" s="50"/>
      <x:c r="Q181" s="50"/>
      <x:c r="R181" s="50"/>
      <x:c r="S181" s="50"/>
      <x:c r="T181" s="50"/>
      <x:c r="U181" s="50"/>
      <x:c r="V181" s="50"/>
      <x:c r="W181" s="50"/>
      <x:c r="X181" s="50"/>
      <x:c r="Y181" s="50"/>
      <x:c r="Z181" s="50"/>
    </x:row>
    <x:row r="182">
      <x:c r="A182" s="50"/>
      <x:c r="B182" s="50"/>
      <x:c r="C182" s="50"/>
      <x:c r="D182" s="50"/>
      <x:c r="E182" s="50"/>
      <x:c r="F182" s="50"/>
      <x:c r="G182" s="50"/>
      <x:c r="H182" s="50"/>
      <x:c r="I182" s="50"/>
      <x:c r="J182" s="50"/>
      <x:c r="K182" s="50"/>
      <x:c r="L182" s="50"/>
      <x:c r="M182" s="50"/>
      <x:c r="N182" s="50"/>
      <x:c r="O182" s="50"/>
      <x:c r="P182" s="50"/>
      <x:c r="Q182" s="50"/>
      <x:c r="R182" s="50"/>
      <x:c r="S182" s="50"/>
      <x:c r="T182" s="50"/>
      <x:c r="U182" s="50"/>
      <x:c r="V182" s="50"/>
      <x:c r="W182" s="50"/>
      <x:c r="X182" s="50"/>
      <x:c r="Y182" s="50"/>
      <x:c r="Z182" s="50"/>
    </x:row>
    <x:row r="183">
      <x:c r="A183" s="50"/>
      <x:c r="B183" s="50"/>
      <x:c r="C183" s="50"/>
      <x:c r="D183" s="50"/>
      <x:c r="E183" s="50"/>
      <x:c r="F183" s="50"/>
      <x:c r="G183" s="50"/>
      <x:c r="H183" s="50"/>
      <x:c r="I183" s="50"/>
      <x:c r="J183" s="50"/>
      <x:c r="K183" s="50"/>
      <x:c r="L183" s="50"/>
      <x:c r="M183" s="50"/>
      <x:c r="N183" s="50"/>
      <x:c r="O183" s="50"/>
      <x:c r="P183" s="50"/>
      <x:c r="Q183" s="50"/>
      <x:c r="R183" s="50"/>
      <x:c r="S183" s="50"/>
      <x:c r="T183" s="50"/>
      <x:c r="U183" s="50"/>
      <x:c r="V183" s="50"/>
      <x:c r="W183" s="50"/>
      <x:c r="X183" s="50"/>
      <x:c r="Y183" s="50"/>
      <x:c r="Z183" s="50"/>
    </x:row>
    <x:row r="184">
      <x:c r="A184" s="50"/>
      <x:c r="B184" s="50"/>
      <x:c r="C184" s="50"/>
      <x:c r="D184" s="50"/>
      <x:c r="E184" s="50"/>
      <x:c r="F184" s="50"/>
      <x:c r="G184" s="50"/>
      <x:c r="H184" s="50"/>
      <x:c r="I184" s="50"/>
      <x:c r="J184" s="50"/>
      <x:c r="K184" s="50"/>
      <x:c r="L184" s="50"/>
      <x:c r="M184" s="50"/>
      <x:c r="N184" s="50"/>
      <x:c r="O184" s="50"/>
      <x:c r="P184" s="50"/>
      <x:c r="Q184" s="50"/>
      <x:c r="R184" s="50"/>
      <x:c r="S184" s="50"/>
      <x:c r="T184" s="50"/>
      <x:c r="U184" s="50"/>
      <x:c r="V184" s="50"/>
      <x:c r="W184" s="50"/>
      <x:c r="X184" s="50"/>
      <x:c r="Y184" s="50"/>
      <x:c r="Z184" s="50"/>
    </x:row>
    <x:row r="185">
      <x:c r="A185" s="50"/>
      <x:c r="B185" s="50"/>
      <x:c r="C185" s="50"/>
      <x:c r="D185" s="50"/>
      <x:c r="E185" s="50"/>
      <x:c r="F185" s="50"/>
      <x:c r="G185" s="50"/>
      <x:c r="H185" s="50"/>
      <x:c r="I185" s="50"/>
      <x:c r="J185" s="50"/>
      <x:c r="K185" s="50"/>
      <x:c r="L185" s="50"/>
      <x:c r="M185" s="50"/>
      <x:c r="N185" s="50"/>
      <x:c r="O185" s="50"/>
      <x:c r="P185" s="50"/>
      <x:c r="Q185" s="50"/>
      <x:c r="R185" s="50"/>
      <x:c r="S185" s="50"/>
      <x:c r="T185" s="50"/>
      <x:c r="U185" s="50"/>
      <x:c r="V185" s="50"/>
      <x:c r="W185" s="50"/>
      <x:c r="X185" s="50"/>
      <x:c r="Y185" s="50"/>
      <x:c r="Z185" s="50"/>
    </x:row>
    <x:row r="186">
      <x:c r="A186" s="50"/>
      <x:c r="B186" s="50"/>
      <x:c r="C186" s="50"/>
      <x:c r="D186" s="50"/>
      <x:c r="E186" s="50"/>
      <x:c r="F186" s="50"/>
      <x:c r="G186" s="50"/>
      <x:c r="H186" s="50"/>
      <x:c r="I186" s="50"/>
      <x:c r="J186" s="50"/>
      <x:c r="K186" s="50"/>
      <x:c r="L186" s="50"/>
      <x:c r="M186" s="50"/>
      <x:c r="N186" s="50"/>
      <x:c r="O186" s="50"/>
      <x:c r="P186" s="50"/>
      <x:c r="Q186" s="50"/>
      <x:c r="R186" s="50"/>
      <x:c r="S186" s="50"/>
      <x:c r="T186" s="50"/>
      <x:c r="U186" s="50"/>
      <x:c r="V186" s="50"/>
      <x:c r="W186" s="50"/>
      <x:c r="X186" s="50"/>
      <x:c r="Y186" s="50"/>
      <x:c r="Z186" s="50"/>
    </x:row>
    <x:row r="187">
      <x:c r="A187" s="50"/>
      <x:c r="B187" s="50"/>
      <x:c r="C187" s="50"/>
      <x:c r="D187" s="50"/>
      <x:c r="E187" s="50"/>
      <x:c r="F187" s="50"/>
      <x:c r="G187" s="50"/>
      <x:c r="H187" s="50"/>
      <x:c r="I187" s="50"/>
      <x:c r="J187" s="50"/>
      <x:c r="K187" s="50"/>
      <x:c r="L187" s="50"/>
      <x:c r="M187" s="50"/>
      <x:c r="N187" s="50"/>
      <x:c r="O187" s="50"/>
      <x:c r="P187" s="50"/>
      <x:c r="Q187" s="50"/>
      <x:c r="R187" s="50"/>
      <x:c r="S187" s="50"/>
      <x:c r="T187" s="50"/>
      <x:c r="U187" s="50"/>
      <x:c r="V187" s="50"/>
      <x:c r="W187" s="50"/>
      <x:c r="X187" s="50"/>
      <x:c r="Y187" s="50"/>
      <x:c r="Z187" s="50"/>
    </x:row>
    <x:row r="188">
      <x:c r="A188" s="50"/>
      <x:c r="B188" s="50"/>
      <x:c r="C188" s="50"/>
      <x:c r="D188" s="50"/>
      <x:c r="E188" s="50"/>
      <x:c r="F188" s="50"/>
      <x:c r="G188" s="50"/>
      <x:c r="H188" s="50"/>
      <x:c r="I188" s="50"/>
      <x:c r="J188" s="50"/>
      <x:c r="K188" s="50"/>
      <x:c r="L188" s="50"/>
      <x:c r="M188" s="50"/>
      <x:c r="N188" s="50"/>
      <x:c r="O188" s="50"/>
      <x:c r="P188" s="50"/>
      <x:c r="Q188" s="50"/>
      <x:c r="R188" s="50"/>
      <x:c r="S188" s="50"/>
      <x:c r="T188" s="50"/>
      <x:c r="U188" s="50"/>
      <x:c r="V188" s="50"/>
      <x:c r="W188" s="50"/>
      <x:c r="X188" s="50"/>
      <x:c r="Y188" s="50"/>
      <x:c r="Z188" s="50"/>
    </x:row>
    <x:row r="189">
      <x:c r="A189" s="50"/>
      <x:c r="B189" s="50"/>
      <x:c r="C189" s="50"/>
      <x:c r="D189" s="50"/>
      <x:c r="E189" s="50"/>
      <x:c r="F189" s="50"/>
      <x:c r="G189" s="50"/>
      <x:c r="H189" s="50"/>
      <x:c r="I189" s="50"/>
      <x:c r="J189" s="50"/>
      <x:c r="K189" s="50"/>
      <x:c r="L189" s="50"/>
      <x:c r="M189" s="50"/>
      <x:c r="N189" s="50"/>
      <x:c r="O189" s="50"/>
      <x:c r="P189" s="50"/>
      <x:c r="Q189" s="50"/>
      <x:c r="R189" s="50"/>
      <x:c r="S189" s="50"/>
      <x:c r="T189" s="50"/>
      <x:c r="U189" s="50"/>
      <x:c r="V189" s="50"/>
      <x:c r="W189" s="50"/>
      <x:c r="X189" s="50"/>
      <x:c r="Y189" s="50"/>
      <x:c r="Z189" s="50"/>
    </x:row>
    <x:row r="190">
      <x:c r="A190" s="50"/>
      <x:c r="B190" s="50"/>
      <x:c r="C190" s="50"/>
      <x:c r="D190" s="50"/>
      <x:c r="E190" s="50"/>
      <x:c r="F190" s="50"/>
      <x:c r="G190" s="50"/>
      <x:c r="H190" s="50"/>
      <x:c r="I190" s="50"/>
      <x:c r="J190" s="50"/>
      <x:c r="K190" s="50"/>
      <x:c r="L190" s="50"/>
      <x:c r="M190" s="50"/>
      <x:c r="N190" s="50"/>
      <x:c r="O190" s="50"/>
      <x:c r="P190" s="50"/>
      <x:c r="Q190" s="50"/>
      <x:c r="R190" s="50"/>
      <x:c r="S190" s="50"/>
      <x:c r="T190" s="50"/>
      <x:c r="U190" s="50"/>
      <x:c r="V190" s="50"/>
      <x:c r="W190" s="50"/>
      <x:c r="X190" s="50"/>
      <x:c r="Y190" s="50"/>
      <x:c r="Z190" s="50"/>
    </x:row>
    <x:row r="191">
      <x:c r="A191" s="50"/>
      <x:c r="B191" s="50"/>
      <x:c r="C191" s="50"/>
      <x:c r="D191" s="50"/>
      <x:c r="E191" s="50"/>
      <x:c r="F191" s="50"/>
      <x:c r="G191" s="50"/>
      <x:c r="H191" s="50"/>
      <x:c r="I191" s="50"/>
      <x:c r="J191" s="50"/>
      <x:c r="K191" s="50"/>
      <x:c r="L191" s="50"/>
      <x:c r="M191" s="50"/>
      <x:c r="N191" s="50"/>
      <x:c r="O191" s="50"/>
      <x:c r="P191" s="50"/>
      <x:c r="Q191" s="50"/>
      <x:c r="R191" s="50"/>
      <x:c r="S191" s="50"/>
      <x:c r="T191" s="50"/>
      <x:c r="U191" s="50"/>
      <x:c r="V191" s="50"/>
      <x:c r="W191" s="50"/>
      <x:c r="X191" s="50"/>
      <x:c r="Y191" s="50"/>
      <x:c r="Z191" s="50"/>
    </x:row>
    <x:row r="192">
      <x:c r="A192" s="50"/>
      <x:c r="B192" s="50"/>
      <x:c r="C192" s="50"/>
      <x:c r="D192" s="50"/>
      <x:c r="E192" s="50"/>
      <x:c r="F192" s="50"/>
      <x:c r="G192" s="50"/>
      <x:c r="H192" s="50"/>
      <x:c r="I192" s="50"/>
      <x:c r="J192" s="50"/>
      <x:c r="K192" s="50"/>
      <x:c r="L192" s="50"/>
      <x:c r="M192" s="50"/>
      <x:c r="N192" s="50"/>
      <x:c r="O192" s="50"/>
      <x:c r="P192" s="50"/>
      <x:c r="Q192" s="50"/>
      <x:c r="R192" s="50"/>
      <x:c r="S192" s="50"/>
      <x:c r="T192" s="50"/>
      <x:c r="U192" s="50"/>
      <x:c r="V192" s="50"/>
      <x:c r="W192" s="50"/>
      <x:c r="X192" s="50"/>
      <x:c r="Y192" s="50"/>
      <x:c r="Z192" s="50"/>
    </x:row>
    <x:row r="193">
      <x:c r="A193" s="50"/>
      <x:c r="B193" s="50"/>
      <x:c r="C193" s="50"/>
      <x:c r="D193" s="50"/>
      <x:c r="E193" s="50"/>
      <x:c r="F193" s="50"/>
      <x:c r="G193" s="50"/>
      <x:c r="H193" s="50"/>
      <x:c r="I193" s="50"/>
      <x:c r="J193" s="50"/>
      <x:c r="K193" s="50"/>
      <x:c r="L193" s="50"/>
      <x:c r="M193" s="50"/>
      <x:c r="N193" s="50"/>
      <x:c r="O193" s="50"/>
      <x:c r="P193" s="50"/>
      <x:c r="Q193" s="50"/>
      <x:c r="R193" s="50"/>
      <x:c r="S193" s="50"/>
      <x:c r="T193" s="50"/>
      <x:c r="U193" s="50"/>
      <x:c r="V193" s="50"/>
      <x:c r="W193" s="50"/>
      <x:c r="X193" s="50"/>
      <x:c r="Y193" s="50"/>
      <x:c r="Z193" s="50"/>
    </x:row>
    <x:row r="194">
      <x:c r="A194" s="50"/>
      <x:c r="B194" s="50"/>
      <x:c r="C194" s="50"/>
      <x:c r="D194" s="50"/>
      <x:c r="E194" s="50"/>
      <x:c r="F194" s="50"/>
      <x:c r="G194" s="50"/>
      <x:c r="H194" s="50"/>
      <x:c r="I194" s="50"/>
      <x:c r="J194" s="50"/>
      <x:c r="K194" s="50"/>
      <x:c r="L194" s="50"/>
      <x:c r="M194" s="50"/>
      <x:c r="N194" s="50"/>
      <x:c r="O194" s="50"/>
      <x:c r="P194" s="50"/>
      <x:c r="Q194" s="50"/>
      <x:c r="R194" s="50"/>
      <x:c r="S194" s="50"/>
      <x:c r="T194" s="50"/>
      <x:c r="U194" s="50"/>
      <x:c r="V194" s="50"/>
      <x:c r="W194" s="50"/>
      <x:c r="X194" s="50"/>
      <x:c r="Y194" s="50"/>
      <x:c r="Z194" s="50"/>
    </x:row>
    <x:row r="195">
      <x:c r="A195" s="50"/>
      <x:c r="B195" s="50"/>
      <x:c r="C195" s="50"/>
      <x:c r="D195" s="50"/>
      <x:c r="E195" s="50"/>
      <x:c r="F195" s="50"/>
      <x:c r="G195" s="50"/>
      <x:c r="H195" s="50"/>
      <x:c r="I195" s="50"/>
      <x:c r="J195" s="50"/>
      <x:c r="K195" s="50"/>
      <x:c r="L195" s="50"/>
      <x:c r="M195" s="50"/>
      <x:c r="N195" s="50"/>
      <x:c r="O195" s="50"/>
      <x:c r="P195" s="50"/>
      <x:c r="Q195" s="50"/>
      <x:c r="R195" s="50"/>
      <x:c r="S195" s="50"/>
      <x:c r="T195" s="50"/>
      <x:c r="U195" s="50"/>
      <x:c r="V195" s="50"/>
      <x:c r="W195" s="50"/>
      <x:c r="X195" s="50"/>
      <x:c r="Y195" s="50"/>
      <x:c r="Z195" s="50"/>
    </x:row>
    <x:row r="196">
      <x:c r="A196" s="50"/>
      <x:c r="B196" s="50"/>
      <x:c r="C196" s="50"/>
      <x:c r="D196" s="50"/>
      <x:c r="E196" s="50"/>
      <x:c r="F196" s="50"/>
      <x:c r="G196" s="50"/>
      <x:c r="H196" s="50"/>
      <x:c r="I196" s="50"/>
      <x:c r="J196" s="50"/>
      <x:c r="K196" s="50"/>
      <x:c r="L196" s="50"/>
      <x:c r="M196" s="50"/>
      <x:c r="N196" s="50"/>
      <x:c r="O196" s="50"/>
      <x:c r="P196" s="50"/>
      <x:c r="Q196" s="50"/>
      <x:c r="R196" s="50"/>
      <x:c r="S196" s="50"/>
      <x:c r="T196" s="50"/>
      <x:c r="U196" s="50"/>
      <x:c r="V196" s="50"/>
      <x:c r="W196" s="50"/>
      <x:c r="X196" s="50"/>
      <x:c r="Y196" s="50"/>
      <x:c r="Z196" s="50"/>
    </x:row>
    <x:row r="197">
      <x:c r="A197" s="50"/>
      <x:c r="B197" s="50"/>
      <x:c r="C197" s="50"/>
      <x:c r="D197" s="50"/>
      <x:c r="E197" s="50"/>
      <x:c r="F197" s="50"/>
      <x:c r="G197" s="50"/>
      <x:c r="H197" s="50"/>
      <x:c r="I197" s="50"/>
      <x:c r="J197" s="50"/>
      <x:c r="K197" s="50"/>
      <x:c r="L197" s="50"/>
      <x:c r="M197" s="50"/>
      <x:c r="N197" s="50"/>
      <x:c r="O197" s="50"/>
      <x:c r="P197" s="50"/>
      <x:c r="Q197" s="50"/>
      <x:c r="R197" s="50"/>
      <x:c r="S197" s="50"/>
      <x:c r="T197" s="50"/>
      <x:c r="U197" s="50"/>
      <x:c r="V197" s="50"/>
      <x:c r="W197" s="50"/>
      <x:c r="X197" s="50"/>
      <x:c r="Y197" s="50"/>
      <x:c r="Z197" s="50"/>
    </x:row>
    <x:row r="198">
      <x:c r="A198" s="50"/>
      <x:c r="B198" s="50"/>
      <x:c r="C198" s="50"/>
      <x:c r="D198" s="50"/>
      <x:c r="E198" s="50"/>
      <x:c r="F198" s="50"/>
      <x:c r="G198" s="50"/>
      <x:c r="H198" s="50"/>
      <x:c r="I198" s="50"/>
      <x:c r="J198" s="50"/>
      <x:c r="K198" s="50"/>
      <x:c r="L198" s="50"/>
      <x:c r="M198" s="50"/>
      <x:c r="N198" s="50"/>
      <x:c r="O198" s="50"/>
      <x:c r="P198" s="50"/>
      <x:c r="Q198" s="50"/>
      <x:c r="R198" s="50"/>
      <x:c r="S198" s="50"/>
      <x:c r="T198" s="50"/>
      <x:c r="U198" s="50"/>
      <x:c r="V198" s="50"/>
      <x:c r="W198" s="50"/>
      <x:c r="X198" s="50"/>
      <x:c r="Y198" s="50"/>
      <x:c r="Z198" s="50"/>
    </x:row>
    <x:row r="199">
      <x:c r="A199" s="50"/>
      <x:c r="B199" s="50"/>
      <x:c r="C199" s="50"/>
      <x:c r="D199" s="50"/>
      <x:c r="E199" s="50"/>
      <x:c r="F199" s="50"/>
      <x:c r="G199" s="50"/>
      <x:c r="H199" s="50"/>
      <x:c r="I199" s="50"/>
      <x:c r="J199" s="50"/>
      <x:c r="K199" s="50"/>
      <x:c r="L199" s="50"/>
      <x:c r="M199" s="50"/>
      <x:c r="N199" s="50"/>
      <x:c r="O199" s="50"/>
      <x:c r="P199" s="50"/>
      <x:c r="Q199" s="50"/>
      <x:c r="R199" s="50"/>
      <x:c r="S199" s="50"/>
      <x:c r="T199" s="50"/>
      <x:c r="U199" s="50"/>
      <x:c r="V199" s="50"/>
      <x:c r="W199" s="50"/>
      <x:c r="X199" s="50"/>
      <x:c r="Y199" s="50"/>
      <x:c r="Z199" s="50"/>
    </x:row>
    <x:row r="200">
      <x:c r="A200" s="50"/>
      <x:c r="B200" s="50"/>
      <x:c r="C200" s="50"/>
      <x:c r="D200" s="50"/>
      <x:c r="E200" s="50"/>
      <x:c r="F200" s="50"/>
      <x:c r="G200" s="50"/>
      <x:c r="H200" s="50"/>
      <x:c r="I200" s="50"/>
      <x:c r="J200" s="50"/>
      <x:c r="K200" s="50"/>
      <x:c r="L200" s="50"/>
      <x:c r="M200" s="50"/>
      <x:c r="N200" s="50"/>
      <x:c r="O200" s="50"/>
      <x:c r="P200" s="50"/>
      <x:c r="Q200" s="50"/>
      <x:c r="R200" s="50"/>
      <x:c r="S200" s="50"/>
      <x:c r="T200" s="50"/>
      <x:c r="U200" s="50"/>
      <x:c r="V200" s="50"/>
      <x:c r="W200" s="50"/>
      <x:c r="X200" s="50"/>
      <x:c r="Y200" s="50"/>
      <x:c r="Z200" s="50"/>
    </x:row>
    <x:row r="201">
      <x:c r="A201" s="50"/>
      <x:c r="B201" s="50"/>
      <x:c r="C201" s="50"/>
      <x:c r="D201" s="50"/>
      <x:c r="E201" s="50"/>
      <x:c r="F201" s="50"/>
      <x:c r="G201" s="50"/>
      <x:c r="H201" s="50"/>
      <x:c r="I201" s="50"/>
      <x:c r="J201" s="50"/>
      <x:c r="K201" s="50"/>
      <x:c r="L201" s="50"/>
      <x:c r="M201" s="50"/>
      <x:c r="N201" s="50"/>
      <x:c r="O201" s="50"/>
      <x:c r="P201" s="50"/>
      <x:c r="Q201" s="50"/>
      <x:c r="R201" s="50"/>
      <x:c r="S201" s="50"/>
      <x:c r="T201" s="50"/>
      <x:c r="U201" s="50"/>
      <x:c r="V201" s="50"/>
      <x:c r="W201" s="50"/>
      <x:c r="X201" s="50"/>
      <x:c r="Y201" s="50"/>
      <x:c r="Z201" s="50"/>
    </x:row>
    <x:row r="202">
      <x:c r="A202" s="50"/>
      <x:c r="B202" s="50"/>
      <x:c r="C202" s="50"/>
      <x:c r="D202" s="50"/>
      <x:c r="E202" s="50"/>
      <x:c r="F202" s="50"/>
      <x:c r="G202" s="50"/>
      <x:c r="H202" s="50"/>
      <x:c r="I202" s="50"/>
      <x:c r="J202" s="50"/>
      <x:c r="K202" s="50"/>
      <x:c r="L202" s="50"/>
      <x:c r="M202" s="50"/>
      <x:c r="N202" s="50"/>
      <x:c r="O202" s="50"/>
      <x:c r="P202" s="50"/>
      <x:c r="Q202" s="50"/>
      <x:c r="R202" s="50"/>
      <x:c r="S202" s="50"/>
      <x:c r="T202" s="50"/>
      <x:c r="U202" s="50"/>
      <x:c r="V202" s="50"/>
      <x:c r="W202" s="50"/>
      <x:c r="X202" s="50"/>
      <x:c r="Y202" s="50"/>
      <x:c r="Z202" s="50"/>
    </x:row>
    <x:row r="203">
      <x:c r="A203" s="50"/>
      <x:c r="B203" s="50"/>
      <x:c r="C203" s="50"/>
      <x:c r="D203" s="50"/>
      <x:c r="E203" s="50"/>
      <x:c r="F203" s="50"/>
      <x:c r="G203" s="50"/>
      <x:c r="H203" s="50"/>
      <x:c r="I203" s="50"/>
      <x:c r="J203" s="50"/>
      <x:c r="K203" s="50"/>
      <x:c r="L203" s="50"/>
      <x:c r="M203" s="50"/>
      <x:c r="N203" s="50"/>
      <x:c r="O203" s="50"/>
      <x:c r="P203" s="50"/>
      <x:c r="Q203" s="50"/>
      <x:c r="R203" s="50"/>
      <x:c r="S203" s="50"/>
      <x:c r="T203" s="50"/>
      <x:c r="U203" s="50"/>
      <x:c r="V203" s="50"/>
      <x:c r="W203" s="50"/>
      <x:c r="X203" s="50"/>
      <x:c r="Y203" s="50"/>
      <x:c r="Z203" s="50"/>
    </x:row>
    <x:row r="204">
      <x:c r="A204" s="50"/>
      <x:c r="B204" s="50"/>
      <x:c r="C204" s="50"/>
      <x:c r="D204" s="50"/>
      <x:c r="E204" s="50"/>
      <x:c r="F204" s="50"/>
      <x:c r="G204" s="50"/>
      <x:c r="H204" s="50"/>
      <x:c r="I204" s="50"/>
      <x:c r="J204" s="50"/>
      <x:c r="K204" s="50"/>
      <x:c r="L204" s="50"/>
      <x:c r="M204" s="50"/>
      <x:c r="N204" s="50"/>
      <x:c r="O204" s="50"/>
      <x:c r="P204" s="50"/>
      <x:c r="Q204" s="50"/>
      <x:c r="R204" s="50"/>
      <x:c r="S204" s="50"/>
      <x:c r="T204" s="50"/>
      <x:c r="U204" s="50"/>
      <x:c r="V204" s="50"/>
      <x:c r="W204" s="50"/>
      <x:c r="X204" s="50"/>
      <x:c r="Y204" s="50"/>
      <x:c r="Z204" s="50"/>
    </x:row>
    <x:row r="205">
      <x:c r="A205" s="50"/>
      <x:c r="B205" s="50"/>
      <x:c r="C205" s="50"/>
      <x:c r="D205" s="50"/>
      <x:c r="E205" s="50"/>
      <x:c r="F205" s="50"/>
      <x:c r="G205" s="50"/>
      <x:c r="H205" s="50"/>
      <x:c r="I205" s="50"/>
      <x:c r="J205" s="50"/>
      <x:c r="K205" s="50"/>
      <x:c r="L205" s="50"/>
      <x:c r="M205" s="50"/>
      <x:c r="N205" s="50"/>
      <x:c r="O205" s="50"/>
      <x:c r="P205" s="50"/>
      <x:c r="Q205" s="50"/>
      <x:c r="R205" s="50"/>
      <x:c r="S205" s="50"/>
      <x:c r="T205" s="50"/>
      <x:c r="U205" s="50"/>
      <x:c r="V205" s="50"/>
      <x:c r="W205" s="50"/>
      <x:c r="X205" s="50"/>
      <x:c r="Y205" s="50"/>
      <x:c r="Z205" s="50"/>
    </x:row>
    <x:row r="206">
      <x:c r="A206" s="50"/>
      <x:c r="B206" s="50"/>
      <x:c r="C206" s="50"/>
      <x:c r="D206" s="50"/>
      <x:c r="E206" s="50"/>
      <x:c r="F206" s="50"/>
      <x:c r="G206" s="50"/>
      <x:c r="H206" s="50"/>
      <x:c r="I206" s="50"/>
      <x:c r="J206" s="50"/>
      <x:c r="K206" s="50"/>
      <x:c r="L206" s="50"/>
      <x:c r="M206" s="50"/>
      <x:c r="N206" s="50"/>
      <x:c r="O206" s="50"/>
      <x:c r="P206" s="50"/>
      <x:c r="Q206" s="50"/>
      <x:c r="R206" s="50"/>
      <x:c r="S206" s="50"/>
      <x:c r="T206" s="50"/>
      <x:c r="U206" s="50"/>
      <x:c r="V206" s="50"/>
      <x:c r="W206" s="50"/>
      <x:c r="X206" s="50"/>
      <x:c r="Y206" s="50"/>
      <x:c r="Z206" s="50"/>
    </x:row>
    <x:row r="207">
      <x:c r="A207" s="50"/>
      <x:c r="B207" s="50"/>
      <x:c r="C207" s="50"/>
      <x:c r="D207" s="50"/>
      <x:c r="E207" s="50"/>
      <x:c r="F207" s="50"/>
      <x:c r="G207" s="50"/>
      <x:c r="H207" s="50"/>
      <x:c r="I207" s="50"/>
      <x:c r="J207" s="50"/>
      <x:c r="K207" s="50"/>
      <x:c r="L207" s="50"/>
      <x:c r="M207" s="50"/>
      <x:c r="N207" s="50"/>
      <x:c r="O207" s="50"/>
      <x:c r="P207" s="50"/>
      <x:c r="Q207" s="50"/>
      <x:c r="R207" s="50"/>
      <x:c r="S207" s="50"/>
      <x:c r="T207" s="50"/>
      <x:c r="U207" s="50"/>
      <x:c r="V207" s="50"/>
      <x:c r="W207" s="50"/>
      <x:c r="X207" s="50"/>
      <x:c r="Y207" s="50"/>
      <x:c r="Z207" s="50"/>
    </x:row>
    <x:row r="208">
      <x:c r="A208" s="50"/>
      <x:c r="B208" s="50"/>
      <x:c r="C208" s="50"/>
      <x:c r="D208" s="50"/>
      <x:c r="E208" s="50"/>
      <x:c r="F208" s="50"/>
      <x:c r="G208" s="50"/>
      <x:c r="H208" s="50"/>
      <x:c r="I208" s="50"/>
      <x:c r="J208" s="50"/>
      <x:c r="K208" s="50"/>
      <x:c r="L208" s="50"/>
      <x:c r="M208" s="50"/>
      <x:c r="N208" s="50"/>
      <x:c r="O208" s="50"/>
      <x:c r="P208" s="50"/>
      <x:c r="Q208" s="50"/>
      <x:c r="R208" s="50"/>
      <x:c r="S208" s="50"/>
      <x:c r="T208" s="50"/>
      <x:c r="U208" s="50"/>
      <x:c r="V208" s="50"/>
      <x:c r="W208" s="50"/>
      <x:c r="X208" s="50"/>
      <x:c r="Y208" s="50"/>
      <x:c r="Z208" s="50"/>
    </x:row>
    <x:row r="209">
      <x:c r="A209" s="50"/>
      <x:c r="B209" s="50"/>
      <x:c r="C209" s="50"/>
      <x:c r="D209" s="50"/>
      <x:c r="E209" s="50"/>
      <x:c r="F209" s="50"/>
      <x:c r="G209" s="50"/>
      <x:c r="H209" s="50"/>
      <x:c r="I209" s="50"/>
      <x:c r="J209" s="50"/>
      <x:c r="K209" s="50"/>
      <x:c r="L209" s="50"/>
      <x:c r="M209" s="50"/>
      <x:c r="N209" s="50"/>
      <x:c r="O209" s="50"/>
      <x:c r="P209" s="50"/>
      <x:c r="Q209" s="50"/>
      <x:c r="R209" s="50"/>
      <x:c r="S209" s="50"/>
      <x:c r="T209" s="50"/>
      <x:c r="U209" s="50"/>
      <x:c r="V209" s="50"/>
      <x:c r="W209" s="50"/>
      <x:c r="X209" s="50"/>
      <x:c r="Y209" s="50"/>
      <x:c r="Z209" s="50"/>
    </x:row>
    <x:row r="210">
      <x:c r="A210" s="50"/>
      <x:c r="B210" s="50"/>
      <x:c r="C210" s="50"/>
      <x:c r="D210" s="50"/>
      <x:c r="E210" s="50"/>
      <x:c r="F210" s="50"/>
      <x:c r="G210" s="50"/>
      <x:c r="H210" s="50"/>
      <x:c r="I210" s="50"/>
      <x:c r="J210" s="50"/>
      <x:c r="K210" s="50"/>
      <x:c r="L210" s="50"/>
      <x:c r="M210" s="50"/>
      <x:c r="N210" s="50"/>
      <x:c r="O210" s="50"/>
      <x:c r="P210" s="50"/>
      <x:c r="Q210" s="50"/>
      <x:c r="R210" s="50"/>
      <x:c r="S210" s="50"/>
      <x:c r="T210" s="50"/>
      <x:c r="U210" s="50"/>
      <x:c r="V210" s="50"/>
      <x:c r="W210" s="50"/>
      <x:c r="X210" s="50"/>
      <x:c r="Y210" s="50"/>
      <x:c r="Z210" s="50"/>
    </x:row>
    <x:row r="211">
      <x:c r="A211" s="50"/>
      <x:c r="B211" s="50"/>
      <x:c r="C211" s="50"/>
      <x:c r="D211" s="50"/>
      <x:c r="E211" s="50"/>
      <x:c r="F211" s="50"/>
      <x:c r="G211" s="50"/>
      <x:c r="H211" s="50"/>
      <x:c r="I211" s="50"/>
      <x:c r="J211" s="50"/>
      <x:c r="K211" s="50"/>
      <x:c r="L211" s="50"/>
      <x:c r="M211" s="50"/>
      <x:c r="N211" s="50"/>
      <x:c r="O211" s="50"/>
      <x:c r="P211" s="50"/>
      <x:c r="Q211" s="50"/>
      <x:c r="R211" s="50"/>
      <x:c r="S211" s="50"/>
      <x:c r="T211" s="50"/>
      <x:c r="U211" s="50"/>
      <x:c r="V211" s="50"/>
      <x:c r="W211" s="50"/>
      <x:c r="X211" s="50"/>
      <x:c r="Y211" s="50"/>
      <x:c r="Z211" s="50"/>
    </x:row>
    <x:row r="212">
      <x:c r="A212" s="50"/>
      <x:c r="B212" s="50"/>
      <x:c r="C212" s="50"/>
      <x:c r="D212" s="50"/>
      <x:c r="E212" s="50"/>
      <x:c r="F212" s="50"/>
      <x:c r="G212" s="50"/>
      <x:c r="H212" s="50"/>
      <x:c r="I212" s="50"/>
      <x:c r="J212" s="50"/>
      <x:c r="K212" s="50"/>
      <x:c r="L212" s="50"/>
      <x:c r="M212" s="50"/>
      <x:c r="N212" s="50"/>
      <x:c r="O212" s="50"/>
      <x:c r="P212" s="50"/>
      <x:c r="Q212" s="50"/>
      <x:c r="R212" s="50"/>
      <x:c r="S212" s="50"/>
      <x:c r="T212" s="50"/>
      <x:c r="U212" s="50"/>
      <x:c r="V212" s="50"/>
      <x:c r="W212" s="50"/>
      <x:c r="X212" s="50"/>
      <x:c r="Y212" s="50"/>
      <x:c r="Z212" s="50"/>
    </x:row>
    <x:row r="213">
      <x:c r="A213" s="50"/>
      <x:c r="B213" s="50"/>
      <x:c r="C213" s="50"/>
      <x:c r="D213" s="50"/>
      <x:c r="E213" s="50"/>
      <x:c r="F213" s="50"/>
      <x:c r="G213" s="50"/>
      <x:c r="H213" s="50"/>
      <x:c r="I213" s="50"/>
      <x:c r="J213" s="50"/>
      <x:c r="K213" s="50"/>
      <x:c r="L213" s="50"/>
      <x:c r="M213" s="50"/>
      <x:c r="N213" s="50"/>
      <x:c r="O213" s="50"/>
      <x:c r="P213" s="50"/>
      <x:c r="Q213" s="50"/>
      <x:c r="R213" s="50"/>
      <x:c r="S213" s="50"/>
      <x:c r="T213" s="50"/>
      <x:c r="U213" s="50"/>
      <x:c r="V213" s="50"/>
      <x:c r="W213" s="50"/>
      <x:c r="X213" s="50"/>
      <x:c r="Y213" s="50"/>
      <x:c r="Z213" s="50"/>
    </x:row>
    <x:row r="214">
      <x:c r="A214" s="50"/>
      <x:c r="B214" s="50"/>
      <x:c r="C214" s="50"/>
      <x:c r="D214" s="50"/>
      <x:c r="E214" s="50"/>
      <x:c r="F214" s="50"/>
      <x:c r="G214" s="50"/>
      <x:c r="H214" s="50"/>
      <x:c r="I214" s="50"/>
      <x:c r="J214" s="50"/>
      <x:c r="K214" s="50"/>
      <x:c r="L214" s="50"/>
      <x:c r="M214" s="50"/>
      <x:c r="N214" s="50"/>
      <x:c r="O214" s="50"/>
      <x:c r="P214" s="50"/>
      <x:c r="Q214" s="50"/>
      <x:c r="R214" s="50"/>
      <x:c r="S214" s="50"/>
      <x:c r="T214" s="50"/>
      <x:c r="U214" s="50"/>
      <x:c r="V214" s="50"/>
      <x:c r="W214" s="50"/>
      <x:c r="X214" s="50"/>
      <x:c r="Y214" s="50"/>
      <x:c r="Z214" s="50"/>
    </x:row>
    <x:row r="215">
      <x:c r="A215" s="50"/>
      <x:c r="B215" s="50"/>
      <x:c r="C215" s="50"/>
      <x:c r="D215" s="50"/>
      <x:c r="E215" s="50"/>
      <x:c r="F215" s="50"/>
      <x:c r="G215" s="50"/>
      <x:c r="H215" s="50"/>
      <x:c r="I215" s="50"/>
      <x:c r="J215" s="50"/>
      <x:c r="K215" s="50"/>
      <x:c r="L215" s="50"/>
      <x:c r="M215" s="50"/>
      <x:c r="N215" s="50"/>
      <x:c r="O215" s="50"/>
      <x:c r="P215" s="50"/>
      <x:c r="Q215" s="50"/>
      <x:c r="R215" s="50"/>
      <x:c r="S215" s="50"/>
      <x:c r="T215" s="50"/>
      <x:c r="U215" s="50"/>
      <x:c r="V215" s="50"/>
      <x:c r="W215" s="50"/>
      <x:c r="X215" s="50"/>
      <x:c r="Y215" s="50"/>
      <x:c r="Z215" s="50"/>
    </x:row>
    <x:row r="216">
      <x:c r="A216" s="50"/>
      <x:c r="B216" s="50"/>
      <x:c r="C216" s="50"/>
      <x:c r="D216" s="50"/>
      <x:c r="E216" s="50"/>
      <x:c r="F216" s="50"/>
      <x:c r="G216" s="50"/>
      <x:c r="H216" s="50"/>
      <x:c r="I216" s="50"/>
      <x:c r="J216" s="50"/>
      <x:c r="K216" s="50"/>
      <x:c r="L216" s="50"/>
      <x:c r="M216" s="50"/>
      <x:c r="N216" s="50"/>
      <x:c r="O216" s="50"/>
      <x:c r="P216" s="50"/>
      <x:c r="Q216" s="50"/>
      <x:c r="R216" s="50"/>
      <x:c r="S216" s="50"/>
      <x:c r="T216" s="50"/>
      <x:c r="U216" s="50"/>
      <x:c r="V216" s="50"/>
      <x:c r="W216" s="50"/>
      <x:c r="X216" s="50"/>
      <x:c r="Y216" s="50"/>
      <x:c r="Z216" s="50"/>
    </x:row>
    <x:row r="217">
      <x:c r="A217" s="50"/>
      <x:c r="B217" s="50"/>
      <x:c r="C217" s="50"/>
      <x:c r="D217" s="50"/>
      <x:c r="E217" s="50"/>
      <x:c r="F217" s="50"/>
      <x:c r="G217" s="50"/>
      <x:c r="H217" s="50"/>
      <x:c r="I217" s="50"/>
      <x:c r="J217" s="50"/>
      <x:c r="K217" s="50"/>
      <x:c r="L217" s="50"/>
      <x:c r="M217" s="50"/>
      <x:c r="N217" s="50"/>
      <x:c r="O217" s="50"/>
      <x:c r="P217" s="50"/>
      <x:c r="Q217" s="50"/>
      <x:c r="R217" s="50"/>
      <x:c r="S217" s="50"/>
      <x:c r="T217" s="50"/>
      <x:c r="U217" s="50"/>
      <x:c r="V217" s="50"/>
      <x:c r="W217" s="50"/>
      <x:c r="X217" s="50"/>
      <x:c r="Y217" s="50"/>
      <x:c r="Z217" s="50"/>
    </x:row>
    <x:row r="218">
      <x:c r="A218" s="50"/>
      <x:c r="B218" s="50"/>
      <x:c r="C218" s="50"/>
      <x:c r="D218" s="50"/>
      <x:c r="E218" s="50"/>
      <x:c r="F218" s="50"/>
      <x:c r="G218" s="50"/>
      <x:c r="H218" s="50"/>
      <x:c r="I218" s="50"/>
      <x:c r="J218" s="50"/>
      <x:c r="K218" s="50"/>
      <x:c r="L218" s="50"/>
      <x:c r="M218" s="50"/>
      <x:c r="N218" s="50"/>
      <x:c r="O218" s="50"/>
      <x:c r="P218" s="50"/>
      <x:c r="Q218" s="50"/>
      <x:c r="R218" s="50"/>
      <x:c r="S218" s="50"/>
      <x:c r="T218" s="50"/>
      <x:c r="U218" s="50"/>
      <x:c r="V218" s="50"/>
      <x:c r="W218" s="50"/>
      <x:c r="X218" s="50"/>
      <x:c r="Y218" s="50"/>
      <x:c r="Z218" s="50"/>
    </x:row>
    <x:row r="219">
      <x:c r="A219" s="50"/>
      <x:c r="B219" s="50"/>
      <x:c r="C219" s="50"/>
      <x:c r="D219" s="50"/>
      <x:c r="E219" s="50"/>
      <x:c r="F219" s="50"/>
      <x:c r="G219" s="50"/>
      <x:c r="H219" s="50"/>
      <x:c r="I219" s="50"/>
      <x:c r="J219" s="50"/>
      <x:c r="K219" s="50"/>
      <x:c r="L219" s="50"/>
      <x:c r="M219" s="50"/>
      <x:c r="N219" s="50"/>
      <x:c r="O219" s="50"/>
      <x:c r="P219" s="50"/>
      <x:c r="Q219" s="50"/>
      <x:c r="R219" s="50"/>
      <x:c r="S219" s="50"/>
      <x:c r="T219" s="50"/>
      <x:c r="U219" s="50"/>
      <x:c r="V219" s="50"/>
      <x:c r="W219" s="50"/>
      <x:c r="X219" s="50"/>
      <x:c r="Y219" s="50"/>
      <x:c r="Z219" s="50"/>
    </x:row>
    <x:row r="220">
      <x:c r="A220" s="50"/>
      <x:c r="B220" s="50"/>
      <x:c r="C220" s="50"/>
      <x:c r="D220" s="50"/>
      <x:c r="E220" s="50"/>
      <x:c r="F220" s="50"/>
      <x:c r="G220" s="50"/>
      <x:c r="H220" s="50"/>
      <x:c r="I220" s="50"/>
      <x:c r="J220" s="50"/>
      <x:c r="K220" s="50"/>
      <x:c r="L220" s="50"/>
      <x:c r="M220" s="50"/>
      <x:c r="N220" s="50"/>
      <x:c r="O220" s="50"/>
      <x:c r="P220" s="50"/>
      <x:c r="Q220" s="50"/>
      <x:c r="R220" s="50"/>
      <x:c r="S220" s="50"/>
      <x:c r="T220" s="50"/>
      <x:c r="U220" s="50"/>
      <x:c r="V220" s="50"/>
      <x:c r="W220" s="50"/>
      <x:c r="X220" s="50"/>
      <x:c r="Y220" s="50"/>
      <x:c r="Z220" s="50"/>
    </x:row>
    <x:row r="221">
      <x:c r="A221" s="50"/>
      <x:c r="B221" s="50"/>
      <x:c r="C221" s="50"/>
      <x:c r="D221" s="50"/>
      <x:c r="E221" s="50"/>
      <x:c r="F221" s="50"/>
      <x:c r="G221" s="50"/>
      <x:c r="H221" s="50"/>
      <x:c r="I221" s="50"/>
      <x:c r="J221" s="50"/>
      <x:c r="K221" s="50"/>
      <x:c r="L221" s="50"/>
      <x:c r="M221" s="50"/>
      <x:c r="N221" s="50"/>
      <x:c r="O221" s="50"/>
      <x:c r="P221" s="50"/>
      <x:c r="Q221" s="50"/>
      <x:c r="R221" s="50"/>
      <x:c r="S221" s="50"/>
      <x:c r="T221" s="50"/>
      <x:c r="U221" s="50"/>
      <x:c r="V221" s="50"/>
      <x:c r="W221" s="50"/>
      <x:c r="X221" s="50"/>
      <x:c r="Y221" s="50"/>
      <x:c r="Z221" s="50"/>
    </x:row>
    <x:row r="222">
      <x:c r="A222" s="50"/>
      <x:c r="B222" s="50"/>
      <x:c r="C222" s="50"/>
      <x:c r="D222" s="50"/>
      <x:c r="E222" s="50"/>
      <x:c r="F222" s="50"/>
      <x:c r="G222" s="50"/>
      <x:c r="H222" s="50"/>
      <x:c r="I222" s="50"/>
      <x:c r="J222" s="50"/>
      <x:c r="K222" s="50"/>
      <x:c r="L222" s="50"/>
      <x:c r="M222" s="50"/>
      <x:c r="N222" s="50"/>
      <x:c r="O222" s="50"/>
      <x:c r="P222" s="50"/>
      <x:c r="Q222" s="50"/>
      <x:c r="R222" s="50"/>
      <x:c r="S222" s="50"/>
      <x:c r="T222" s="50"/>
      <x:c r="U222" s="50"/>
      <x:c r="V222" s="50"/>
      <x:c r="W222" s="50"/>
      <x:c r="X222" s="50"/>
      <x:c r="Y222" s="50"/>
      <x:c r="Z222" s="50"/>
    </x:row>
    <x:row r="223">
      <x:c r="A223" s="50"/>
      <x:c r="B223" s="50"/>
      <x:c r="C223" s="50"/>
      <x:c r="D223" s="50"/>
      <x:c r="E223" s="50"/>
      <x:c r="F223" s="50"/>
      <x:c r="G223" s="50"/>
      <x:c r="H223" s="50"/>
      <x:c r="I223" s="50"/>
      <x:c r="J223" s="50"/>
      <x:c r="K223" s="50"/>
      <x:c r="L223" s="50"/>
      <x:c r="M223" s="50"/>
      <x:c r="N223" s="50"/>
      <x:c r="O223" s="50"/>
      <x:c r="P223" s="50"/>
      <x:c r="Q223" s="50"/>
      <x:c r="R223" s="50"/>
      <x:c r="S223" s="50"/>
      <x:c r="T223" s="50"/>
      <x:c r="U223" s="50"/>
      <x:c r="V223" s="50"/>
      <x:c r="W223" s="50"/>
      <x:c r="X223" s="50"/>
      <x:c r="Y223" s="50"/>
      <x:c r="Z223" s="50"/>
    </x:row>
    <x:row r="224">
      <x:c r="A224" s="50"/>
      <x:c r="B224" s="50"/>
      <x:c r="C224" s="50"/>
      <x:c r="D224" s="50"/>
      <x:c r="E224" s="50"/>
      <x:c r="F224" s="50"/>
      <x:c r="G224" s="50"/>
      <x:c r="H224" s="50"/>
      <x:c r="I224" s="50"/>
      <x:c r="J224" s="50"/>
      <x:c r="K224" s="50"/>
      <x:c r="L224" s="50"/>
      <x:c r="M224" s="50"/>
      <x:c r="N224" s="50"/>
      <x:c r="O224" s="50"/>
      <x:c r="P224" s="50"/>
      <x:c r="Q224" s="50"/>
      <x:c r="R224" s="50"/>
      <x:c r="S224" s="50"/>
      <x:c r="T224" s="50"/>
      <x:c r="U224" s="50"/>
      <x:c r="V224" s="50"/>
      <x:c r="W224" s="50"/>
      <x:c r="X224" s="50"/>
      <x:c r="Y224" s="50"/>
      <x:c r="Z224" s="50"/>
    </x:row>
    <x:row r="225">
      <x:c r="A225" s="50"/>
      <x:c r="B225" s="50"/>
      <x:c r="C225" s="50"/>
      <x:c r="D225" s="50"/>
      <x:c r="E225" s="50"/>
      <x:c r="F225" s="50"/>
      <x:c r="G225" s="50"/>
      <x:c r="H225" s="50"/>
      <x:c r="I225" s="50"/>
      <x:c r="J225" s="50"/>
      <x:c r="K225" s="50"/>
      <x:c r="L225" s="50"/>
      <x:c r="M225" s="50"/>
      <x:c r="N225" s="50"/>
      <x:c r="O225" s="50"/>
      <x:c r="P225" s="50"/>
      <x:c r="Q225" s="50"/>
      <x:c r="R225" s="50"/>
      <x:c r="S225" s="50"/>
      <x:c r="T225" s="50"/>
      <x:c r="U225" s="50"/>
      <x:c r="V225" s="50"/>
      <x:c r="W225" s="50"/>
      <x:c r="X225" s="50"/>
      <x:c r="Y225" s="50"/>
      <x:c r="Z225" s="50"/>
    </x:row>
    <x:row r="226">
      <x:c r="A226" s="50"/>
      <x:c r="B226" s="50"/>
      <x:c r="C226" s="50"/>
      <x:c r="D226" s="50"/>
      <x:c r="E226" s="50"/>
      <x:c r="F226" s="50"/>
      <x:c r="G226" s="50"/>
      <x:c r="H226" s="50"/>
      <x:c r="I226" s="50"/>
      <x:c r="J226" s="50"/>
      <x:c r="K226" s="50"/>
      <x:c r="L226" s="50"/>
      <x:c r="M226" s="50"/>
      <x:c r="N226" s="50"/>
      <x:c r="O226" s="50"/>
      <x:c r="P226" s="50"/>
      <x:c r="Q226" s="50"/>
      <x:c r="R226" s="50"/>
      <x:c r="S226" s="50"/>
      <x:c r="T226" s="50"/>
      <x:c r="U226" s="50"/>
      <x:c r="V226" s="50"/>
      <x:c r="W226" s="50"/>
      <x:c r="X226" s="50"/>
      <x:c r="Y226" s="50"/>
      <x:c r="Z226" s="50"/>
    </x:row>
    <x:row r="227">
      <x:c r="A227" s="50"/>
      <x:c r="B227" s="50"/>
      <x:c r="C227" s="50"/>
      <x:c r="D227" s="50"/>
      <x:c r="E227" s="50"/>
      <x:c r="F227" s="50"/>
      <x:c r="G227" s="50"/>
      <x:c r="H227" s="50"/>
      <x:c r="I227" s="50"/>
      <x:c r="J227" s="50"/>
      <x:c r="K227" s="50"/>
      <x:c r="L227" s="50"/>
      <x:c r="M227" s="50"/>
      <x:c r="N227" s="50"/>
      <x:c r="O227" s="50"/>
      <x:c r="P227" s="50"/>
      <x:c r="Q227" s="50"/>
      <x:c r="R227" s="50"/>
      <x:c r="S227" s="50"/>
      <x:c r="T227" s="50"/>
      <x:c r="U227" s="50"/>
      <x:c r="V227" s="50"/>
      <x:c r="W227" s="50"/>
      <x:c r="X227" s="50"/>
      <x:c r="Y227" s="50"/>
      <x:c r="Z227" s="50"/>
    </x:row>
    <x:row r="228">
      <x:c r="A228" s="50"/>
      <x:c r="B228" s="50"/>
      <x:c r="C228" s="50"/>
      <x:c r="D228" s="50"/>
      <x:c r="E228" s="50"/>
      <x:c r="F228" s="50"/>
      <x:c r="G228" s="50"/>
      <x:c r="H228" s="50"/>
      <x:c r="I228" s="50"/>
      <x:c r="J228" s="50"/>
      <x:c r="K228" s="50"/>
      <x:c r="L228" s="50"/>
      <x:c r="M228" s="50"/>
      <x:c r="N228" s="50"/>
      <x:c r="O228" s="50"/>
      <x:c r="P228" s="50"/>
      <x:c r="Q228" s="50"/>
      <x:c r="R228" s="50"/>
      <x:c r="S228" s="50"/>
      <x:c r="T228" s="50"/>
      <x:c r="U228" s="50"/>
      <x:c r="V228" s="50"/>
      <x:c r="W228" s="50"/>
      <x:c r="X228" s="50"/>
      <x:c r="Y228" s="50"/>
      <x:c r="Z228" s="50"/>
    </x:row>
    <x:row r="229">
      <x:c r="A229" s="50"/>
      <x:c r="B229" s="50"/>
      <x:c r="C229" s="50"/>
      <x:c r="D229" s="50"/>
      <x:c r="E229" s="50"/>
      <x:c r="F229" s="50"/>
      <x:c r="G229" s="50"/>
      <x:c r="H229" s="50"/>
      <x:c r="I229" s="50"/>
      <x:c r="J229" s="50"/>
      <x:c r="K229" s="50"/>
      <x:c r="L229" s="50"/>
      <x:c r="M229" s="50"/>
      <x:c r="N229" s="50"/>
      <x:c r="O229" s="50"/>
      <x:c r="P229" s="50"/>
      <x:c r="Q229" s="50"/>
      <x:c r="R229" s="50"/>
      <x:c r="S229" s="50"/>
      <x:c r="T229" s="50"/>
      <x:c r="U229" s="50"/>
      <x:c r="V229" s="50"/>
      <x:c r="W229" s="50"/>
      <x:c r="X229" s="50"/>
      <x:c r="Y229" s="50"/>
      <x:c r="Z229" s="50"/>
    </x:row>
    <x:row r="230">
      <x:c r="A230" s="50"/>
      <x:c r="B230" s="50"/>
      <x:c r="C230" s="50"/>
      <x:c r="D230" s="50"/>
      <x:c r="E230" s="50"/>
      <x:c r="F230" s="50"/>
      <x:c r="G230" s="50"/>
      <x:c r="H230" s="50"/>
      <x:c r="I230" s="50"/>
      <x:c r="J230" s="50"/>
      <x:c r="K230" s="50"/>
      <x:c r="L230" s="50"/>
      <x:c r="M230" s="50"/>
      <x:c r="N230" s="50"/>
      <x:c r="O230" s="50"/>
      <x:c r="P230" s="50"/>
      <x:c r="Q230" s="50"/>
      <x:c r="R230" s="50"/>
      <x:c r="S230" s="50"/>
      <x:c r="T230" s="50"/>
      <x:c r="U230" s="50"/>
      <x:c r="V230" s="50"/>
      <x:c r="W230" s="50"/>
      <x:c r="X230" s="50"/>
      <x:c r="Y230" s="50"/>
      <x:c r="Z230" s="50"/>
    </x:row>
    <x:row r="231">
      <x:c r="A231" s="50"/>
      <x:c r="B231" s="50"/>
      <x:c r="C231" s="50"/>
      <x:c r="D231" s="50"/>
      <x:c r="E231" s="50"/>
      <x:c r="F231" s="50"/>
      <x:c r="G231" s="50"/>
      <x:c r="H231" s="50"/>
      <x:c r="I231" s="50"/>
      <x:c r="J231" s="50"/>
      <x:c r="K231" s="50"/>
      <x:c r="L231" s="50"/>
      <x:c r="M231" s="50"/>
      <x:c r="N231" s="50"/>
      <x:c r="O231" s="50"/>
      <x:c r="P231" s="50"/>
      <x:c r="Q231" s="50"/>
      <x:c r="R231" s="50"/>
      <x:c r="S231" s="50"/>
      <x:c r="T231" s="50"/>
      <x:c r="U231" s="50"/>
      <x:c r="V231" s="50"/>
      <x:c r="W231" s="50"/>
      <x:c r="X231" s="50"/>
      <x:c r="Y231" s="50"/>
      <x:c r="Z231" s="50"/>
    </x:row>
    <x:row r="232">
      <x:c r="A232" s="50"/>
      <x:c r="B232" s="50"/>
      <x:c r="C232" s="50"/>
      <x:c r="D232" s="50"/>
      <x:c r="E232" s="50"/>
      <x:c r="F232" s="50"/>
      <x:c r="G232" s="50"/>
      <x:c r="H232" s="50"/>
      <x:c r="I232" s="50"/>
      <x:c r="J232" s="50"/>
      <x:c r="K232" s="50"/>
      <x:c r="L232" s="50"/>
      <x:c r="M232" s="50"/>
      <x:c r="N232" s="50"/>
      <x:c r="O232" s="50"/>
      <x:c r="P232" s="50"/>
      <x:c r="Q232" s="50"/>
      <x:c r="R232" s="50"/>
      <x:c r="S232" s="50"/>
      <x:c r="T232" s="50"/>
      <x:c r="U232" s="50"/>
      <x:c r="V232" s="50"/>
      <x:c r="W232" s="50"/>
      <x:c r="X232" s="50"/>
      <x:c r="Y232" s="50"/>
      <x:c r="Z232" s="50"/>
    </x:row>
    <x:row r="233">
      <x:c r="A233" s="50"/>
      <x:c r="B233" s="50"/>
      <x:c r="C233" s="50"/>
      <x:c r="D233" s="50"/>
      <x:c r="E233" s="50"/>
      <x:c r="F233" s="50"/>
      <x:c r="G233" s="50"/>
      <x:c r="H233" s="50"/>
      <x:c r="I233" s="50"/>
      <x:c r="J233" s="50"/>
      <x:c r="K233" s="50"/>
      <x:c r="L233" s="50"/>
      <x:c r="M233" s="50"/>
      <x:c r="N233" s="50"/>
      <x:c r="O233" s="50"/>
      <x:c r="P233" s="50"/>
      <x:c r="Q233" s="50"/>
      <x:c r="R233" s="50"/>
      <x:c r="S233" s="50"/>
      <x:c r="T233" s="50"/>
      <x:c r="U233" s="50"/>
      <x:c r="V233" s="50"/>
      <x:c r="W233" s="50"/>
      <x:c r="X233" s="50"/>
      <x:c r="Y233" s="50"/>
      <x:c r="Z233" s="50"/>
    </x:row>
    <x:row r="234">
      <x:c r="A234" s="50"/>
      <x:c r="B234" s="50"/>
      <x:c r="C234" s="50"/>
      <x:c r="D234" s="50"/>
      <x:c r="E234" s="50"/>
      <x:c r="F234" s="50"/>
      <x:c r="G234" s="50"/>
      <x:c r="H234" s="50"/>
      <x:c r="I234" s="50"/>
      <x:c r="J234" s="50"/>
      <x:c r="K234" s="50"/>
      <x:c r="L234" s="50"/>
      <x:c r="M234" s="50"/>
      <x:c r="N234" s="50"/>
      <x:c r="O234" s="50"/>
      <x:c r="P234" s="50"/>
      <x:c r="Q234" s="50"/>
      <x:c r="R234" s="50"/>
      <x:c r="S234" s="50"/>
      <x:c r="T234" s="50"/>
      <x:c r="U234" s="50"/>
      <x:c r="V234" s="50"/>
      <x:c r="W234" s="50"/>
      <x:c r="X234" s="50"/>
      <x:c r="Y234" s="50"/>
      <x:c r="Z234" s="50"/>
    </x:row>
    <x:row r="235">
      <x:c r="A235" s="50"/>
      <x:c r="B235" s="50"/>
      <x:c r="C235" s="50"/>
      <x:c r="D235" s="50"/>
      <x:c r="E235" s="50"/>
      <x:c r="F235" s="50"/>
      <x:c r="G235" s="50"/>
      <x:c r="H235" s="50"/>
      <x:c r="I235" s="50"/>
      <x:c r="J235" s="50"/>
      <x:c r="K235" s="50"/>
      <x:c r="L235" s="50"/>
      <x:c r="M235" s="50"/>
      <x:c r="N235" s="50"/>
      <x:c r="O235" s="50"/>
      <x:c r="P235" s="50"/>
      <x:c r="Q235" s="50"/>
      <x:c r="R235" s="50"/>
      <x:c r="S235" s="50"/>
      <x:c r="T235" s="50"/>
      <x:c r="U235" s="50"/>
      <x:c r="V235" s="50"/>
      <x:c r="W235" s="50"/>
      <x:c r="X235" s="50"/>
      <x:c r="Y235" s="50"/>
      <x:c r="Z235" s="50"/>
    </x:row>
    <x:row r="236">
      <x:c r="A236" s="50"/>
      <x:c r="B236" s="50"/>
      <x:c r="C236" s="50"/>
      <x:c r="D236" s="50"/>
      <x:c r="E236" s="50"/>
      <x:c r="F236" s="50"/>
      <x:c r="G236" s="50"/>
      <x:c r="H236" s="50"/>
      <x:c r="I236" s="50"/>
      <x:c r="J236" s="50"/>
      <x:c r="K236" s="50"/>
      <x:c r="L236" s="50"/>
      <x:c r="M236" s="50"/>
      <x:c r="N236" s="50"/>
      <x:c r="O236" s="50"/>
      <x:c r="P236" s="50"/>
      <x:c r="Q236" s="50"/>
      <x:c r="R236" s="50"/>
      <x:c r="S236" s="50"/>
      <x:c r="T236" s="50"/>
      <x:c r="U236" s="50"/>
      <x:c r="V236" s="50"/>
      <x:c r="W236" s="50"/>
      <x:c r="X236" s="50"/>
      <x:c r="Y236" s="50"/>
      <x:c r="Z236" s="50"/>
    </x:row>
    <x:row r="237">
      <x:c r="A237" s="50"/>
      <x:c r="B237" s="50"/>
      <x:c r="C237" s="50"/>
      <x:c r="D237" s="50"/>
      <x:c r="E237" s="50"/>
      <x:c r="F237" s="50"/>
      <x:c r="G237" s="50"/>
      <x:c r="H237" s="50"/>
      <x:c r="I237" s="50"/>
      <x:c r="J237" s="50"/>
      <x:c r="K237" s="50"/>
      <x:c r="L237" s="50"/>
      <x:c r="M237" s="50"/>
      <x:c r="N237" s="50"/>
      <x:c r="O237" s="50"/>
      <x:c r="P237" s="50"/>
      <x:c r="Q237" s="50"/>
      <x:c r="R237" s="50"/>
      <x:c r="S237" s="50"/>
      <x:c r="T237" s="50"/>
      <x:c r="U237" s="50"/>
      <x:c r="V237" s="50"/>
      <x:c r="W237" s="50"/>
      <x:c r="X237" s="50"/>
      <x:c r="Y237" s="50"/>
      <x:c r="Z237" s="50"/>
    </x:row>
    <x:row r="238">
      <x:c r="A238" s="50"/>
      <x:c r="B238" s="50"/>
      <x:c r="C238" s="50"/>
      <x:c r="D238" s="50"/>
      <x:c r="E238" s="50"/>
      <x:c r="F238" s="50"/>
      <x:c r="G238" s="50"/>
      <x:c r="H238" s="50"/>
      <x:c r="I238" s="50"/>
      <x:c r="J238" s="50"/>
      <x:c r="K238" s="50"/>
      <x:c r="L238" s="50"/>
      <x:c r="M238" s="50"/>
      <x:c r="N238" s="50"/>
      <x:c r="O238" s="50"/>
      <x:c r="P238" s="50"/>
      <x:c r="Q238" s="50"/>
      <x:c r="R238" s="50"/>
      <x:c r="S238" s="50"/>
      <x:c r="T238" s="50"/>
      <x:c r="U238" s="50"/>
      <x:c r="V238" s="50"/>
      <x:c r="W238" s="50"/>
      <x:c r="X238" s="50"/>
      <x:c r="Y238" s="50"/>
      <x:c r="Z238" s="50"/>
    </x:row>
    <x:row r="239">
      <x:c r="A239" s="50"/>
      <x:c r="B239" s="50"/>
      <x:c r="C239" s="50"/>
      <x:c r="D239" s="50"/>
      <x:c r="E239" s="50"/>
      <x:c r="F239" s="50"/>
      <x:c r="G239" s="50"/>
      <x:c r="H239" s="50"/>
      <x:c r="I239" s="50"/>
      <x:c r="J239" s="50"/>
      <x:c r="K239" s="50"/>
      <x:c r="L239" s="50"/>
      <x:c r="M239" s="50"/>
      <x:c r="N239" s="50"/>
      <x:c r="O239" s="50"/>
      <x:c r="P239" s="50"/>
      <x:c r="Q239" s="50"/>
      <x:c r="R239" s="50"/>
      <x:c r="S239" s="50"/>
      <x:c r="T239" s="50"/>
      <x:c r="U239" s="50"/>
      <x:c r="V239" s="50"/>
      <x:c r="W239" s="50"/>
      <x:c r="X239" s="50"/>
      <x:c r="Y239" s="50"/>
      <x:c r="Z239" s="50"/>
    </x:row>
    <x:row r="240">
      <x:c r="A240" s="50"/>
      <x:c r="B240" s="50"/>
      <x:c r="C240" s="50"/>
      <x:c r="D240" s="50"/>
      <x:c r="E240" s="50"/>
      <x:c r="F240" s="50"/>
      <x:c r="G240" s="50"/>
      <x:c r="H240" s="50"/>
      <x:c r="I240" s="50"/>
      <x:c r="J240" s="50"/>
      <x:c r="K240" s="50"/>
      <x:c r="L240" s="50"/>
      <x:c r="M240" s="50"/>
      <x:c r="N240" s="50"/>
      <x:c r="O240" s="50"/>
      <x:c r="P240" s="50"/>
      <x:c r="Q240" s="50"/>
      <x:c r="R240" s="50"/>
      <x:c r="S240" s="50"/>
      <x:c r="T240" s="50"/>
      <x:c r="U240" s="50"/>
      <x:c r="V240" s="50"/>
      <x:c r="W240" s="50"/>
      <x:c r="X240" s="50"/>
      <x:c r="Y240" s="50"/>
      <x:c r="Z240" s="50"/>
    </x:row>
    <x:row r="241">
      <x:c r="A241" s="50"/>
      <x:c r="B241" s="50"/>
      <x:c r="C241" s="50"/>
      <x:c r="D241" s="50"/>
      <x:c r="E241" s="50"/>
      <x:c r="F241" s="50"/>
      <x:c r="G241" s="50"/>
      <x:c r="H241" s="50"/>
      <x:c r="I241" s="50"/>
      <x:c r="J241" s="50"/>
      <x:c r="K241" s="50"/>
      <x:c r="L241" s="50"/>
      <x:c r="M241" s="50"/>
      <x:c r="N241" s="50"/>
      <x:c r="O241" s="50"/>
      <x:c r="P241" s="50"/>
      <x:c r="Q241" s="50"/>
      <x:c r="R241" s="50"/>
      <x:c r="S241" s="50"/>
      <x:c r="T241" s="50"/>
      <x:c r="U241" s="50"/>
      <x:c r="V241" s="50"/>
      <x:c r="W241" s="50"/>
      <x:c r="X241" s="50"/>
      <x:c r="Y241" s="50"/>
      <x:c r="Z241" s="50"/>
    </x:row>
    <x:row r="242">
      <x:c r="A242" s="50"/>
      <x:c r="B242" s="50"/>
      <x:c r="C242" s="50"/>
      <x:c r="D242" s="50"/>
      <x:c r="E242" s="50"/>
      <x:c r="F242" s="50"/>
      <x:c r="G242" s="50"/>
      <x:c r="H242" s="50"/>
      <x:c r="I242" s="50"/>
      <x:c r="J242" s="50"/>
      <x:c r="K242" s="50"/>
      <x:c r="L242" s="50"/>
      <x:c r="M242" s="50"/>
      <x:c r="N242" s="50"/>
      <x:c r="O242" s="50"/>
      <x:c r="P242" s="50"/>
      <x:c r="Q242" s="50"/>
      <x:c r="R242" s="50"/>
      <x:c r="S242" s="50"/>
      <x:c r="T242" s="50"/>
      <x:c r="U242" s="50"/>
      <x:c r="V242" s="50"/>
      <x:c r="W242" s="50"/>
      <x:c r="X242" s="50"/>
      <x:c r="Y242" s="50"/>
      <x:c r="Z242" s="50"/>
    </x:row>
    <x:row r="243">
      <x:c r="A243" s="50"/>
      <x:c r="B243" s="50"/>
      <x:c r="C243" s="50"/>
      <x:c r="D243" s="50"/>
      <x:c r="E243" s="50"/>
      <x:c r="F243" s="50"/>
      <x:c r="G243" s="50"/>
      <x:c r="H243" s="50"/>
      <x:c r="I243" s="50"/>
      <x:c r="J243" s="50"/>
      <x:c r="K243" s="50"/>
      <x:c r="L243" s="50"/>
      <x:c r="M243" s="50"/>
      <x:c r="N243" s="50"/>
      <x:c r="O243" s="50"/>
      <x:c r="P243" s="50"/>
      <x:c r="Q243" s="50"/>
      <x:c r="R243" s="50"/>
      <x:c r="S243" s="50"/>
      <x:c r="T243" s="50"/>
      <x:c r="U243" s="50"/>
      <x:c r="V243" s="50"/>
      <x:c r="W243" s="50"/>
      <x:c r="X243" s="50"/>
      <x:c r="Y243" s="50"/>
      <x:c r="Z243" s="50"/>
    </x:row>
    <x:row r="244">
      <x:c r="A244" s="50"/>
      <x:c r="B244" s="50"/>
      <x:c r="C244" s="50"/>
      <x:c r="D244" s="50"/>
      <x:c r="E244" s="50"/>
      <x:c r="F244" s="50"/>
      <x:c r="G244" s="50"/>
      <x:c r="H244" s="50"/>
      <x:c r="I244" s="50"/>
      <x:c r="J244" s="50"/>
      <x:c r="K244" s="50"/>
      <x:c r="L244" s="50"/>
      <x:c r="M244" s="50"/>
      <x:c r="N244" s="50"/>
      <x:c r="O244" s="50"/>
      <x:c r="P244" s="50"/>
      <x:c r="Q244" s="50"/>
      <x:c r="R244" s="50"/>
      <x:c r="S244" s="50"/>
      <x:c r="T244" s="50"/>
      <x:c r="U244" s="50"/>
      <x:c r="V244" s="50"/>
      <x:c r="W244" s="50"/>
      <x:c r="X244" s="50"/>
      <x:c r="Y244" s="50"/>
      <x:c r="Z244" s="50"/>
    </x:row>
    <x:row r="245">
      <x:c r="A245" s="50"/>
      <x:c r="B245" s="50"/>
      <x:c r="C245" s="50"/>
      <x:c r="D245" s="50"/>
      <x:c r="E245" s="50"/>
      <x:c r="F245" s="50"/>
      <x:c r="G245" s="50"/>
      <x:c r="H245" s="50"/>
      <x:c r="I245" s="50"/>
      <x:c r="J245" s="50"/>
      <x:c r="K245" s="50"/>
      <x:c r="L245" s="50"/>
      <x:c r="M245" s="50"/>
      <x:c r="N245" s="50"/>
      <x:c r="O245" s="50"/>
      <x:c r="P245" s="50"/>
      <x:c r="Q245" s="50"/>
      <x:c r="R245" s="50"/>
      <x:c r="S245" s="50"/>
      <x:c r="T245" s="50"/>
      <x:c r="U245" s="50"/>
      <x:c r="V245" s="50"/>
      <x:c r="W245" s="50"/>
      <x:c r="X245" s="50"/>
      <x:c r="Y245" s="50"/>
      <x:c r="Z245" s="50"/>
    </x:row>
    <x:row r="246">
      <x:c r="A246" s="50"/>
      <x:c r="B246" s="50"/>
      <x:c r="C246" s="50"/>
      <x:c r="D246" s="50"/>
      <x:c r="E246" s="50"/>
      <x:c r="F246" s="50"/>
      <x:c r="G246" s="50"/>
      <x:c r="H246" s="50"/>
      <x:c r="I246" s="50"/>
      <x:c r="J246" s="50"/>
      <x:c r="K246" s="50"/>
      <x:c r="L246" s="50"/>
      <x:c r="M246" s="50"/>
      <x:c r="N246" s="50"/>
      <x:c r="O246" s="50"/>
      <x:c r="P246" s="50"/>
      <x:c r="Q246" s="50"/>
      <x:c r="R246" s="50"/>
      <x:c r="S246" s="50"/>
      <x:c r="T246" s="50"/>
      <x:c r="U246" s="50"/>
      <x:c r="V246" s="50"/>
      <x:c r="W246" s="50"/>
      <x:c r="X246" s="50"/>
      <x:c r="Y246" s="50"/>
      <x:c r="Z246" s="50"/>
    </x:row>
    <x:row r="247">
      <x:c r="A247" s="50"/>
      <x:c r="B247" s="50"/>
      <x:c r="C247" s="50"/>
      <x:c r="D247" s="50"/>
      <x:c r="E247" s="50"/>
      <x:c r="F247" s="50"/>
      <x:c r="G247" s="50"/>
      <x:c r="H247" s="50"/>
      <x:c r="I247" s="50"/>
      <x:c r="J247" s="50"/>
      <x:c r="K247" s="50"/>
      <x:c r="L247" s="50"/>
      <x:c r="M247" s="50"/>
      <x:c r="N247" s="50"/>
      <x:c r="O247" s="50"/>
      <x:c r="P247" s="50"/>
      <x:c r="Q247" s="50"/>
      <x:c r="R247" s="50"/>
      <x:c r="S247" s="50"/>
      <x:c r="T247" s="50"/>
      <x:c r="U247" s="50"/>
      <x:c r="V247" s="50"/>
      <x:c r="W247" s="50"/>
      <x:c r="X247" s="50"/>
      <x:c r="Y247" s="50"/>
      <x:c r="Z247" s="50"/>
    </x:row>
    <x:row r="248">
      <x:c r="A248" s="50"/>
      <x:c r="B248" s="50"/>
      <x:c r="C248" s="50"/>
      <x:c r="D248" s="50"/>
      <x:c r="E248" s="50"/>
      <x:c r="F248" s="50"/>
      <x:c r="G248" s="50"/>
      <x:c r="H248" s="50"/>
      <x:c r="I248" s="50"/>
      <x:c r="J248" s="50"/>
      <x:c r="K248" s="50"/>
      <x:c r="L248" s="50"/>
      <x:c r="M248" s="50"/>
      <x:c r="N248" s="50"/>
      <x:c r="O248" s="50"/>
      <x:c r="P248" s="50"/>
      <x:c r="Q248" s="50"/>
      <x:c r="R248" s="50"/>
      <x:c r="S248" s="50"/>
      <x:c r="T248" s="50"/>
      <x:c r="U248" s="50"/>
      <x:c r="V248" s="50"/>
      <x:c r="W248" s="50"/>
      <x:c r="X248" s="50"/>
      <x:c r="Y248" s="50"/>
      <x:c r="Z248" s="50"/>
    </x:row>
    <x:row r="249">
      <x:c r="A249" s="50"/>
      <x:c r="B249" s="50"/>
      <x:c r="C249" s="50"/>
      <x:c r="D249" s="50"/>
      <x:c r="E249" s="50"/>
      <x:c r="F249" s="50"/>
      <x:c r="G249" s="50"/>
      <x:c r="H249" s="50"/>
      <x:c r="I249" s="50"/>
      <x:c r="J249" s="50"/>
      <x:c r="K249" s="50"/>
      <x:c r="L249" s="50"/>
      <x:c r="M249" s="50"/>
      <x:c r="N249" s="50"/>
      <x:c r="O249" s="50"/>
      <x:c r="P249" s="50"/>
      <x:c r="Q249" s="50"/>
      <x:c r="R249" s="50"/>
      <x:c r="S249" s="50"/>
      <x:c r="T249" s="50"/>
      <x:c r="U249" s="50"/>
      <x:c r="V249" s="50"/>
      <x:c r="W249" s="50"/>
      <x:c r="X249" s="50"/>
      <x:c r="Y249" s="50"/>
      <x:c r="Z249" s="50"/>
    </x:row>
    <x:row r="250">
      <x:c r="A250" s="50"/>
      <x:c r="B250" s="50"/>
      <x:c r="C250" s="50"/>
      <x:c r="D250" s="50"/>
      <x:c r="E250" s="50"/>
      <x:c r="F250" s="50"/>
      <x:c r="G250" s="50"/>
      <x:c r="H250" s="50"/>
      <x:c r="I250" s="50"/>
      <x:c r="J250" s="50"/>
      <x:c r="K250" s="50"/>
      <x:c r="L250" s="50"/>
      <x:c r="M250" s="50"/>
      <x:c r="N250" s="50"/>
      <x:c r="O250" s="50"/>
      <x:c r="P250" s="50"/>
      <x:c r="Q250" s="50"/>
      <x:c r="R250" s="50"/>
      <x:c r="S250" s="50"/>
      <x:c r="T250" s="50"/>
      <x:c r="U250" s="50"/>
      <x:c r="V250" s="50"/>
      <x:c r="W250" s="50"/>
      <x:c r="X250" s="50"/>
      <x:c r="Y250" s="50"/>
      <x:c r="Z250" s="50"/>
    </x:row>
    <x:row r="251">
      <x:c r="A251" s="50"/>
      <x:c r="B251" s="50"/>
      <x:c r="C251" s="50"/>
      <x:c r="D251" s="50"/>
      <x:c r="E251" s="50"/>
      <x:c r="F251" s="50"/>
      <x:c r="G251" s="50"/>
      <x:c r="H251" s="50"/>
      <x:c r="I251" s="50"/>
      <x:c r="J251" s="50"/>
      <x:c r="K251" s="50"/>
      <x:c r="L251" s="50"/>
      <x:c r="M251" s="50"/>
      <x:c r="N251" s="50"/>
      <x:c r="O251" s="50"/>
      <x:c r="P251" s="50"/>
      <x:c r="Q251" s="50"/>
      <x:c r="R251" s="50"/>
      <x:c r="S251" s="50"/>
      <x:c r="T251" s="50"/>
      <x:c r="U251" s="50"/>
      <x:c r="V251" s="50"/>
      <x:c r="W251" s="50"/>
      <x:c r="X251" s="50"/>
      <x:c r="Y251" s="50"/>
      <x:c r="Z251" s="50"/>
    </x:row>
    <x:row r="252">
      <x:c r="A252" s="50"/>
      <x:c r="B252" s="50"/>
      <x:c r="C252" s="50"/>
      <x:c r="D252" s="50"/>
      <x:c r="E252" s="50"/>
      <x:c r="F252" s="50"/>
      <x:c r="G252" s="50"/>
      <x:c r="H252" s="50"/>
      <x:c r="I252" s="50"/>
      <x:c r="J252" s="50"/>
      <x:c r="K252" s="50"/>
      <x:c r="L252" s="50"/>
      <x:c r="M252" s="50"/>
      <x:c r="N252" s="50"/>
      <x:c r="O252" s="50"/>
      <x:c r="P252" s="50"/>
      <x:c r="Q252" s="50"/>
      <x:c r="R252" s="50"/>
      <x:c r="S252" s="50"/>
      <x:c r="T252" s="50"/>
      <x:c r="U252" s="50"/>
      <x:c r="V252" s="50"/>
      <x:c r="W252" s="50"/>
      <x:c r="X252" s="50"/>
      <x:c r="Y252" s="50"/>
      <x:c r="Z252" s="50"/>
    </x:row>
    <x:row r="253">
      <x:c r="A253" s="50"/>
      <x:c r="B253" s="50"/>
      <x:c r="C253" s="50"/>
      <x:c r="D253" s="50"/>
      <x:c r="E253" s="50"/>
      <x:c r="F253" s="50"/>
      <x:c r="G253" s="50"/>
      <x:c r="H253" s="50"/>
      <x:c r="I253" s="50"/>
      <x:c r="J253" s="50"/>
      <x:c r="K253" s="50"/>
      <x:c r="L253" s="50"/>
      <x:c r="M253" s="50"/>
      <x:c r="N253" s="50"/>
      <x:c r="O253" s="50"/>
      <x:c r="P253" s="50"/>
      <x:c r="Q253" s="50"/>
      <x:c r="R253" s="50"/>
      <x:c r="S253" s="50"/>
      <x:c r="T253" s="50"/>
      <x:c r="U253" s="50"/>
      <x:c r="V253" s="50"/>
      <x:c r="W253" s="50"/>
      <x:c r="X253" s="50"/>
      <x:c r="Y253" s="50"/>
      <x:c r="Z253" s="50"/>
    </x:row>
    <x:row r="254">
      <x:c r="A254" s="50"/>
      <x:c r="B254" s="50"/>
      <x:c r="C254" s="50"/>
      <x:c r="D254" s="50"/>
      <x:c r="E254" s="50"/>
      <x:c r="F254" s="50"/>
      <x:c r="G254" s="50"/>
      <x:c r="H254" s="50"/>
      <x:c r="I254" s="50"/>
      <x:c r="J254" s="50"/>
      <x:c r="K254" s="50"/>
      <x:c r="L254" s="50"/>
      <x:c r="M254" s="50"/>
      <x:c r="N254" s="50"/>
      <x:c r="O254" s="50"/>
      <x:c r="P254" s="50"/>
      <x:c r="Q254" s="50"/>
      <x:c r="R254" s="50"/>
      <x:c r="S254" s="50"/>
      <x:c r="T254" s="50"/>
      <x:c r="U254" s="50"/>
      <x:c r="V254" s="50"/>
      <x:c r="W254" s="50"/>
      <x:c r="X254" s="50"/>
      <x:c r="Y254" s="50"/>
      <x:c r="Z254" s="50"/>
    </x:row>
    <x:row r="255">
      <x:c r="A255" s="50"/>
      <x:c r="B255" s="50"/>
      <x:c r="C255" s="50"/>
      <x:c r="D255" s="50"/>
      <x:c r="E255" s="50"/>
      <x:c r="F255" s="50"/>
      <x:c r="G255" s="50"/>
      <x:c r="H255" s="50"/>
      <x:c r="I255" s="50"/>
      <x:c r="J255" s="50"/>
      <x:c r="K255" s="50"/>
      <x:c r="L255" s="50"/>
      <x:c r="M255" s="50"/>
      <x:c r="N255" s="50"/>
      <x:c r="O255" s="50"/>
      <x:c r="P255" s="50"/>
      <x:c r="Q255" s="50"/>
      <x:c r="R255" s="50"/>
      <x:c r="S255" s="50"/>
      <x:c r="T255" s="50"/>
      <x:c r="U255" s="50"/>
      <x:c r="V255" s="50"/>
      <x:c r="W255" s="50"/>
      <x:c r="X255" s="50"/>
      <x:c r="Y255" s="50"/>
      <x:c r="Z255" s="50"/>
    </x:row>
    <x:row r="256">
      <x:c r="A256" s="50"/>
      <x:c r="B256" s="50"/>
      <x:c r="C256" s="50"/>
      <x:c r="D256" s="50"/>
      <x:c r="E256" s="50"/>
      <x:c r="F256" s="50"/>
      <x:c r="G256" s="50"/>
      <x:c r="H256" s="50"/>
      <x:c r="I256" s="50"/>
      <x:c r="J256" s="50"/>
      <x:c r="K256" s="50"/>
      <x:c r="L256" s="50"/>
      <x:c r="M256" s="50"/>
      <x:c r="N256" s="50"/>
      <x:c r="O256" s="50"/>
      <x:c r="P256" s="50"/>
      <x:c r="Q256" s="50"/>
      <x:c r="R256" s="50"/>
      <x:c r="S256" s="50"/>
      <x:c r="T256" s="50"/>
      <x:c r="U256" s="50"/>
      <x:c r="V256" s="50"/>
      <x:c r="W256" s="50"/>
      <x:c r="X256" s="50"/>
      <x:c r="Y256" s="50"/>
      <x:c r="Z256" s="50"/>
    </x:row>
    <x:row r="257">
      <x:c r="A257" s="50"/>
      <x:c r="B257" s="50"/>
      <x:c r="C257" s="50"/>
      <x:c r="D257" s="50"/>
      <x:c r="E257" s="50"/>
      <x:c r="F257" s="50"/>
      <x:c r="G257" s="50"/>
      <x:c r="H257" s="50"/>
      <x:c r="I257" s="50"/>
      <x:c r="J257" s="50"/>
      <x:c r="K257" s="50"/>
      <x:c r="L257" s="50"/>
      <x:c r="M257" s="50"/>
      <x:c r="N257" s="50"/>
      <x:c r="O257" s="50"/>
      <x:c r="P257" s="50"/>
      <x:c r="Q257" s="50"/>
      <x:c r="R257" s="50"/>
      <x:c r="S257" s="50"/>
      <x:c r="T257" s="50"/>
      <x:c r="U257" s="50"/>
      <x:c r="V257" s="50"/>
      <x:c r="W257" s="50"/>
      <x:c r="X257" s="50"/>
      <x:c r="Y257" s="50"/>
      <x:c r="Z257" s="50"/>
    </x:row>
    <x:row r="258">
      <x:c r="A258" s="50"/>
      <x:c r="B258" s="50"/>
      <x:c r="C258" s="50"/>
      <x:c r="D258" s="50"/>
      <x:c r="E258" s="50"/>
      <x:c r="F258" s="50"/>
      <x:c r="G258" s="50"/>
      <x:c r="H258" s="50"/>
      <x:c r="I258" s="50"/>
      <x:c r="J258" s="50"/>
      <x:c r="K258" s="50"/>
      <x:c r="L258" s="50"/>
      <x:c r="M258" s="50"/>
      <x:c r="N258" s="50"/>
      <x:c r="O258" s="50"/>
      <x:c r="P258" s="50"/>
      <x:c r="Q258" s="50"/>
      <x:c r="R258" s="50"/>
      <x:c r="S258" s="50"/>
      <x:c r="T258" s="50"/>
      <x:c r="U258" s="50"/>
      <x:c r="V258" s="50"/>
      <x:c r="W258" s="50"/>
      <x:c r="X258" s="50"/>
      <x:c r="Y258" s="50"/>
      <x:c r="Z258" s="50"/>
    </x:row>
    <x:row r="259">
      <x:c r="A259" s="50"/>
      <x:c r="B259" s="50"/>
      <x:c r="C259" s="50"/>
      <x:c r="D259" s="50"/>
      <x:c r="E259" s="50"/>
      <x:c r="F259" s="50"/>
      <x:c r="G259" s="50"/>
      <x:c r="H259" s="50"/>
      <x:c r="I259" s="50"/>
      <x:c r="J259" s="50"/>
      <x:c r="K259" s="50"/>
      <x:c r="L259" s="50"/>
      <x:c r="M259" s="50"/>
      <x:c r="N259" s="50"/>
      <x:c r="O259" s="50"/>
      <x:c r="P259" s="50"/>
      <x:c r="Q259" s="50"/>
      <x:c r="R259" s="50"/>
      <x:c r="S259" s="50"/>
      <x:c r="T259" s="50"/>
      <x:c r="U259" s="50"/>
      <x:c r="V259" s="50"/>
      <x:c r="W259" s="50"/>
      <x:c r="X259" s="50"/>
      <x:c r="Y259" s="50"/>
      <x:c r="Z259" s="50"/>
    </x:row>
    <x:row r="260">
      <x:c r="A260" s="50"/>
      <x:c r="B260" s="50"/>
      <x:c r="C260" s="50"/>
      <x:c r="D260" s="50"/>
      <x:c r="E260" s="50"/>
      <x:c r="F260" s="50"/>
      <x:c r="G260" s="50"/>
      <x:c r="H260" s="50"/>
      <x:c r="I260" s="50"/>
      <x:c r="J260" s="50"/>
      <x:c r="K260" s="50"/>
      <x:c r="L260" s="50"/>
      <x:c r="M260" s="50"/>
      <x:c r="N260" s="50"/>
      <x:c r="O260" s="50"/>
      <x:c r="P260" s="50"/>
      <x:c r="Q260" s="50"/>
      <x:c r="R260" s="50"/>
      <x:c r="S260" s="50"/>
      <x:c r="T260" s="50"/>
      <x:c r="U260" s="50"/>
      <x:c r="V260" s="50"/>
      <x:c r="W260" s="50"/>
      <x:c r="X260" s="50"/>
      <x:c r="Y260" s="50"/>
      <x:c r="Z260" s="50"/>
    </x:row>
    <x:row r="261">
      <x:c r="A261" s="50"/>
      <x:c r="B261" s="50"/>
      <x:c r="C261" s="50"/>
      <x:c r="D261" s="50"/>
      <x:c r="E261" s="50"/>
      <x:c r="F261" s="50"/>
      <x:c r="G261" s="50"/>
      <x:c r="H261" s="50"/>
      <x:c r="I261" s="50"/>
      <x:c r="J261" s="50"/>
      <x:c r="K261" s="50"/>
      <x:c r="L261" s="50"/>
      <x:c r="M261" s="50"/>
      <x:c r="N261" s="50"/>
      <x:c r="O261" s="50"/>
      <x:c r="P261" s="50"/>
      <x:c r="Q261" s="50"/>
      <x:c r="R261" s="50"/>
      <x:c r="S261" s="50"/>
      <x:c r="T261" s="50"/>
      <x:c r="U261" s="50"/>
      <x:c r="V261" s="50"/>
      <x:c r="W261" s="50"/>
      <x:c r="X261" s="50"/>
      <x:c r="Y261" s="50"/>
      <x:c r="Z261" s="50"/>
    </x:row>
    <x:row r="262">
      <x:c r="A262" s="50"/>
      <x:c r="B262" s="50"/>
      <x:c r="C262" s="50"/>
      <x:c r="D262" s="50"/>
      <x:c r="E262" s="50"/>
      <x:c r="F262" s="50"/>
      <x:c r="G262" s="50"/>
      <x:c r="H262" s="50"/>
      <x:c r="I262" s="50"/>
      <x:c r="J262" s="50"/>
      <x:c r="K262" s="50"/>
      <x:c r="L262" s="50"/>
      <x:c r="M262" s="50"/>
      <x:c r="N262" s="50"/>
      <x:c r="O262" s="50"/>
      <x:c r="P262" s="50"/>
      <x:c r="Q262" s="50"/>
      <x:c r="R262" s="50"/>
      <x:c r="S262" s="50"/>
      <x:c r="T262" s="50"/>
      <x:c r="U262" s="50"/>
      <x:c r="V262" s="50"/>
      <x:c r="W262" s="50"/>
      <x:c r="X262" s="50"/>
      <x:c r="Y262" s="50"/>
      <x:c r="Z262" s="50"/>
    </x:row>
    <x:row r="263">
      <x:c r="A263" s="50"/>
      <x:c r="B263" s="50"/>
      <x:c r="C263" s="50"/>
      <x:c r="D263" s="50"/>
      <x:c r="E263" s="50"/>
      <x:c r="F263" s="50"/>
      <x:c r="G263" s="50"/>
      <x:c r="H263" s="50"/>
      <x:c r="I263" s="50"/>
      <x:c r="J263" s="50"/>
      <x:c r="K263" s="50"/>
      <x:c r="L263" s="50"/>
      <x:c r="M263" s="50"/>
      <x:c r="N263" s="50"/>
      <x:c r="O263" s="50"/>
      <x:c r="P263" s="50"/>
      <x:c r="Q263" s="50"/>
      <x:c r="R263" s="50"/>
      <x:c r="S263" s="50"/>
      <x:c r="T263" s="50"/>
      <x:c r="U263" s="50"/>
      <x:c r="V263" s="50"/>
      <x:c r="W263" s="50"/>
      <x:c r="X263" s="50"/>
      <x:c r="Y263" s="50"/>
      <x:c r="Z263" s="50"/>
    </x:row>
    <x:row r="264">
      <x:c r="A264" s="50"/>
      <x:c r="B264" s="50"/>
      <x:c r="C264" s="50"/>
      <x:c r="D264" s="50"/>
      <x:c r="E264" s="50"/>
      <x:c r="F264" s="50"/>
      <x:c r="G264" s="50"/>
      <x:c r="H264" s="50"/>
      <x:c r="I264" s="50"/>
      <x:c r="J264" s="50"/>
      <x:c r="K264" s="50"/>
      <x:c r="L264" s="50"/>
      <x:c r="M264" s="50"/>
      <x:c r="N264" s="50"/>
      <x:c r="O264" s="50"/>
      <x:c r="P264" s="50"/>
      <x:c r="Q264" s="50"/>
      <x:c r="R264" s="50"/>
      <x:c r="S264" s="50"/>
      <x:c r="T264" s="50"/>
      <x:c r="U264" s="50"/>
      <x:c r="V264" s="50"/>
      <x:c r="W264" s="50"/>
      <x:c r="X264" s="50"/>
      <x:c r="Y264" s="50"/>
      <x:c r="Z264" s="50"/>
    </x:row>
    <x:row r="265">
      <x:c r="A265" s="50"/>
      <x:c r="B265" s="50"/>
      <x:c r="C265" s="50"/>
      <x:c r="D265" s="50"/>
      <x:c r="E265" s="50"/>
      <x:c r="F265" s="50"/>
      <x:c r="G265" s="50"/>
      <x:c r="H265" s="50"/>
      <x:c r="I265" s="50"/>
      <x:c r="J265" s="50"/>
      <x:c r="K265" s="50"/>
      <x:c r="L265" s="50"/>
      <x:c r="M265" s="50"/>
      <x:c r="N265" s="50"/>
      <x:c r="O265" s="50"/>
      <x:c r="P265" s="50"/>
      <x:c r="Q265" s="50"/>
      <x:c r="R265" s="50"/>
      <x:c r="S265" s="50"/>
      <x:c r="T265" s="50"/>
      <x:c r="U265" s="50"/>
      <x:c r="V265" s="50"/>
      <x:c r="W265" s="50"/>
      <x:c r="X265" s="50"/>
      <x:c r="Y265" s="50"/>
      <x:c r="Z265" s="50"/>
    </x:row>
    <x:row r="266">
      <x:c r="A266" s="50"/>
      <x:c r="B266" s="50"/>
      <x:c r="C266" s="50"/>
      <x:c r="D266" s="50"/>
      <x:c r="E266" s="50"/>
      <x:c r="F266" s="50"/>
      <x:c r="G266" s="50"/>
      <x:c r="H266" s="50"/>
      <x:c r="I266" s="50"/>
      <x:c r="J266" s="50"/>
      <x:c r="K266" s="50"/>
      <x:c r="L266" s="50"/>
      <x:c r="M266" s="50"/>
      <x:c r="N266" s="50"/>
      <x:c r="O266" s="50"/>
      <x:c r="P266" s="50"/>
      <x:c r="Q266" s="50"/>
      <x:c r="R266" s="50"/>
      <x:c r="S266" s="50"/>
      <x:c r="T266" s="50"/>
      <x:c r="U266" s="50"/>
      <x:c r="V266" s="50"/>
      <x:c r="W266" s="50"/>
      <x:c r="X266" s="50"/>
      <x:c r="Y266" s="50"/>
      <x:c r="Z266" s="50"/>
    </x:row>
    <x:row r="267">
      <x:c r="A267" s="50"/>
      <x:c r="B267" s="50"/>
      <x:c r="C267" s="50"/>
      <x:c r="D267" s="50"/>
      <x:c r="E267" s="50"/>
      <x:c r="F267" s="50"/>
      <x:c r="G267" s="50"/>
      <x:c r="H267" s="50"/>
      <x:c r="I267" s="50"/>
      <x:c r="J267" s="50"/>
      <x:c r="K267" s="50"/>
      <x:c r="L267" s="50"/>
      <x:c r="M267" s="50"/>
      <x:c r="N267" s="50"/>
      <x:c r="O267" s="50"/>
      <x:c r="P267" s="50"/>
      <x:c r="Q267" s="50"/>
      <x:c r="R267" s="50"/>
      <x:c r="S267" s="50"/>
      <x:c r="T267" s="50"/>
      <x:c r="U267" s="50"/>
      <x:c r="V267" s="50"/>
      <x:c r="W267" s="50"/>
      <x:c r="X267" s="50"/>
      <x:c r="Y267" s="50"/>
      <x:c r="Z267" s="50"/>
    </x:row>
    <x:row r="268">
      <x:c r="A268" s="50"/>
      <x:c r="B268" s="50"/>
      <x:c r="C268" s="50"/>
      <x:c r="D268" s="50"/>
      <x:c r="E268" s="50"/>
      <x:c r="F268" s="50"/>
      <x:c r="G268" s="50"/>
      <x:c r="H268" s="50"/>
      <x:c r="I268" s="50"/>
      <x:c r="J268" s="50"/>
      <x:c r="K268" s="50"/>
      <x:c r="L268" s="50"/>
      <x:c r="M268" s="50"/>
      <x:c r="N268" s="50"/>
      <x:c r="O268" s="50"/>
      <x:c r="P268" s="50"/>
      <x:c r="Q268" s="50"/>
      <x:c r="R268" s="50"/>
      <x:c r="S268" s="50"/>
      <x:c r="T268" s="50"/>
      <x:c r="U268" s="50"/>
      <x:c r="V268" s="50"/>
      <x:c r="W268" s="50"/>
      <x:c r="X268" s="50"/>
      <x:c r="Y268" s="50"/>
      <x:c r="Z268" s="50"/>
    </x:row>
    <x:row r="269">
      <x:c r="A269" s="50"/>
      <x:c r="B269" s="50"/>
      <x:c r="C269" s="50"/>
      <x:c r="D269" s="50"/>
      <x:c r="E269" s="50"/>
      <x:c r="F269" s="50"/>
      <x:c r="G269" s="50"/>
      <x:c r="H269" s="50"/>
      <x:c r="I269" s="50"/>
      <x:c r="J269" s="50"/>
      <x:c r="K269" s="50"/>
      <x:c r="L269" s="50"/>
      <x:c r="M269" s="50"/>
      <x:c r="N269" s="50"/>
      <x:c r="O269" s="50"/>
      <x:c r="P269" s="50"/>
      <x:c r="Q269" s="50"/>
      <x:c r="R269" s="50"/>
      <x:c r="S269" s="50"/>
      <x:c r="T269" s="50"/>
      <x:c r="U269" s="50"/>
      <x:c r="V269" s="50"/>
      <x:c r="W269" s="50"/>
      <x:c r="X269" s="50"/>
      <x:c r="Y269" s="50"/>
      <x:c r="Z269" s="50"/>
    </x:row>
    <x:row r="270">
      <x:c r="A270" s="50"/>
      <x:c r="B270" s="50"/>
      <x:c r="C270" s="50"/>
      <x:c r="D270" s="50"/>
      <x:c r="E270" s="50"/>
      <x:c r="F270" s="50"/>
      <x:c r="G270" s="50"/>
      <x:c r="H270" s="50"/>
      <x:c r="I270" s="50"/>
      <x:c r="J270" s="50"/>
      <x:c r="K270" s="50"/>
      <x:c r="L270" s="50"/>
      <x:c r="M270" s="50"/>
      <x:c r="N270" s="50"/>
      <x:c r="O270" s="50"/>
      <x:c r="P270" s="50"/>
      <x:c r="Q270" s="50"/>
      <x:c r="R270" s="50"/>
      <x:c r="S270" s="50"/>
      <x:c r="T270" s="50"/>
      <x:c r="U270" s="50"/>
      <x:c r="V270" s="50"/>
      <x:c r="W270" s="50"/>
      <x:c r="X270" s="50"/>
      <x:c r="Y270" s="50"/>
      <x:c r="Z270" s="50"/>
    </x:row>
    <x:row r="271">
      <x:c r="A271" s="50"/>
      <x:c r="B271" s="50"/>
      <x:c r="C271" s="50"/>
      <x:c r="D271" s="50"/>
      <x:c r="E271" s="50"/>
      <x:c r="F271" s="50"/>
      <x:c r="G271" s="50"/>
      <x:c r="H271" s="50"/>
      <x:c r="I271" s="50"/>
      <x:c r="J271" s="50"/>
      <x:c r="K271" s="50"/>
      <x:c r="L271" s="50"/>
      <x:c r="M271" s="50"/>
      <x:c r="N271" s="50"/>
      <x:c r="O271" s="50"/>
      <x:c r="P271" s="50"/>
      <x:c r="Q271" s="50"/>
      <x:c r="R271" s="50"/>
      <x:c r="S271" s="50"/>
      <x:c r="T271" s="50"/>
      <x:c r="U271" s="50"/>
      <x:c r="V271" s="50"/>
      <x:c r="W271" s="50"/>
      <x:c r="X271" s="50"/>
      <x:c r="Y271" s="50"/>
      <x:c r="Z271" s="50"/>
    </x:row>
    <x:row r="272">
      <x:c r="A272" s="50"/>
      <x:c r="B272" s="50"/>
      <x:c r="C272" s="50"/>
      <x:c r="D272" s="50"/>
      <x:c r="E272" s="50"/>
      <x:c r="F272" s="50"/>
      <x:c r="G272" s="50"/>
      <x:c r="H272" s="50"/>
      <x:c r="I272" s="50"/>
      <x:c r="J272" s="50"/>
      <x:c r="K272" s="50"/>
      <x:c r="L272" s="50"/>
      <x:c r="M272" s="50"/>
      <x:c r="N272" s="50"/>
      <x:c r="O272" s="50"/>
      <x:c r="P272" s="50"/>
      <x:c r="Q272" s="50"/>
      <x:c r="R272" s="50"/>
      <x:c r="S272" s="50"/>
      <x:c r="T272" s="50"/>
      <x:c r="U272" s="50"/>
      <x:c r="V272" s="50"/>
      <x:c r="W272" s="50"/>
      <x:c r="X272" s="50"/>
      <x:c r="Y272" s="50"/>
      <x:c r="Z272" s="50"/>
    </x:row>
    <x:row r="273">
      <x:c r="A273" s="50"/>
      <x:c r="B273" s="50"/>
      <x:c r="C273" s="50"/>
      <x:c r="D273" s="50"/>
      <x:c r="E273" s="50"/>
      <x:c r="F273" s="50"/>
      <x:c r="G273" s="50"/>
      <x:c r="H273" s="50"/>
      <x:c r="I273" s="50"/>
      <x:c r="J273" s="50"/>
      <x:c r="K273" s="50"/>
      <x:c r="L273" s="50"/>
      <x:c r="M273" s="50"/>
      <x:c r="N273" s="50"/>
      <x:c r="O273" s="50"/>
      <x:c r="P273" s="50"/>
      <x:c r="Q273" s="50"/>
      <x:c r="R273" s="50"/>
      <x:c r="S273" s="50"/>
      <x:c r="T273" s="50"/>
      <x:c r="U273" s="50"/>
      <x:c r="V273" s="50"/>
      <x:c r="W273" s="50"/>
      <x:c r="X273" s="50"/>
      <x:c r="Y273" s="50"/>
      <x:c r="Z273" s="50"/>
    </x:row>
    <x:row r="274">
      <x:c r="A274" s="50"/>
      <x:c r="B274" s="50"/>
      <x:c r="C274" s="50"/>
      <x:c r="D274" s="50"/>
      <x:c r="E274" s="50"/>
      <x:c r="F274" s="50"/>
      <x:c r="G274" s="50"/>
      <x:c r="H274" s="50"/>
      <x:c r="I274" s="50"/>
      <x:c r="J274" s="50"/>
      <x:c r="K274" s="50"/>
      <x:c r="L274" s="50"/>
      <x:c r="M274" s="50"/>
      <x:c r="N274" s="50"/>
      <x:c r="O274" s="50"/>
      <x:c r="P274" s="50"/>
      <x:c r="Q274" s="50"/>
      <x:c r="R274" s="50"/>
      <x:c r="S274" s="50"/>
      <x:c r="T274" s="50"/>
      <x:c r="U274" s="50"/>
      <x:c r="V274" s="50"/>
      <x:c r="W274" s="50"/>
      <x:c r="X274" s="50"/>
      <x:c r="Y274" s="50"/>
      <x:c r="Z274" s="50"/>
    </x:row>
    <x:row r="275">
      <x:c r="A275" s="50"/>
      <x:c r="B275" s="50"/>
      <x:c r="C275" s="50"/>
      <x:c r="D275" s="50"/>
      <x:c r="E275" s="50"/>
      <x:c r="F275" s="50"/>
      <x:c r="G275" s="50"/>
      <x:c r="H275" s="50"/>
      <x:c r="I275" s="50"/>
      <x:c r="J275" s="50"/>
      <x:c r="K275" s="50"/>
      <x:c r="L275" s="50"/>
      <x:c r="M275" s="50"/>
      <x:c r="N275" s="50"/>
      <x:c r="O275" s="50"/>
      <x:c r="P275" s="50"/>
      <x:c r="Q275" s="50"/>
      <x:c r="R275" s="50"/>
      <x:c r="S275" s="50"/>
      <x:c r="T275" s="50"/>
      <x:c r="U275" s="50"/>
      <x:c r="V275" s="50"/>
      <x:c r="W275" s="50"/>
      <x:c r="X275" s="50"/>
      <x:c r="Y275" s="50"/>
      <x:c r="Z275" s="50"/>
    </x:row>
    <x:row r="276">
      <x:c r="A276" s="50"/>
      <x:c r="B276" s="50"/>
      <x:c r="C276" s="50"/>
      <x:c r="D276" s="50"/>
      <x:c r="E276" s="50"/>
      <x:c r="F276" s="50"/>
      <x:c r="G276" s="50"/>
      <x:c r="H276" s="50"/>
      <x:c r="I276" s="50"/>
      <x:c r="J276" s="50"/>
      <x:c r="K276" s="50"/>
      <x:c r="L276" s="50"/>
      <x:c r="M276" s="50"/>
      <x:c r="N276" s="50"/>
      <x:c r="O276" s="50"/>
      <x:c r="P276" s="50"/>
      <x:c r="Q276" s="50"/>
      <x:c r="R276" s="50"/>
      <x:c r="S276" s="50"/>
      <x:c r="T276" s="50"/>
      <x:c r="U276" s="50"/>
      <x:c r="V276" s="50"/>
      <x:c r="W276" s="50"/>
      <x:c r="X276" s="50"/>
      <x:c r="Y276" s="50"/>
      <x:c r="Z276" s="50"/>
    </x:row>
    <x:row r="277">
      <x:c r="A277" s="50"/>
      <x:c r="B277" s="50"/>
      <x:c r="C277" s="50"/>
      <x:c r="D277" s="50"/>
      <x:c r="E277" s="50"/>
      <x:c r="F277" s="50"/>
      <x:c r="G277" s="50"/>
      <x:c r="H277" s="50"/>
      <x:c r="I277" s="50"/>
      <x:c r="J277" s="50"/>
      <x:c r="K277" s="50"/>
      <x:c r="L277" s="50"/>
      <x:c r="M277" s="50"/>
      <x:c r="N277" s="50"/>
      <x:c r="O277" s="50"/>
      <x:c r="P277" s="50"/>
      <x:c r="Q277" s="50"/>
      <x:c r="R277" s="50"/>
      <x:c r="S277" s="50"/>
      <x:c r="T277" s="50"/>
      <x:c r="U277" s="50"/>
      <x:c r="V277" s="50"/>
      <x:c r="W277" s="50"/>
      <x:c r="X277" s="50"/>
      <x:c r="Y277" s="50"/>
      <x:c r="Z277" s="50"/>
    </x:row>
    <x:row r="278">
      <x:c r="A278" s="50"/>
      <x:c r="B278" s="50"/>
      <x:c r="C278" s="50"/>
      <x:c r="D278" s="50"/>
      <x:c r="E278" s="50"/>
      <x:c r="F278" s="50"/>
      <x:c r="G278" s="50"/>
      <x:c r="H278" s="50"/>
      <x:c r="I278" s="50"/>
      <x:c r="J278" s="50"/>
      <x:c r="K278" s="50"/>
      <x:c r="L278" s="50"/>
      <x:c r="M278" s="50"/>
      <x:c r="N278" s="50"/>
      <x:c r="O278" s="50"/>
      <x:c r="P278" s="50"/>
      <x:c r="Q278" s="50"/>
      <x:c r="R278" s="50"/>
      <x:c r="S278" s="50"/>
      <x:c r="T278" s="50"/>
      <x:c r="U278" s="50"/>
      <x:c r="V278" s="50"/>
      <x:c r="W278" s="50"/>
      <x:c r="X278" s="50"/>
      <x:c r="Y278" s="50"/>
      <x:c r="Z278" s="50"/>
    </x:row>
    <x:row r="279">
      <x:c r="A279" s="50"/>
      <x:c r="B279" s="50"/>
      <x:c r="C279" s="50"/>
      <x:c r="D279" s="50"/>
      <x:c r="E279" s="50"/>
      <x:c r="F279" s="50"/>
      <x:c r="G279" s="50"/>
      <x:c r="H279" s="50"/>
      <x:c r="I279" s="50"/>
      <x:c r="J279" s="50"/>
      <x:c r="K279" s="50"/>
      <x:c r="L279" s="50"/>
      <x:c r="M279" s="50"/>
      <x:c r="N279" s="50"/>
      <x:c r="O279" s="50"/>
      <x:c r="P279" s="50"/>
      <x:c r="Q279" s="50"/>
      <x:c r="R279" s="50"/>
      <x:c r="S279" s="50"/>
      <x:c r="T279" s="50"/>
      <x:c r="U279" s="50"/>
      <x:c r="V279" s="50"/>
      <x:c r="W279" s="50"/>
      <x:c r="X279" s="50"/>
      <x:c r="Y279" s="50"/>
      <x:c r="Z279" s="50"/>
    </x:row>
    <x:row r="280">
      <x:c r="A280" s="50"/>
      <x:c r="B280" s="50"/>
      <x:c r="C280" s="50"/>
      <x:c r="D280" s="50"/>
      <x:c r="E280" s="50"/>
      <x:c r="F280" s="50"/>
      <x:c r="G280" s="50"/>
      <x:c r="H280" s="50"/>
      <x:c r="I280" s="50"/>
      <x:c r="J280" s="50"/>
      <x:c r="K280" s="50"/>
      <x:c r="L280" s="50"/>
      <x:c r="M280" s="50"/>
      <x:c r="N280" s="50"/>
      <x:c r="O280" s="50"/>
      <x:c r="P280" s="50"/>
      <x:c r="Q280" s="50"/>
      <x:c r="R280" s="50"/>
      <x:c r="S280" s="50"/>
      <x:c r="T280" s="50"/>
      <x:c r="U280" s="50"/>
      <x:c r="V280" s="50"/>
      <x:c r="W280" s="50"/>
      <x:c r="X280" s="50"/>
      <x:c r="Y280" s="50"/>
      <x:c r="Z280" s="50"/>
    </x:row>
    <x:row r="281">
      <x:c r="A281" s="50"/>
      <x:c r="B281" s="50"/>
      <x:c r="C281" s="50"/>
      <x:c r="D281" s="50"/>
      <x:c r="E281" s="50"/>
      <x:c r="F281" s="50"/>
      <x:c r="G281" s="50"/>
      <x:c r="H281" s="50"/>
      <x:c r="I281" s="50"/>
      <x:c r="J281" s="50"/>
      <x:c r="K281" s="50"/>
      <x:c r="L281" s="50"/>
      <x:c r="M281" s="50"/>
      <x:c r="N281" s="50"/>
      <x:c r="O281" s="50"/>
      <x:c r="P281" s="50"/>
      <x:c r="Q281" s="50"/>
      <x:c r="R281" s="50"/>
      <x:c r="S281" s="50"/>
      <x:c r="T281" s="50"/>
      <x:c r="U281" s="50"/>
      <x:c r="V281" s="50"/>
      <x:c r="W281" s="50"/>
      <x:c r="X281" s="50"/>
      <x:c r="Y281" s="50"/>
      <x:c r="Z281" s="50"/>
    </x:row>
    <x:row r="282">
      <x:c r="A282" s="50"/>
      <x:c r="B282" s="50"/>
      <x:c r="C282" s="50"/>
      <x:c r="D282" s="50"/>
      <x:c r="E282" s="50"/>
      <x:c r="F282" s="50"/>
      <x:c r="G282" s="50"/>
      <x:c r="H282" s="50"/>
      <x:c r="I282" s="50"/>
      <x:c r="J282" s="50"/>
      <x:c r="K282" s="50"/>
      <x:c r="L282" s="50"/>
      <x:c r="M282" s="50"/>
      <x:c r="N282" s="50"/>
      <x:c r="O282" s="50"/>
      <x:c r="P282" s="50"/>
      <x:c r="Q282" s="50"/>
      <x:c r="R282" s="50"/>
      <x:c r="S282" s="50"/>
      <x:c r="T282" s="50"/>
      <x:c r="U282" s="50"/>
      <x:c r="V282" s="50"/>
      <x:c r="W282" s="50"/>
      <x:c r="X282" s="50"/>
      <x:c r="Y282" s="50"/>
      <x:c r="Z282" s="50"/>
    </x:row>
    <x:row r="283">
      <x:c r="A283" s="50"/>
      <x:c r="B283" s="50"/>
      <x:c r="C283" s="50"/>
      <x:c r="D283" s="50"/>
      <x:c r="E283" s="50"/>
      <x:c r="F283" s="50"/>
      <x:c r="G283" s="50"/>
      <x:c r="H283" s="50"/>
      <x:c r="I283" s="50"/>
      <x:c r="J283" s="50"/>
      <x:c r="K283" s="50"/>
      <x:c r="L283" s="50"/>
      <x:c r="M283" s="50"/>
      <x:c r="N283" s="50"/>
      <x:c r="O283" s="50"/>
      <x:c r="P283" s="50"/>
      <x:c r="Q283" s="50"/>
      <x:c r="R283" s="50"/>
      <x:c r="S283" s="50"/>
      <x:c r="T283" s="50"/>
      <x:c r="U283" s="50"/>
      <x:c r="V283" s="50"/>
      <x:c r="W283" s="50"/>
      <x:c r="X283" s="50"/>
      <x:c r="Y283" s="50"/>
      <x:c r="Z283" s="50"/>
    </x:row>
    <x:row r="284">
      <x:c r="A284" s="50"/>
      <x:c r="B284" s="50"/>
      <x:c r="C284" s="50"/>
      <x:c r="D284" s="50"/>
      <x:c r="E284" s="50"/>
      <x:c r="F284" s="50"/>
      <x:c r="G284" s="50"/>
      <x:c r="H284" s="50"/>
      <x:c r="I284" s="50"/>
      <x:c r="J284" s="50"/>
      <x:c r="K284" s="50"/>
      <x:c r="L284" s="50"/>
      <x:c r="M284" s="50"/>
      <x:c r="N284" s="50"/>
      <x:c r="O284" s="50"/>
      <x:c r="P284" s="50"/>
      <x:c r="Q284" s="50"/>
      <x:c r="R284" s="50"/>
      <x:c r="S284" s="50"/>
      <x:c r="T284" s="50"/>
      <x:c r="U284" s="50"/>
      <x:c r="V284" s="50"/>
      <x:c r="W284" s="50"/>
      <x:c r="X284" s="50"/>
      <x:c r="Y284" s="50"/>
      <x:c r="Z284" s="50"/>
    </x:row>
    <x:row r="285">
      <x:c r="A285" s="50"/>
      <x:c r="B285" s="50"/>
      <x:c r="C285" s="50"/>
      <x:c r="D285" s="50"/>
      <x:c r="E285" s="50"/>
      <x:c r="F285" s="50"/>
      <x:c r="G285" s="50"/>
      <x:c r="H285" s="50"/>
      <x:c r="I285" s="50"/>
      <x:c r="J285" s="50"/>
      <x:c r="K285" s="50"/>
      <x:c r="L285" s="50"/>
      <x:c r="M285" s="50"/>
      <x:c r="N285" s="50"/>
      <x:c r="O285" s="50"/>
      <x:c r="P285" s="50"/>
      <x:c r="Q285" s="50"/>
      <x:c r="R285" s="50"/>
      <x:c r="S285" s="50"/>
      <x:c r="T285" s="50"/>
      <x:c r="U285" s="50"/>
      <x:c r="V285" s="50"/>
      <x:c r="W285" s="50"/>
      <x:c r="X285" s="50"/>
      <x:c r="Y285" s="50"/>
      <x:c r="Z285" s="50"/>
    </x:row>
    <x:row r="286">
      <x:c r="A286" s="50"/>
      <x:c r="B286" s="50"/>
      <x:c r="C286" s="50"/>
      <x:c r="D286" s="50"/>
      <x:c r="E286" s="50"/>
      <x:c r="F286" s="50"/>
      <x:c r="G286" s="50"/>
      <x:c r="H286" s="50"/>
      <x:c r="I286" s="50"/>
      <x:c r="J286" s="50"/>
      <x:c r="K286" s="50"/>
      <x:c r="L286" s="50"/>
      <x:c r="M286" s="50"/>
      <x:c r="N286" s="50"/>
      <x:c r="O286" s="50"/>
      <x:c r="P286" s="50"/>
      <x:c r="Q286" s="50"/>
      <x:c r="R286" s="50"/>
      <x:c r="S286" s="50"/>
      <x:c r="T286" s="50"/>
      <x:c r="U286" s="50"/>
      <x:c r="V286" s="50"/>
      <x:c r="W286" s="50"/>
      <x:c r="X286" s="50"/>
      <x:c r="Y286" s="50"/>
      <x:c r="Z286" s="50"/>
    </x:row>
    <x:row r="287">
      <x:c r="A287" s="50"/>
      <x:c r="B287" s="50"/>
      <x:c r="C287" s="50"/>
      <x:c r="D287" s="50"/>
      <x:c r="E287" s="50"/>
      <x:c r="F287" s="50"/>
      <x:c r="G287" s="50"/>
      <x:c r="H287" s="50"/>
      <x:c r="I287" s="50"/>
      <x:c r="J287" s="50"/>
      <x:c r="K287" s="50"/>
      <x:c r="L287" s="50"/>
      <x:c r="M287" s="50"/>
      <x:c r="N287" s="50"/>
      <x:c r="O287" s="50"/>
      <x:c r="P287" s="50"/>
      <x:c r="Q287" s="50"/>
      <x:c r="R287" s="50"/>
      <x:c r="S287" s="50"/>
      <x:c r="T287" s="50"/>
      <x:c r="U287" s="50"/>
      <x:c r="V287" s="50"/>
      <x:c r="W287" s="50"/>
      <x:c r="X287" s="50"/>
      <x:c r="Y287" s="50"/>
      <x:c r="Z287" s="50"/>
    </x:row>
    <x:row r="288">
      <x:c r="A288" s="50"/>
      <x:c r="B288" s="50"/>
      <x:c r="C288" s="50"/>
      <x:c r="D288" s="50"/>
      <x:c r="E288" s="50"/>
      <x:c r="F288" s="50"/>
      <x:c r="G288" s="50"/>
      <x:c r="H288" s="50"/>
      <x:c r="I288" s="50"/>
      <x:c r="J288" s="50"/>
      <x:c r="K288" s="50"/>
      <x:c r="L288" s="50"/>
      <x:c r="M288" s="50"/>
      <x:c r="N288" s="50"/>
      <x:c r="O288" s="50"/>
      <x:c r="P288" s="50"/>
      <x:c r="Q288" s="50"/>
      <x:c r="R288" s="50"/>
      <x:c r="S288" s="50"/>
      <x:c r="T288" s="50"/>
      <x:c r="U288" s="50"/>
      <x:c r="V288" s="50"/>
      <x:c r="W288" s="50"/>
      <x:c r="X288" s="50"/>
      <x:c r="Y288" s="50"/>
      <x:c r="Z288" s="50"/>
    </x:row>
    <x:row r="289">
      <x:c r="A289" s="50"/>
      <x:c r="B289" s="50"/>
      <x:c r="C289" s="50"/>
      <x:c r="D289" s="50"/>
      <x:c r="E289" s="50"/>
      <x:c r="F289" s="50"/>
      <x:c r="G289" s="50"/>
      <x:c r="H289" s="50"/>
      <x:c r="I289" s="50"/>
      <x:c r="J289" s="50"/>
      <x:c r="K289" s="50"/>
      <x:c r="L289" s="50"/>
      <x:c r="M289" s="50"/>
      <x:c r="N289" s="50"/>
      <x:c r="O289" s="50"/>
      <x:c r="P289" s="50"/>
      <x:c r="Q289" s="50"/>
      <x:c r="R289" s="50"/>
      <x:c r="S289" s="50"/>
      <x:c r="T289" s="50"/>
      <x:c r="U289" s="50"/>
      <x:c r="V289" s="50"/>
      <x:c r="W289" s="50"/>
      <x:c r="X289" s="50"/>
      <x:c r="Y289" s="50"/>
      <x:c r="Z289" s="50"/>
    </x:row>
    <x:row r="290">
      <x:c r="A290" s="50"/>
      <x:c r="B290" s="50"/>
      <x:c r="C290" s="50"/>
      <x:c r="D290" s="50"/>
      <x:c r="E290" s="50"/>
      <x:c r="F290" s="50"/>
      <x:c r="G290" s="50"/>
      <x:c r="H290" s="50"/>
      <x:c r="I290" s="50"/>
      <x:c r="J290" s="50"/>
      <x:c r="K290" s="50"/>
      <x:c r="L290" s="50"/>
      <x:c r="M290" s="50"/>
      <x:c r="N290" s="50"/>
      <x:c r="O290" s="50"/>
      <x:c r="P290" s="50"/>
      <x:c r="Q290" s="50"/>
      <x:c r="R290" s="50"/>
      <x:c r="S290" s="50"/>
      <x:c r="T290" s="50"/>
      <x:c r="U290" s="50"/>
      <x:c r="V290" s="50"/>
      <x:c r="W290" s="50"/>
      <x:c r="X290" s="50"/>
      <x:c r="Y290" s="50"/>
      <x:c r="Z290" s="50"/>
    </x:row>
    <x:row r="291">
      <x:c r="A291" s="50"/>
      <x:c r="B291" s="50"/>
      <x:c r="C291" s="50"/>
      <x:c r="D291" s="50"/>
      <x:c r="E291" s="50"/>
      <x:c r="F291" s="50"/>
      <x:c r="G291" s="50"/>
      <x:c r="H291" s="50"/>
      <x:c r="I291" s="50"/>
      <x:c r="J291" s="50"/>
      <x:c r="K291" s="50"/>
      <x:c r="L291" s="50"/>
      <x:c r="M291" s="50"/>
      <x:c r="N291" s="50"/>
      <x:c r="O291" s="50"/>
      <x:c r="P291" s="50"/>
      <x:c r="Q291" s="50"/>
      <x:c r="R291" s="50"/>
      <x:c r="S291" s="50"/>
      <x:c r="T291" s="50"/>
      <x:c r="U291" s="50"/>
      <x:c r="V291" s="50"/>
      <x:c r="W291" s="50"/>
      <x:c r="X291" s="50"/>
      <x:c r="Y291" s="50"/>
      <x:c r="Z291" s="50"/>
    </x:row>
    <x:row r="292">
      <x:c r="A292" s="50"/>
      <x:c r="B292" s="50"/>
      <x:c r="C292" s="50"/>
      <x:c r="D292" s="50"/>
      <x:c r="E292" s="50"/>
      <x:c r="F292" s="50"/>
      <x:c r="G292" s="50"/>
      <x:c r="H292" s="50"/>
      <x:c r="I292" s="50"/>
      <x:c r="J292" s="50"/>
      <x:c r="K292" s="50"/>
      <x:c r="L292" s="50"/>
      <x:c r="M292" s="50"/>
      <x:c r="N292" s="50"/>
      <x:c r="O292" s="50"/>
      <x:c r="P292" s="50"/>
      <x:c r="Q292" s="50"/>
      <x:c r="R292" s="50"/>
      <x:c r="S292" s="50"/>
      <x:c r="T292" s="50"/>
      <x:c r="U292" s="50"/>
      <x:c r="V292" s="50"/>
      <x:c r="W292" s="50"/>
      <x:c r="X292" s="50"/>
      <x:c r="Y292" s="50"/>
      <x:c r="Z292" s="50"/>
    </x:row>
    <x:row r="293">
      <x:c r="A293" s="50"/>
      <x:c r="B293" s="50"/>
      <x:c r="C293" s="50"/>
      <x:c r="D293" s="50"/>
      <x:c r="E293" s="50"/>
      <x:c r="F293" s="50"/>
      <x:c r="G293" s="50"/>
      <x:c r="H293" s="50"/>
      <x:c r="I293" s="50"/>
      <x:c r="J293" s="50"/>
      <x:c r="K293" s="50"/>
      <x:c r="L293" s="50"/>
      <x:c r="M293" s="50"/>
      <x:c r="N293" s="50"/>
      <x:c r="O293" s="50"/>
      <x:c r="P293" s="50"/>
      <x:c r="Q293" s="50"/>
      <x:c r="R293" s="50"/>
      <x:c r="S293" s="50"/>
      <x:c r="T293" s="50"/>
      <x:c r="U293" s="50"/>
      <x:c r="V293" s="50"/>
      <x:c r="W293" s="50"/>
      <x:c r="X293" s="50"/>
      <x:c r="Y293" s="50"/>
      <x:c r="Z293" s="50"/>
    </x:row>
    <x:row r="294">
      <x:c r="A294" s="50"/>
      <x:c r="B294" s="50"/>
      <x:c r="C294" s="50"/>
      <x:c r="D294" s="50"/>
      <x:c r="E294" s="50"/>
      <x:c r="F294" s="50"/>
      <x:c r="G294" s="50"/>
      <x:c r="H294" s="50"/>
      <x:c r="I294" s="50"/>
      <x:c r="J294" s="50"/>
      <x:c r="K294" s="50"/>
      <x:c r="L294" s="50"/>
      <x:c r="M294" s="50"/>
      <x:c r="N294" s="50"/>
      <x:c r="O294" s="50"/>
      <x:c r="P294" s="50"/>
      <x:c r="Q294" s="50"/>
      <x:c r="R294" s="50"/>
      <x:c r="S294" s="50"/>
      <x:c r="T294" s="50"/>
      <x:c r="U294" s="50"/>
      <x:c r="V294" s="50"/>
      <x:c r="W294" s="50"/>
      <x:c r="X294" s="50"/>
      <x:c r="Y294" s="50"/>
      <x:c r="Z294" s="50"/>
    </x:row>
    <x:row r="295">
      <x:c r="A295" s="50"/>
      <x:c r="B295" s="50"/>
      <x:c r="C295" s="50"/>
      <x:c r="D295" s="50"/>
      <x:c r="E295" s="50"/>
      <x:c r="F295" s="50"/>
      <x:c r="G295" s="50"/>
      <x:c r="H295" s="50"/>
      <x:c r="I295" s="50"/>
      <x:c r="J295" s="50"/>
      <x:c r="K295" s="50"/>
      <x:c r="L295" s="50"/>
      <x:c r="M295" s="50"/>
      <x:c r="N295" s="50"/>
      <x:c r="O295" s="50"/>
      <x:c r="P295" s="50"/>
      <x:c r="Q295" s="50"/>
      <x:c r="R295" s="50"/>
      <x:c r="S295" s="50"/>
      <x:c r="T295" s="50"/>
      <x:c r="U295" s="50"/>
      <x:c r="V295" s="50"/>
      <x:c r="W295" s="50"/>
      <x:c r="X295" s="50"/>
      <x:c r="Y295" s="50"/>
      <x:c r="Z295" s="50"/>
    </x:row>
    <x:row r="296">
      <x:c r="A296" s="50"/>
      <x:c r="B296" s="50"/>
      <x:c r="C296" s="50"/>
      <x:c r="D296" s="50"/>
      <x:c r="E296" s="50"/>
      <x:c r="F296" s="50"/>
      <x:c r="G296" s="50"/>
      <x:c r="H296" s="50"/>
      <x:c r="I296" s="50"/>
      <x:c r="J296" s="50"/>
      <x:c r="K296" s="50"/>
      <x:c r="L296" s="50"/>
      <x:c r="M296" s="50"/>
      <x:c r="N296" s="50"/>
      <x:c r="O296" s="50"/>
      <x:c r="P296" s="50"/>
      <x:c r="Q296" s="50"/>
      <x:c r="R296" s="50"/>
      <x:c r="S296" s="50"/>
      <x:c r="T296" s="50"/>
      <x:c r="U296" s="50"/>
      <x:c r="V296" s="50"/>
      <x:c r="W296" s="50"/>
      <x:c r="X296" s="50"/>
      <x:c r="Y296" s="50"/>
      <x:c r="Z296" s="50"/>
    </x:row>
    <x:row r="297">
      <x:c r="A297" s="50"/>
      <x:c r="B297" s="50"/>
      <x:c r="C297" s="50"/>
      <x:c r="D297" s="50"/>
      <x:c r="E297" s="50"/>
      <x:c r="F297" s="50"/>
      <x:c r="G297" s="50"/>
      <x:c r="H297" s="50"/>
      <x:c r="I297" s="50"/>
      <x:c r="J297" s="50"/>
      <x:c r="K297" s="50"/>
      <x:c r="L297" s="50"/>
      <x:c r="M297" s="50"/>
      <x:c r="N297" s="50"/>
      <x:c r="O297" s="50"/>
      <x:c r="P297" s="50"/>
      <x:c r="Q297" s="50"/>
      <x:c r="R297" s="50"/>
      <x:c r="S297" s="50"/>
      <x:c r="T297" s="50"/>
      <x:c r="U297" s="50"/>
      <x:c r="V297" s="50"/>
      <x:c r="W297" s="50"/>
      <x:c r="X297" s="50"/>
      <x:c r="Y297" s="50"/>
      <x:c r="Z297" s="50"/>
    </x:row>
    <x:row r="298">
      <x:c r="A298" s="50"/>
      <x:c r="B298" s="50"/>
      <x:c r="C298" s="50"/>
      <x:c r="D298" s="50"/>
      <x:c r="E298" s="50"/>
      <x:c r="F298" s="50"/>
      <x:c r="G298" s="50"/>
      <x:c r="H298" s="50"/>
      <x:c r="I298" s="50"/>
      <x:c r="J298" s="50"/>
      <x:c r="K298" s="50"/>
      <x:c r="L298" s="50"/>
      <x:c r="M298" s="50"/>
      <x:c r="N298" s="50"/>
      <x:c r="O298" s="50"/>
      <x:c r="P298" s="50"/>
      <x:c r="Q298" s="50"/>
      <x:c r="R298" s="50"/>
      <x:c r="S298" s="50"/>
      <x:c r="T298" s="50"/>
      <x:c r="U298" s="50"/>
      <x:c r="V298" s="50"/>
      <x:c r="W298" s="50"/>
      <x:c r="X298" s="50"/>
      <x:c r="Y298" s="50"/>
      <x:c r="Z298" s="50"/>
    </x:row>
    <x:row r="299">
      <x:c r="A299" s="50"/>
      <x:c r="B299" s="50"/>
      <x:c r="C299" s="50"/>
      <x:c r="D299" s="50"/>
      <x:c r="E299" s="50"/>
      <x:c r="F299" s="50"/>
      <x:c r="G299" s="50"/>
      <x:c r="H299" s="50"/>
      <x:c r="I299" s="50"/>
      <x:c r="J299" s="50"/>
      <x:c r="K299" s="50"/>
      <x:c r="L299" s="50"/>
      <x:c r="M299" s="50"/>
      <x:c r="N299" s="50"/>
      <x:c r="O299" s="50"/>
      <x:c r="P299" s="50"/>
      <x:c r="Q299" s="50"/>
      <x:c r="R299" s="50"/>
      <x:c r="S299" s="50"/>
      <x:c r="T299" s="50"/>
      <x:c r="U299" s="50"/>
      <x:c r="V299" s="50"/>
      <x:c r="W299" s="50"/>
      <x:c r="X299" s="50"/>
      <x:c r="Y299" s="50"/>
      <x:c r="Z299" s="50"/>
    </x:row>
    <x:row r="300">
      <x:c r="A300" s="50"/>
      <x:c r="B300" s="50"/>
      <x:c r="C300" s="50"/>
      <x:c r="D300" s="50"/>
      <x:c r="E300" s="50"/>
      <x:c r="F300" s="50"/>
      <x:c r="G300" s="50"/>
      <x:c r="H300" s="50"/>
      <x:c r="I300" s="50"/>
      <x:c r="J300" s="50"/>
      <x:c r="K300" s="50"/>
      <x:c r="L300" s="50"/>
      <x:c r="M300" s="50"/>
      <x:c r="N300" s="50"/>
      <x:c r="O300" s="50"/>
      <x:c r="P300" s="50"/>
      <x:c r="Q300" s="50"/>
      <x:c r="R300" s="50"/>
      <x:c r="S300" s="50"/>
      <x:c r="T300" s="50"/>
      <x:c r="U300" s="50"/>
      <x:c r="V300" s="50"/>
      <x:c r="W300" s="50"/>
      <x:c r="X300" s="50"/>
      <x:c r="Y300" s="50"/>
      <x:c r="Z300" s="50"/>
    </x:row>
    <x:row r="301">
      <x:c r="A301" s="50"/>
      <x:c r="B301" s="50"/>
      <x:c r="C301" s="50"/>
      <x:c r="D301" s="50"/>
      <x:c r="E301" s="50"/>
      <x:c r="F301" s="50"/>
      <x:c r="G301" s="50"/>
      <x:c r="H301" s="50"/>
      <x:c r="I301" s="50"/>
      <x:c r="J301" s="50"/>
      <x:c r="K301" s="50"/>
      <x:c r="L301" s="50"/>
      <x:c r="M301" s="50"/>
      <x:c r="N301" s="50"/>
      <x:c r="O301" s="50"/>
      <x:c r="P301" s="50"/>
      <x:c r="Q301" s="50"/>
      <x:c r="R301" s="50"/>
      <x:c r="S301" s="50"/>
      <x:c r="T301" s="50"/>
      <x:c r="U301" s="50"/>
      <x:c r="V301" s="50"/>
      <x:c r="W301" s="50"/>
      <x:c r="X301" s="50"/>
      <x:c r="Y301" s="50"/>
      <x:c r="Z301" s="50"/>
    </x:row>
    <x:row r="302">
      <x:c r="A302" s="50"/>
      <x:c r="B302" s="50"/>
      <x:c r="C302" s="50"/>
      <x:c r="D302" s="50"/>
      <x:c r="E302" s="50"/>
      <x:c r="F302" s="50"/>
      <x:c r="G302" s="50"/>
      <x:c r="H302" s="50"/>
      <x:c r="I302" s="50"/>
      <x:c r="J302" s="50"/>
      <x:c r="K302" s="50"/>
      <x:c r="L302" s="50"/>
      <x:c r="M302" s="50"/>
      <x:c r="N302" s="50"/>
      <x:c r="O302" s="50"/>
      <x:c r="P302" s="50"/>
      <x:c r="Q302" s="50"/>
      <x:c r="R302" s="50"/>
      <x:c r="S302" s="50"/>
      <x:c r="T302" s="50"/>
      <x:c r="U302" s="50"/>
      <x:c r="V302" s="50"/>
      <x:c r="W302" s="50"/>
      <x:c r="X302" s="50"/>
      <x:c r="Y302" s="50"/>
      <x:c r="Z302" s="50"/>
    </x:row>
    <x:row r="303">
      <x:c r="A303" s="50"/>
      <x:c r="B303" s="50"/>
      <x:c r="C303" s="50"/>
      <x:c r="D303" s="50"/>
      <x:c r="E303" s="50"/>
      <x:c r="F303" s="50"/>
      <x:c r="G303" s="50"/>
      <x:c r="H303" s="50"/>
      <x:c r="I303" s="50"/>
      <x:c r="J303" s="50"/>
      <x:c r="K303" s="50"/>
      <x:c r="L303" s="50"/>
      <x:c r="M303" s="50"/>
      <x:c r="N303" s="50"/>
      <x:c r="O303" s="50"/>
      <x:c r="P303" s="50"/>
      <x:c r="Q303" s="50"/>
      <x:c r="R303" s="50"/>
      <x:c r="S303" s="50"/>
      <x:c r="T303" s="50"/>
      <x:c r="U303" s="50"/>
      <x:c r="V303" s="50"/>
      <x:c r="W303" s="50"/>
      <x:c r="X303" s="50"/>
      <x:c r="Y303" s="50"/>
      <x:c r="Z303" s="50"/>
    </x:row>
    <x:row r="304">
      <x:c r="A304" s="50"/>
      <x:c r="B304" s="50"/>
      <x:c r="C304" s="50"/>
      <x:c r="D304" s="50"/>
      <x:c r="E304" s="50"/>
      <x:c r="F304" s="50"/>
      <x:c r="G304" s="50"/>
      <x:c r="H304" s="50"/>
      <x:c r="I304" s="50"/>
      <x:c r="J304" s="50"/>
      <x:c r="K304" s="50"/>
      <x:c r="L304" s="50"/>
      <x:c r="M304" s="50"/>
      <x:c r="N304" s="50"/>
      <x:c r="O304" s="50"/>
      <x:c r="P304" s="50"/>
      <x:c r="Q304" s="50"/>
      <x:c r="R304" s="50"/>
      <x:c r="S304" s="50"/>
      <x:c r="T304" s="50"/>
      <x:c r="U304" s="50"/>
      <x:c r="V304" s="50"/>
      <x:c r="W304" s="50"/>
      <x:c r="X304" s="50"/>
      <x:c r="Y304" s="50"/>
      <x:c r="Z304" s="50"/>
    </x:row>
    <x:row r="305">
      <x:c r="A305" s="50"/>
      <x:c r="B305" s="50"/>
      <x:c r="C305" s="50"/>
      <x:c r="D305" s="50"/>
      <x:c r="E305" s="50"/>
      <x:c r="F305" s="50"/>
      <x:c r="G305" s="50"/>
      <x:c r="H305" s="50"/>
      <x:c r="I305" s="50"/>
      <x:c r="J305" s="50"/>
      <x:c r="K305" s="50"/>
      <x:c r="L305" s="50"/>
      <x:c r="M305" s="50"/>
      <x:c r="N305" s="50"/>
      <x:c r="O305" s="50"/>
      <x:c r="P305" s="50"/>
      <x:c r="Q305" s="50"/>
      <x:c r="R305" s="50"/>
      <x:c r="S305" s="50"/>
      <x:c r="T305" s="50"/>
      <x:c r="U305" s="50"/>
      <x:c r="V305" s="50"/>
      <x:c r="W305" s="50"/>
      <x:c r="X305" s="50"/>
      <x:c r="Y305" s="50"/>
      <x:c r="Z305" s="50"/>
    </x:row>
    <x:row r="306">
      <x:c r="A306" s="50"/>
      <x:c r="B306" s="50"/>
      <x:c r="C306" s="50"/>
      <x:c r="D306" s="50"/>
      <x:c r="E306" s="50"/>
      <x:c r="F306" s="50"/>
      <x:c r="G306" s="50"/>
      <x:c r="H306" s="50"/>
      <x:c r="I306" s="50"/>
      <x:c r="J306" s="50"/>
      <x:c r="K306" s="50"/>
      <x:c r="L306" s="50"/>
      <x:c r="M306" s="50"/>
      <x:c r="N306" s="50"/>
      <x:c r="O306" s="50"/>
      <x:c r="P306" s="50"/>
      <x:c r="Q306" s="50"/>
      <x:c r="R306" s="50"/>
      <x:c r="S306" s="50"/>
      <x:c r="T306" s="50"/>
      <x:c r="U306" s="50"/>
      <x:c r="V306" s="50"/>
      <x:c r="W306" s="50"/>
      <x:c r="X306" s="50"/>
      <x:c r="Y306" s="50"/>
      <x:c r="Z306" s="50"/>
    </x:row>
    <x:row r="307">
      <x:c r="A307" s="50"/>
      <x:c r="B307" s="50"/>
      <x:c r="C307" s="50"/>
      <x:c r="D307" s="50"/>
      <x:c r="E307" s="50"/>
      <x:c r="F307" s="50"/>
      <x:c r="G307" s="50"/>
      <x:c r="H307" s="50"/>
      <x:c r="I307" s="50"/>
      <x:c r="J307" s="50"/>
      <x:c r="K307" s="50"/>
      <x:c r="L307" s="50"/>
      <x:c r="M307" s="50"/>
      <x:c r="N307" s="50"/>
      <x:c r="O307" s="50"/>
      <x:c r="P307" s="50"/>
      <x:c r="Q307" s="50"/>
      <x:c r="R307" s="50"/>
      <x:c r="S307" s="50"/>
      <x:c r="T307" s="50"/>
      <x:c r="U307" s="50"/>
      <x:c r="V307" s="50"/>
      <x:c r="W307" s="50"/>
      <x:c r="X307" s="50"/>
      <x:c r="Y307" s="50"/>
      <x:c r="Z307" s="50"/>
    </x:row>
    <x:row r="308">
      <x:c r="A308" s="50"/>
      <x:c r="B308" s="50"/>
      <x:c r="C308" s="50"/>
      <x:c r="D308" s="50"/>
      <x:c r="E308" s="50"/>
      <x:c r="F308" s="50"/>
      <x:c r="G308" s="50"/>
      <x:c r="H308" s="50"/>
      <x:c r="I308" s="50"/>
      <x:c r="J308" s="50"/>
      <x:c r="K308" s="50"/>
      <x:c r="L308" s="50"/>
      <x:c r="M308" s="50"/>
      <x:c r="N308" s="50"/>
      <x:c r="O308" s="50"/>
      <x:c r="P308" s="50"/>
      <x:c r="Q308" s="50"/>
      <x:c r="R308" s="50"/>
      <x:c r="S308" s="50"/>
      <x:c r="T308" s="50"/>
      <x:c r="U308" s="50"/>
      <x:c r="V308" s="50"/>
      <x:c r="W308" s="50"/>
      <x:c r="X308" s="50"/>
      <x:c r="Y308" s="50"/>
      <x:c r="Z308" s="50"/>
    </x:row>
    <x:row r="309">
      <x:c r="A309" s="50"/>
      <x:c r="B309" s="50"/>
      <x:c r="C309" s="50"/>
      <x:c r="D309" s="50"/>
      <x:c r="E309" s="50"/>
      <x:c r="F309" s="50"/>
      <x:c r="G309" s="50"/>
      <x:c r="H309" s="50"/>
      <x:c r="I309" s="50"/>
      <x:c r="J309" s="50"/>
      <x:c r="K309" s="50"/>
      <x:c r="L309" s="50"/>
      <x:c r="M309" s="50"/>
      <x:c r="N309" s="50"/>
      <x:c r="O309" s="50"/>
      <x:c r="P309" s="50"/>
      <x:c r="Q309" s="50"/>
      <x:c r="R309" s="50"/>
      <x:c r="S309" s="50"/>
      <x:c r="T309" s="50"/>
      <x:c r="U309" s="50"/>
      <x:c r="V309" s="50"/>
      <x:c r="W309" s="50"/>
      <x:c r="X309" s="50"/>
      <x:c r="Y309" s="50"/>
      <x:c r="Z309" s="50"/>
    </x:row>
    <x:row r="310">
      <x:c r="A310" s="50"/>
      <x:c r="B310" s="50"/>
      <x:c r="C310" s="50"/>
      <x:c r="D310" s="50"/>
      <x:c r="E310" s="50"/>
      <x:c r="F310" s="50"/>
      <x:c r="G310" s="50"/>
      <x:c r="H310" s="50"/>
      <x:c r="I310" s="50"/>
      <x:c r="J310" s="50"/>
      <x:c r="K310" s="50"/>
      <x:c r="L310" s="50"/>
      <x:c r="M310" s="50"/>
      <x:c r="N310" s="50"/>
      <x:c r="O310" s="50"/>
      <x:c r="P310" s="50"/>
      <x:c r="Q310" s="50"/>
      <x:c r="R310" s="50"/>
      <x:c r="S310" s="50"/>
      <x:c r="T310" s="50"/>
      <x:c r="U310" s="50"/>
      <x:c r="V310" s="50"/>
      <x:c r="W310" s="50"/>
      <x:c r="X310" s="50"/>
      <x:c r="Y310" s="50"/>
      <x:c r="Z310" s="50"/>
    </x:row>
    <x:row r="311">
      <x:c r="A311" s="50"/>
      <x:c r="B311" s="50"/>
      <x:c r="C311" s="50"/>
      <x:c r="D311" s="50"/>
      <x:c r="E311" s="50"/>
      <x:c r="F311" s="50"/>
      <x:c r="G311" s="50"/>
      <x:c r="H311" s="50"/>
      <x:c r="I311" s="50"/>
      <x:c r="J311" s="50"/>
      <x:c r="K311" s="50"/>
      <x:c r="L311" s="50"/>
      <x:c r="M311" s="50"/>
      <x:c r="N311" s="50"/>
      <x:c r="O311" s="50"/>
      <x:c r="P311" s="50"/>
      <x:c r="Q311" s="50"/>
      <x:c r="R311" s="50"/>
      <x:c r="S311" s="50"/>
      <x:c r="T311" s="50"/>
      <x:c r="U311" s="50"/>
      <x:c r="V311" s="50"/>
      <x:c r="W311" s="50"/>
      <x:c r="X311" s="50"/>
      <x:c r="Y311" s="50"/>
      <x:c r="Z311" s="50"/>
    </x:row>
    <x:row r="312">
      <x:c r="A312" s="50"/>
      <x:c r="B312" s="50"/>
      <x:c r="C312" s="50"/>
      <x:c r="D312" s="50"/>
      <x:c r="E312" s="50"/>
      <x:c r="F312" s="50"/>
      <x:c r="G312" s="50"/>
      <x:c r="H312" s="50"/>
      <x:c r="I312" s="50"/>
      <x:c r="J312" s="50"/>
      <x:c r="K312" s="50"/>
      <x:c r="L312" s="50"/>
      <x:c r="M312" s="50"/>
      <x:c r="N312" s="50"/>
      <x:c r="O312" s="50"/>
      <x:c r="P312" s="50"/>
      <x:c r="Q312" s="50"/>
      <x:c r="R312" s="50"/>
      <x:c r="S312" s="50"/>
      <x:c r="T312" s="50"/>
      <x:c r="U312" s="50"/>
      <x:c r="V312" s="50"/>
      <x:c r="W312" s="50"/>
      <x:c r="X312" s="50"/>
      <x:c r="Y312" s="50"/>
      <x:c r="Z312" s="50"/>
    </x:row>
    <x:row r="313">
      <x:c r="A313" s="50"/>
      <x:c r="B313" s="50"/>
      <x:c r="C313" s="50"/>
      <x:c r="D313" s="50"/>
      <x:c r="E313" s="50"/>
      <x:c r="F313" s="50"/>
      <x:c r="G313" s="50"/>
      <x:c r="H313" s="50"/>
      <x:c r="I313" s="50"/>
      <x:c r="J313" s="50"/>
      <x:c r="K313" s="50"/>
      <x:c r="L313" s="50"/>
      <x:c r="M313" s="50"/>
      <x:c r="N313" s="50"/>
      <x:c r="O313" s="50"/>
      <x:c r="P313" s="50"/>
      <x:c r="Q313" s="50"/>
      <x:c r="R313" s="50"/>
      <x:c r="S313" s="50"/>
      <x:c r="T313" s="50"/>
      <x:c r="U313" s="50"/>
      <x:c r="V313" s="50"/>
      <x:c r="W313" s="50"/>
      <x:c r="X313" s="50"/>
      <x:c r="Y313" s="50"/>
      <x:c r="Z313" s="50"/>
    </x:row>
    <x:row r="314">
      <x:c r="A314" s="50"/>
      <x:c r="B314" s="50"/>
      <x:c r="C314" s="50"/>
      <x:c r="D314" s="50"/>
      <x:c r="E314" s="50"/>
      <x:c r="F314" s="50"/>
      <x:c r="G314" s="50"/>
      <x:c r="H314" s="50"/>
      <x:c r="I314" s="50"/>
      <x:c r="J314" s="50"/>
      <x:c r="K314" s="50"/>
      <x:c r="L314" s="50"/>
      <x:c r="M314" s="50"/>
      <x:c r="N314" s="50"/>
      <x:c r="O314" s="50"/>
      <x:c r="P314" s="50"/>
      <x:c r="Q314" s="50"/>
      <x:c r="R314" s="50"/>
      <x:c r="S314" s="50"/>
      <x:c r="T314" s="50"/>
      <x:c r="U314" s="50"/>
      <x:c r="V314" s="50"/>
      <x:c r="W314" s="50"/>
      <x:c r="X314" s="50"/>
      <x:c r="Y314" s="50"/>
      <x:c r="Z314" s="50"/>
    </x:row>
    <x:row r="315">
      <x:c r="A315" s="50"/>
      <x:c r="B315" s="50"/>
      <x:c r="C315" s="50"/>
      <x:c r="D315" s="50"/>
      <x:c r="E315" s="50"/>
      <x:c r="F315" s="50"/>
      <x:c r="G315" s="50"/>
      <x:c r="H315" s="50"/>
      <x:c r="I315" s="50"/>
      <x:c r="J315" s="50"/>
      <x:c r="K315" s="50"/>
      <x:c r="L315" s="50"/>
      <x:c r="M315" s="50"/>
      <x:c r="N315" s="50"/>
      <x:c r="O315" s="50"/>
      <x:c r="P315" s="50"/>
      <x:c r="Q315" s="50"/>
      <x:c r="R315" s="50"/>
      <x:c r="S315" s="50"/>
      <x:c r="T315" s="50"/>
      <x:c r="U315" s="50"/>
      <x:c r="V315" s="50"/>
      <x:c r="W315" s="50"/>
      <x:c r="X315" s="50"/>
      <x:c r="Y315" s="50"/>
      <x:c r="Z315" s="50"/>
    </x:row>
    <x:row r="316">
      <x:c r="A316" s="50"/>
      <x:c r="B316" s="50"/>
      <x:c r="C316" s="50"/>
      <x:c r="D316" s="50"/>
      <x:c r="E316" s="50"/>
      <x:c r="F316" s="50"/>
      <x:c r="G316" s="50"/>
      <x:c r="H316" s="50"/>
      <x:c r="I316" s="50"/>
      <x:c r="J316" s="50"/>
      <x:c r="K316" s="50"/>
      <x:c r="L316" s="50"/>
      <x:c r="M316" s="50"/>
      <x:c r="N316" s="50"/>
      <x:c r="O316" s="50"/>
      <x:c r="P316" s="50"/>
      <x:c r="Q316" s="50"/>
      <x:c r="R316" s="50"/>
      <x:c r="S316" s="50"/>
      <x:c r="T316" s="50"/>
      <x:c r="U316" s="50"/>
      <x:c r="V316" s="50"/>
      <x:c r="W316" s="50"/>
      <x:c r="X316" s="50"/>
      <x:c r="Y316" s="50"/>
      <x:c r="Z316" s="50"/>
    </x:row>
    <x:row r="317">
      <x:c r="A317" s="50"/>
      <x:c r="B317" s="50"/>
      <x:c r="C317" s="50"/>
      <x:c r="D317" s="50"/>
      <x:c r="E317" s="50"/>
      <x:c r="F317" s="50"/>
      <x:c r="G317" s="50"/>
      <x:c r="H317" s="50"/>
      <x:c r="I317" s="50"/>
      <x:c r="J317" s="50"/>
      <x:c r="K317" s="50"/>
      <x:c r="L317" s="50"/>
      <x:c r="M317" s="50"/>
      <x:c r="N317" s="50"/>
      <x:c r="O317" s="50"/>
      <x:c r="P317" s="50"/>
      <x:c r="Q317" s="50"/>
      <x:c r="R317" s="50"/>
      <x:c r="S317" s="50"/>
      <x:c r="T317" s="50"/>
      <x:c r="U317" s="50"/>
      <x:c r="V317" s="50"/>
      <x:c r="W317" s="50"/>
      <x:c r="X317" s="50"/>
      <x:c r="Y317" s="50"/>
      <x:c r="Z317" s="50"/>
    </x:row>
    <x:row r="318">
      <x:c r="A318" s="50"/>
      <x:c r="B318" s="50"/>
      <x:c r="C318" s="50"/>
      <x:c r="D318" s="50"/>
      <x:c r="E318" s="50"/>
      <x:c r="F318" s="50"/>
      <x:c r="G318" s="50"/>
      <x:c r="H318" s="50"/>
      <x:c r="I318" s="50"/>
      <x:c r="J318" s="50"/>
      <x:c r="K318" s="50"/>
      <x:c r="L318" s="50"/>
      <x:c r="M318" s="50"/>
      <x:c r="N318" s="50"/>
      <x:c r="O318" s="50"/>
      <x:c r="P318" s="50"/>
      <x:c r="Q318" s="50"/>
      <x:c r="R318" s="50"/>
      <x:c r="S318" s="50"/>
      <x:c r="T318" s="50"/>
      <x:c r="U318" s="50"/>
      <x:c r="V318" s="50"/>
      <x:c r="W318" s="50"/>
      <x:c r="X318" s="50"/>
      <x:c r="Y318" s="50"/>
      <x:c r="Z318" s="50"/>
    </x:row>
    <x:row r="319">
      <x:c r="A319" s="50"/>
      <x:c r="B319" s="50"/>
      <x:c r="C319" s="50"/>
      <x:c r="D319" s="50"/>
      <x:c r="E319" s="50"/>
      <x:c r="F319" s="50"/>
      <x:c r="G319" s="50"/>
      <x:c r="H319" s="50"/>
      <x:c r="I319" s="50"/>
      <x:c r="J319" s="50"/>
      <x:c r="K319" s="50"/>
      <x:c r="L319" s="50"/>
      <x:c r="M319" s="50"/>
      <x:c r="N319" s="50"/>
      <x:c r="O319" s="50"/>
      <x:c r="P319" s="50"/>
      <x:c r="Q319" s="50"/>
      <x:c r="R319" s="50"/>
      <x:c r="S319" s="50"/>
      <x:c r="T319" s="50"/>
      <x:c r="U319" s="50"/>
      <x:c r="V319" s="50"/>
      <x:c r="W319" s="50"/>
      <x:c r="X319" s="50"/>
      <x:c r="Y319" s="50"/>
      <x:c r="Z319" s="50"/>
    </x:row>
    <x:row r="320">
      <x:c r="A320" s="50"/>
      <x:c r="B320" s="50"/>
      <x:c r="C320" s="50"/>
      <x:c r="D320" s="50"/>
      <x:c r="E320" s="50"/>
      <x:c r="F320" s="50"/>
      <x:c r="G320" s="50"/>
      <x:c r="H320" s="50"/>
      <x:c r="I320" s="50"/>
      <x:c r="J320" s="50"/>
      <x:c r="K320" s="50"/>
      <x:c r="L320" s="50"/>
      <x:c r="M320" s="50"/>
      <x:c r="N320" s="50"/>
      <x:c r="O320" s="50"/>
      <x:c r="P320" s="50"/>
      <x:c r="Q320" s="50"/>
      <x:c r="R320" s="50"/>
      <x:c r="S320" s="50"/>
      <x:c r="T320" s="50"/>
      <x:c r="U320" s="50"/>
      <x:c r="V320" s="50"/>
      <x:c r="W320" s="50"/>
      <x:c r="X320" s="50"/>
      <x:c r="Y320" s="50"/>
      <x:c r="Z320" s="50"/>
    </x:row>
    <x:row r="321">
      <x:c r="A321" s="50"/>
      <x:c r="B321" s="50"/>
      <x:c r="C321" s="50"/>
      <x:c r="D321" s="50"/>
      <x:c r="E321" s="50"/>
      <x:c r="F321" s="50"/>
      <x:c r="G321" s="50"/>
      <x:c r="H321" s="50"/>
      <x:c r="I321" s="50"/>
      <x:c r="J321" s="50"/>
      <x:c r="K321" s="50"/>
      <x:c r="L321" s="50"/>
      <x:c r="M321" s="50"/>
      <x:c r="N321" s="50"/>
      <x:c r="O321" s="50"/>
      <x:c r="P321" s="50"/>
      <x:c r="Q321" s="50"/>
      <x:c r="R321" s="50"/>
      <x:c r="S321" s="50"/>
      <x:c r="T321" s="50"/>
      <x:c r="U321" s="50"/>
      <x:c r="V321" s="50"/>
      <x:c r="W321" s="50"/>
      <x:c r="X321" s="50"/>
      <x:c r="Y321" s="50"/>
      <x:c r="Z321" s="50"/>
    </x:row>
    <x:row r="322">
      <x:c r="A322" s="50"/>
      <x:c r="B322" s="50"/>
      <x:c r="C322" s="50"/>
      <x:c r="D322" s="50"/>
      <x:c r="E322" s="50"/>
      <x:c r="F322" s="50"/>
      <x:c r="G322" s="50"/>
      <x:c r="H322" s="50"/>
      <x:c r="I322" s="50"/>
      <x:c r="J322" s="50"/>
      <x:c r="K322" s="50"/>
      <x:c r="L322" s="50"/>
      <x:c r="M322" s="50"/>
      <x:c r="N322" s="50"/>
      <x:c r="O322" s="50"/>
      <x:c r="P322" s="50"/>
      <x:c r="Q322" s="50"/>
      <x:c r="R322" s="50"/>
      <x:c r="S322" s="50"/>
      <x:c r="T322" s="50"/>
      <x:c r="U322" s="50"/>
      <x:c r="V322" s="50"/>
      <x:c r="W322" s="50"/>
      <x:c r="X322" s="50"/>
      <x:c r="Y322" s="50"/>
      <x:c r="Z322" s="50"/>
    </x:row>
    <x:row r="323">
      <x:c r="A323" s="50"/>
      <x:c r="B323" s="50"/>
      <x:c r="C323" s="50"/>
      <x:c r="D323" s="50"/>
      <x:c r="E323" s="50"/>
      <x:c r="F323" s="50"/>
      <x:c r="G323" s="50"/>
      <x:c r="H323" s="50"/>
      <x:c r="I323" s="50"/>
      <x:c r="J323" s="50"/>
      <x:c r="K323" s="50"/>
      <x:c r="L323" s="50"/>
      <x:c r="M323" s="50"/>
      <x:c r="N323" s="50"/>
      <x:c r="O323" s="50"/>
      <x:c r="P323" s="50"/>
      <x:c r="Q323" s="50"/>
      <x:c r="R323" s="50"/>
      <x:c r="S323" s="50"/>
      <x:c r="T323" s="50"/>
      <x:c r="U323" s="50"/>
      <x:c r="V323" s="50"/>
      <x:c r="W323" s="50"/>
      <x:c r="X323" s="50"/>
      <x:c r="Y323" s="50"/>
      <x:c r="Z323" s="50"/>
    </x:row>
    <x:row r="324">
      <x:c r="A324" s="50"/>
      <x:c r="B324" s="50"/>
      <x:c r="C324" s="50"/>
      <x:c r="D324" s="50"/>
      <x:c r="E324" s="50"/>
      <x:c r="F324" s="50"/>
      <x:c r="G324" s="50"/>
      <x:c r="H324" s="50"/>
      <x:c r="I324" s="50"/>
      <x:c r="J324" s="50"/>
      <x:c r="K324" s="50"/>
      <x:c r="L324" s="50"/>
      <x:c r="M324" s="50"/>
      <x:c r="N324" s="50"/>
      <x:c r="O324" s="50"/>
      <x:c r="P324" s="50"/>
      <x:c r="Q324" s="50"/>
      <x:c r="R324" s="50"/>
      <x:c r="S324" s="50"/>
      <x:c r="T324" s="50"/>
      <x:c r="U324" s="50"/>
      <x:c r="V324" s="50"/>
      <x:c r="W324" s="50"/>
      <x:c r="X324" s="50"/>
      <x:c r="Y324" s="50"/>
      <x:c r="Z324" s="50"/>
    </x:row>
    <x:row r="325">
      <x:c r="A325" s="50"/>
      <x:c r="B325" s="50"/>
      <x:c r="C325" s="50"/>
      <x:c r="D325" s="50"/>
      <x:c r="E325" s="50"/>
      <x:c r="F325" s="50"/>
      <x:c r="G325" s="50"/>
      <x:c r="H325" s="50"/>
      <x:c r="I325" s="50"/>
      <x:c r="J325" s="50"/>
      <x:c r="K325" s="50"/>
      <x:c r="L325" s="50"/>
      <x:c r="M325" s="50"/>
      <x:c r="N325" s="50"/>
      <x:c r="O325" s="50"/>
      <x:c r="P325" s="50"/>
      <x:c r="Q325" s="50"/>
      <x:c r="R325" s="50"/>
      <x:c r="S325" s="50"/>
      <x:c r="T325" s="50"/>
      <x:c r="U325" s="50"/>
      <x:c r="V325" s="50"/>
      <x:c r="W325" s="50"/>
      <x:c r="X325" s="50"/>
      <x:c r="Y325" s="50"/>
      <x:c r="Z325" s="50"/>
    </x:row>
    <x:row r="326">
      <x:c r="A326" s="50"/>
      <x:c r="B326" s="50"/>
      <x:c r="C326" s="50"/>
      <x:c r="D326" s="50"/>
      <x:c r="E326" s="50"/>
      <x:c r="F326" s="50"/>
      <x:c r="G326" s="50"/>
      <x:c r="H326" s="50"/>
      <x:c r="I326" s="50"/>
      <x:c r="J326" s="50"/>
      <x:c r="K326" s="50"/>
      <x:c r="L326" s="50"/>
      <x:c r="M326" s="50"/>
      <x:c r="N326" s="50"/>
      <x:c r="O326" s="50"/>
      <x:c r="P326" s="50"/>
      <x:c r="Q326" s="50"/>
      <x:c r="R326" s="50"/>
      <x:c r="S326" s="50"/>
      <x:c r="T326" s="50"/>
      <x:c r="U326" s="50"/>
      <x:c r="V326" s="50"/>
      <x:c r="W326" s="50"/>
      <x:c r="X326" s="50"/>
      <x:c r="Y326" s="50"/>
      <x:c r="Z326" s="50"/>
    </x:row>
    <x:row r="327">
      <x:c r="A327" s="50"/>
      <x:c r="B327" s="50"/>
      <x:c r="C327" s="50"/>
      <x:c r="D327" s="50"/>
      <x:c r="E327" s="50"/>
      <x:c r="F327" s="50"/>
      <x:c r="G327" s="50"/>
      <x:c r="H327" s="50"/>
      <x:c r="I327" s="50"/>
      <x:c r="J327" s="50"/>
      <x:c r="K327" s="50"/>
      <x:c r="L327" s="50"/>
      <x:c r="M327" s="50"/>
      <x:c r="N327" s="50"/>
      <x:c r="O327" s="50"/>
      <x:c r="P327" s="50"/>
      <x:c r="Q327" s="50"/>
      <x:c r="R327" s="50"/>
      <x:c r="S327" s="50"/>
      <x:c r="T327" s="50"/>
      <x:c r="U327" s="50"/>
      <x:c r="V327" s="50"/>
      <x:c r="W327" s="50"/>
      <x:c r="X327" s="50"/>
      <x:c r="Y327" s="50"/>
      <x:c r="Z327" s="50"/>
    </x:row>
    <x:row r="328">
      <x:c r="A328" s="50"/>
      <x:c r="B328" s="50"/>
      <x:c r="C328" s="50"/>
      <x:c r="D328" s="50"/>
      <x:c r="E328" s="50"/>
      <x:c r="F328" s="50"/>
      <x:c r="G328" s="50"/>
      <x:c r="H328" s="50"/>
      <x:c r="I328" s="50"/>
      <x:c r="J328" s="50"/>
      <x:c r="K328" s="50"/>
      <x:c r="L328" s="50"/>
      <x:c r="M328" s="50"/>
      <x:c r="N328" s="50"/>
      <x:c r="O328" s="50"/>
      <x:c r="P328" s="50"/>
      <x:c r="Q328" s="50"/>
      <x:c r="R328" s="50"/>
      <x:c r="S328" s="50"/>
      <x:c r="T328" s="50"/>
      <x:c r="U328" s="50"/>
      <x:c r="V328" s="50"/>
      <x:c r="W328" s="50"/>
      <x:c r="X328" s="50"/>
      <x:c r="Y328" s="50"/>
      <x:c r="Z328" s="50"/>
    </x:row>
    <x:row r="329">
      <x:c r="A329" s="50"/>
      <x:c r="B329" s="50"/>
      <x:c r="C329" s="50"/>
      <x:c r="D329" s="50"/>
      <x:c r="E329" s="50"/>
      <x:c r="F329" s="50"/>
      <x:c r="G329" s="50"/>
      <x:c r="H329" s="50"/>
      <x:c r="I329" s="50"/>
      <x:c r="J329" s="50"/>
      <x:c r="K329" s="50"/>
      <x:c r="L329" s="50"/>
      <x:c r="M329" s="50"/>
      <x:c r="N329" s="50"/>
      <x:c r="O329" s="50"/>
      <x:c r="P329" s="50"/>
      <x:c r="Q329" s="50"/>
      <x:c r="R329" s="50"/>
      <x:c r="S329" s="50"/>
      <x:c r="T329" s="50"/>
      <x:c r="U329" s="50"/>
      <x:c r="V329" s="50"/>
      <x:c r="W329" s="50"/>
      <x:c r="X329" s="50"/>
      <x:c r="Y329" s="50"/>
      <x:c r="Z329" s="50"/>
    </x:row>
    <x:row r="330">
      <x:c r="A330" s="50"/>
      <x:c r="B330" s="50"/>
      <x:c r="C330" s="50"/>
      <x:c r="D330" s="50"/>
      <x:c r="E330" s="50"/>
      <x:c r="F330" s="50"/>
      <x:c r="G330" s="50"/>
      <x:c r="H330" s="50"/>
      <x:c r="I330" s="50"/>
      <x:c r="J330" s="50"/>
      <x:c r="K330" s="50"/>
      <x:c r="L330" s="50"/>
      <x:c r="M330" s="50"/>
      <x:c r="N330" s="50"/>
      <x:c r="O330" s="50"/>
      <x:c r="P330" s="50"/>
      <x:c r="Q330" s="50"/>
      <x:c r="R330" s="50"/>
      <x:c r="S330" s="50"/>
      <x:c r="T330" s="50"/>
      <x:c r="U330" s="50"/>
      <x:c r="V330" s="50"/>
      <x:c r="W330" s="50"/>
      <x:c r="X330" s="50"/>
      <x:c r="Y330" s="50"/>
      <x:c r="Z330" s="50"/>
    </x:row>
    <x:row r="331">
      <x:c r="A331" s="50"/>
      <x:c r="B331" s="50"/>
      <x:c r="C331" s="50"/>
      <x:c r="D331" s="50"/>
      <x:c r="E331" s="50"/>
      <x:c r="F331" s="50"/>
      <x:c r="G331" s="50"/>
      <x:c r="H331" s="50"/>
      <x:c r="I331" s="50"/>
      <x:c r="J331" s="50"/>
      <x:c r="K331" s="50"/>
      <x:c r="L331" s="50"/>
      <x:c r="M331" s="50"/>
      <x:c r="N331" s="50"/>
      <x:c r="O331" s="50"/>
      <x:c r="P331" s="50"/>
      <x:c r="Q331" s="50"/>
      <x:c r="R331" s="50"/>
      <x:c r="S331" s="50"/>
      <x:c r="T331" s="50"/>
      <x:c r="U331" s="50"/>
      <x:c r="V331" s="50"/>
      <x:c r="W331" s="50"/>
      <x:c r="X331" s="50"/>
      <x:c r="Y331" s="50"/>
      <x:c r="Z331" s="50"/>
    </x:row>
    <x:row r="332">
      <x:c r="A332" s="50"/>
      <x:c r="B332" s="50"/>
      <x:c r="C332" s="50"/>
      <x:c r="D332" s="50"/>
      <x:c r="E332" s="50"/>
      <x:c r="F332" s="50"/>
      <x:c r="G332" s="50"/>
      <x:c r="H332" s="50"/>
      <x:c r="I332" s="50"/>
      <x:c r="J332" s="50"/>
      <x:c r="K332" s="50"/>
      <x:c r="L332" s="50"/>
      <x:c r="M332" s="50"/>
      <x:c r="N332" s="50"/>
      <x:c r="O332" s="50"/>
      <x:c r="P332" s="50"/>
      <x:c r="Q332" s="50"/>
      <x:c r="R332" s="50"/>
      <x:c r="S332" s="50"/>
      <x:c r="T332" s="50"/>
      <x:c r="U332" s="50"/>
      <x:c r="V332" s="50"/>
      <x:c r="W332" s="50"/>
      <x:c r="X332" s="50"/>
      <x:c r="Y332" s="50"/>
      <x:c r="Z332" s="50"/>
    </x:row>
    <x:row r="333">
      <x:c r="A333" s="50"/>
      <x:c r="B333" s="50"/>
      <x:c r="C333" s="50"/>
      <x:c r="D333" s="50"/>
      <x:c r="E333" s="50"/>
      <x:c r="F333" s="50"/>
      <x:c r="G333" s="50"/>
      <x:c r="H333" s="50"/>
      <x:c r="I333" s="50"/>
      <x:c r="J333" s="50"/>
      <x:c r="K333" s="50"/>
      <x:c r="L333" s="50"/>
      <x:c r="M333" s="50"/>
      <x:c r="N333" s="50"/>
      <x:c r="O333" s="50"/>
      <x:c r="P333" s="50"/>
      <x:c r="Q333" s="50"/>
      <x:c r="R333" s="50"/>
      <x:c r="S333" s="50"/>
      <x:c r="T333" s="50"/>
      <x:c r="U333" s="50"/>
      <x:c r="V333" s="50"/>
      <x:c r="W333" s="50"/>
      <x:c r="X333" s="50"/>
      <x:c r="Y333" s="50"/>
      <x:c r="Z333" s="50"/>
    </x:row>
    <x:row r="334">
      <x:c r="A334" s="50"/>
      <x:c r="B334" s="50"/>
      <x:c r="C334" s="50"/>
      <x:c r="D334" s="50"/>
      <x:c r="E334" s="50"/>
      <x:c r="F334" s="50"/>
      <x:c r="G334" s="50"/>
      <x:c r="H334" s="50"/>
      <x:c r="I334" s="50"/>
      <x:c r="J334" s="50"/>
      <x:c r="K334" s="50"/>
      <x:c r="L334" s="50"/>
      <x:c r="M334" s="50"/>
      <x:c r="N334" s="50"/>
      <x:c r="O334" s="50"/>
      <x:c r="P334" s="50"/>
      <x:c r="Q334" s="50"/>
      <x:c r="R334" s="50"/>
      <x:c r="S334" s="50"/>
      <x:c r="T334" s="50"/>
      <x:c r="U334" s="50"/>
      <x:c r="V334" s="50"/>
      <x:c r="W334" s="50"/>
      <x:c r="X334" s="50"/>
      <x:c r="Y334" s="50"/>
      <x:c r="Z334" s="50"/>
    </x:row>
    <x:row r="335">
      <x:c r="A335" s="50"/>
      <x:c r="B335" s="50"/>
      <x:c r="C335" s="50"/>
      <x:c r="D335" s="50"/>
      <x:c r="E335" s="50"/>
      <x:c r="F335" s="50"/>
      <x:c r="G335" s="50"/>
      <x:c r="H335" s="50"/>
      <x:c r="I335" s="50"/>
      <x:c r="J335" s="50"/>
      <x:c r="K335" s="50"/>
      <x:c r="L335" s="50"/>
      <x:c r="M335" s="50"/>
      <x:c r="N335" s="50"/>
      <x:c r="O335" s="50"/>
      <x:c r="P335" s="50"/>
      <x:c r="Q335" s="50"/>
      <x:c r="R335" s="50"/>
      <x:c r="S335" s="50"/>
      <x:c r="T335" s="50"/>
      <x:c r="U335" s="50"/>
      <x:c r="V335" s="50"/>
      <x:c r="W335" s="50"/>
      <x:c r="X335" s="50"/>
      <x:c r="Y335" s="50"/>
      <x:c r="Z335" s="50"/>
    </x:row>
    <x:row r="336">
      <x:c r="A336" s="50"/>
      <x:c r="B336" s="50"/>
      <x:c r="C336" s="50"/>
      <x:c r="D336" s="50"/>
      <x:c r="E336" s="50"/>
      <x:c r="F336" s="50"/>
      <x:c r="G336" s="50"/>
      <x:c r="H336" s="50"/>
      <x:c r="I336" s="50"/>
      <x:c r="J336" s="50"/>
      <x:c r="K336" s="50"/>
      <x:c r="L336" s="50"/>
      <x:c r="M336" s="50"/>
      <x:c r="N336" s="50"/>
      <x:c r="O336" s="50"/>
      <x:c r="P336" s="50"/>
      <x:c r="Q336" s="50"/>
      <x:c r="R336" s="50"/>
      <x:c r="S336" s="50"/>
      <x:c r="T336" s="50"/>
      <x:c r="U336" s="50"/>
      <x:c r="V336" s="50"/>
      <x:c r="W336" s="50"/>
      <x:c r="X336" s="50"/>
      <x:c r="Y336" s="50"/>
      <x:c r="Z336" s="50"/>
    </x:row>
    <x:row r="337">
      <x:c r="A337" s="50"/>
      <x:c r="B337" s="50"/>
      <x:c r="C337" s="50"/>
      <x:c r="D337" s="50"/>
      <x:c r="E337" s="50"/>
      <x:c r="F337" s="50"/>
      <x:c r="G337" s="50"/>
      <x:c r="H337" s="50"/>
      <x:c r="I337" s="50"/>
      <x:c r="J337" s="50"/>
      <x:c r="K337" s="50"/>
      <x:c r="L337" s="50"/>
      <x:c r="M337" s="50"/>
      <x:c r="N337" s="50"/>
      <x:c r="O337" s="50"/>
      <x:c r="P337" s="50"/>
      <x:c r="Q337" s="50"/>
      <x:c r="R337" s="50"/>
      <x:c r="S337" s="50"/>
      <x:c r="T337" s="50"/>
      <x:c r="U337" s="50"/>
      <x:c r="V337" s="50"/>
      <x:c r="W337" s="50"/>
      <x:c r="X337" s="50"/>
      <x:c r="Y337" s="50"/>
      <x:c r="Z337" s="50"/>
    </x:row>
    <x:row r="338">
      <x:c r="A338" s="50"/>
      <x:c r="B338" s="50"/>
      <x:c r="C338" s="50"/>
      <x:c r="D338" s="50"/>
      <x:c r="E338" s="50"/>
      <x:c r="F338" s="50"/>
      <x:c r="G338" s="50"/>
      <x:c r="H338" s="50"/>
      <x:c r="I338" s="50"/>
      <x:c r="J338" s="50"/>
      <x:c r="K338" s="50"/>
      <x:c r="L338" s="50"/>
      <x:c r="M338" s="50"/>
      <x:c r="N338" s="50"/>
      <x:c r="O338" s="50"/>
      <x:c r="P338" s="50"/>
      <x:c r="Q338" s="50"/>
      <x:c r="R338" s="50"/>
      <x:c r="S338" s="50"/>
      <x:c r="T338" s="50"/>
      <x:c r="U338" s="50"/>
      <x:c r="V338" s="50"/>
      <x:c r="W338" s="50"/>
      <x:c r="X338" s="50"/>
      <x:c r="Y338" s="50"/>
      <x:c r="Z338" s="50"/>
    </x:row>
    <x:row r="339">
      <x:c r="A339" s="50"/>
      <x:c r="B339" s="50"/>
      <x:c r="C339" s="50"/>
      <x:c r="D339" s="50"/>
      <x:c r="E339" s="50"/>
      <x:c r="F339" s="50"/>
      <x:c r="G339" s="50"/>
      <x:c r="H339" s="50"/>
      <x:c r="I339" s="50"/>
      <x:c r="J339" s="50"/>
      <x:c r="K339" s="50"/>
      <x:c r="L339" s="50"/>
      <x:c r="M339" s="50"/>
      <x:c r="N339" s="50"/>
      <x:c r="O339" s="50"/>
      <x:c r="P339" s="50"/>
      <x:c r="Q339" s="50"/>
      <x:c r="R339" s="50"/>
      <x:c r="S339" s="50"/>
      <x:c r="T339" s="50"/>
      <x:c r="U339" s="50"/>
      <x:c r="V339" s="50"/>
      <x:c r="W339" s="50"/>
      <x:c r="X339" s="50"/>
      <x:c r="Y339" s="50"/>
      <x:c r="Z339" s="50"/>
    </x:row>
    <x:row r="340">
      <x:c r="A340" s="50"/>
      <x:c r="B340" s="50"/>
      <x:c r="C340" s="50"/>
      <x:c r="D340" s="50"/>
      <x:c r="E340" s="50"/>
      <x:c r="F340" s="50"/>
      <x:c r="G340" s="50"/>
      <x:c r="H340" s="50"/>
      <x:c r="I340" s="50"/>
      <x:c r="J340" s="50"/>
      <x:c r="K340" s="50"/>
      <x:c r="L340" s="50"/>
      <x:c r="M340" s="50"/>
      <x:c r="N340" s="50"/>
      <x:c r="O340" s="50"/>
      <x:c r="P340" s="50"/>
      <x:c r="Q340" s="50"/>
      <x:c r="R340" s="50"/>
      <x:c r="S340" s="50"/>
      <x:c r="T340" s="50"/>
      <x:c r="U340" s="50"/>
      <x:c r="V340" s="50"/>
      <x:c r="W340" s="50"/>
      <x:c r="X340" s="50"/>
      <x:c r="Y340" s="50"/>
      <x:c r="Z340" s="50"/>
    </x:row>
    <x:row r="341">
      <x:c r="A341" s="50"/>
      <x:c r="B341" s="50"/>
      <x:c r="C341" s="50"/>
      <x:c r="D341" s="50"/>
      <x:c r="E341" s="50"/>
      <x:c r="F341" s="50"/>
      <x:c r="G341" s="50"/>
      <x:c r="H341" s="50"/>
      <x:c r="I341" s="50"/>
      <x:c r="J341" s="50"/>
      <x:c r="K341" s="50"/>
      <x:c r="L341" s="50"/>
      <x:c r="M341" s="50"/>
      <x:c r="N341" s="50"/>
      <x:c r="O341" s="50"/>
      <x:c r="P341" s="50"/>
      <x:c r="Q341" s="50"/>
      <x:c r="R341" s="50"/>
      <x:c r="S341" s="50"/>
      <x:c r="T341" s="50"/>
      <x:c r="U341" s="50"/>
      <x:c r="V341" s="50"/>
      <x:c r="W341" s="50"/>
      <x:c r="X341" s="50"/>
      <x:c r="Y341" s="50"/>
      <x:c r="Z341" s="50"/>
    </x:row>
    <x:row r="342">
      <x:c r="A342" s="50"/>
      <x:c r="B342" s="50"/>
      <x:c r="C342" s="50"/>
      <x:c r="D342" s="50"/>
      <x:c r="E342" s="50"/>
      <x:c r="F342" s="50"/>
      <x:c r="G342" s="50"/>
      <x:c r="H342" s="50"/>
      <x:c r="I342" s="50"/>
      <x:c r="J342" s="50"/>
      <x:c r="K342" s="50"/>
      <x:c r="L342" s="50"/>
      <x:c r="M342" s="50"/>
      <x:c r="N342" s="50"/>
      <x:c r="O342" s="50"/>
      <x:c r="P342" s="50"/>
      <x:c r="Q342" s="50"/>
      <x:c r="R342" s="50"/>
      <x:c r="S342" s="50"/>
      <x:c r="T342" s="50"/>
      <x:c r="U342" s="50"/>
      <x:c r="V342" s="50"/>
      <x:c r="W342" s="50"/>
      <x:c r="X342" s="50"/>
      <x:c r="Y342" s="50"/>
      <x:c r="Z342" s="50"/>
    </x:row>
    <x:row r="343">
      <x:c r="A343" s="50"/>
      <x:c r="B343" s="50"/>
      <x:c r="C343" s="50"/>
      <x:c r="D343" s="50"/>
      <x:c r="E343" s="50"/>
      <x:c r="F343" s="50"/>
      <x:c r="G343" s="50"/>
      <x:c r="H343" s="50"/>
      <x:c r="I343" s="50"/>
      <x:c r="J343" s="50"/>
      <x:c r="K343" s="50"/>
      <x:c r="L343" s="50"/>
      <x:c r="M343" s="50"/>
      <x:c r="N343" s="50"/>
      <x:c r="O343" s="50"/>
      <x:c r="P343" s="50"/>
      <x:c r="Q343" s="50"/>
      <x:c r="R343" s="50"/>
      <x:c r="S343" s="50"/>
      <x:c r="T343" s="50"/>
      <x:c r="U343" s="50"/>
      <x:c r="V343" s="50"/>
      <x:c r="W343" s="50"/>
      <x:c r="X343" s="50"/>
      <x:c r="Y343" s="50"/>
      <x:c r="Z343" s="50"/>
    </x:row>
    <x:row r="344">
      <x:c r="A344" s="50"/>
      <x:c r="B344" s="50"/>
      <x:c r="C344" s="50"/>
      <x:c r="D344" s="50"/>
      <x:c r="E344" s="50"/>
      <x:c r="F344" s="50"/>
      <x:c r="G344" s="50"/>
      <x:c r="H344" s="50"/>
      <x:c r="I344" s="50"/>
      <x:c r="J344" s="50"/>
      <x:c r="K344" s="50"/>
      <x:c r="L344" s="50"/>
      <x:c r="M344" s="50"/>
      <x:c r="N344" s="50"/>
      <x:c r="O344" s="50"/>
      <x:c r="P344" s="50"/>
      <x:c r="Q344" s="50"/>
      <x:c r="R344" s="50"/>
      <x:c r="S344" s="50"/>
      <x:c r="T344" s="50"/>
      <x:c r="U344" s="50"/>
      <x:c r="V344" s="50"/>
      <x:c r="W344" s="50"/>
      <x:c r="X344" s="50"/>
      <x:c r="Y344" s="50"/>
      <x:c r="Z344" s="50"/>
    </x:row>
    <x:row r="345">
      <x:c r="A345" s="50"/>
      <x:c r="B345" s="50"/>
      <x:c r="C345" s="50"/>
      <x:c r="D345" s="50"/>
      <x:c r="E345" s="50"/>
      <x:c r="F345" s="50"/>
      <x:c r="G345" s="50"/>
      <x:c r="H345" s="50"/>
      <x:c r="I345" s="50"/>
      <x:c r="J345" s="50"/>
      <x:c r="K345" s="50"/>
      <x:c r="L345" s="50"/>
      <x:c r="M345" s="50"/>
      <x:c r="N345" s="50"/>
      <x:c r="O345" s="50"/>
      <x:c r="P345" s="50"/>
      <x:c r="Q345" s="50"/>
      <x:c r="R345" s="50"/>
      <x:c r="S345" s="50"/>
      <x:c r="T345" s="50"/>
      <x:c r="U345" s="50"/>
      <x:c r="V345" s="50"/>
      <x:c r="W345" s="50"/>
      <x:c r="X345" s="50"/>
      <x:c r="Y345" s="50"/>
      <x:c r="Z345" s="50"/>
    </x:row>
    <x:row r="346">
      <x:c r="A346" s="50"/>
      <x:c r="B346" s="50"/>
      <x:c r="C346" s="50"/>
      <x:c r="D346" s="50"/>
      <x:c r="E346" s="50"/>
      <x:c r="F346" s="50"/>
      <x:c r="G346" s="50"/>
      <x:c r="H346" s="50"/>
      <x:c r="I346" s="50"/>
      <x:c r="J346" s="50"/>
      <x:c r="K346" s="50"/>
      <x:c r="L346" s="50"/>
      <x:c r="M346" s="50"/>
      <x:c r="N346" s="50"/>
      <x:c r="O346" s="50"/>
      <x:c r="P346" s="50"/>
      <x:c r="Q346" s="50"/>
      <x:c r="R346" s="50"/>
      <x:c r="S346" s="50"/>
      <x:c r="T346" s="50"/>
      <x:c r="U346" s="50"/>
      <x:c r="V346" s="50"/>
      <x:c r="W346" s="50"/>
      <x:c r="X346" s="50"/>
      <x:c r="Y346" s="50"/>
      <x:c r="Z346" s="50"/>
    </x:row>
    <x:row r="347">
      <x:c r="A347" s="50"/>
      <x:c r="B347" s="50"/>
      <x:c r="C347" s="50"/>
      <x:c r="D347" s="50"/>
      <x:c r="E347" s="50"/>
      <x:c r="F347" s="50"/>
      <x:c r="G347" s="50"/>
      <x:c r="H347" s="50"/>
      <x:c r="I347" s="50"/>
      <x:c r="J347" s="50"/>
      <x:c r="K347" s="50"/>
      <x:c r="L347" s="50"/>
      <x:c r="M347" s="50"/>
      <x:c r="N347" s="50"/>
      <x:c r="O347" s="50"/>
      <x:c r="P347" s="50"/>
      <x:c r="Q347" s="50"/>
      <x:c r="R347" s="50"/>
      <x:c r="S347" s="50"/>
      <x:c r="T347" s="50"/>
      <x:c r="U347" s="50"/>
      <x:c r="V347" s="50"/>
      <x:c r="W347" s="50"/>
      <x:c r="X347" s="50"/>
      <x:c r="Y347" s="50"/>
      <x:c r="Z347" s="50"/>
    </x:row>
    <x:row r="348">
      <x:c r="A348" s="50"/>
      <x:c r="B348" s="50"/>
      <x:c r="C348" s="50"/>
      <x:c r="D348" s="50"/>
      <x:c r="E348" s="50"/>
      <x:c r="F348" s="50"/>
      <x:c r="G348" s="50"/>
      <x:c r="H348" s="50"/>
      <x:c r="I348" s="50"/>
      <x:c r="J348" s="50"/>
      <x:c r="K348" s="50"/>
      <x:c r="L348" s="50"/>
      <x:c r="M348" s="50"/>
      <x:c r="N348" s="50"/>
      <x:c r="O348" s="50"/>
      <x:c r="P348" s="50"/>
      <x:c r="Q348" s="50"/>
      <x:c r="R348" s="50"/>
      <x:c r="S348" s="50"/>
      <x:c r="T348" s="50"/>
      <x:c r="U348" s="50"/>
      <x:c r="V348" s="50"/>
      <x:c r="W348" s="50"/>
      <x:c r="X348" s="50"/>
      <x:c r="Y348" s="50"/>
      <x:c r="Z348" s="50"/>
    </x:row>
    <x:row r="349">
      <x:c r="A349" s="50"/>
      <x:c r="B349" s="50"/>
      <x:c r="C349" s="50"/>
      <x:c r="D349" s="50"/>
      <x:c r="E349" s="50"/>
      <x:c r="F349" s="50"/>
      <x:c r="G349" s="50"/>
      <x:c r="H349" s="50"/>
      <x:c r="I349" s="50"/>
      <x:c r="J349" s="50"/>
      <x:c r="K349" s="50"/>
      <x:c r="L349" s="50"/>
      <x:c r="M349" s="50"/>
      <x:c r="N349" s="50"/>
      <x:c r="O349" s="50"/>
      <x:c r="P349" s="50"/>
      <x:c r="Q349" s="50"/>
      <x:c r="R349" s="50"/>
      <x:c r="S349" s="50"/>
      <x:c r="T349" s="50"/>
      <x:c r="U349" s="50"/>
      <x:c r="V349" s="50"/>
      <x:c r="W349" s="50"/>
      <x:c r="X349" s="50"/>
      <x:c r="Y349" s="50"/>
      <x:c r="Z349" s="50"/>
    </x:row>
    <x:row r="350">
      <x:c r="A350" s="50"/>
      <x:c r="B350" s="50"/>
      <x:c r="C350" s="50"/>
      <x:c r="D350" s="50"/>
      <x:c r="E350" s="50"/>
      <x:c r="F350" s="50"/>
      <x:c r="G350" s="50"/>
      <x:c r="H350" s="50"/>
      <x:c r="I350" s="50"/>
      <x:c r="J350" s="50"/>
      <x:c r="K350" s="50"/>
      <x:c r="L350" s="50"/>
      <x:c r="M350" s="50"/>
      <x:c r="N350" s="50"/>
      <x:c r="O350" s="50"/>
      <x:c r="P350" s="50"/>
      <x:c r="Q350" s="50"/>
      <x:c r="R350" s="50"/>
      <x:c r="S350" s="50"/>
      <x:c r="T350" s="50"/>
      <x:c r="U350" s="50"/>
      <x:c r="V350" s="50"/>
      <x:c r="W350" s="50"/>
      <x:c r="X350" s="50"/>
      <x:c r="Y350" s="50"/>
      <x:c r="Z350" s="50"/>
    </x:row>
    <x:row r="351">
      <x:c r="A351" s="50"/>
      <x:c r="B351" s="50"/>
      <x:c r="C351" s="50"/>
      <x:c r="D351" s="50"/>
      <x:c r="E351" s="50"/>
      <x:c r="F351" s="50"/>
      <x:c r="G351" s="50"/>
      <x:c r="H351" s="50"/>
      <x:c r="I351" s="50"/>
      <x:c r="J351" s="50"/>
      <x:c r="K351" s="50"/>
      <x:c r="L351" s="50"/>
      <x:c r="M351" s="50"/>
      <x:c r="N351" s="50"/>
      <x:c r="O351" s="50"/>
      <x:c r="P351" s="50"/>
      <x:c r="Q351" s="50"/>
      <x:c r="R351" s="50"/>
      <x:c r="S351" s="50"/>
      <x:c r="T351" s="50"/>
      <x:c r="U351" s="50"/>
      <x:c r="V351" s="50"/>
      <x:c r="W351" s="50"/>
      <x:c r="X351" s="50"/>
      <x:c r="Y351" s="50"/>
      <x:c r="Z351" s="50"/>
    </x:row>
    <x:row r="352">
      <x:c r="A352" s="50"/>
      <x:c r="B352" s="50"/>
      <x:c r="C352" s="50"/>
      <x:c r="D352" s="50"/>
      <x:c r="E352" s="50"/>
      <x:c r="F352" s="50"/>
      <x:c r="G352" s="50"/>
      <x:c r="H352" s="50"/>
      <x:c r="I352" s="50"/>
      <x:c r="J352" s="50"/>
      <x:c r="K352" s="50"/>
      <x:c r="L352" s="50"/>
      <x:c r="M352" s="50"/>
      <x:c r="N352" s="50"/>
      <x:c r="O352" s="50"/>
      <x:c r="P352" s="50"/>
      <x:c r="Q352" s="50"/>
      <x:c r="R352" s="50"/>
      <x:c r="S352" s="50"/>
      <x:c r="T352" s="50"/>
      <x:c r="U352" s="50"/>
      <x:c r="V352" s="50"/>
      <x:c r="W352" s="50"/>
      <x:c r="X352" s="50"/>
      <x:c r="Y352" s="50"/>
      <x:c r="Z352" s="50"/>
    </x:row>
    <x:row r="353">
      <x:c r="A353" s="50"/>
      <x:c r="B353" s="50"/>
      <x:c r="C353" s="50"/>
      <x:c r="D353" s="50"/>
      <x:c r="E353" s="50"/>
      <x:c r="F353" s="50"/>
      <x:c r="G353" s="50"/>
      <x:c r="H353" s="50"/>
      <x:c r="I353" s="50"/>
      <x:c r="J353" s="50"/>
      <x:c r="K353" s="50"/>
      <x:c r="L353" s="50"/>
      <x:c r="M353" s="50"/>
      <x:c r="N353" s="50"/>
      <x:c r="O353" s="50"/>
      <x:c r="P353" s="50"/>
      <x:c r="Q353" s="50"/>
      <x:c r="R353" s="50"/>
      <x:c r="S353" s="50"/>
      <x:c r="T353" s="50"/>
      <x:c r="U353" s="50"/>
      <x:c r="V353" s="50"/>
      <x:c r="W353" s="50"/>
      <x:c r="X353" s="50"/>
      <x:c r="Y353" s="50"/>
      <x:c r="Z353" s="50"/>
    </x:row>
    <x:row r="354">
      <x:c r="A354" s="50"/>
      <x:c r="B354" s="50"/>
      <x:c r="C354" s="50"/>
      <x:c r="D354" s="50"/>
      <x:c r="E354" s="50"/>
      <x:c r="F354" s="50"/>
      <x:c r="G354" s="50"/>
      <x:c r="H354" s="50"/>
      <x:c r="I354" s="50"/>
      <x:c r="J354" s="50"/>
      <x:c r="K354" s="50"/>
      <x:c r="L354" s="50"/>
      <x:c r="M354" s="50"/>
      <x:c r="N354" s="50"/>
      <x:c r="O354" s="50"/>
      <x:c r="P354" s="50"/>
      <x:c r="Q354" s="50"/>
      <x:c r="R354" s="50"/>
      <x:c r="S354" s="50"/>
      <x:c r="T354" s="50"/>
      <x:c r="U354" s="50"/>
      <x:c r="V354" s="50"/>
      <x:c r="W354" s="50"/>
      <x:c r="X354" s="50"/>
      <x:c r="Y354" s="50"/>
      <x:c r="Z354" s="50"/>
    </x:row>
    <x:row r="355">
      <x:c r="A355" s="50"/>
      <x:c r="B355" s="50"/>
      <x:c r="C355" s="50"/>
      <x:c r="D355" s="50"/>
      <x:c r="E355" s="50"/>
      <x:c r="F355" s="50"/>
      <x:c r="G355" s="50"/>
      <x:c r="H355" s="50"/>
      <x:c r="I355" s="50"/>
      <x:c r="J355" s="50"/>
      <x:c r="K355" s="50"/>
      <x:c r="L355" s="50"/>
      <x:c r="M355" s="50"/>
      <x:c r="N355" s="50"/>
      <x:c r="O355" s="50"/>
      <x:c r="P355" s="50"/>
      <x:c r="Q355" s="50"/>
      <x:c r="R355" s="50"/>
      <x:c r="S355" s="50"/>
      <x:c r="T355" s="50"/>
      <x:c r="U355" s="50"/>
      <x:c r="V355" s="50"/>
      <x:c r="W355" s="50"/>
      <x:c r="X355" s="50"/>
      <x:c r="Y355" s="50"/>
      <x:c r="Z355" s="50"/>
    </x:row>
    <x:row r="356">
      <x:c r="A356" s="50"/>
      <x:c r="B356" s="50"/>
      <x:c r="C356" s="50"/>
      <x:c r="D356" s="50"/>
      <x:c r="E356" s="50"/>
      <x:c r="F356" s="50"/>
      <x:c r="G356" s="50"/>
      <x:c r="H356" s="50"/>
      <x:c r="I356" s="50"/>
      <x:c r="J356" s="50"/>
      <x:c r="K356" s="50"/>
      <x:c r="L356" s="50"/>
      <x:c r="M356" s="50"/>
      <x:c r="N356" s="50"/>
      <x:c r="O356" s="50"/>
      <x:c r="P356" s="50"/>
      <x:c r="Q356" s="50"/>
      <x:c r="R356" s="50"/>
      <x:c r="S356" s="50"/>
      <x:c r="T356" s="50"/>
      <x:c r="U356" s="50"/>
      <x:c r="V356" s="50"/>
      <x:c r="W356" s="50"/>
      <x:c r="X356" s="50"/>
      <x:c r="Y356" s="50"/>
      <x:c r="Z356" s="50"/>
    </x:row>
    <x:row r="357">
      <x:c r="A357" s="50"/>
      <x:c r="B357" s="50"/>
      <x:c r="C357" s="50"/>
      <x:c r="D357" s="50"/>
      <x:c r="E357" s="50"/>
      <x:c r="F357" s="50"/>
      <x:c r="G357" s="50"/>
      <x:c r="H357" s="50"/>
      <x:c r="I357" s="50"/>
      <x:c r="J357" s="50"/>
      <x:c r="K357" s="50"/>
      <x:c r="L357" s="50"/>
      <x:c r="M357" s="50"/>
      <x:c r="N357" s="50"/>
      <x:c r="O357" s="50"/>
      <x:c r="P357" s="50"/>
      <x:c r="Q357" s="50"/>
      <x:c r="R357" s="50"/>
      <x:c r="S357" s="50"/>
      <x:c r="T357" s="50"/>
      <x:c r="U357" s="50"/>
      <x:c r="V357" s="50"/>
      <x:c r="W357" s="50"/>
      <x:c r="X357" s="50"/>
      <x:c r="Y357" s="50"/>
      <x:c r="Z357" s="50"/>
    </x:row>
    <x:row r="358">
      <x:c r="A358" s="50"/>
      <x:c r="B358" s="50"/>
      <x:c r="C358" s="50"/>
      <x:c r="D358" s="50"/>
      <x:c r="E358" s="50"/>
      <x:c r="F358" s="50"/>
      <x:c r="G358" s="50"/>
      <x:c r="H358" s="50"/>
      <x:c r="I358" s="50"/>
      <x:c r="J358" s="50"/>
      <x:c r="K358" s="50"/>
      <x:c r="L358" s="50"/>
      <x:c r="M358" s="50"/>
      <x:c r="N358" s="50"/>
      <x:c r="O358" s="50"/>
      <x:c r="P358" s="50"/>
      <x:c r="Q358" s="50"/>
      <x:c r="R358" s="50"/>
      <x:c r="S358" s="50"/>
      <x:c r="T358" s="50"/>
      <x:c r="U358" s="50"/>
      <x:c r="V358" s="50"/>
      <x:c r="W358" s="50"/>
      <x:c r="X358" s="50"/>
      <x:c r="Y358" s="50"/>
      <x:c r="Z358" s="50"/>
    </x:row>
    <x:row r="359">
      <x:c r="A359" s="50"/>
      <x:c r="B359" s="50"/>
      <x:c r="C359" s="50"/>
      <x:c r="D359" s="50"/>
      <x:c r="E359" s="50"/>
      <x:c r="F359" s="50"/>
      <x:c r="G359" s="50"/>
      <x:c r="H359" s="50"/>
      <x:c r="I359" s="50"/>
      <x:c r="J359" s="50"/>
      <x:c r="K359" s="50"/>
      <x:c r="L359" s="50"/>
      <x:c r="M359" s="50"/>
      <x:c r="N359" s="50"/>
      <x:c r="O359" s="50"/>
      <x:c r="P359" s="50"/>
      <x:c r="Q359" s="50"/>
      <x:c r="R359" s="50"/>
      <x:c r="S359" s="50"/>
      <x:c r="T359" s="50"/>
      <x:c r="U359" s="50"/>
      <x:c r="V359" s="50"/>
      <x:c r="W359" s="50"/>
      <x:c r="X359" s="50"/>
      <x:c r="Y359" s="50"/>
      <x:c r="Z359" s="50"/>
    </x:row>
    <x:row r="360">
      <x:c r="A360" s="50"/>
      <x:c r="B360" s="50"/>
      <x:c r="C360" s="50"/>
      <x:c r="D360" s="50"/>
      <x:c r="E360" s="50"/>
      <x:c r="F360" s="50"/>
      <x:c r="G360" s="50"/>
      <x:c r="H360" s="50"/>
      <x:c r="I360" s="50"/>
      <x:c r="J360" s="50"/>
      <x:c r="K360" s="50"/>
      <x:c r="L360" s="50"/>
      <x:c r="M360" s="50"/>
      <x:c r="N360" s="50"/>
      <x:c r="O360" s="50"/>
      <x:c r="P360" s="50"/>
      <x:c r="Q360" s="50"/>
      <x:c r="R360" s="50"/>
      <x:c r="S360" s="50"/>
      <x:c r="T360" s="50"/>
      <x:c r="U360" s="50"/>
      <x:c r="V360" s="50"/>
      <x:c r="W360" s="50"/>
      <x:c r="X360" s="50"/>
      <x:c r="Y360" s="50"/>
      <x:c r="Z360" s="50"/>
    </x:row>
    <x:row r="361">
      <x:c r="A361" s="50"/>
      <x:c r="B361" s="50"/>
      <x:c r="C361" s="50"/>
      <x:c r="D361" s="50"/>
      <x:c r="E361" s="50"/>
      <x:c r="F361" s="50"/>
      <x:c r="G361" s="50"/>
      <x:c r="H361" s="50"/>
      <x:c r="I361" s="50"/>
      <x:c r="J361" s="50"/>
      <x:c r="K361" s="50"/>
      <x:c r="L361" s="50"/>
      <x:c r="M361" s="50"/>
      <x:c r="N361" s="50"/>
      <x:c r="O361" s="50"/>
      <x:c r="P361" s="50"/>
      <x:c r="Q361" s="50"/>
      <x:c r="R361" s="50"/>
      <x:c r="S361" s="50"/>
      <x:c r="T361" s="50"/>
      <x:c r="U361" s="50"/>
      <x:c r="V361" s="50"/>
      <x:c r="W361" s="50"/>
      <x:c r="X361" s="50"/>
      <x:c r="Y361" s="50"/>
      <x:c r="Z361" s="50"/>
    </x:row>
    <x:row r="362">
      <x:c r="A362" s="50"/>
      <x:c r="B362" s="50"/>
      <x:c r="C362" s="50"/>
      <x:c r="D362" s="50"/>
      <x:c r="E362" s="50"/>
      <x:c r="F362" s="50"/>
      <x:c r="G362" s="50"/>
      <x:c r="H362" s="50"/>
      <x:c r="I362" s="50"/>
      <x:c r="J362" s="50"/>
      <x:c r="K362" s="50"/>
      <x:c r="L362" s="50"/>
      <x:c r="M362" s="50"/>
      <x:c r="N362" s="50"/>
      <x:c r="O362" s="50"/>
      <x:c r="P362" s="50"/>
      <x:c r="Q362" s="50"/>
      <x:c r="R362" s="50"/>
      <x:c r="S362" s="50"/>
      <x:c r="T362" s="50"/>
      <x:c r="U362" s="50"/>
      <x:c r="V362" s="50"/>
      <x:c r="W362" s="50"/>
      <x:c r="X362" s="50"/>
      <x:c r="Y362" s="50"/>
      <x:c r="Z362" s="50"/>
    </x:row>
    <x:row r="363">
      <x:c r="A363" s="50"/>
      <x:c r="B363" s="50"/>
      <x:c r="C363" s="50"/>
      <x:c r="D363" s="50"/>
      <x:c r="E363" s="50"/>
      <x:c r="F363" s="50"/>
      <x:c r="G363" s="50"/>
      <x:c r="H363" s="50"/>
      <x:c r="I363" s="50"/>
      <x:c r="J363" s="50"/>
      <x:c r="K363" s="50"/>
      <x:c r="L363" s="50"/>
      <x:c r="M363" s="50"/>
      <x:c r="N363" s="50"/>
      <x:c r="O363" s="50"/>
      <x:c r="P363" s="50"/>
      <x:c r="Q363" s="50"/>
      <x:c r="R363" s="50"/>
      <x:c r="S363" s="50"/>
      <x:c r="T363" s="50"/>
      <x:c r="U363" s="50"/>
      <x:c r="V363" s="50"/>
      <x:c r="W363" s="50"/>
      <x:c r="X363" s="50"/>
      <x:c r="Y363" s="50"/>
      <x:c r="Z363" s="50"/>
    </x:row>
    <x:row r="364">
      <x:c r="A364" s="50"/>
      <x:c r="B364" s="50"/>
      <x:c r="C364" s="50"/>
      <x:c r="D364" s="50"/>
      <x:c r="E364" s="50"/>
      <x:c r="F364" s="50"/>
      <x:c r="G364" s="50"/>
      <x:c r="H364" s="50"/>
      <x:c r="I364" s="50"/>
      <x:c r="J364" s="50"/>
      <x:c r="K364" s="50"/>
      <x:c r="L364" s="50"/>
      <x:c r="M364" s="50"/>
      <x:c r="N364" s="50"/>
      <x:c r="O364" s="50"/>
      <x:c r="P364" s="50"/>
      <x:c r="Q364" s="50"/>
      <x:c r="R364" s="50"/>
      <x:c r="S364" s="50"/>
      <x:c r="T364" s="50"/>
      <x:c r="U364" s="50"/>
      <x:c r="V364" s="50"/>
      <x:c r="W364" s="50"/>
      <x:c r="X364" s="50"/>
      <x:c r="Y364" s="50"/>
      <x:c r="Z364" s="50"/>
    </x:row>
    <x:row r="365">
      <x:c r="A365" s="50"/>
      <x:c r="B365" s="50"/>
      <x:c r="C365" s="50"/>
      <x:c r="D365" s="50"/>
      <x:c r="E365" s="50"/>
      <x:c r="F365" s="50"/>
      <x:c r="G365" s="50"/>
      <x:c r="H365" s="50"/>
      <x:c r="I365" s="50"/>
      <x:c r="J365" s="50"/>
      <x:c r="K365" s="50"/>
      <x:c r="L365" s="50"/>
      <x:c r="M365" s="50"/>
      <x:c r="N365" s="50"/>
      <x:c r="O365" s="50"/>
      <x:c r="P365" s="50"/>
      <x:c r="Q365" s="50"/>
      <x:c r="R365" s="50"/>
      <x:c r="S365" s="50"/>
      <x:c r="T365" s="50"/>
      <x:c r="U365" s="50"/>
      <x:c r="V365" s="50"/>
      <x:c r="W365" s="50"/>
      <x:c r="X365" s="50"/>
      <x:c r="Y365" s="50"/>
      <x:c r="Z365" s="50"/>
    </x:row>
    <x:row r="366">
      <x:c r="A366" s="50"/>
      <x:c r="B366" s="50"/>
      <x:c r="C366" s="50"/>
      <x:c r="D366" s="50"/>
      <x:c r="E366" s="50"/>
      <x:c r="F366" s="50"/>
      <x:c r="G366" s="50"/>
      <x:c r="H366" s="50"/>
      <x:c r="I366" s="50"/>
      <x:c r="J366" s="50"/>
      <x:c r="K366" s="50"/>
      <x:c r="L366" s="50"/>
      <x:c r="M366" s="50"/>
      <x:c r="N366" s="50"/>
      <x:c r="O366" s="50"/>
      <x:c r="P366" s="50"/>
      <x:c r="Q366" s="50"/>
      <x:c r="R366" s="50"/>
      <x:c r="S366" s="50"/>
      <x:c r="T366" s="50"/>
      <x:c r="U366" s="50"/>
      <x:c r="V366" s="50"/>
      <x:c r="W366" s="50"/>
      <x:c r="X366" s="50"/>
      <x:c r="Y366" s="50"/>
      <x:c r="Z366" s="50"/>
    </x:row>
    <x:row r="367">
      <x:c r="A367" s="50"/>
      <x:c r="B367" s="50"/>
      <x:c r="C367" s="50"/>
      <x:c r="D367" s="50"/>
      <x:c r="E367" s="50"/>
      <x:c r="F367" s="50"/>
      <x:c r="G367" s="50"/>
      <x:c r="H367" s="50"/>
      <x:c r="I367" s="50"/>
      <x:c r="J367" s="50"/>
      <x:c r="K367" s="50"/>
      <x:c r="L367" s="50"/>
      <x:c r="M367" s="50"/>
      <x:c r="N367" s="50"/>
      <x:c r="O367" s="50"/>
      <x:c r="P367" s="50"/>
      <x:c r="Q367" s="50"/>
      <x:c r="R367" s="50"/>
      <x:c r="S367" s="50"/>
      <x:c r="T367" s="50"/>
      <x:c r="U367" s="50"/>
      <x:c r="V367" s="50"/>
      <x:c r="W367" s="50"/>
      <x:c r="X367" s="50"/>
      <x:c r="Y367" s="50"/>
      <x:c r="Z367" s="50"/>
    </x:row>
    <x:row r="368">
      <x:c r="A368" s="50"/>
      <x:c r="B368" s="50"/>
      <x:c r="C368" s="50"/>
      <x:c r="D368" s="50"/>
      <x:c r="E368" s="50"/>
      <x:c r="F368" s="50"/>
      <x:c r="G368" s="50"/>
      <x:c r="H368" s="50"/>
      <x:c r="I368" s="50"/>
      <x:c r="J368" s="50"/>
      <x:c r="K368" s="50"/>
      <x:c r="L368" s="50"/>
      <x:c r="M368" s="50"/>
      <x:c r="N368" s="50"/>
      <x:c r="O368" s="50"/>
      <x:c r="P368" s="50"/>
      <x:c r="Q368" s="50"/>
      <x:c r="R368" s="50"/>
      <x:c r="S368" s="50"/>
      <x:c r="T368" s="50"/>
      <x:c r="U368" s="50"/>
      <x:c r="V368" s="50"/>
      <x:c r="W368" s="50"/>
      <x:c r="X368" s="50"/>
      <x:c r="Y368" s="50"/>
      <x:c r="Z368" s="50"/>
    </x:row>
    <x:row r="369">
      <x:c r="A369" s="50"/>
      <x:c r="B369" s="50"/>
      <x:c r="C369" s="50"/>
      <x:c r="D369" s="50"/>
      <x:c r="E369" s="50"/>
      <x:c r="F369" s="50"/>
      <x:c r="G369" s="50"/>
      <x:c r="H369" s="50"/>
      <x:c r="I369" s="50"/>
      <x:c r="J369" s="50"/>
      <x:c r="K369" s="50"/>
      <x:c r="L369" s="50"/>
      <x:c r="M369" s="50"/>
      <x:c r="N369" s="50"/>
      <x:c r="O369" s="50"/>
      <x:c r="P369" s="50"/>
      <x:c r="Q369" s="50"/>
      <x:c r="R369" s="50"/>
      <x:c r="S369" s="50"/>
      <x:c r="T369" s="50"/>
      <x:c r="U369" s="50"/>
      <x:c r="V369" s="50"/>
      <x:c r="W369" s="50"/>
      <x:c r="X369" s="50"/>
      <x:c r="Y369" s="50"/>
      <x:c r="Z369" s="50"/>
    </x:row>
    <x:row r="370">
      <x:c r="A370" s="50"/>
      <x:c r="B370" s="50"/>
      <x:c r="C370" s="50"/>
      <x:c r="D370" s="50"/>
      <x:c r="E370" s="50"/>
      <x:c r="F370" s="50"/>
      <x:c r="G370" s="50"/>
      <x:c r="H370" s="50"/>
      <x:c r="I370" s="50"/>
      <x:c r="J370" s="50"/>
      <x:c r="K370" s="50"/>
      <x:c r="L370" s="50"/>
      <x:c r="M370" s="50"/>
      <x:c r="N370" s="50"/>
      <x:c r="O370" s="50"/>
      <x:c r="P370" s="50"/>
      <x:c r="Q370" s="50"/>
      <x:c r="R370" s="50"/>
      <x:c r="S370" s="50"/>
      <x:c r="T370" s="50"/>
      <x:c r="U370" s="50"/>
      <x:c r="V370" s="50"/>
      <x:c r="W370" s="50"/>
      <x:c r="X370" s="50"/>
      <x:c r="Y370" s="50"/>
      <x:c r="Z370" s="50"/>
    </x:row>
    <x:row r="371">
      <x:c r="A371" s="50"/>
      <x:c r="B371" s="50"/>
      <x:c r="C371" s="50"/>
      <x:c r="D371" s="50"/>
      <x:c r="E371" s="50"/>
      <x:c r="F371" s="50"/>
      <x:c r="G371" s="50"/>
      <x:c r="H371" s="50"/>
      <x:c r="I371" s="50"/>
      <x:c r="J371" s="50"/>
      <x:c r="K371" s="50"/>
      <x:c r="L371" s="50"/>
      <x:c r="M371" s="50"/>
      <x:c r="N371" s="50"/>
      <x:c r="O371" s="50"/>
      <x:c r="P371" s="50"/>
      <x:c r="Q371" s="50"/>
      <x:c r="R371" s="50"/>
      <x:c r="S371" s="50"/>
      <x:c r="T371" s="50"/>
      <x:c r="U371" s="50"/>
      <x:c r="V371" s="50"/>
      <x:c r="W371" s="50"/>
      <x:c r="X371" s="50"/>
      <x:c r="Y371" s="50"/>
      <x:c r="Z371" s="50"/>
    </x:row>
    <x:row r="372">
      <x:c r="A372" s="50"/>
      <x:c r="B372" s="50"/>
      <x:c r="C372" s="50"/>
      <x:c r="D372" s="50"/>
      <x:c r="E372" s="50"/>
      <x:c r="F372" s="50"/>
      <x:c r="G372" s="50"/>
      <x:c r="H372" s="50"/>
      <x:c r="I372" s="50"/>
      <x:c r="J372" s="50"/>
      <x:c r="K372" s="50"/>
      <x:c r="L372" s="50"/>
      <x:c r="M372" s="50"/>
      <x:c r="N372" s="50"/>
      <x:c r="O372" s="50"/>
      <x:c r="P372" s="50"/>
      <x:c r="Q372" s="50"/>
      <x:c r="R372" s="50"/>
      <x:c r="S372" s="50"/>
      <x:c r="T372" s="50"/>
      <x:c r="U372" s="50"/>
      <x:c r="V372" s="50"/>
      <x:c r="W372" s="50"/>
      <x:c r="X372" s="50"/>
      <x:c r="Y372" s="50"/>
      <x:c r="Z372" s="50"/>
    </x:row>
    <x:row r="373">
      <x:c r="A373" s="50"/>
      <x:c r="B373" s="50"/>
      <x:c r="C373" s="50"/>
      <x:c r="D373" s="50"/>
      <x:c r="E373" s="50"/>
      <x:c r="F373" s="50"/>
      <x:c r="G373" s="50"/>
      <x:c r="H373" s="50"/>
      <x:c r="I373" s="50"/>
      <x:c r="J373" s="50"/>
      <x:c r="K373" s="50"/>
      <x:c r="L373" s="50"/>
      <x:c r="M373" s="50"/>
      <x:c r="N373" s="50"/>
      <x:c r="O373" s="50"/>
      <x:c r="P373" s="50"/>
      <x:c r="Q373" s="50"/>
      <x:c r="R373" s="50"/>
      <x:c r="S373" s="50"/>
      <x:c r="T373" s="50"/>
      <x:c r="U373" s="50"/>
      <x:c r="V373" s="50"/>
      <x:c r="W373" s="50"/>
      <x:c r="X373" s="50"/>
      <x:c r="Y373" s="50"/>
      <x:c r="Z373" s="50"/>
    </x:row>
    <x:row r="374">
      <x:c r="A374" s="50"/>
      <x:c r="B374" s="50"/>
      <x:c r="C374" s="50"/>
      <x:c r="D374" s="50"/>
      <x:c r="E374" s="50"/>
      <x:c r="F374" s="50"/>
      <x:c r="G374" s="50"/>
      <x:c r="H374" s="50"/>
      <x:c r="I374" s="50"/>
      <x:c r="J374" s="50"/>
      <x:c r="K374" s="50"/>
      <x:c r="L374" s="50"/>
      <x:c r="M374" s="50"/>
      <x:c r="N374" s="50"/>
      <x:c r="O374" s="50"/>
      <x:c r="P374" s="50"/>
      <x:c r="Q374" s="50"/>
      <x:c r="R374" s="50"/>
      <x:c r="S374" s="50"/>
      <x:c r="T374" s="50"/>
      <x:c r="U374" s="50"/>
      <x:c r="V374" s="50"/>
      <x:c r="W374" s="50"/>
      <x:c r="X374" s="50"/>
      <x:c r="Y374" s="50"/>
      <x:c r="Z374" s="50"/>
    </x:row>
    <x:row r="375">
      <x:c r="A375" s="50"/>
      <x:c r="B375" s="50"/>
      <x:c r="C375" s="50"/>
      <x:c r="D375" s="50"/>
      <x:c r="E375" s="50"/>
      <x:c r="F375" s="50"/>
      <x:c r="G375" s="50"/>
      <x:c r="H375" s="50"/>
      <x:c r="I375" s="50"/>
      <x:c r="J375" s="50"/>
      <x:c r="K375" s="50"/>
      <x:c r="L375" s="50"/>
      <x:c r="M375" s="50"/>
      <x:c r="N375" s="50"/>
      <x:c r="O375" s="50"/>
      <x:c r="P375" s="50"/>
      <x:c r="Q375" s="50"/>
      <x:c r="R375" s="50"/>
      <x:c r="S375" s="50"/>
      <x:c r="T375" s="50"/>
      <x:c r="U375" s="50"/>
      <x:c r="V375" s="50"/>
      <x:c r="W375" s="50"/>
      <x:c r="X375" s="50"/>
      <x:c r="Y375" s="50"/>
      <x:c r="Z375" s="50"/>
    </x:row>
    <x:row r="376">
      <x:c r="A376" s="50"/>
      <x:c r="B376" s="50"/>
      <x:c r="C376" s="50"/>
      <x:c r="D376" s="50"/>
      <x:c r="E376" s="50"/>
      <x:c r="F376" s="50"/>
      <x:c r="G376" s="50"/>
      <x:c r="H376" s="50"/>
      <x:c r="I376" s="50"/>
      <x:c r="J376" s="50"/>
      <x:c r="K376" s="50"/>
      <x:c r="L376" s="50"/>
      <x:c r="M376" s="50"/>
      <x:c r="N376" s="50"/>
      <x:c r="O376" s="50"/>
      <x:c r="P376" s="50"/>
      <x:c r="Q376" s="50"/>
      <x:c r="R376" s="50"/>
      <x:c r="S376" s="50"/>
      <x:c r="T376" s="50"/>
      <x:c r="U376" s="50"/>
      <x:c r="V376" s="50"/>
      <x:c r="W376" s="50"/>
      <x:c r="X376" s="50"/>
      <x:c r="Y376" s="50"/>
      <x:c r="Z376" s="50"/>
    </x:row>
    <x:row r="377">
      <x:c r="A377" s="50"/>
      <x:c r="B377" s="50"/>
      <x:c r="C377" s="50"/>
      <x:c r="D377" s="50"/>
      <x:c r="E377" s="50"/>
      <x:c r="F377" s="50"/>
      <x:c r="G377" s="50"/>
      <x:c r="H377" s="50"/>
      <x:c r="I377" s="50"/>
      <x:c r="J377" s="50"/>
      <x:c r="K377" s="50"/>
      <x:c r="L377" s="50"/>
      <x:c r="M377" s="50"/>
      <x:c r="N377" s="50"/>
      <x:c r="O377" s="50"/>
      <x:c r="P377" s="50"/>
      <x:c r="Q377" s="50"/>
      <x:c r="R377" s="50"/>
      <x:c r="S377" s="50"/>
      <x:c r="T377" s="50"/>
      <x:c r="U377" s="50"/>
      <x:c r="V377" s="50"/>
      <x:c r="W377" s="50"/>
      <x:c r="X377" s="50"/>
      <x:c r="Y377" s="50"/>
      <x:c r="Z377" s="50"/>
    </x:row>
    <x:row r="378">
      <x:c r="A378" s="50"/>
      <x:c r="B378" s="50"/>
      <x:c r="C378" s="50"/>
      <x:c r="D378" s="50"/>
      <x:c r="E378" s="50"/>
      <x:c r="F378" s="50"/>
      <x:c r="G378" s="50"/>
      <x:c r="H378" s="50"/>
      <x:c r="I378" s="50"/>
      <x:c r="J378" s="50"/>
      <x:c r="K378" s="50"/>
      <x:c r="L378" s="50"/>
      <x:c r="M378" s="50"/>
      <x:c r="N378" s="50"/>
      <x:c r="O378" s="50"/>
      <x:c r="P378" s="50"/>
      <x:c r="Q378" s="50"/>
      <x:c r="R378" s="50"/>
      <x:c r="S378" s="50"/>
      <x:c r="T378" s="50"/>
      <x:c r="U378" s="50"/>
      <x:c r="V378" s="50"/>
      <x:c r="W378" s="50"/>
      <x:c r="X378" s="50"/>
      <x:c r="Y378" s="50"/>
      <x:c r="Z378" s="50"/>
    </x:row>
    <x:row r="379">
      <x:c r="A379" s="50"/>
      <x:c r="B379" s="50"/>
      <x:c r="C379" s="50"/>
      <x:c r="D379" s="50"/>
      <x:c r="E379" s="50"/>
      <x:c r="F379" s="50"/>
      <x:c r="G379" s="50"/>
      <x:c r="H379" s="50"/>
      <x:c r="I379" s="50"/>
      <x:c r="J379" s="50"/>
      <x:c r="K379" s="50"/>
      <x:c r="L379" s="50"/>
      <x:c r="M379" s="50"/>
      <x:c r="N379" s="50"/>
      <x:c r="O379" s="50"/>
      <x:c r="P379" s="50"/>
      <x:c r="Q379" s="50"/>
      <x:c r="R379" s="50"/>
      <x:c r="S379" s="50"/>
      <x:c r="T379" s="50"/>
      <x:c r="U379" s="50"/>
      <x:c r="V379" s="50"/>
      <x:c r="W379" s="50"/>
      <x:c r="X379" s="50"/>
      <x:c r="Y379" s="50"/>
      <x:c r="Z379" s="50"/>
    </x:row>
    <x:row r="380">
      <x:c r="A380" s="50"/>
      <x:c r="B380" s="50"/>
      <x:c r="C380" s="50"/>
      <x:c r="D380" s="50"/>
      <x:c r="E380" s="50"/>
      <x:c r="F380" s="50"/>
      <x:c r="G380" s="50"/>
      <x:c r="H380" s="50"/>
      <x:c r="I380" s="50"/>
      <x:c r="J380" s="50"/>
      <x:c r="K380" s="50"/>
      <x:c r="L380" s="50"/>
      <x:c r="M380" s="50"/>
      <x:c r="N380" s="50"/>
      <x:c r="O380" s="50"/>
      <x:c r="P380" s="50"/>
      <x:c r="Q380" s="50"/>
      <x:c r="R380" s="50"/>
      <x:c r="S380" s="50"/>
      <x:c r="T380" s="50"/>
      <x:c r="U380" s="50"/>
      <x:c r="V380" s="50"/>
      <x:c r="W380" s="50"/>
      <x:c r="X380" s="50"/>
      <x:c r="Y380" s="50"/>
      <x:c r="Z380" s="50"/>
    </x:row>
    <x:row r="381">
      <x:c r="A381" s="50"/>
      <x:c r="B381" s="50"/>
      <x:c r="C381" s="50"/>
      <x:c r="D381" s="50"/>
      <x:c r="E381" s="50"/>
      <x:c r="F381" s="50"/>
      <x:c r="G381" s="50"/>
      <x:c r="H381" s="50"/>
      <x:c r="I381" s="50"/>
      <x:c r="J381" s="50"/>
      <x:c r="K381" s="50"/>
      <x:c r="L381" s="50"/>
      <x:c r="M381" s="50"/>
      <x:c r="N381" s="50"/>
      <x:c r="O381" s="50"/>
      <x:c r="P381" s="50"/>
      <x:c r="Q381" s="50"/>
      <x:c r="R381" s="50"/>
      <x:c r="S381" s="50"/>
      <x:c r="T381" s="50"/>
      <x:c r="U381" s="50"/>
      <x:c r="V381" s="50"/>
      <x:c r="W381" s="50"/>
      <x:c r="X381" s="50"/>
      <x:c r="Y381" s="50"/>
      <x:c r="Z381" s="50"/>
    </x:row>
    <x:row r="382">
      <x:c r="A382" s="50"/>
      <x:c r="B382" s="50"/>
      <x:c r="C382" s="50"/>
      <x:c r="D382" s="50"/>
      <x:c r="E382" s="50"/>
      <x:c r="F382" s="50"/>
      <x:c r="G382" s="50"/>
      <x:c r="H382" s="50"/>
      <x:c r="I382" s="50"/>
      <x:c r="J382" s="50"/>
      <x:c r="K382" s="50"/>
      <x:c r="L382" s="50"/>
      <x:c r="M382" s="50"/>
      <x:c r="N382" s="50"/>
      <x:c r="O382" s="50"/>
      <x:c r="P382" s="50"/>
      <x:c r="Q382" s="50"/>
      <x:c r="R382" s="50"/>
      <x:c r="S382" s="50"/>
      <x:c r="T382" s="50"/>
      <x:c r="U382" s="50"/>
      <x:c r="V382" s="50"/>
      <x:c r="W382" s="50"/>
      <x:c r="X382" s="50"/>
      <x:c r="Y382" s="50"/>
      <x:c r="Z382" s="50"/>
    </x:row>
    <x:row r="383">
      <x:c r="A383" s="50"/>
      <x:c r="B383" s="50"/>
      <x:c r="C383" s="50"/>
      <x:c r="D383" s="50"/>
      <x:c r="E383" s="50"/>
      <x:c r="F383" s="50"/>
      <x:c r="G383" s="50"/>
      <x:c r="H383" s="50"/>
      <x:c r="I383" s="50"/>
      <x:c r="J383" s="50"/>
      <x:c r="K383" s="50"/>
      <x:c r="L383" s="50"/>
      <x:c r="M383" s="50"/>
      <x:c r="N383" s="50"/>
      <x:c r="O383" s="50"/>
      <x:c r="P383" s="50"/>
      <x:c r="Q383" s="50"/>
      <x:c r="R383" s="50"/>
      <x:c r="S383" s="50"/>
      <x:c r="T383" s="50"/>
      <x:c r="U383" s="50"/>
      <x:c r="V383" s="50"/>
      <x:c r="W383" s="50"/>
      <x:c r="X383" s="50"/>
      <x:c r="Y383" s="50"/>
      <x:c r="Z383" s="50"/>
    </x:row>
    <x:row r="384">
      <x:c r="A384" s="50"/>
      <x:c r="B384" s="50"/>
      <x:c r="C384" s="50"/>
      <x:c r="D384" s="50"/>
      <x:c r="E384" s="50"/>
      <x:c r="F384" s="50"/>
      <x:c r="G384" s="50"/>
      <x:c r="H384" s="50"/>
      <x:c r="I384" s="50"/>
      <x:c r="J384" s="50"/>
      <x:c r="K384" s="50"/>
      <x:c r="L384" s="50"/>
      <x:c r="M384" s="50"/>
      <x:c r="N384" s="50"/>
      <x:c r="O384" s="50"/>
      <x:c r="P384" s="50"/>
      <x:c r="Q384" s="50"/>
      <x:c r="R384" s="50"/>
      <x:c r="S384" s="50"/>
      <x:c r="T384" s="50"/>
      <x:c r="U384" s="50"/>
      <x:c r="V384" s="50"/>
      <x:c r="W384" s="50"/>
      <x:c r="X384" s="50"/>
      <x:c r="Y384" s="50"/>
      <x:c r="Z384" s="50"/>
    </x:row>
    <x:row r="385">
      <x:c r="A385" s="50"/>
      <x:c r="B385" s="50"/>
      <x:c r="C385" s="50"/>
      <x:c r="D385" s="50"/>
      <x:c r="E385" s="50"/>
      <x:c r="F385" s="50"/>
      <x:c r="G385" s="50"/>
      <x:c r="H385" s="50"/>
      <x:c r="I385" s="50"/>
      <x:c r="J385" s="50"/>
      <x:c r="K385" s="50"/>
      <x:c r="L385" s="50"/>
      <x:c r="M385" s="50"/>
      <x:c r="N385" s="50"/>
      <x:c r="O385" s="50"/>
      <x:c r="P385" s="50"/>
      <x:c r="Q385" s="50"/>
      <x:c r="R385" s="50"/>
      <x:c r="S385" s="50"/>
      <x:c r="T385" s="50"/>
      <x:c r="U385" s="50"/>
      <x:c r="V385" s="50"/>
      <x:c r="W385" s="50"/>
      <x:c r="X385" s="50"/>
      <x:c r="Y385" s="50"/>
      <x:c r="Z385" s="50"/>
    </x:row>
    <x:row r="386">
      <x:c r="A386" s="50"/>
      <x:c r="B386" s="50"/>
      <x:c r="C386" s="50"/>
      <x:c r="D386" s="50"/>
      <x:c r="E386" s="50"/>
      <x:c r="F386" s="50"/>
      <x:c r="G386" s="50"/>
      <x:c r="H386" s="50"/>
      <x:c r="I386" s="50"/>
      <x:c r="J386" s="50"/>
      <x:c r="K386" s="50"/>
      <x:c r="L386" s="50"/>
      <x:c r="M386" s="50"/>
      <x:c r="N386" s="50"/>
      <x:c r="O386" s="50"/>
      <x:c r="P386" s="50"/>
      <x:c r="Q386" s="50"/>
      <x:c r="R386" s="50"/>
      <x:c r="S386" s="50"/>
      <x:c r="T386" s="50"/>
      <x:c r="U386" s="50"/>
      <x:c r="V386" s="50"/>
      <x:c r="W386" s="50"/>
      <x:c r="X386" s="50"/>
      <x:c r="Y386" s="50"/>
      <x:c r="Z386" s="50"/>
    </x:row>
    <x:row r="387">
      <x:c r="A387" s="50"/>
      <x:c r="B387" s="50"/>
      <x:c r="C387" s="50"/>
      <x:c r="D387" s="50"/>
      <x:c r="E387" s="50"/>
      <x:c r="F387" s="50"/>
      <x:c r="G387" s="50"/>
      <x:c r="H387" s="50"/>
      <x:c r="I387" s="50"/>
      <x:c r="J387" s="50"/>
      <x:c r="K387" s="50"/>
      <x:c r="L387" s="50"/>
      <x:c r="M387" s="50"/>
      <x:c r="N387" s="50"/>
      <x:c r="O387" s="50"/>
      <x:c r="P387" s="50"/>
      <x:c r="Q387" s="50"/>
      <x:c r="R387" s="50"/>
      <x:c r="S387" s="50"/>
      <x:c r="T387" s="50"/>
      <x:c r="U387" s="50"/>
      <x:c r="V387" s="50"/>
      <x:c r="W387" s="50"/>
      <x:c r="X387" s="50"/>
      <x:c r="Y387" s="50"/>
      <x:c r="Z387" s="50"/>
    </x:row>
    <x:row r="388">
      <x:c r="A388" s="50"/>
      <x:c r="B388" s="50"/>
      <x:c r="C388" s="50"/>
      <x:c r="D388" s="50"/>
      <x:c r="E388" s="50"/>
      <x:c r="F388" s="50"/>
      <x:c r="G388" s="50"/>
      <x:c r="H388" s="50"/>
      <x:c r="I388" s="50"/>
      <x:c r="J388" s="50"/>
      <x:c r="K388" s="50"/>
      <x:c r="L388" s="50"/>
      <x:c r="M388" s="50"/>
      <x:c r="N388" s="50"/>
      <x:c r="O388" s="50"/>
      <x:c r="P388" s="50"/>
      <x:c r="Q388" s="50"/>
      <x:c r="R388" s="50"/>
      <x:c r="S388" s="50"/>
      <x:c r="T388" s="50"/>
      <x:c r="U388" s="50"/>
      <x:c r="V388" s="50"/>
      <x:c r="W388" s="50"/>
      <x:c r="X388" s="50"/>
      <x:c r="Y388" s="50"/>
      <x:c r="Z388" s="50"/>
    </x:row>
    <x:row r="389">
      <x:c r="A389" s="50"/>
      <x:c r="B389" s="50"/>
      <x:c r="C389" s="50"/>
      <x:c r="D389" s="50"/>
      <x:c r="E389" s="50"/>
      <x:c r="F389" s="50"/>
      <x:c r="G389" s="50"/>
      <x:c r="H389" s="50"/>
      <x:c r="I389" s="50"/>
      <x:c r="J389" s="50"/>
      <x:c r="K389" s="50"/>
      <x:c r="L389" s="50"/>
      <x:c r="M389" s="50"/>
      <x:c r="N389" s="50"/>
      <x:c r="O389" s="50"/>
      <x:c r="P389" s="50"/>
      <x:c r="Q389" s="50"/>
      <x:c r="R389" s="50"/>
      <x:c r="S389" s="50"/>
      <x:c r="T389" s="50"/>
      <x:c r="U389" s="50"/>
      <x:c r="V389" s="50"/>
      <x:c r="W389" s="50"/>
      <x:c r="X389" s="50"/>
      <x:c r="Y389" s="50"/>
      <x:c r="Z389" s="50"/>
    </x:row>
    <x:row r="390">
      <x:c r="A390" s="50"/>
      <x:c r="B390" s="50"/>
      <x:c r="C390" s="50"/>
      <x:c r="D390" s="50"/>
      <x:c r="E390" s="50"/>
      <x:c r="F390" s="50"/>
      <x:c r="G390" s="50"/>
      <x:c r="H390" s="50"/>
      <x:c r="I390" s="50"/>
      <x:c r="J390" s="50"/>
      <x:c r="K390" s="50"/>
      <x:c r="L390" s="50"/>
      <x:c r="M390" s="50"/>
      <x:c r="N390" s="50"/>
      <x:c r="O390" s="50"/>
      <x:c r="P390" s="50"/>
      <x:c r="Q390" s="50"/>
      <x:c r="R390" s="50"/>
      <x:c r="S390" s="50"/>
      <x:c r="T390" s="50"/>
      <x:c r="U390" s="50"/>
      <x:c r="V390" s="50"/>
      <x:c r="W390" s="50"/>
      <x:c r="X390" s="50"/>
      <x:c r="Y390" s="50"/>
      <x:c r="Z390" s="50"/>
    </x:row>
    <x:row r="391">
      <x:c r="A391" s="50"/>
      <x:c r="B391" s="50"/>
      <x:c r="C391" s="50"/>
      <x:c r="D391" s="50"/>
      <x:c r="E391" s="50"/>
      <x:c r="F391" s="50"/>
      <x:c r="G391" s="50"/>
      <x:c r="H391" s="50"/>
      <x:c r="I391" s="50"/>
      <x:c r="J391" s="50"/>
      <x:c r="K391" s="50"/>
      <x:c r="L391" s="50"/>
      <x:c r="M391" s="50"/>
      <x:c r="N391" s="50"/>
      <x:c r="O391" s="50"/>
      <x:c r="P391" s="50"/>
      <x:c r="Q391" s="50"/>
      <x:c r="R391" s="50"/>
      <x:c r="S391" s="50"/>
      <x:c r="T391" s="50"/>
      <x:c r="U391" s="50"/>
      <x:c r="V391" s="50"/>
      <x:c r="W391" s="50"/>
      <x:c r="X391" s="50"/>
      <x:c r="Y391" s="50"/>
      <x:c r="Z391" s="50"/>
    </x:row>
    <x:row r="392">
      <x:c r="A392" s="50"/>
      <x:c r="B392" s="50"/>
      <x:c r="C392" s="50"/>
      <x:c r="D392" s="50"/>
      <x:c r="E392" s="50"/>
      <x:c r="F392" s="50"/>
      <x:c r="G392" s="50"/>
      <x:c r="H392" s="50"/>
      <x:c r="I392" s="50"/>
      <x:c r="J392" s="50"/>
      <x:c r="K392" s="50"/>
      <x:c r="L392" s="50"/>
      <x:c r="M392" s="50"/>
      <x:c r="N392" s="50"/>
      <x:c r="O392" s="50"/>
      <x:c r="P392" s="50"/>
      <x:c r="Q392" s="50"/>
      <x:c r="R392" s="50"/>
      <x:c r="S392" s="50"/>
      <x:c r="T392" s="50"/>
      <x:c r="U392" s="50"/>
      <x:c r="V392" s="50"/>
      <x:c r="W392" s="50"/>
      <x:c r="X392" s="50"/>
      <x:c r="Y392" s="50"/>
      <x:c r="Z392" s="50"/>
    </x:row>
    <x:row r="393">
      <x:c r="A393" s="50"/>
      <x:c r="B393" s="50"/>
      <x:c r="C393" s="50"/>
      <x:c r="D393" s="50"/>
      <x:c r="E393" s="50"/>
      <x:c r="F393" s="50"/>
      <x:c r="G393" s="50"/>
      <x:c r="H393" s="50"/>
      <x:c r="I393" s="50"/>
      <x:c r="J393" s="50"/>
      <x:c r="K393" s="50"/>
      <x:c r="L393" s="50"/>
      <x:c r="M393" s="50"/>
      <x:c r="N393" s="50"/>
      <x:c r="O393" s="50"/>
      <x:c r="P393" s="50"/>
      <x:c r="Q393" s="50"/>
      <x:c r="R393" s="50"/>
      <x:c r="S393" s="50"/>
      <x:c r="T393" s="50"/>
      <x:c r="U393" s="50"/>
      <x:c r="V393" s="50"/>
      <x:c r="W393" s="50"/>
      <x:c r="X393" s="50"/>
      <x:c r="Y393" s="50"/>
      <x:c r="Z393" s="50"/>
    </x:row>
    <x:row r="394">
      <x:c r="A394" s="50"/>
      <x:c r="B394" s="50"/>
      <x:c r="C394" s="50"/>
      <x:c r="D394" s="50"/>
      <x:c r="E394" s="50"/>
      <x:c r="F394" s="50"/>
      <x:c r="G394" s="50"/>
      <x:c r="H394" s="50"/>
      <x:c r="I394" s="50"/>
      <x:c r="J394" s="50"/>
      <x:c r="K394" s="50"/>
      <x:c r="L394" s="50"/>
      <x:c r="M394" s="50"/>
      <x:c r="N394" s="50"/>
      <x:c r="O394" s="50"/>
      <x:c r="P394" s="50"/>
      <x:c r="Q394" s="50"/>
      <x:c r="R394" s="50"/>
      <x:c r="S394" s="50"/>
      <x:c r="T394" s="50"/>
      <x:c r="U394" s="50"/>
      <x:c r="V394" s="50"/>
      <x:c r="W394" s="50"/>
      <x:c r="X394" s="50"/>
      <x:c r="Y394" s="50"/>
      <x:c r="Z394" s="50"/>
    </x:row>
    <x:row r="395">
      <x:c r="A395" s="50"/>
      <x:c r="B395" s="50"/>
      <x:c r="C395" s="50"/>
      <x:c r="D395" s="50"/>
      <x:c r="E395" s="50"/>
      <x:c r="F395" s="50"/>
      <x:c r="G395" s="50"/>
      <x:c r="H395" s="50"/>
      <x:c r="I395" s="50"/>
      <x:c r="J395" s="50"/>
      <x:c r="K395" s="50"/>
      <x:c r="L395" s="50"/>
      <x:c r="M395" s="50"/>
      <x:c r="N395" s="50"/>
      <x:c r="O395" s="50"/>
      <x:c r="P395" s="50"/>
      <x:c r="Q395" s="50"/>
      <x:c r="R395" s="50"/>
      <x:c r="S395" s="50"/>
      <x:c r="T395" s="50"/>
      <x:c r="U395" s="50"/>
      <x:c r="V395" s="50"/>
      <x:c r="W395" s="50"/>
      <x:c r="X395" s="50"/>
      <x:c r="Y395" s="50"/>
      <x:c r="Z395" s="50"/>
    </x:row>
    <x:row r="396">
      <x:c r="A396" s="50"/>
      <x:c r="B396" s="50"/>
      <x:c r="C396" s="50"/>
      <x:c r="D396" s="50"/>
      <x:c r="E396" s="50"/>
      <x:c r="F396" s="50"/>
      <x:c r="G396" s="50"/>
      <x:c r="H396" s="50"/>
      <x:c r="I396" s="50"/>
      <x:c r="J396" s="50"/>
      <x:c r="K396" s="50"/>
      <x:c r="L396" s="50"/>
      <x:c r="M396" s="50"/>
      <x:c r="N396" s="50"/>
      <x:c r="O396" s="50"/>
      <x:c r="P396" s="50"/>
      <x:c r="Q396" s="50"/>
      <x:c r="R396" s="50"/>
      <x:c r="S396" s="50"/>
      <x:c r="T396" s="50"/>
      <x:c r="U396" s="50"/>
      <x:c r="V396" s="50"/>
      <x:c r="W396" s="50"/>
      <x:c r="X396" s="50"/>
      <x:c r="Y396" s="50"/>
      <x:c r="Z396" s="50"/>
    </x:row>
    <x:row r="397">
      <x:c r="A397" s="50"/>
      <x:c r="B397" s="50"/>
      <x:c r="C397" s="50"/>
      <x:c r="D397" s="50"/>
      <x:c r="E397" s="50"/>
      <x:c r="F397" s="50"/>
      <x:c r="G397" s="50"/>
      <x:c r="H397" s="50"/>
      <x:c r="I397" s="50"/>
      <x:c r="J397" s="50"/>
      <x:c r="K397" s="50"/>
      <x:c r="L397" s="50"/>
      <x:c r="M397" s="50"/>
      <x:c r="N397" s="50"/>
      <x:c r="O397" s="50"/>
      <x:c r="P397" s="50"/>
      <x:c r="Q397" s="50"/>
      <x:c r="R397" s="50"/>
      <x:c r="S397" s="50"/>
      <x:c r="T397" s="50"/>
      <x:c r="U397" s="50"/>
      <x:c r="V397" s="50"/>
      <x:c r="W397" s="50"/>
      <x:c r="X397" s="50"/>
      <x:c r="Y397" s="50"/>
      <x:c r="Z397" s="50"/>
    </x:row>
    <x:row r="398">
      <x:c r="A398" s="50"/>
      <x:c r="B398" s="50"/>
      <x:c r="C398" s="50"/>
      <x:c r="D398" s="50"/>
      <x:c r="E398" s="50"/>
      <x:c r="F398" s="50"/>
      <x:c r="G398" s="50"/>
      <x:c r="H398" s="50"/>
      <x:c r="I398" s="50"/>
      <x:c r="J398" s="50"/>
      <x:c r="K398" s="50"/>
      <x:c r="L398" s="50"/>
      <x:c r="M398" s="50"/>
      <x:c r="N398" s="50"/>
      <x:c r="O398" s="50"/>
      <x:c r="P398" s="50"/>
      <x:c r="Q398" s="50"/>
      <x:c r="R398" s="50"/>
      <x:c r="S398" s="50"/>
      <x:c r="T398" s="50"/>
      <x:c r="U398" s="50"/>
      <x:c r="V398" s="50"/>
      <x:c r="W398" s="50"/>
      <x:c r="X398" s="50"/>
      <x:c r="Y398" s="50"/>
      <x:c r="Z398" s="50"/>
    </x:row>
    <x:row r="399">
      <x:c r="A399" s="50"/>
      <x:c r="B399" s="50"/>
      <x:c r="C399" s="50"/>
      <x:c r="D399" s="50"/>
      <x:c r="E399" s="50"/>
      <x:c r="F399" s="50"/>
      <x:c r="G399" s="50"/>
      <x:c r="H399" s="50"/>
      <x:c r="I399" s="50"/>
      <x:c r="J399" s="50"/>
      <x:c r="K399" s="50"/>
      <x:c r="L399" s="50"/>
      <x:c r="M399" s="50"/>
      <x:c r="N399" s="50"/>
      <x:c r="O399" s="50"/>
      <x:c r="P399" s="50"/>
      <x:c r="Q399" s="50"/>
      <x:c r="R399" s="50"/>
      <x:c r="S399" s="50"/>
      <x:c r="T399" s="50"/>
      <x:c r="U399" s="50"/>
      <x:c r="V399" s="50"/>
      <x:c r="W399" s="50"/>
      <x:c r="X399" s="50"/>
      <x:c r="Y399" s="50"/>
      <x:c r="Z399" s="50"/>
    </x:row>
    <x:row r="400">
      <x:c r="A400" s="50"/>
      <x:c r="B400" s="50"/>
      <x:c r="C400" s="50"/>
      <x:c r="D400" s="50"/>
      <x:c r="E400" s="50"/>
      <x:c r="F400" s="50"/>
      <x:c r="G400" s="50"/>
      <x:c r="H400" s="50"/>
      <x:c r="I400" s="50"/>
      <x:c r="J400" s="50"/>
      <x:c r="K400" s="50"/>
      <x:c r="L400" s="50"/>
      <x:c r="M400" s="50"/>
      <x:c r="N400" s="50"/>
      <x:c r="O400" s="50"/>
      <x:c r="P400" s="50"/>
      <x:c r="Q400" s="50"/>
      <x:c r="R400" s="50"/>
      <x:c r="S400" s="50"/>
      <x:c r="T400" s="50"/>
      <x:c r="U400" s="50"/>
      <x:c r="V400" s="50"/>
      <x:c r="W400" s="50"/>
      <x:c r="X400" s="50"/>
      <x:c r="Y400" s="50"/>
      <x:c r="Z400" s="50"/>
    </x:row>
    <x:row r="401">
      <x:c r="A401" s="50"/>
      <x:c r="B401" s="50"/>
      <x:c r="C401" s="50"/>
      <x:c r="D401" s="50"/>
      <x:c r="E401" s="50"/>
      <x:c r="F401" s="50"/>
      <x:c r="G401" s="50"/>
      <x:c r="H401" s="50"/>
      <x:c r="I401" s="50"/>
      <x:c r="J401" s="50"/>
      <x:c r="K401" s="50"/>
      <x:c r="L401" s="50"/>
      <x:c r="M401" s="50"/>
      <x:c r="N401" s="50"/>
      <x:c r="O401" s="50"/>
      <x:c r="P401" s="50"/>
      <x:c r="Q401" s="50"/>
      <x:c r="R401" s="50"/>
      <x:c r="S401" s="50"/>
      <x:c r="T401" s="50"/>
      <x:c r="U401" s="50"/>
      <x:c r="V401" s="50"/>
      <x:c r="W401" s="50"/>
      <x:c r="X401" s="50"/>
      <x:c r="Y401" s="50"/>
      <x:c r="Z401" s="50"/>
    </x:row>
    <x:row r="402">
      <x:c r="A402" s="50"/>
      <x:c r="B402" s="50"/>
      <x:c r="C402" s="50"/>
      <x:c r="D402" s="50"/>
      <x:c r="E402" s="50"/>
      <x:c r="F402" s="50"/>
      <x:c r="G402" s="50"/>
      <x:c r="H402" s="50"/>
      <x:c r="I402" s="50"/>
      <x:c r="J402" s="50"/>
      <x:c r="K402" s="50"/>
      <x:c r="L402" s="50"/>
      <x:c r="M402" s="50"/>
      <x:c r="N402" s="50"/>
      <x:c r="O402" s="50"/>
      <x:c r="P402" s="50"/>
      <x:c r="Q402" s="50"/>
      <x:c r="R402" s="50"/>
      <x:c r="S402" s="50"/>
      <x:c r="T402" s="50"/>
      <x:c r="U402" s="50"/>
      <x:c r="V402" s="50"/>
      <x:c r="W402" s="50"/>
      <x:c r="X402" s="50"/>
      <x:c r="Y402" s="50"/>
      <x:c r="Z402" s="50"/>
    </x:row>
    <x:row r="403">
      <x:c r="A403" s="50"/>
      <x:c r="B403" s="50"/>
      <x:c r="C403" s="50"/>
      <x:c r="D403" s="50"/>
      <x:c r="E403" s="50"/>
      <x:c r="F403" s="50"/>
      <x:c r="G403" s="50"/>
      <x:c r="H403" s="50"/>
      <x:c r="I403" s="50"/>
      <x:c r="J403" s="50"/>
      <x:c r="K403" s="50"/>
      <x:c r="L403" s="50"/>
      <x:c r="M403" s="50"/>
      <x:c r="N403" s="50"/>
      <x:c r="O403" s="50"/>
      <x:c r="P403" s="50"/>
      <x:c r="Q403" s="50"/>
      <x:c r="R403" s="50"/>
      <x:c r="S403" s="50"/>
      <x:c r="T403" s="50"/>
      <x:c r="U403" s="50"/>
      <x:c r="V403" s="50"/>
      <x:c r="W403" s="50"/>
      <x:c r="X403" s="50"/>
      <x:c r="Y403" s="50"/>
      <x:c r="Z403" s="50"/>
    </x:row>
    <x:row r="404">
      <x:c r="A404" s="50"/>
      <x:c r="B404" s="50"/>
      <x:c r="C404" s="50"/>
      <x:c r="D404" s="50"/>
      <x:c r="E404" s="50"/>
      <x:c r="F404" s="50"/>
      <x:c r="G404" s="50"/>
      <x:c r="H404" s="50"/>
      <x:c r="I404" s="50"/>
      <x:c r="J404" s="50"/>
      <x:c r="K404" s="50"/>
      <x:c r="L404" s="50"/>
      <x:c r="M404" s="50"/>
      <x:c r="N404" s="50"/>
      <x:c r="O404" s="50"/>
      <x:c r="P404" s="50"/>
      <x:c r="Q404" s="50"/>
      <x:c r="R404" s="50"/>
      <x:c r="S404" s="50"/>
      <x:c r="T404" s="50"/>
      <x:c r="U404" s="50"/>
      <x:c r="V404" s="50"/>
      <x:c r="W404" s="50"/>
      <x:c r="X404" s="50"/>
      <x:c r="Y404" s="50"/>
      <x:c r="Z404" s="50"/>
    </x:row>
    <x:row r="405">
      <x:c r="A405" s="50"/>
      <x:c r="B405" s="50"/>
      <x:c r="C405" s="50"/>
      <x:c r="D405" s="50"/>
      <x:c r="E405" s="50"/>
      <x:c r="F405" s="50"/>
      <x:c r="G405" s="50"/>
      <x:c r="H405" s="50"/>
      <x:c r="I405" s="50"/>
      <x:c r="J405" s="50"/>
      <x:c r="K405" s="50"/>
      <x:c r="L405" s="50"/>
      <x:c r="M405" s="50"/>
      <x:c r="N405" s="50"/>
      <x:c r="O405" s="50"/>
      <x:c r="P405" s="50"/>
      <x:c r="Q405" s="50"/>
      <x:c r="R405" s="50"/>
      <x:c r="S405" s="50"/>
      <x:c r="T405" s="50"/>
      <x:c r="U405" s="50"/>
      <x:c r="V405" s="50"/>
      <x:c r="W405" s="50"/>
      <x:c r="X405" s="50"/>
      <x:c r="Y405" s="50"/>
      <x:c r="Z405" s="50"/>
    </x:row>
    <x:row r="406">
      <x:c r="A406" s="50"/>
      <x:c r="B406" s="50"/>
      <x:c r="C406" s="50"/>
      <x:c r="D406" s="50"/>
      <x:c r="E406" s="50"/>
      <x:c r="F406" s="50"/>
      <x:c r="G406" s="50"/>
      <x:c r="H406" s="50"/>
      <x:c r="I406" s="50"/>
      <x:c r="J406" s="50"/>
      <x:c r="K406" s="50"/>
      <x:c r="L406" s="50"/>
      <x:c r="M406" s="50"/>
      <x:c r="N406" s="50"/>
      <x:c r="O406" s="50"/>
      <x:c r="P406" s="50"/>
      <x:c r="Q406" s="50"/>
      <x:c r="R406" s="50"/>
      <x:c r="S406" s="50"/>
      <x:c r="T406" s="50"/>
      <x:c r="U406" s="50"/>
      <x:c r="V406" s="50"/>
      <x:c r="W406" s="50"/>
      <x:c r="X406" s="50"/>
      <x:c r="Y406" s="50"/>
      <x:c r="Z406" s="50"/>
    </x:row>
    <x:row r="407">
      <x:c r="A407" s="50"/>
      <x:c r="B407" s="50"/>
      <x:c r="C407" s="50"/>
      <x:c r="D407" s="50"/>
      <x:c r="E407" s="50"/>
      <x:c r="F407" s="50"/>
      <x:c r="G407" s="50"/>
      <x:c r="H407" s="50"/>
      <x:c r="I407" s="50"/>
      <x:c r="J407" s="50"/>
      <x:c r="K407" s="50"/>
      <x:c r="L407" s="50"/>
      <x:c r="M407" s="50"/>
      <x:c r="N407" s="50"/>
      <x:c r="O407" s="50"/>
      <x:c r="P407" s="50"/>
      <x:c r="Q407" s="50"/>
      <x:c r="R407" s="50"/>
      <x:c r="S407" s="50"/>
      <x:c r="T407" s="50"/>
      <x:c r="U407" s="50"/>
      <x:c r="V407" s="50"/>
      <x:c r="W407" s="50"/>
      <x:c r="X407" s="50"/>
      <x:c r="Y407" s="50"/>
      <x:c r="Z407" s="50"/>
    </x:row>
    <x:row r="408">
      <x:c r="A408" s="50"/>
      <x:c r="B408" s="50"/>
      <x:c r="C408" s="50"/>
      <x:c r="D408" s="50"/>
      <x:c r="E408" s="50"/>
      <x:c r="F408" s="50"/>
      <x:c r="G408" s="50"/>
      <x:c r="H408" s="50"/>
      <x:c r="I408" s="50"/>
      <x:c r="J408" s="50"/>
      <x:c r="K408" s="50"/>
      <x:c r="L408" s="50"/>
      <x:c r="M408" s="50"/>
      <x:c r="N408" s="50"/>
      <x:c r="O408" s="50"/>
      <x:c r="P408" s="50"/>
      <x:c r="Q408" s="50"/>
      <x:c r="R408" s="50"/>
      <x:c r="S408" s="50"/>
      <x:c r="T408" s="50"/>
      <x:c r="U408" s="50"/>
      <x:c r="V408" s="50"/>
      <x:c r="W408" s="50"/>
      <x:c r="X408" s="50"/>
      <x:c r="Y408" s="50"/>
      <x:c r="Z408" s="50"/>
    </x:row>
    <x:row r="409">
      <x:c r="A409" s="50"/>
      <x:c r="B409" s="50"/>
      <x:c r="C409" s="50"/>
      <x:c r="D409" s="50"/>
      <x:c r="E409" s="50"/>
      <x:c r="F409" s="50"/>
      <x:c r="G409" s="50"/>
      <x:c r="H409" s="50"/>
      <x:c r="I409" s="50"/>
      <x:c r="J409" s="50"/>
      <x:c r="K409" s="50"/>
      <x:c r="L409" s="50"/>
      <x:c r="M409" s="50"/>
      <x:c r="N409" s="50"/>
      <x:c r="O409" s="50"/>
      <x:c r="P409" s="50"/>
      <x:c r="Q409" s="50"/>
      <x:c r="R409" s="50"/>
      <x:c r="S409" s="50"/>
      <x:c r="T409" s="50"/>
      <x:c r="U409" s="50"/>
      <x:c r="V409" s="50"/>
      <x:c r="W409" s="50"/>
      <x:c r="X409" s="50"/>
      <x:c r="Y409" s="50"/>
      <x:c r="Z409" s="50"/>
    </x:row>
    <x:row r="410">
      <x:c r="A410" s="50"/>
      <x:c r="B410" s="50"/>
      <x:c r="C410" s="50"/>
      <x:c r="D410" s="50"/>
      <x:c r="E410" s="50"/>
      <x:c r="F410" s="50"/>
      <x:c r="G410" s="50"/>
      <x:c r="H410" s="50"/>
      <x:c r="I410" s="50"/>
      <x:c r="J410" s="50"/>
      <x:c r="K410" s="50"/>
      <x:c r="L410" s="50"/>
      <x:c r="M410" s="50"/>
      <x:c r="N410" s="50"/>
      <x:c r="O410" s="50"/>
      <x:c r="P410" s="50"/>
      <x:c r="Q410" s="50"/>
      <x:c r="R410" s="50"/>
      <x:c r="S410" s="50"/>
      <x:c r="T410" s="50"/>
      <x:c r="U410" s="50"/>
      <x:c r="V410" s="50"/>
      <x:c r="W410" s="50"/>
      <x:c r="X410" s="50"/>
      <x:c r="Y410" s="50"/>
      <x:c r="Z410" s="50"/>
    </x:row>
    <x:row r="411">
      <x:c r="A411" s="50"/>
      <x:c r="B411" s="50"/>
      <x:c r="C411" s="50"/>
      <x:c r="D411" s="50"/>
      <x:c r="E411" s="50"/>
      <x:c r="F411" s="50"/>
      <x:c r="G411" s="50"/>
      <x:c r="H411" s="50"/>
      <x:c r="I411" s="50"/>
      <x:c r="J411" s="50"/>
      <x:c r="K411" s="50"/>
      <x:c r="L411" s="50"/>
      <x:c r="M411" s="50"/>
      <x:c r="N411" s="50"/>
      <x:c r="O411" s="50"/>
      <x:c r="P411" s="50"/>
      <x:c r="Q411" s="50"/>
      <x:c r="R411" s="50"/>
      <x:c r="S411" s="50"/>
      <x:c r="T411" s="50"/>
      <x:c r="U411" s="50"/>
      <x:c r="V411" s="50"/>
      <x:c r="W411" s="50"/>
      <x:c r="X411" s="50"/>
      <x:c r="Y411" s="50"/>
      <x:c r="Z411" s="50"/>
    </x:row>
    <x:row r="412">
      <x:c r="A412" s="50"/>
      <x:c r="B412" s="50"/>
      <x:c r="C412" s="50"/>
      <x:c r="D412" s="50"/>
      <x:c r="E412" s="50"/>
      <x:c r="F412" s="50"/>
      <x:c r="G412" s="50"/>
      <x:c r="H412" s="50"/>
      <x:c r="I412" s="50"/>
      <x:c r="J412" s="50"/>
      <x:c r="K412" s="50"/>
      <x:c r="L412" s="50"/>
      <x:c r="M412" s="50"/>
      <x:c r="N412" s="50"/>
      <x:c r="O412" s="50"/>
      <x:c r="P412" s="50"/>
      <x:c r="Q412" s="50"/>
      <x:c r="R412" s="50"/>
      <x:c r="S412" s="50"/>
      <x:c r="T412" s="50"/>
      <x:c r="U412" s="50"/>
      <x:c r="V412" s="50"/>
      <x:c r="W412" s="50"/>
      <x:c r="X412" s="50"/>
      <x:c r="Y412" s="50"/>
      <x:c r="Z412" s="50"/>
    </x:row>
    <x:row r="413">
      <x:c r="A413" s="50"/>
      <x:c r="B413" s="50"/>
      <x:c r="C413" s="50"/>
      <x:c r="D413" s="50"/>
      <x:c r="E413" s="50"/>
      <x:c r="F413" s="50"/>
      <x:c r="G413" s="50"/>
      <x:c r="H413" s="50"/>
      <x:c r="I413" s="50"/>
      <x:c r="J413" s="50"/>
      <x:c r="K413" s="50"/>
      <x:c r="L413" s="50"/>
      <x:c r="M413" s="50"/>
      <x:c r="N413" s="50"/>
      <x:c r="O413" s="50"/>
      <x:c r="P413" s="50"/>
      <x:c r="Q413" s="50"/>
      <x:c r="R413" s="50"/>
      <x:c r="S413" s="50"/>
      <x:c r="T413" s="50"/>
      <x:c r="U413" s="50"/>
      <x:c r="V413" s="50"/>
      <x:c r="W413" s="50"/>
      <x:c r="X413" s="50"/>
      <x:c r="Y413" s="50"/>
      <x:c r="Z413" s="50"/>
    </x:row>
    <x:row r="414">
      <x:c r="A414" s="50"/>
      <x:c r="B414" s="50"/>
      <x:c r="C414" s="50"/>
      <x:c r="D414" s="50"/>
      <x:c r="E414" s="50"/>
      <x:c r="F414" s="50"/>
      <x:c r="G414" s="50"/>
      <x:c r="H414" s="50"/>
      <x:c r="I414" s="50"/>
      <x:c r="J414" s="50"/>
      <x:c r="K414" s="50"/>
      <x:c r="L414" s="50"/>
      <x:c r="M414" s="50"/>
      <x:c r="N414" s="50"/>
      <x:c r="O414" s="50"/>
      <x:c r="P414" s="50"/>
      <x:c r="Q414" s="50"/>
      <x:c r="R414" s="50"/>
      <x:c r="S414" s="50"/>
      <x:c r="T414" s="50"/>
      <x:c r="U414" s="50"/>
      <x:c r="V414" s="50"/>
      <x:c r="W414" s="50"/>
      <x:c r="X414" s="50"/>
      <x:c r="Y414" s="50"/>
      <x:c r="Z414" s="50"/>
    </x:row>
    <x:row r="415">
      <x:c r="A415" s="50"/>
      <x:c r="B415" s="50"/>
      <x:c r="C415" s="50"/>
      <x:c r="D415" s="50"/>
      <x:c r="E415" s="50"/>
      <x:c r="F415" s="50"/>
      <x:c r="G415" s="50"/>
      <x:c r="H415" s="50"/>
      <x:c r="I415" s="50"/>
      <x:c r="J415" s="50"/>
      <x:c r="K415" s="50"/>
      <x:c r="L415" s="50"/>
      <x:c r="M415" s="50"/>
      <x:c r="N415" s="50"/>
      <x:c r="O415" s="50"/>
      <x:c r="P415" s="50"/>
      <x:c r="Q415" s="50"/>
      <x:c r="R415" s="50"/>
      <x:c r="S415" s="50"/>
      <x:c r="T415" s="50"/>
      <x:c r="U415" s="50"/>
      <x:c r="V415" s="50"/>
      <x:c r="W415" s="50"/>
      <x:c r="X415" s="50"/>
      <x:c r="Y415" s="50"/>
      <x:c r="Z415" s="50"/>
    </x:row>
    <x:row r="416">
      <x:c r="A416" s="50"/>
      <x:c r="B416" s="50"/>
      <x:c r="C416" s="50"/>
      <x:c r="D416" s="50"/>
      <x:c r="E416" s="50"/>
      <x:c r="F416" s="50"/>
      <x:c r="G416" s="50"/>
      <x:c r="H416" s="50"/>
      <x:c r="I416" s="50"/>
      <x:c r="J416" s="50"/>
      <x:c r="K416" s="50"/>
      <x:c r="L416" s="50"/>
      <x:c r="M416" s="50"/>
      <x:c r="N416" s="50"/>
      <x:c r="O416" s="50"/>
      <x:c r="P416" s="50"/>
      <x:c r="Q416" s="50"/>
      <x:c r="R416" s="50"/>
      <x:c r="S416" s="50"/>
      <x:c r="T416" s="50"/>
      <x:c r="U416" s="50"/>
      <x:c r="V416" s="50"/>
      <x:c r="W416" s="50"/>
      <x:c r="X416" s="50"/>
      <x:c r="Y416" s="50"/>
      <x:c r="Z416" s="50"/>
    </x:row>
    <x:row r="417">
      <x:c r="A417" s="50"/>
      <x:c r="B417" s="50"/>
      <x:c r="C417" s="50"/>
      <x:c r="D417" s="50"/>
      <x:c r="E417" s="50"/>
      <x:c r="F417" s="50"/>
      <x:c r="G417" s="50"/>
      <x:c r="H417" s="50"/>
      <x:c r="I417" s="50"/>
      <x:c r="J417" s="50"/>
      <x:c r="K417" s="50"/>
      <x:c r="L417" s="50"/>
      <x:c r="M417" s="50"/>
      <x:c r="N417" s="50"/>
      <x:c r="O417" s="50"/>
      <x:c r="P417" s="50"/>
      <x:c r="Q417" s="50"/>
      <x:c r="R417" s="50"/>
      <x:c r="S417" s="50"/>
      <x:c r="T417" s="50"/>
      <x:c r="U417" s="50"/>
      <x:c r="V417" s="50"/>
      <x:c r="W417" s="50"/>
      <x:c r="X417" s="50"/>
      <x:c r="Y417" s="50"/>
      <x:c r="Z417" s="50"/>
    </x:row>
    <x:row r="418">
      <x:c r="A418" s="50"/>
      <x:c r="B418" s="50"/>
      <x:c r="C418" s="50"/>
      <x:c r="D418" s="50"/>
      <x:c r="E418" s="50"/>
      <x:c r="F418" s="50"/>
      <x:c r="G418" s="50"/>
      <x:c r="H418" s="50"/>
      <x:c r="I418" s="50"/>
      <x:c r="J418" s="50"/>
      <x:c r="K418" s="50"/>
      <x:c r="L418" s="50"/>
      <x:c r="M418" s="50"/>
      <x:c r="N418" s="50"/>
      <x:c r="O418" s="50"/>
      <x:c r="P418" s="50"/>
      <x:c r="Q418" s="50"/>
      <x:c r="R418" s="50"/>
      <x:c r="S418" s="50"/>
      <x:c r="T418" s="50"/>
      <x:c r="U418" s="50"/>
      <x:c r="V418" s="50"/>
      <x:c r="W418" s="50"/>
      <x:c r="X418" s="50"/>
      <x:c r="Y418" s="50"/>
      <x:c r="Z418" s="50"/>
    </x:row>
    <x:row r="419">
      <x:c r="A419" s="50"/>
      <x:c r="B419" s="50"/>
      <x:c r="C419" s="50"/>
      <x:c r="D419" s="50"/>
      <x:c r="E419" s="50"/>
      <x:c r="F419" s="50"/>
      <x:c r="G419" s="50"/>
      <x:c r="H419" s="50"/>
      <x:c r="I419" s="50"/>
      <x:c r="J419" s="50"/>
      <x:c r="K419" s="50"/>
      <x:c r="L419" s="50"/>
      <x:c r="M419" s="50"/>
      <x:c r="N419" s="50"/>
      <x:c r="O419" s="50"/>
      <x:c r="P419" s="50"/>
      <x:c r="Q419" s="50"/>
      <x:c r="R419" s="50"/>
      <x:c r="S419" s="50"/>
      <x:c r="T419" s="50"/>
      <x:c r="U419" s="50"/>
      <x:c r="V419" s="50"/>
      <x:c r="W419" s="50"/>
      <x:c r="X419" s="50"/>
      <x:c r="Y419" s="50"/>
      <x:c r="Z419" s="50"/>
    </x:row>
    <x:row r="420">
      <x:c r="A420" s="50"/>
      <x:c r="B420" s="50"/>
      <x:c r="C420" s="50"/>
      <x:c r="D420" s="50"/>
      <x:c r="E420" s="50"/>
      <x:c r="F420" s="50"/>
      <x:c r="G420" s="50"/>
      <x:c r="H420" s="50"/>
      <x:c r="I420" s="50"/>
      <x:c r="J420" s="50"/>
      <x:c r="K420" s="50"/>
      <x:c r="L420" s="50"/>
      <x:c r="M420" s="50"/>
      <x:c r="N420" s="50"/>
      <x:c r="O420" s="50"/>
      <x:c r="P420" s="50"/>
      <x:c r="Q420" s="50"/>
      <x:c r="R420" s="50"/>
      <x:c r="S420" s="50"/>
      <x:c r="T420" s="50"/>
      <x:c r="U420" s="50"/>
      <x:c r="V420" s="50"/>
      <x:c r="W420" s="50"/>
      <x:c r="X420" s="50"/>
      <x:c r="Y420" s="50"/>
      <x:c r="Z420" s="50"/>
    </x:row>
    <x:row r="421">
      <x:c r="A421" s="50"/>
      <x:c r="B421" s="50"/>
      <x:c r="C421" s="50"/>
      <x:c r="D421" s="50"/>
      <x:c r="E421" s="50"/>
      <x:c r="F421" s="50"/>
      <x:c r="G421" s="50"/>
      <x:c r="H421" s="50"/>
      <x:c r="I421" s="50"/>
      <x:c r="J421" s="50"/>
      <x:c r="K421" s="50"/>
      <x:c r="L421" s="50"/>
      <x:c r="M421" s="50"/>
      <x:c r="N421" s="50"/>
      <x:c r="O421" s="50"/>
      <x:c r="P421" s="50"/>
      <x:c r="Q421" s="50"/>
      <x:c r="R421" s="50"/>
      <x:c r="S421" s="50"/>
      <x:c r="T421" s="50"/>
      <x:c r="U421" s="50"/>
      <x:c r="V421" s="50"/>
      <x:c r="W421" s="50"/>
      <x:c r="X421" s="50"/>
      <x:c r="Y421" s="50"/>
      <x:c r="Z421" s="50"/>
    </x:row>
    <x:row r="422">
      <x:c r="A422" s="50"/>
      <x:c r="B422" s="50"/>
      <x:c r="C422" s="50"/>
      <x:c r="D422" s="50"/>
      <x:c r="E422" s="50"/>
      <x:c r="F422" s="50"/>
      <x:c r="G422" s="50"/>
      <x:c r="H422" s="50"/>
      <x:c r="I422" s="50"/>
      <x:c r="J422" s="50"/>
      <x:c r="K422" s="50"/>
      <x:c r="L422" s="50"/>
      <x:c r="M422" s="50"/>
      <x:c r="N422" s="50"/>
      <x:c r="O422" s="50"/>
      <x:c r="P422" s="50"/>
      <x:c r="Q422" s="50"/>
      <x:c r="R422" s="50"/>
      <x:c r="S422" s="50"/>
      <x:c r="T422" s="50"/>
      <x:c r="U422" s="50"/>
      <x:c r="V422" s="50"/>
      <x:c r="W422" s="50"/>
      <x:c r="X422" s="50"/>
      <x:c r="Y422" s="50"/>
      <x:c r="Z422" s="50"/>
    </x:row>
    <x:row r="423">
      <x:c r="A423" s="50"/>
      <x:c r="B423" s="50"/>
      <x:c r="C423" s="50"/>
      <x:c r="D423" s="50"/>
      <x:c r="E423" s="50"/>
      <x:c r="F423" s="50"/>
      <x:c r="G423" s="50"/>
      <x:c r="H423" s="50"/>
      <x:c r="I423" s="50"/>
      <x:c r="J423" s="50"/>
      <x:c r="K423" s="50"/>
      <x:c r="L423" s="50"/>
      <x:c r="M423" s="50"/>
      <x:c r="N423" s="50"/>
      <x:c r="O423" s="50"/>
      <x:c r="P423" s="50"/>
      <x:c r="Q423" s="50"/>
      <x:c r="R423" s="50"/>
      <x:c r="S423" s="50"/>
      <x:c r="T423" s="50"/>
      <x:c r="U423" s="50"/>
      <x:c r="V423" s="50"/>
      <x:c r="W423" s="50"/>
      <x:c r="X423" s="50"/>
      <x:c r="Y423" s="50"/>
      <x:c r="Z423" s="50"/>
    </x:row>
    <x:row r="424">
      <x:c r="A424" s="50"/>
      <x:c r="B424" s="50"/>
      <x:c r="C424" s="50"/>
      <x:c r="D424" s="50"/>
      <x:c r="E424" s="50"/>
      <x:c r="F424" s="50"/>
      <x:c r="G424" s="50"/>
      <x:c r="H424" s="50"/>
      <x:c r="I424" s="50"/>
      <x:c r="J424" s="50"/>
      <x:c r="K424" s="50"/>
      <x:c r="L424" s="50"/>
      <x:c r="M424" s="50"/>
      <x:c r="N424" s="50"/>
      <x:c r="O424" s="50"/>
      <x:c r="P424" s="50"/>
      <x:c r="Q424" s="50"/>
      <x:c r="R424" s="50"/>
      <x:c r="S424" s="50"/>
      <x:c r="T424" s="50"/>
      <x:c r="U424" s="50"/>
      <x:c r="V424" s="50"/>
      <x:c r="W424" s="50"/>
      <x:c r="X424" s="50"/>
      <x:c r="Y424" s="50"/>
      <x:c r="Z424" s="50"/>
    </x:row>
    <x:row r="425">
      <x:c r="A425" s="50"/>
      <x:c r="B425" s="50"/>
      <x:c r="C425" s="50"/>
      <x:c r="D425" s="50"/>
      <x:c r="E425" s="50"/>
      <x:c r="F425" s="50"/>
      <x:c r="G425" s="50"/>
      <x:c r="H425" s="50"/>
      <x:c r="I425" s="50"/>
      <x:c r="J425" s="50"/>
      <x:c r="K425" s="50"/>
      <x:c r="L425" s="50"/>
      <x:c r="M425" s="50"/>
      <x:c r="N425" s="50"/>
      <x:c r="O425" s="50"/>
      <x:c r="P425" s="50"/>
      <x:c r="Q425" s="50"/>
      <x:c r="R425" s="50"/>
      <x:c r="S425" s="50"/>
      <x:c r="T425" s="50"/>
      <x:c r="U425" s="50"/>
      <x:c r="V425" s="50"/>
      <x:c r="W425" s="50"/>
      <x:c r="X425" s="50"/>
      <x:c r="Y425" s="50"/>
      <x:c r="Z425" s="50"/>
    </x:row>
    <x:row r="426">
      <x:c r="A426" s="50"/>
      <x:c r="B426" s="50"/>
      <x:c r="C426" s="50"/>
      <x:c r="D426" s="50"/>
      <x:c r="E426" s="50"/>
      <x:c r="F426" s="50"/>
      <x:c r="G426" s="50"/>
      <x:c r="H426" s="50"/>
      <x:c r="I426" s="50"/>
      <x:c r="J426" s="50"/>
      <x:c r="K426" s="50"/>
      <x:c r="L426" s="50"/>
      <x:c r="M426" s="50"/>
      <x:c r="N426" s="50"/>
      <x:c r="O426" s="50"/>
      <x:c r="P426" s="50"/>
      <x:c r="Q426" s="50"/>
      <x:c r="R426" s="50"/>
      <x:c r="S426" s="50"/>
      <x:c r="T426" s="50"/>
      <x:c r="U426" s="50"/>
      <x:c r="V426" s="50"/>
      <x:c r="W426" s="50"/>
      <x:c r="X426" s="50"/>
      <x:c r="Y426" s="50"/>
      <x:c r="Z426" s="50"/>
    </x:row>
    <x:row r="427">
      <x:c r="A427" s="50"/>
      <x:c r="B427" s="50"/>
      <x:c r="C427" s="50"/>
      <x:c r="D427" s="50"/>
      <x:c r="E427" s="50"/>
      <x:c r="F427" s="50"/>
      <x:c r="G427" s="50"/>
      <x:c r="H427" s="50"/>
      <x:c r="I427" s="50"/>
      <x:c r="J427" s="50"/>
      <x:c r="K427" s="50"/>
      <x:c r="L427" s="50"/>
      <x:c r="M427" s="50"/>
      <x:c r="N427" s="50"/>
      <x:c r="O427" s="50"/>
      <x:c r="P427" s="50"/>
      <x:c r="Q427" s="50"/>
      <x:c r="R427" s="50"/>
      <x:c r="S427" s="50"/>
      <x:c r="T427" s="50"/>
      <x:c r="U427" s="50"/>
      <x:c r="V427" s="50"/>
      <x:c r="W427" s="50"/>
      <x:c r="X427" s="50"/>
      <x:c r="Y427" s="50"/>
      <x:c r="Z427" s="50"/>
    </x:row>
    <x:row r="428">
      <x:c r="A428" s="50"/>
      <x:c r="B428" s="50"/>
      <x:c r="C428" s="50"/>
      <x:c r="D428" s="50"/>
      <x:c r="E428" s="50"/>
      <x:c r="F428" s="50"/>
      <x:c r="G428" s="50"/>
      <x:c r="H428" s="50"/>
      <x:c r="I428" s="50"/>
      <x:c r="J428" s="50"/>
      <x:c r="K428" s="50"/>
      <x:c r="L428" s="50"/>
      <x:c r="M428" s="50"/>
      <x:c r="N428" s="50"/>
      <x:c r="O428" s="50"/>
      <x:c r="P428" s="50"/>
      <x:c r="Q428" s="50"/>
      <x:c r="R428" s="50"/>
      <x:c r="S428" s="50"/>
      <x:c r="T428" s="50"/>
      <x:c r="U428" s="50"/>
      <x:c r="V428" s="50"/>
      <x:c r="W428" s="50"/>
      <x:c r="X428" s="50"/>
      <x:c r="Y428" s="50"/>
      <x:c r="Z428" s="50"/>
    </x:row>
    <x:row r="429">
      <x:c r="A429" s="50"/>
      <x:c r="B429" s="50"/>
      <x:c r="C429" s="50"/>
      <x:c r="D429" s="50"/>
      <x:c r="E429" s="50"/>
      <x:c r="F429" s="50"/>
      <x:c r="G429" s="50"/>
      <x:c r="H429" s="50"/>
      <x:c r="I429" s="50"/>
      <x:c r="J429" s="50"/>
      <x:c r="K429" s="50"/>
      <x:c r="L429" s="50"/>
      <x:c r="M429" s="50"/>
      <x:c r="N429" s="50"/>
      <x:c r="O429" s="50"/>
      <x:c r="P429" s="50"/>
      <x:c r="Q429" s="50"/>
      <x:c r="R429" s="50"/>
      <x:c r="S429" s="50"/>
      <x:c r="T429" s="50"/>
      <x:c r="U429" s="50"/>
      <x:c r="V429" s="50"/>
      <x:c r="W429" s="50"/>
      <x:c r="X429" s="50"/>
      <x:c r="Y429" s="50"/>
      <x:c r="Z429" s="50"/>
    </x:row>
    <x:row r="430">
      <x:c r="A430" s="50"/>
      <x:c r="B430" s="50"/>
      <x:c r="C430" s="50"/>
      <x:c r="D430" s="50"/>
      <x:c r="E430" s="50"/>
      <x:c r="F430" s="50"/>
      <x:c r="G430" s="50"/>
      <x:c r="H430" s="50"/>
      <x:c r="I430" s="50"/>
      <x:c r="J430" s="50"/>
      <x:c r="K430" s="50"/>
      <x:c r="L430" s="50"/>
      <x:c r="M430" s="50"/>
      <x:c r="N430" s="50"/>
      <x:c r="O430" s="50"/>
      <x:c r="P430" s="50"/>
      <x:c r="Q430" s="50"/>
      <x:c r="R430" s="50"/>
      <x:c r="S430" s="50"/>
      <x:c r="T430" s="50"/>
      <x:c r="U430" s="50"/>
      <x:c r="V430" s="50"/>
      <x:c r="W430" s="50"/>
      <x:c r="X430" s="50"/>
      <x:c r="Y430" s="50"/>
      <x:c r="Z430" s="50"/>
    </x:row>
    <x:row r="431">
      <x:c r="A431" s="50"/>
      <x:c r="B431" s="50"/>
      <x:c r="C431" s="50"/>
      <x:c r="D431" s="50"/>
      <x:c r="E431" s="50"/>
      <x:c r="F431" s="50"/>
      <x:c r="G431" s="50"/>
      <x:c r="H431" s="50"/>
      <x:c r="I431" s="50"/>
      <x:c r="J431" s="50"/>
      <x:c r="K431" s="50"/>
      <x:c r="L431" s="50"/>
      <x:c r="M431" s="50"/>
      <x:c r="N431" s="50"/>
      <x:c r="O431" s="50"/>
      <x:c r="P431" s="50"/>
      <x:c r="Q431" s="50"/>
      <x:c r="R431" s="50"/>
      <x:c r="S431" s="50"/>
      <x:c r="T431" s="50"/>
      <x:c r="U431" s="50"/>
      <x:c r="V431" s="50"/>
      <x:c r="W431" s="50"/>
      <x:c r="X431" s="50"/>
      <x:c r="Y431" s="50"/>
      <x:c r="Z431" s="50"/>
    </x:row>
    <x:row r="432">
      <x:c r="A432" s="50"/>
      <x:c r="B432" s="50"/>
      <x:c r="C432" s="50"/>
      <x:c r="D432" s="50"/>
      <x:c r="E432" s="50"/>
      <x:c r="F432" s="50"/>
      <x:c r="G432" s="50"/>
      <x:c r="H432" s="50"/>
      <x:c r="I432" s="50"/>
      <x:c r="J432" s="50"/>
      <x:c r="K432" s="50"/>
      <x:c r="L432" s="50"/>
      <x:c r="M432" s="50"/>
      <x:c r="N432" s="50"/>
      <x:c r="O432" s="50"/>
      <x:c r="P432" s="50"/>
      <x:c r="Q432" s="50"/>
      <x:c r="R432" s="50"/>
      <x:c r="S432" s="50"/>
      <x:c r="T432" s="50"/>
      <x:c r="U432" s="50"/>
      <x:c r="V432" s="50"/>
      <x:c r="W432" s="50"/>
      <x:c r="X432" s="50"/>
      <x:c r="Y432" s="50"/>
      <x:c r="Z432" s="50"/>
    </x:row>
    <x:row r="433">
      <x:c r="A433" s="50"/>
      <x:c r="B433" s="50"/>
      <x:c r="C433" s="50"/>
      <x:c r="D433" s="50"/>
      <x:c r="E433" s="50"/>
      <x:c r="F433" s="50"/>
      <x:c r="G433" s="50"/>
      <x:c r="H433" s="50"/>
      <x:c r="I433" s="50"/>
      <x:c r="J433" s="50"/>
      <x:c r="K433" s="50"/>
      <x:c r="L433" s="50"/>
      <x:c r="M433" s="50"/>
      <x:c r="N433" s="50"/>
      <x:c r="O433" s="50"/>
      <x:c r="P433" s="50"/>
      <x:c r="Q433" s="50"/>
      <x:c r="R433" s="50"/>
      <x:c r="S433" s="50"/>
      <x:c r="T433" s="50"/>
      <x:c r="U433" s="50"/>
      <x:c r="V433" s="50"/>
      <x:c r="W433" s="50"/>
      <x:c r="X433" s="50"/>
      <x:c r="Y433" s="50"/>
      <x:c r="Z433" s="50"/>
    </x:row>
    <x:row r="434">
      <x:c r="A434" s="50"/>
      <x:c r="B434" s="50"/>
      <x:c r="C434" s="50"/>
      <x:c r="D434" s="50"/>
      <x:c r="E434" s="50"/>
      <x:c r="F434" s="50"/>
      <x:c r="G434" s="50"/>
      <x:c r="H434" s="50"/>
      <x:c r="I434" s="50"/>
      <x:c r="J434" s="50"/>
      <x:c r="K434" s="50"/>
      <x:c r="L434" s="50"/>
      <x:c r="M434" s="50"/>
      <x:c r="N434" s="50"/>
      <x:c r="O434" s="50"/>
      <x:c r="P434" s="50"/>
      <x:c r="Q434" s="50"/>
      <x:c r="R434" s="50"/>
      <x:c r="S434" s="50"/>
      <x:c r="T434" s="50"/>
      <x:c r="U434" s="50"/>
      <x:c r="V434" s="50"/>
      <x:c r="W434" s="50"/>
      <x:c r="X434" s="50"/>
      <x:c r="Y434" s="50"/>
      <x:c r="Z434" s="50"/>
    </x:row>
    <x:row r="435">
      <x:c r="A435" s="50"/>
      <x:c r="B435" s="50"/>
      <x:c r="C435" s="50"/>
      <x:c r="D435" s="50"/>
      <x:c r="E435" s="50"/>
      <x:c r="F435" s="50"/>
      <x:c r="G435" s="50"/>
      <x:c r="H435" s="50"/>
      <x:c r="I435" s="50"/>
      <x:c r="J435" s="50"/>
      <x:c r="K435" s="50"/>
      <x:c r="L435" s="50"/>
      <x:c r="M435" s="50"/>
      <x:c r="N435" s="50"/>
      <x:c r="O435" s="50"/>
      <x:c r="P435" s="50"/>
      <x:c r="Q435" s="50"/>
      <x:c r="R435" s="50"/>
      <x:c r="S435" s="50"/>
      <x:c r="T435" s="50"/>
      <x:c r="U435" s="50"/>
      <x:c r="V435" s="50"/>
      <x:c r="W435" s="50"/>
      <x:c r="X435" s="50"/>
      <x:c r="Y435" s="50"/>
      <x:c r="Z435" s="50"/>
    </x:row>
    <x:row r="436">
      <x:c r="A436" s="50"/>
      <x:c r="B436" s="50"/>
      <x:c r="C436" s="50"/>
      <x:c r="D436" s="50"/>
      <x:c r="E436" s="50"/>
      <x:c r="F436" s="50"/>
      <x:c r="G436" s="50"/>
      <x:c r="H436" s="50"/>
      <x:c r="I436" s="50"/>
      <x:c r="J436" s="50"/>
      <x:c r="K436" s="50"/>
      <x:c r="L436" s="50"/>
      <x:c r="M436" s="50"/>
      <x:c r="N436" s="50"/>
      <x:c r="O436" s="50"/>
      <x:c r="P436" s="50"/>
      <x:c r="Q436" s="50"/>
      <x:c r="R436" s="50"/>
      <x:c r="S436" s="50"/>
      <x:c r="T436" s="50"/>
      <x:c r="U436" s="50"/>
      <x:c r="V436" s="50"/>
      <x:c r="W436" s="50"/>
      <x:c r="X436" s="50"/>
      <x:c r="Y436" s="50"/>
      <x:c r="Z436" s="50"/>
    </x:row>
    <x:row r="437">
      <x:c r="A437" s="50"/>
      <x:c r="B437" s="50"/>
      <x:c r="C437" s="50"/>
      <x:c r="D437" s="50"/>
      <x:c r="E437" s="50"/>
      <x:c r="F437" s="50"/>
      <x:c r="G437" s="50"/>
      <x:c r="H437" s="50"/>
      <x:c r="I437" s="50"/>
      <x:c r="J437" s="50"/>
      <x:c r="K437" s="50"/>
      <x:c r="L437" s="50"/>
      <x:c r="M437" s="50"/>
      <x:c r="N437" s="50"/>
      <x:c r="O437" s="50"/>
      <x:c r="P437" s="50"/>
      <x:c r="Q437" s="50"/>
      <x:c r="R437" s="50"/>
      <x:c r="S437" s="50"/>
      <x:c r="T437" s="50"/>
      <x:c r="U437" s="50"/>
      <x:c r="V437" s="50"/>
      <x:c r="W437" s="50"/>
      <x:c r="X437" s="50"/>
      <x:c r="Y437" s="50"/>
      <x:c r="Z437" s="50"/>
    </x:row>
    <x:row r="438">
      <x:c r="A438" s="50"/>
      <x:c r="B438" s="50"/>
      <x:c r="C438" s="50"/>
      <x:c r="D438" s="50"/>
      <x:c r="E438" s="50"/>
      <x:c r="F438" s="50"/>
      <x:c r="G438" s="50"/>
      <x:c r="H438" s="50"/>
      <x:c r="I438" s="50"/>
      <x:c r="J438" s="50"/>
      <x:c r="K438" s="50"/>
      <x:c r="L438" s="50"/>
      <x:c r="M438" s="50"/>
      <x:c r="N438" s="50"/>
      <x:c r="O438" s="50"/>
      <x:c r="P438" s="50"/>
      <x:c r="Q438" s="50"/>
      <x:c r="R438" s="50"/>
      <x:c r="S438" s="50"/>
      <x:c r="T438" s="50"/>
      <x:c r="U438" s="50"/>
      <x:c r="V438" s="50"/>
      <x:c r="W438" s="50"/>
      <x:c r="X438" s="50"/>
      <x:c r="Y438" s="50"/>
      <x:c r="Z438" s="50"/>
    </x:row>
    <x:row r="439">
      <x:c r="A439" s="50"/>
      <x:c r="B439" s="50"/>
      <x:c r="C439" s="50"/>
      <x:c r="D439" s="50"/>
      <x:c r="E439" s="50"/>
      <x:c r="F439" s="50"/>
      <x:c r="G439" s="50"/>
      <x:c r="H439" s="50"/>
      <x:c r="I439" s="50"/>
      <x:c r="J439" s="50"/>
      <x:c r="K439" s="50"/>
      <x:c r="L439" s="50"/>
      <x:c r="M439" s="50"/>
      <x:c r="N439" s="50"/>
      <x:c r="O439" s="50"/>
      <x:c r="P439" s="50"/>
      <x:c r="Q439" s="50"/>
      <x:c r="R439" s="50"/>
      <x:c r="S439" s="50"/>
      <x:c r="T439" s="50"/>
      <x:c r="U439" s="50"/>
      <x:c r="V439" s="50"/>
      <x:c r="W439" s="50"/>
      <x:c r="X439" s="50"/>
      <x:c r="Y439" s="50"/>
      <x:c r="Z439" s="50"/>
    </x:row>
    <x:row r="440">
      <x:c r="A440" s="50"/>
      <x:c r="B440" s="50"/>
      <x:c r="C440" s="50"/>
      <x:c r="D440" s="50"/>
      <x:c r="E440" s="50"/>
      <x:c r="F440" s="50"/>
      <x:c r="G440" s="50"/>
      <x:c r="H440" s="50"/>
      <x:c r="I440" s="50"/>
      <x:c r="J440" s="50"/>
      <x:c r="K440" s="50"/>
      <x:c r="L440" s="50"/>
      <x:c r="M440" s="50"/>
      <x:c r="N440" s="50"/>
      <x:c r="O440" s="50"/>
      <x:c r="P440" s="50"/>
      <x:c r="Q440" s="50"/>
      <x:c r="R440" s="50"/>
      <x:c r="S440" s="50"/>
      <x:c r="T440" s="50"/>
      <x:c r="U440" s="50"/>
      <x:c r="V440" s="50"/>
      <x:c r="W440" s="50"/>
      <x:c r="X440" s="50"/>
      <x:c r="Y440" s="50"/>
      <x:c r="Z440" s="50"/>
    </x:row>
    <x:row r="441">
      <x:c r="A441" s="50"/>
      <x:c r="B441" s="50"/>
      <x:c r="C441" s="50"/>
      <x:c r="D441" s="50"/>
      <x:c r="E441" s="50"/>
      <x:c r="F441" s="50"/>
      <x:c r="G441" s="50"/>
      <x:c r="H441" s="50"/>
      <x:c r="I441" s="50"/>
      <x:c r="J441" s="50"/>
      <x:c r="K441" s="50"/>
      <x:c r="L441" s="50"/>
      <x:c r="M441" s="50"/>
      <x:c r="N441" s="50"/>
      <x:c r="O441" s="50"/>
      <x:c r="P441" s="50"/>
      <x:c r="Q441" s="50"/>
      <x:c r="R441" s="50"/>
      <x:c r="S441" s="50"/>
      <x:c r="T441" s="50"/>
      <x:c r="U441" s="50"/>
      <x:c r="V441" s="50"/>
      <x:c r="W441" s="50"/>
      <x:c r="X441" s="50"/>
      <x:c r="Y441" s="50"/>
      <x:c r="Z441" s="50"/>
    </x:row>
    <x:row r="442">
      <x:c r="A442" s="50"/>
      <x:c r="B442" s="50"/>
      <x:c r="C442" s="50"/>
      <x:c r="D442" s="50"/>
      <x:c r="E442" s="50"/>
      <x:c r="F442" s="50"/>
      <x:c r="G442" s="50"/>
      <x:c r="H442" s="50"/>
      <x:c r="I442" s="50"/>
      <x:c r="J442" s="50"/>
      <x:c r="K442" s="50"/>
      <x:c r="L442" s="50"/>
      <x:c r="M442" s="50"/>
      <x:c r="N442" s="50"/>
      <x:c r="O442" s="50"/>
      <x:c r="P442" s="50"/>
      <x:c r="Q442" s="50"/>
      <x:c r="R442" s="50"/>
      <x:c r="S442" s="50"/>
      <x:c r="T442" s="50"/>
      <x:c r="U442" s="50"/>
      <x:c r="V442" s="50"/>
      <x:c r="W442" s="50"/>
      <x:c r="X442" s="50"/>
      <x:c r="Y442" s="50"/>
      <x:c r="Z442" s="50"/>
    </x:row>
    <x:row r="443">
      <x:c r="A443" s="50"/>
      <x:c r="B443" s="50"/>
      <x:c r="C443" s="50"/>
      <x:c r="D443" s="50"/>
      <x:c r="E443" s="50"/>
      <x:c r="F443" s="50"/>
      <x:c r="G443" s="50"/>
      <x:c r="H443" s="50"/>
      <x:c r="I443" s="50"/>
      <x:c r="J443" s="50"/>
      <x:c r="K443" s="50"/>
      <x:c r="L443" s="50"/>
      <x:c r="M443" s="50"/>
      <x:c r="N443" s="50"/>
      <x:c r="O443" s="50"/>
      <x:c r="P443" s="50"/>
      <x:c r="Q443" s="50"/>
      <x:c r="R443" s="50"/>
      <x:c r="S443" s="50"/>
      <x:c r="T443" s="50"/>
      <x:c r="U443" s="50"/>
      <x:c r="V443" s="50"/>
      <x:c r="W443" s="50"/>
      <x:c r="X443" s="50"/>
      <x:c r="Y443" s="50"/>
      <x:c r="Z443" s="50"/>
    </x:row>
    <x:row r="444">
      <x:c r="A444" s="50"/>
      <x:c r="B444" s="50"/>
      <x:c r="C444" s="50"/>
      <x:c r="D444" s="50"/>
      <x:c r="E444" s="50"/>
      <x:c r="F444" s="50"/>
      <x:c r="G444" s="50"/>
      <x:c r="H444" s="50"/>
      <x:c r="I444" s="50"/>
      <x:c r="J444" s="50"/>
      <x:c r="K444" s="50"/>
      <x:c r="L444" s="50"/>
      <x:c r="M444" s="50"/>
      <x:c r="N444" s="50"/>
      <x:c r="O444" s="50"/>
      <x:c r="P444" s="50"/>
      <x:c r="Q444" s="50"/>
      <x:c r="R444" s="50"/>
      <x:c r="S444" s="50"/>
      <x:c r="T444" s="50"/>
      <x:c r="U444" s="50"/>
      <x:c r="V444" s="50"/>
      <x:c r="W444" s="50"/>
      <x:c r="X444" s="50"/>
      <x:c r="Y444" s="50"/>
      <x:c r="Z444" s="50"/>
    </x:row>
    <x:row r="445">
      <x:c r="A445" s="50"/>
      <x:c r="B445" s="50"/>
      <x:c r="C445" s="50"/>
      <x:c r="D445" s="50"/>
      <x:c r="E445" s="50"/>
      <x:c r="F445" s="50"/>
      <x:c r="G445" s="50"/>
      <x:c r="H445" s="50"/>
      <x:c r="I445" s="50"/>
      <x:c r="J445" s="50"/>
      <x:c r="K445" s="50"/>
      <x:c r="L445" s="50"/>
      <x:c r="M445" s="50"/>
      <x:c r="N445" s="50"/>
      <x:c r="O445" s="50"/>
      <x:c r="P445" s="50"/>
      <x:c r="Q445" s="50"/>
      <x:c r="R445" s="50"/>
      <x:c r="S445" s="50"/>
      <x:c r="T445" s="50"/>
      <x:c r="U445" s="50"/>
      <x:c r="V445" s="50"/>
      <x:c r="W445" s="50"/>
      <x:c r="X445" s="50"/>
      <x:c r="Y445" s="50"/>
      <x:c r="Z445" s="50"/>
    </x:row>
    <x:row r="446">
      <x:c r="A446" s="50"/>
      <x:c r="B446" s="50"/>
      <x:c r="C446" s="50"/>
      <x:c r="D446" s="50"/>
      <x:c r="E446" s="50"/>
      <x:c r="F446" s="50"/>
      <x:c r="G446" s="50"/>
      <x:c r="H446" s="50"/>
      <x:c r="I446" s="50"/>
      <x:c r="J446" s="50"/>
      <x:c r="K446" s="50"/>
      <x:c r="L446" s="50"/>
      <x:c r="M446" s="50"/>
      <x:c r="N446" s="50"/>
      <x:c r="O446" s="50"/>
      <x:c r="P446" s="50"/>
      <x:c r="Q446" s="50"/>
      <x:c r="R446" s="50"/>
      <x:c r="S446" s="50"/>
      <x:c r="T446" s="50"/>
      <x:c r="U446" s="50"/>
      <x:c r="V446" s="50"/>
      <x:c r="W446" s="50"/>
      <x:c r="X446" s="50"/>
      <x:c r="Y446" s="50"/>
      <x:c r="Z446" s="50"/>
    </x:row>
    <x:row r="447">
      <x:c r="A447" s="50"/>
      <x:c r="B447" s="50"/>
      <x:c r="C447" s="50"/>
      <x:c r="D447" s="50"/>
      <x:c r="E447" s="50"/>
      <x:c r="F447" s="50"/>
      <x:c r="G447" s="50"/>
      <x:c r="H447" s="50"/>
      <x:c r="I447" s="50"/>
      <x:c r="J447" s="50"/>
      <x:c r="K447" s="50"/>
      <x:c r="L447" s="50"/>
      <x:c r="M447" s="50"/>
      <x:c r="N447" s="50"/>
      <x:c r="O447" s="50"/>
      <x:c r="P447" s="50"/>
      <x:c r="Q447" s="50"/>
      <x:c r="R447" s="50"/>
      <x:c r="S447" s="50"/>
      <x:c r="T447" s="50"/>
      <x:c r="U447" s="50"/>
      <x:c r="V447" s="50"/>
      <x:c r="W447" s="50"/>
      <x:c r="X447" s="50"/>
      <x:c r="Y447" s="50"/>
      <x:c r="Z447" s="50"/>
    </x:row>
    <x:row r="448">
      <x:c r="A448" s="50"/>
      <x:c r="B448" s="50"/>
      <x:c r="C448" s="50"/>
      <x:c r="D448" s="50"/>
      <x:c r="E448" s="50"/>
      <x:c r="F448" s="50"/>
      <x:c r="G448" s="50"/>
      <x:c r="H448" s="50"/>
      <x:c r="I448" s="50"/>
      <x:c r="J448" s="50"/>
      <x:c r="K448" s="50"/>
      <x:c r="L448" s="50"/>
      <x:c r="M448" s="50"/>
      <x:c r="N448" s="50"/>
      <x:c r="O448" s="50"/>
      <x:c r="P448" s="50"/>
      <x:c r="Q448" s="50"/>
      <x:c r="R448" s="50"/>
      <x:c r="S448" s="50"/>
      <x:c r="T448" s="50"/>
      <x:c r="U448" s="50"/>
      <x:c r="V448" s="50"/>
      <x:c r="W448" s="50"/>
      <x:c r="X448" s="50"/>
      <x:c r="Y448" s="50"/>
      <x:c r="Z448" s="50"/>
    </x:row>
    <x:row r="449">
      <x:c r="A449" s="50"/>
      <x:c r="B449" s="50"/>
      <x:c r="C449" s="50"/>
      <x:c r="D449" s="50"/>
      <x:c r="E449" s="50"/>
      <x:c r="F449" s="50"/>
      <x:c r="G449" s="50"/>
      <x:c r="H449" s="50"/>
      <x:c r="I449" s="50"/>
      <x:c r="J449" s="50"/>
      <x:c r="K449" s="50"/>
      <x:c r="L449" s="50"/>
      <x:c r="M449" s="50"/>
      <x:c r="N449" s="50"/>
      <x:c r="O449" s="50"/>
      <x:c r="P449" s="50"/>
      <x:c r="Q449" s="50"/>
      <x:c r="R449" s="50"/>
      <x:c r="S449" s="50"/>
      <x:c r="T449" s="50"/>
      <x:c r="U449" s="50"/>
      <x:c r="V449" s="50"/>
      <x:c r="W449" s="50"/>
      <x:c r="X449" s="50"/>
      <x:c r="Y449" s="50"/>
      <x:c r="Z449" s="50"/>
    </x:row>
    <x:row r="450">
      <x:c r="A450" s="50"/>
      <x:c r="B450" s="50"/>
      <x:c r="C450" s="50"/>
      <x:c r="D450" s="50"/>
      <x:c r="E450" s="50"/>
      <x:c r="F450" s="50"/>
      <x:c r="G450" s="50"/>
      <x:c r="H450" s="50"/>
      <x:c r="I450" s="50"/>
      <x:c r="J450" s="50"/>
      <x:c r="K450" s="50"/>
      <x:c r="L450" s="50"/>
      <x:c r="M450" s="50"/>
      <x:c r="N450" s="50"/>
      <x:c r="O450" s="50"/>
      <x:c r="P450" s="50"/>
      <x:c r="Q450" s="50"/>
      <x:c r="R450" s="50"/>
      <x:c r="S450" s="50"/>
      <x:c r="T450" s="50"/>
      <x:c r="U450" s="50"/>
      <x:c r="V450" s="50"/>
      <x:c r="W450" s="50"/>
      <x:c r="X450" s="50"/>
      <x:c r="Y450" s="50"/>
      <x:c r="Z450" s="50"/>
    </x:row>
    <x:row r="451">
      <x:c r="A451" s="50"/>
      <x:c r="B451" s="50"/>
      <x:c r="C451" s="50"/>
      <x:c r="D451" s="50"/>
      <x:c r="E451" s="50"/>
      <x:c r="F451" s="50"/>
      <x:c r="G451" s="50"/>
      <x:c r="H451" s="50"/>
      <x:c r="I451" s="50"/>
      <x:c r="J451" s="50"/>
      <x:c r="K451" s="50"/>
      <x:c r="L451" s="50"/>
      <x:c r="M451" s="50"/>
      <x:c r="N451" s="50"/>
      <x:c r="O451" s="50"/>
      <x:c r="P451" s="50"/>
      <x:c r="Q451" s="50"/>
      <x:c r="R451" s="50"/>
      <x:c r="S451" s="50"/>
      <x:c r="T451" s="50"/>
      <x:c r="U451" s="50"/>
      <x:c r="V451" s="50"/>
      <x:c r="W451" s="50"/>
      <x:c r="X451" s="50"/>
      <x:c r="Y451" s="50"/>
      <x:c r="Z451" s="50"/>
    </x:row>
    <x:row r="452">
      <x:c r="A452" s="50"/>
      <x:c r="B452" s="50"/>
      <x:c r="C452" s="50"/>
      <x:c r="D452" s="50"/>
      <x:c r="E452" s="50"/>
      <x:c r="F452" s="50"/>
      <x:c r="G452" s="50"/>
      <x:c r="H452" s="50"/>
      <x:c r="I452" s="50"/>
      <x:c r="J452" s="50"/>
      <x:c r="K452" s="50"/>
      <x:c r="L452" s="50"/>
      <x:c r="M452" s="50"/>
      <x:c r="N452" s="50"/>
      <x:c r="O452" s="50"/>
      <x:c r="P452" s="50"/>
      <x:c r="Q452" s="50"/>
      <x:c r="R452" s="50"/>
      <x:c r="S452" s="50"/>
      <x:c r="T452" s="50"/>
      <x:c r="U452" s="50"/>
      <x:c r="V452" s="50"/>
      <x:c r="W452" s="50"/>
      <x:c r="X452" s="50"/>
      <x:c r="Y452" s="50"/>
      <x:c r="Z452" s="50"/>
    </x:row>
    <x:row r="453">
      <x:c r="A453" s="50"/>
      <x:c r="B453" s="50"/>
      <x:c r="C453" s="50"/>
      <x:c r="D453" s="50"/>
      <x:c r="E453" s="50"/>
      <x:c r="F453" s="50"/>
      <x:c r="G453" s="50"/>
      <x:c r="H453" s="50"/>
      <x:c r="I453" s="50"/>
      <x:c r="J453" s="50"/>
      <x:c r="K453" s="50"/>
      <x:c r="L453" s="50"/>
      <x:c r="M453" s="50"/>
      <x:c r="N453" s="50"/>
      <x:c r="O453" s="50"/>
      <x:c r="P453" s="50"/>
      <x:c r="Q453" s="50"/>
      <x:c r="R453" s="50"/>
      <x:c r="S453" s="50"/>
      <x:c r="T453" s="50"/>
      <x:c r="U453" s="50"/>
      <x:c r="V453" s="50"/>
      <x:c r="W453" s="50"/>
      <x:c r="X453" s="50"/>
      <x:c r="Y453" s="50"/>
      <x:c r="Z453" s="50"/>
    </x:row>
    <x:row r="454">
      <x:c r="A454" s="50"/>
      <x:c r="B454" s="50"/>
      <x:c r="C454" s="50"/>
      <x:c r="D454" s="50"/>
      <x:c r="E454" s="50"/>
      <x:c r="F454" s="50"/>
      <x:c r="G454" s="50"/>
      <x:c r="H454" s="50"/>
      <x:c r="I454" s="50"/>
      <x:c r="J454" s="50"/>
      <x:c r="K454" s="50"/>
      <x:c r="L454" s="50"/>
      <x:c r="M454" s="50"/>
      <x:c r="N454" s="50"/>
      <x:c r="O454" s="50"/>
      <x:c r="P454" s="50"/>
      <x:c r="Q454" s="50"/>
      <x:c r="R454" s="50"/>
      <x:c r="S454" s="50"/>
      <x:c r="T454" s="50"/>
      <x:c r="U454" s="50"/>
      <x:c r="V454" s="50"/>
      <x:c r="W454" s="50"/>
      <x:c r="X454" s="50"/>
      <x:c r="Y454" s="50"/>
      <x:c r="Z454" s="50"/>
    </x:row>
    <x:row r="455">
      <x:c r="A455" s="50"/>
      <x:c r="B455" s="50"/>
      <x:c r="C455" s="50"/>
      <x:c r="D455" s="50"/>
      <x:c r="E455" s="50"/>
      <x:c r="F455" s="50"/>
      <x:c r="G455" s="50"/>
      <x:c r="H455" s="50"/>
      <x:c r="I455" s="50"/>
      <x:c r="J455" s="50"/>
      <x:c r="K455" s="50"/>
      <x:c r="L455" s="50"/>
      <x:c r="M455" s="50"/>
      <x:c r="N455" s="50"/>
      <x:c r="O455" s="50"/>
      <x:c r="P455" s="50"/>
      <x:c r="Q455" s="50"/>
      <x:c r="R455" s="50"/>
      <x:c r="S455" s="50"/>
      <x:c r="T455" s="50"/>
      <x:c r="U455" s="50"/>
      <x:c r="V455" s="50"/>
      <x:c r="W455" s="50"/>
      <x:c r="X455" s="50"/>
      <x:c r="Y455" s="50"/>
      <x:c r="Z455" s="50"/>
    </x:row>
    <x:row r="456">
      <x:c r="A456" s="50"/>
      <x:c r="B456" s="50"/>
      <x:c r="C456" s="50"/>
      <x:c r="D456" s="50"/>
      <x:c r="E456" s="50"/>
      <x:c r="F456" s="50"/>
      <x:c r="G456" s="50"/>
      <x:c r="H456" s="50"/>
      <x:c r="I456" s="50"/>
      <x:c r="J456" s="50"/>
      <x:c r="K456" s="50"/>
      <x:c r="L456" s="50"/>
      <x:c r="M456" s="50"/>
      <x:c r="N456" s="50"/>
      <x:c r="O456" s="50"/>
      <x:c r="P456" s="50"/>
      <x:c r="Q456" s="50"/>
      <x:c r="R456" s="50"/>
      <x:c r="S456" s="50"/>
      <x:c r="T456" s="50"/>
      <x:c r="U456" s="50"/>
      <x:c r="V456" s="50"/>
      <x:c r="W456" s="50"/>
      <x:c r="X456" s="50"/>
      <x:c r="Y456" s="50"/>
      <x:c r="Z456" s="50"/>
    </x:row>
    <x:row r="457">
      <x:c r="A457" s="50"/>
      <x:c r="B457" s="50"/>
      <x:c r="C457" s="50"/>
      <x:c r="D457" s="50"/>
      <x:c r="E457" s="50"/>
      <x:c r="F457" s="50"/>
      <x:c r="G457" s="50"/>
      <x:c r="H457" s="50"/>
      <x:c r="I457" s="50"/>
      <x:c r="J457" s="50"/>
      <x:c r="K457" s="50"/>
      <x:c r="L457" s="50"/>
      <x:c r="M457" s="50"/>
      <x:c r="N457" s="50"/>
      <x:c r="O457" s="50"/>
      <x:c r="P457" s="50"/>
      <x:c r="Q457" s="50"/>
      <x:c r="R457" s="50"/>
      <x:c r="S457" s="50"/>
      <x:c r="T457" s="50"/>
      <x:c r="U457" s="50"/>
      <x:c r="V457" s="50"/>
      <x:c r="W457" s="50"/>
      <x:c r="X457" s="50"/>
      <x:c r="Y457" s="50"/>
      <x:c r="Z457" s="50"/>
    </x:row>
    <x:row r="458">
      <x:c r="A458" s="50"/>
      <x:c r="B458" s="50"/>
      <x:c r="C458" s="50"/>
      <x:c r="D458" s="50"/>
      <x:c r="E458" s="50"/>
      <x:c r="F458" s="50"/>
      <x:c r="G458" s="50"/>
      <x:c r="H458" s="50"/>
      <x:c r="I458" s="50"/>
      <x:c r="J458" s="50"/>
      <x:c r="K458" s="50"/>
      <x:c r="L458" s="50"/>
      <x:c r="M458" s="50"/>
      <x:c r="N458" s="50"/>
      <x:c r="O458" s="50"/>
      <x:c r="P458" s="50"/>
      <x:c r="Q458" s="50"/>
      <x:c r="R458" s="50"/>
      <x:c r="S458" s="50"/>
      <x:c r="T458" s="50"/>
      <x:c r="U458" s="50"/>
      <x:c r="V458" s="50"/>
      <x:c r="W458" s="50"/>
      <x:c r="X458" s="50"/>
      <x:c r="Y458" s="50"/>
      <x:c r="Z458" s="50"/>
    </x:row>
    <x:row r="459">
      <x:c r="A459" s="50"/>
      <x:c r="B459" s="50"/>
      <x:c r="C459" s="50"/>
      <x:c r="D459" s="50"/>
      <x:c r="E459" s="50"/>
      <x:c r="F459" s="50"/>
      <x:c r="G459" s="50"/>
      <x:c r="H459" s="50"/>
      <x:c r="I459" s="50"/>
      <x:c r="J459" s="50"/>
      <x:c r="K459" s="50"/>
      <x:c r="L459" s="50"/>
      <x:c r="M459" s="50"/>
      <x:c r="N459" s="50"/>
      <x:c r="O459" s="50"/>
      <x:c r="P459" s="50"/>
      <x:c r="Q459" s="50"/>
      <x:c r="R459" s="50"/>
      <x:c r="S459" s="50"/>
      <x:c r="T459" s="50"/>
      <x:c r="U459" s="50"/>
      <x:c r="V459" s="50"/>
      <x:c r="W459" s="50"/>
      <x:c r="X459" s="50"/>
      <x:c r="Y459" s="50"/>
      <x:c r="Z459" s="50"/>
    </x:row>
    <x:row r="460">
      <x:c r="A460" s="50"/>
      <x:c r="B460" s="50"/>
      <x:c r="C460" s="50"/>
      <x:c r="D460" s="50"/>
      <x:c r="E460" s="50"/>
      <x:c r="F460" s="50"/>
      <x:c r="G460" s="50"/>
      <x:c r="H460" s="50"/>
      <x:c r="I460" s="50"/>
      <x:c r="J460" s="50"/>
      <x:c r="K460" s="50"/>
      <x:c r="L460" s="50"/>
      <x:c r="M460" s="50"/>
      <x:c r="N460" s="50"/>
      <x:c r="O460" s="50"/>
      <x:c r="P460" s="50"/>
      <x:c r="Q460" s="50"/>
      <x:c r="R460" s="50"/>
      <x:c r="S460" s="50"/>
      <x:c r="T460" s="50"/>
      <x:c r="U460" s="50"/>
      <x:c r="V460" s="50"/>
      <x:c r="W460" s="50"/>
      <x:c r="X460" s="50"/>
      <x:c r="Y460" s="50"/>
      <x:c r="Z460" s="50"/>
    </x:row>
    <x:row r="461">
      <x:c r="A461" s="50"/>
      <x:c r="B461" s="50"/>
      <x:c r="C461" s="50"/>
      <x:c r="D461" s="50"/>
      <x:c r="E461" s="50"/>
      <x:c r="F461" s="50"/>
      <x:c r="G461" s="50"/>
      <x:c r="H461" s="50"/>
      <x:c r="I461" s="50"/>
      <x:c r="J461" s="50"/>
      <x:c r="K461" s="50"/>
      <x:c r="L461" s="50"/>
      <x:c r="M461" s="50"/>
      <x:c r="N461" s="50"/>
      <x:c r="O461" s="50"/>
      <x:c r="P461" s="50"/>
      <x:c r="Q461" s="50"/>
      <x:c r="R461" s="50"/>
      <x:c r="S461" s="50"/>
      <x:c r="T461" s="50"/>
      <x:c r="U461" s="50"/>
      <x:c r="V461" s="50"/>
      <x:c r="W461" s="50"/>
      <x:c r="X461" s="50"/>
      <x:c r="Y461" s="50"/>
      <x:c r="Z461" s="50"/>
    </x:row>
    <x:row r="462">
      <x:c r="A462" s="50"/>
      <x:c r="B462" s="50"/>
      <x:c r="C462" s="50"/>
      <x:c r="D462" s="50"/>
      <x:c r="E462" s="50"/>
      <x:c r="F462" s="50"/>
      <x:c r="G462" s="50"/>
      <x:c r="H462" s="50"/>
      <x:c r="I462" s="50"/>
      <x:c r="J462" s="50"/>
      <x:c r="K462" s="50"/>
      <x:c r="L462" s="50"/>
      <x:c r="M462" s="50"/>
      <x:c r="N462" s="50"/>
      <x:c r="O462" s="50"/>
      <x:c r="P462" s="50"/>
      <x:c r="Q462" s="50"/>
      <x:c r="R462" s="50"/>
      <x:c r="S462" s="50"/>
      <x:c r="T462" s="50"/>
      <x:c r="U462" s="50"/>
      <x:c r="V462" s="50"/>
      <x:c r="W462" s="50"/>
      <x:c r="X462" s="50"/>
      <x:c r="Y462" s="50"/>
      <x:c r="Z462" s="50"/>
    </x:row>
    <x:row r="463">
      <x:c r="A463" s="50"/>
      <x:c r="B463" s="50"/>
      <x:c r="C463" s="50"/>
      <x:c r="D463" s="50"/>
      <x:c r="E463" s="50"/>
      <x:c r="F463" s="50"/>
      <x:c r="G463" s="50"/>
      <x:c r="H463" s="50"/>
      <x:c r="I463" s="50"/>
      <x:c r="J463" s="50"/>
      <x:c r="K463" s="50"/>
      <x:c r="L463" s="50"/>
      <x:c r="M463" s="50"/>
      <x:c r="N463" s="50"/>
      <x:c r="O463" s="50"/>
      <x:c r="P463" s="50"/>
      <x:c r="Q463" s="50"/>
      <x:c r="R463" s="50"/>
      <x:c r="S463" s="50"/>
      <x:c r="T463" s="50"/>
      <x:c r="U463" s="50"/>
      <x:c r="V463" s="50"/>
      <x:c r="W463" s="50"/>
      <x:c r="X463" s="50"/>
      <x:c r="Y463" s="50"/>
      <x:c r="Z463" s="50"/>
    </x:row>
    <x:row r="464">
      <x:c r="A464" s="50"/>
      <x:c r="B464" s="50"/>
      <x:c r="C464" s="50"/>
      <x:c r="D464" s="50"/>
      <x:c r="E464" s="50"/>
      <x:c r="F464" s="50"/>
      <x:c r="G464" s="50"/>
      <x:c r="H464" s="50"/>
      <x:c r="I464" s="50"/>
      <x:c r="J464" s="50"/>
      <x:c r="K464" s="50"/>
      <x:c r="L464" s="50"/>
      <x:c r="M464" s="50"/>
      <x:c r="N464" s="50"/>
      <x:c r="O464" s="50"/>
      <x:c r="P464" s="50"/>
      <x:c r="Q464" s="50"/>
      <x:c r="R464" s="50"/>
      <x:c r="S464" s="50"/>
      <x:c r="T464" s="50"/>
      <x:c r="U464" s="50"/>
      <x:c r="V464" s="50"/>
      <x:c r="W464" s="50"/>
      <x:c r="X464" s="50"/>
      <x:c r="Y464" s="50"/>
      <x:c r="Z464" s="50"/>
    </x:row>
    <x:row r="465">
      <x:c r="A465" s="50"/>
      <x:c r="B465" s="50"/>
      <x:c r="C465" s="50"/>
      <x:c r="D465" s="50"/>
      <x:c r="E465" s="50"/>
      <x:c r="F465" s="50"/>
      <x:c r="G465" s="50"/>
      <x:c r="H465" s="50"/>
      <x:c r="I465" s="50"/>
      <x:c r="J465" s="50"/>
      <x:c r="K465" s="50"/>
      <x:c r="L465" s="50"/>
      <x:c r="M465" s="50"/>
      <x:c r="N465" s="50"/>
      <x:c r="O465" s="50"/>
      <x:c r="P465" s="50"/>
      <x:c r="Q465" s="50"/>
      <x:c r="R465" s="50"/>
      <x:c r="S465" s="50"/>
      <x:c r="T465" s="50"/>
      <x:c r="U465" s="50"/>
      <x:c r="V465" s="50"/>
      <x:c r="W465" s="50"/>
      <x:c r="X465" s="50"/>
      <x:c r="Y465" s="50"/>
      <x:c r="Z465" s="50"/>
    </x:row>
    <x:row r="466">
      <x:c r="A466" s="50"/>
      <x:c r="B466" s="50"/>
      <x:c r="C466" s="50"/>
      <x:c r="D466" s="50"/>
      <x:c r="E466" s="50"/>
      <x:c r="F466" s="50"/>
      <x:c r="G466" s="50"/>
      <x:c r="H466" s="50"/>
      <x:c r="I466" s="50"/>
      <x:c r="J466" s="50"/>
      <x:c r="K466" s="50"/>
      <x:c r="L466" s="50"/>
      <x:c r="M466" s="50"/>
      <x:c r="N466" s="50"/>
      <x:c r="O466" s="50"/>
      <x:c r="P466" s="50"/>
      <x:c r="Q466" s="50"/>
      <x:c r="R466" s="50"/>
      <x:c r="S466" s="50"/>
      <x:c r="T466" s="50"/>
      <x:c r="U466" s="50"/>
      <x:c r="V466" s="50"/>
      <x:c r="W466" s="50"/>
      <x:c r="X466" s="50"/>
      <x:c r="Y466" s="50"/>
      <x:c r="Z466" s="50"/>
    </x:row>
    <x:row r="467">
      <x:c r="A467" s="50"/>
      <x:c r="B467" s="50"/>
      <x:c r="C467" s="50"/>
      <x:c r="D467" s="50"/>
      <x:c r="E467" s="50"/>
      <x:c r="F467" s="50"/>
      <x:c r="G467" s="50"/>
      <x:c r="H467" s="50"/>
      <x:c r="I467" s="50"/>
      <x:c r="J467" s="50"/>
      <x:c r="K467" s="50"/>
      <x:c r="L467" s="50"/>
      <x:c r="M467" s="50"/>
      <x:c r="N467" s="50"/>
      <x:c r="O467" s="50"/>
      <x:c r="P467" s="50"/>
      <x:c r="Q467" s="50"/>
      <x:c r="R467" s="50"/>
      <x:c r="S467" s="50"/>
      <x:c r="T467" s="50"/>
      <x:c r="U467" s="50"/>
      <x:c r="V467" s="50"/>
      <x:c r="W467" s="50"/>
      <x:c r="X467" s="50"/>
      <x:c r="Y467" s="50"/>
      <x:c r="Z467" s="50"/>
    </x:row>
    <x:row r="468">
      <x:c r="A468" s="50"/>
      <x:c r="B468" s="50"/>
      <x:c r="C468" s="50"/>
      <x:c r="D468" s="50"/>
      <x:c r="E468" s="50"/>
      <x:c r="F468" s="50"/>
      <x:c r="G468" s="50"/>
      <x:c r="H468" s="50"/>
      <x:c r="I468" s="50"/>
      <x:c r="J468" s="50"/>
      <x:c r="K468" s="50"/>
      <x:c r="L468" s="50"/>
      <x:c r="M468" s="50"/>
      <x:c r="N468" s="50"/>
      <x:c r="O468" s="50"/>
      <x:c r="P468" s="50"/>
      <x:c r="Q468" s="50"/>
      <x:c r="R468" s="50"/>
      <x:c r="S468" s="50"/>
      <x:c r="T468" s="50"/>
      <x:c r="U468" s="50"/>
      <x:c r="V468" s="50"/>
      <x:c r="W468" s="50"/>
      <x:c r="X468" s="50"/>
      <x:c r="Y468" s="50"/>
      <x:c r="Z468" s="50"/>
    </x:row>
    <x:row r="469">
      <x:c r="A469" s="50"/>
      <x:c r="B469" s="50"/>
      <x:c r="C469" s="50"/>
      <x:c r="D469" s="50"/>
      <x:c r="E469" s="50"/>
      <x:c r="F469" s="50"/>
      <x:c r="G469" s="50"/>
      <x:c r="H469" s="50"/>
      <x:c r="I469" s="50"/>
      <x:c r="J469" s="50"/>
      <x:c r="K469" s="50"/>
      <x:c r="L469" s="50"/>
      <x:c r="M469" s="50"/>
      <x:c r="N469" s="50"/>
      <x:c r="O469" s="50"/>
      <x:c r="P469" s="50"/>
      <x:c r="Q469" s="50"/>
      <x:c r="R469" s="50"/>
      <x:c r="S469" s="50"/>
      <x:c r="T469" s="50"/>
      <x:c r="U469" s="50"/>
      <x:c r="V469" s="50"/>
      <x:c r="W469" s="50"/>
      <x:c r="X469" s="50"/>
      <x:c r="Y469" s="50"/>
      <x:c r="Z469" s="50"/>
    </x:row>
    <x:row r="470">
      <x:c r="A470" s="50"/>
      <x:c r="B470" s="50"/>
      <x:c r="C470" s="50"/>
      <x:c r="D470" s="50"/>
      <x:c r="E470" s="50"/>
      <x:c r="F470" s="50"/>
      <x:c r="G470" s="50"/>
      <x:c r="H470" s="50"/>
      <x:c r="I470" s="50"/>
      <x:c r="J470" s="50"/>
      <x:c r="K470" s="50"/>
      <x:c r="L470" s="50"/>
      <x:c r="M470" s="50"/>
      <x:c r="N470" s="50"/>
      <x:c r="O470" s="50"/>
      <x:c r="P470" s="50"/>
      <x:c r="Q470" s="50"/>
      <x:c r="R470" s="50"/>
      <x:c r="S470" s="50"/>
      <x:c r="T470" s="50"/>
      <x:c r="U470" s="50"/>
      <x:c r="V470" s="50"/>
      <x:c r="W470" s="50"/>
      <x:c r="X470" s="50"/>
      <x:c r="Y470" s="50"/>
      <x:c r="Z470" s="50"/>
    </x:row>
    <x:row r="471">
      <x:c r="A471" s="50"/>
      <x:c r="B471" s="50"/>
      <x:c r="C471" s="50"/>
      <x:c r="D471" s="50"/>
      <x:c r="E471" s="50"/>
      <x:c r="F471" s="50"/>
      <x:c r="G471" s="50"/>
      <x:c r="H471" s="50"/>
      <x:c r="I471" s="50"/>
      <x:c r="J471" s="50"/>
      <x:c r="K471" s="50"/>
      <x:c r="L471" s="50"/>
      <x:c r="M471" s="50"/>
      <x:c r="N471" s="50"/>
      <x:c r="O471" s="50"/>
      <x:c r="P471" s="50"/>
      <x:c r="Q471" s="50"/>
      <x:c r="R471" s="50"/>
      <x:c r="S471" s="50"/>
      <x:c r="T471" s="50"/>
      <x:c r="U471" s="50"/>
      <x:c r="V471" s="50"/>
      <x:c r="W471" s="50"/>
      <x:c r="X471" s="50"/>
      <x:c r="Y471" s="50"/>
      <x:c r="Z471" s="50"/>
    </x:row>
    <x:row r="472">
      <x:c r="A472" s="50"/>
      <x:c r="B472" s="50"/>
      <x:c r="C472" s="50"/>
      <x:c r="D472" s="50"/>
      <x:c r="E472" s="50"/>
      <x:c r="F472" s="50"/>
      <x:c r="G472" s="50"/>
      <x:c r="H472" s="50"/>
      <x:c r="I472" s="50"/>
      <x:c r="J472" s="50"/>
      <x:c r="K472" s="50"/>
      <x:c r="L472" s="50"/>
      <x:c r="M472" s="50"/>
      <x:c r="N472" s="50"/>
      <x:c r="O472" s="50"/>
      <x:c r="P472" s="50"/>
      <x:c r="Q472" s="50"/>
      <x:c r="R472" s="50"/>
      <x:c r="S472" s="50"/>
      <x:c r="T472" s="50"/>
      <x:c r="U472" s="50"/>
      <x:c r="V472" s="50"/>
      <x:c r="W472" s="50"/>
      <x:c r="X472" s="50"/>
      <x:c r="Y472" s="50"/>
      <x:c r="Z472" s="50"/>
    </x:row>
    <x:row r="473">
      <x:c r="A473" s="50"/>
      <x:c r="B473" s="50"/>
      <x:c r="C473" s="50"/>
      <x:c r="D473" s="50"/>
      <x:c r="E473" s="50"/>
      <x:c r="F473" s="50"/>
      <x:c r="G473" s="50"/>
      <x:c r="H473" s="50"/>
      <x:c r="I473" s="50"/>
      <x:c r="J473" s="50"/>
      <x:c r="K473" s="50"/>
      <x:c r="L473" s="50"/>
      <x:c r="M473" s="50"/>
      <x:c r="N473" s="50"/>
      <x:c r="O473" s="50"/>
      <x:c r="P473" s="50"/>
      <x:c r="Q473" s="50"/>
      <x:c r="R473" s="50"/>
      <x:c r="S473" s="50"/>
      <x:c r="T473" s="50"/>
      <x:c r="U473" s="50"/>
      <x:c r="V473" s="50"/>
      <x:c r="W473" s="50"/>
      <x:c r="X473" s="50"/>
      <x:c r="Y473" s="50"/>
      <x:c r="Z473" s="50"/>
    </x:row>
    <x:row r="474">
      <x:c r="A474" s="50"/>
      <x:c r="B474" s="50"/>
      <x:c r="C474" s="50"/>
      <x:c r="D474" s="50"/>
      <x:c r="E474" s="50"/>
      <x:c r="F474" s="50"/>
      <x:c r="G474" s="50"/>
      <x:c r="H474" s="50"/>
      <x:c r="I474" s="50"/>
      <x:c r="J474" s="50"/>
      <x:c r="K474" s="50"/>
      <x:c r="L474" s="50"/>
      <x:c r="M474" s="50"/>
      <x:c r="N474" s="50"/>
      <x:c r="O474" s="50"/>
      <x:c r="P474" s="50"/>
      <x:c r="Q474" s="50"/>
      <x:c r="R474" s="50"/>
      <x:c r="S474" s="50"/>
      <x:c r="T474" s="50"/>
      <x:c r="U474" s="50"/>
      <x:c r="V474" s="50"/>
      <x:c r="W474" s="50"/>
      <x:c r="X474" s="50"/>
      <x:c r="Y474" s="50"/>
      <x:c r="Z474" s="50"/>
    </x:row>
    <x:row r="475">
      <x:c r="A475" s="50"/>
      <x:c r="B475" s="50"/>
      <x:c r="C475" s="50"/>
      <x:c r="D475" s="50"/>
      <x:c r="E475" s="50"/>
      <x:c r="F475" s="50"/>
      <x:c r="G475" s="50"/>
      <x:c r="H475" s="50"/>
      <x:c r="I475" s="50"/>
      <x:c r="J475" s="50"/>
      <x:c r="K475" s="50"/>
      <x:c r="L475" s="50"/>
      <x:c r="M475" s="50"/>
      <x:c r="N475" s="50"/>
      <x:c r="O475" s="50"/>
      <x:c r="P475" s="50"/>
      <x:c r="Q475" s="50"/>
      <x:c r="R475" s="50"/>
      <x:c r="S475" s="50"/>
      <x:c r="T475" s="50"/>
      <x:c r="U475" s="50"/>
      <x:c r="V475" s="50"/>
      <x:c r="W475" s="50"/>
      <x:c r="X475" s="50"/>
      <x:c r="Y475" s="50"/>
      <x:c r="Z475" s="50"/>
    </x:row>
    <x:row r="476">
      <x:c r="A476" s="50"/>
      <x:c r="B476" s="50"/>
      <x:c r="C476" s="50"/>
      <x:c r="D476" s="50"/>
      <x:c r="E476" s="50"/>
      <x:c r="F476" s="50"/>
      <x:c r="G476" s="50"/>
      <x:c r="H476" s="50"/>
      <x:c r="I476" s="50"/>
      <x:c r="J476" s="50"/>
      <x:c r="K476" s="50"/>
      <x:c r="L476" s="50"/>
      <x:c r="M476" s="50"/>
      <x:c r="N476" s="50"/>
      <x:c r="O476" s="50"/>
      <x:c r="P476" s="50"/>
      <x:c r="Q476" s="50"/>
      <x:c r="R476" s="50"/>
      <x:c r="S476" s="50"/>
      <x:c r="T476" s="50"/>
      <x:c r="U476" s="50"/>
      <x:c r="V476" s="50"/>
      <x:c r="W476" s="50"/>
      <x:c r="X476" s="50"/>
      <x:c r="Y476" s="50"/>
      <x:c r="Z476" s="50"/>
    </x:row>
    <x:row r="477">
      <x:c r="A477" s="50"/>
      <x:c r="B477" s="50"/>
      <x:c r="C477" s="50"/>
      <x:c r="D477" s="50"/>
      <x:c r="E477" s="50"/>
      <x:c r="F477" s="50"/>
      <x:c r="G477" s="50"/>
      <x:c r="H477" s="50"/>
      <x:c r="I477" s="50"/>
      <x:c r="J477" s="50"/>
      <x:c r="K477" s="50"/>
      <x:c r="L477" s="50"/>
      <x:c r="M477" s="50"/>
      <x:c r="N477" s="50"/>
      <x:c r="O477" s="50"/>
      <x:c r="P477" s="50"/>
      <x:c r="Q477" s="50"/>
      <x:c r="R477" s="50"/>
      <x:c r="S477" s="50"/>
      <x:c r="T477" s="50"/>
      <x:c r="U477" s="50"/>
      <x:c r="V477" s="50"/>
      <x:c r="W477" s="50"/>
      <x:c r="X477" s="50"/>
      <x:c r="Y477" s="50"/>
      <x:c r="Z477" s="50"/>
    </x:row>
    <x:row r="478">
      <x:c r="A478" s="50"/>
      <x:c r="B478" s="50"/>
      <x:c r="C478" s="50"/>
      <x:c r="D478" s="50"/>
      <x:c r="E478" s="50"/>
      <x:c r="F478" s="50"/>
      <x:c r="G478" s="50"/>
      <x:c r="H478" s="50"/>
      <x:c r="I478" s="50"/>
      <x:c r="J478" s="50"/>
      <x:c r="K478" s="50"/>
      <x:c r="L478" s="50"/>
      <x:c r="M478" s="50"/>
      <x:c r="N478" s="50"/>
      <x:c r="O478" s="50"/>
      <x:c r="P478" s="50"/>
      <x:c r="Q478" s="50"/>
      <x:c r="R478" s="50"/>
      <x:c r="S478" s="50"/>
      <x:c r="T478" s="50"/>
      <x:c r="U478" s="50"/>
      <x:c r="V478" s="50"/>
      <x:c r="W478" s="50"/>
      <x:c r="X478" s="50"/>
      <x:c r="Y478" s="50"/>
      <x:c r="Z478" s="50"/>
    </x:row>
    <x:row r="479">
      <x:c r="A479" s="50"/>
      <x:c r="B479" s="50"/>
      <x:c r="C479" s="50"/>
      <x:c r="D479" s="50"/>
      <x:c r="E479" s="50"/>
      <x:c r="F479" s="50"/>
      <x:c r="G479" s="50"/>
      <x:c r="H479" s="50"/>
      <x:c r="I479" s="50"/>
      <x:c r="J479" s="50"/>
      <x:c r="K479" s="50"/>
      <x:c r="L479" s="50"/>
      <x:c r="M479" s="50"/>
      <x:c r="N479" s="50"/>
      <x:c r="O479" s="50"/>
      <x:c r="P479" s="50"/>
      <x:c r="Q479" s="50"/>
      <x:c r="R479" s="50"/>
      <x:c r="S479" s="50"/>
      <x:c r="T479" s="50"/>
      <x:c r="U479" s="50"/>
      <x:c r="V479" s="50"/>
      <x:c r="W479" s="50"/>
      <x:c r="X479" s="50"/>
      <x:c r="Y479" s="50"/>
      <x:c r="Z479" s="50"/>
    </x:row>
    <x:row r="480">
      <x:c r="A480" s="50"/>
      <x:c r="B480" s="50"/>
      <x:c r="C480" s="50"/>
      <x:c r="D480" s="50"/>
      <x:c r="E480" s="50"/>
      <x:c r="F480" s="50"/>
      <x:c r="G480" s="50"/>
      <x:c r="H480" s="50"/>
      <x:c r="I480" s="50"/>
      <x:c r="J480" s="50"/>
      <x:c r="K480" s="50"/>
      <x:c r="L480" s="50"/>
      <x:c r="M480" s="50"/>
      <x:c r="N480" s="50"/>
      <x:c r="O480" s="50"/>
      <x:c r="P480" s="50"/>
      <x:c r="Q480" s="50"/>
      <x:c r="R480" s="50"/>
      <x:c r="S480" s="50"/>
      <x:c r="T480" s="50"/>
      <x:c r="U480" s="50"/>
      <x:c r="V480" s="50"/>
      <x:c r="W480" s="50"/>
      <x:c r="X480" s="50"/>
      <x:c r="Y480" s="50"/>
      <x:c r="Z480" s="50"/>
    </x:row>
    <x:row r="481">
      <x:c r="A481" s="50"/>
      <x:c r="B481" s="50"/>
      <x:c r="C481" s="50"/>
      <x:c r="D481" s="50"/>
      <x:c r="E481" s="50"/>
      <x:c r="F481" s="50"/>
      <x:c r="G481" s="50"/>
      <x:c r="H481" s="50"/>
      <x:c r="I481" s="50"/>
      <x:c r="J481" s="50"/>
      <x:c r="K481" s="50"/>
      <x:c r="L481" s="50"/>
      <x:c r="M481" s="50"/>
      <x:c r="N481" s="50"/>
      <x:c r="O481" s="50"/>
      <x:c r="P481" s="50"/>
      <x:c r="Q481" s="50"/>
      <x:c r="R481" s="50"/>
      <x:c r="S481" s="50"/>
      <x:c r="T481" s="50"/>
      <x:c r="U481" s="50"/>
      <x:c r="V481" s="50"/>
      <x:c r="W481" s="50"/>
      <x:c r="X481" s="50"/>
      <x:c r="Y481" s="50"/>
      <x:c r="Z481" s="50"/>
    </x:row>
    <x:row r="482">
      <x:c r="A482" s="50"/>
      <x:c r="B482" s="50"/>
      <x:c r="C482" s="50"/>
      <x:c r="D482" s="50"/>
      <x:c r="E482" s="50"/>
      <x:c r="F482" s="50"/>
      <x:c r="G482" s="50"/>
      <x:c r="H482" s="50"/>
      <x:c r="I482" s="50"/>
      <x:c r="J482" s="50"/>
      <x:c r="K482" s="50"/>
      <x:c r="L482" s="50"/>
      <x:c r="M482" s="50"/>
      <x:c r="N482" s="50"/>
      <x:c r="O482" s="50"/>
      <x:c r="P482" s="50"/>
      <x:c r="Q482" s="50"/>
      <x:c r="R482" s="50"/>
      <x:c r="S482" s="50"/>
      <x:c r="T482" s="50"/>
      <x:c r="U482" s="50"/>
      <x:c r="V482" s="50"/>
      <x:c r="W482" s="50"/>
      <x:c r="X482" s="50"/>
      <x:c r="Y482" s="50"/>
      <x:c r="Z482" s="50"/>
    </x:row>
    <x:row r="483">
      <x:c r="A483" s="50"/>
      <x:c r="B483" s="50"/>
      <x:c r="C483" s="50"/>
      <x:c r="D483" s="50"/>
      <x:c r="E483" s="50"/>
      <x:c r="F483" s="50"/>
      <x:c r="G483" s="50"/>
      <x:c r="H483" s="50"/>
      <x:c r="I483" s="50"/>
      <x:c r="J483" s="50"/>
      <x:c r="K483" s="50"/>
      <x:c r="L483" s="50"/>
      <x:c r="M483" s="50"/>
      <x:c r="N483" s="50"/>
      <x:c r="O483" s="50"/>
      <x:c r="P483" s="50"/>
      <x:c r="Q483" s="50"/>
      <x:c r="R483" s="50"/>
      <x:c r="S483" s="50"/>
      <x:c r="T483" s="50"/>
      <x:c r="U483" s="50"/>
      <x:c r="V483" s="50"/>
      <x:c r="W483" s="50"/>
      <x:c r="X483" s="50"/>
      <x:c r="Y483" s="50"/>
      <x:c r="Z483" s="50"/>
    </x:row>
    <x:row r="484">
      <x:c r="A484" s="50"/>
      <x:c r="B484" s="50"/>
      <x:c r="C484" s="50"/>
      <x:c r="D484" s="50"/>
      <x:c r="E484" s="50"/>
      <x:c r="F484" s="50"/>
      <x:c r="G484" s="50"/>
      <x:c r="H484" s="50"/>
      <x:c r="I484" s="50"/>
      <x:c r="J484" s="50"/>
      <x:c r="K484" s="50"/>
      <x:c r="L484" s="50"/>
      <x:c r="M484" s="50"/>
      <x:c r="N484" s="50"/>
      <x:c r="O484" s="50"/>
      <x:c r="P484" s="50"/>
      <x:c r="Q484" s="50"/>
      <x:c r="R484" s="50"/>
      <x:c r="S484" s="50"/>
      <x:c r="T484" s="50"/>
      <x:c r="U484" s="50"/>
      <x:c r="V484" s="50"/>
      <x:c r="W484" s="50"/>
      <x:c r="X484" s="50"/>
      <x:c r="Y484" s="50"/>
      <x:c r="Z484" s="50"/>
    </x:row>
    <x:row r="485">
      <x:c r="A485" s="50"/>
      <x:c r="B485" s="50"/>
      <x:c r="C485" s="50"/>
      <x:c r="D485" s="50"/>
      <x:c r="E485" s="50"/>
      <x:c r="F485" s="50"/>
      <x:c r="G485" s="50"/>
      <x:c r="H485" s="50"/>
      <x:c r="I485" s="50"/>
      <x:c r="J485" s="50"/>
      <x:c r="K485" s="50"/>
      <x:c r="L485" s="50"/>
      <x:c r="M485" s="50"/>
      <x:c r="N485" s="50"/>
      <x:c r="O485" s="50"/>
      <x:c r="P485" s="50"/>
      <x:c r="Q485" s="50"/>
      <x:c r="R485" s="50"/>
      <x:c r="S485" s="50"/>
      <x:c r="T485" s="50"/>
      <x:c r="U485" s="50"/>
      <x:c r="V485" s="50"/>
      <x:c r="W485" s="50"/>
      <x:c r="X485" s="50"/>
      <x:c r="Y485" s="50"/>
      <x:c r="Z485" s="50"/>
    </x:row>
    <x:row r="486">
      <x:c r="A486" s="50"/>
      <x:c r="B486" s="50"/>
      <x:c r="C486" s="50"/>
      <x:c r="D486" s="50"/>
      <x:c r="E486" s="50"/>
      <x:c r="F486" s="50"/>
      <x:c r="G486" s="50"/>
      <x:c r="H486" s="50"/>
      <x:c r="I486" s="50"/>
      <x:c r="J486" s="50"/>
      <x:c r="K486" s="50"/>
      <x:c r="L486" s="50"/>
      <x:c r="M486" s="50"/>
      <x:c r="N486" s="50"/>
      <x:c r="O486" s="50"/>
      <x:c r="P486" s="50"/>
      <x:c r="Q486" s="50"/>
      <x:c r="R486" s="50"/>
      <x:c r="S486" s="50"/>
      <x:c r="T486" s="50"/>
      <x:c r="U486" s="50"/>
      <x:c r="V486" s="50"/>
      <x:c r="W486" s="50"/>
      <x:c r="X486" s="50"/>
      <x:c r="Y486" s="50"/>
      <x:c r="Z486" s="50"/>
    </x:row>
    <x:row r="487">
      <x:c r="A487" s="50"/>
      <x:c r="B487" s="50"/>
      <x:c r="C487" s="50"/>
      <x:c r="D487" s="50"/>
      <x:c r="E487" s="50"/>
      <x:c r="F487" s="50"/>
      <x:c r="G487" s="50"/>
      <x:c r="H487" s="50"/>
      <x:c r="I487" s="50"/>
      <x:c r="J487" s="50"/>
      <x:c r="K487" s="50"/>
      <x:c r="L487" s="50"/>
      <x:c r="M487" s="50"/>
      <x:c r="N487" s="50"/>
      <x:c r="O487" s="50"/>
      <x:c r="P487" s="50"/>
      <x:c r="Q487" s="50"/>
      <x:c r="R487" s="50"/>
      <x:c r="S487" s="50"/>
      <x:c r="T487" s="50"/>
      <x:c r="U487" s="50"/>
      <x:c r="V487" s="50"/>
      <x:c r="W487" s="50"/>
      <x:c r="X487" s="50"/>
      <x:c r="Y487" s="50"/>
      <x:c r="Z487" s="50"/>
    </x:row>
    <x:row r="488">
      <x:c r="A488" s="50"/>
      <x:c r="B488" s="50"/>
      <x:c r="C488" s="50"/>
      <x:c r="D488" s="50"/>
      <x:c r="E488" s="50"/>
      <x:c r="F488" s="50"/>
      <x:c r="G488" s="50"/>
      <x:c r="H488" s="50"/>
      <x:c r="I488" s="50"/>
      <x:c r="J488" s="50"/>
      <x:c r="K488" s="50"/>
      <x:c r="L488" s="50"/>
      <x:c r="M488" s="50"/>
      <x:c r="N488" s="50"/>
      <x:c r="O488" s="50"/>
      <x:c r="P488" s="50"/>
      <x:c r="Q488" s="50"/>
      <x:c r="R488" s="50"/>
      <x:c r="S488" s="50"/>
      <x:c r="T488" s="50"/>
      <x:c r="U488" s="50"/>
      <x:c r="V488" s="50"/>
      <x:c r="W488" s="50"/>
      <x:c r="X488" s="50"/>
      <x:c r="Y488" s="50"/>
      <x:c r="Z488" s="50"/>
    </x:row>
    <x:row r="489">
      <x:c r="A489" s="50"/>
      <x:c r="B489" s="50"/>
      <x:c r="C489" s="50"/>
      <x:c r="D489" s="50"/>
      <x:c r="E489" s="50"/>
      <x:c r="F489" s="50"/>
      <x:c r="G489" s="50"/>
      <x:c r="H489" s="50"/>
      <x:c r="I489" s="50"/>
      <x:c r="J489" s="50"/>
      <x:c r="K489" s="50"/>
      <x:c r="L489" s="50"/>
      <x:c r="M489" s="50"/>
      <x:c r="N489" s="50"/>
      <x:c r="O489" s="50"/>
      <x:c r="P489" s="50"/>
      <x:c r="Q489" s="50"/>
      <x:c r="R489" s="50"/>
      <x:c r="S489" s="50"/>
      <x:c r="T489" s="50"/>
      <x:c r="U489" s="50"/>
      <x:c r="V489" s="50"/>
      <x:c r="W489" s="50"/>
      <x:c r="X489" s="50"/>
      <x:c r="Y489" s="50"/>
      <x:c r="Z489" s="50"/>
    </x:row>
    <x:row r="490">
      <x:c r="A490" s="50"/>
      <x:c r="B490" s="50"/>
      <x:c r="C490" s="50"/>
      <x:c r="D490" s="50"/>
      <x:c r="E490" s="50"/>
      <x:c r="F490" s="50"/>
      <x:c r="G490" s="50"/>
      <x:c r="H490" s="50"/>
      <x:c r="I490" s="50"/>
      <x:c r="J490" s="50"/>
      <x:c r="K490" s="50"/>
      <x:c r="L490" s="50"/>
      <x:c r="M490" s="50"/>
      <x:c r="N490" s="50"/>
      <x:c r="O490" s="50"/>
      <x:c r="P490" s="50"/>
      <x:c r="Q490" s="50"/>
      <x:c r="R490" s="50"/>
      <x:c r="S490" s="50"/>
      <x:c r="T490" s="50"/>
      <x:c r="U490" s="50"/>
      <x:c r="V490" s="50"/>
      <x:c r="W490" s="50"/>
      <x:c r="X490" s="50"/>
      <x:c r="Y490" s="50"/>
      <x:c r="Z490" s="50"/>
    </x:row>
    <x:row r="491">
      <x:c r="A491" s="50"/>
      <x:c r="B491" s="50"/>
      <x:c r="C491" s="50"/>
      <x:c r="D491" s="50"/>
      <x:c r="E491" s="50"/>
      <x:c r="F491" s="50"/>
      <x:c r="G491" s="50"/>
      <x:c r="H491" s="50"/>
      <x:c r="I491" s="50"/>
      <x:c r="J491" s="50"/>
      <x:c r="K491" s="50"/>
      <x:c r="L491" s="50"/>
      <x:c r="M491" s="50"/>
      <x:c r="N491" s="50"/>
      <x:c r="O491" s="50"/>
      <x:c r="P491" s="50"/>
      <x:c r="Q491" s="50"/>
      <x:c r="R491" s="50"/>
      <x:c r="S491" s="50"/>
      <x:c r="T491" s="50"/>
      <x:c r="U491" s="50"/>
      <x:c r="V491" s="50"/>
      <x:c r="W491" s="50"/>
      <x:c r="X491" s="50"/>
      <x:c r="Y491" s="50"/>
      <x:c r="Z491" s="50"/>
    </x:row>
    <x:row r="492">
      <x:c r="A492" s="50"/>
      <x:c r="B492" s="50"/>
      <x:c r="C492" s="50"/>
      <x:c r="D492" s="50"/>
      <x:c r="E492" s="50"/>
      <x:c r="F492" s="50"/>
      <x:c r="G492" s="50"/>
      <x:c r="H492" s="50"/>
      <x:c r="I492" s="50"/>
      <x:c r="J492" s="50"/>
      <x:c r="K492" s="50"/>
      <x:c r="L492" s="50"/>
      <x:c r="M492" s="50"/>
      <x:c r="N492" s="50"/>
      <x:c r="O492" s="50"/>
      <x:c r="P492" s="50"/>
      <x:c r="Q492" s="50"/>
      <x:c r="R492" s="50"/>
      <x:c r="S492" s="50"/>
      <x:c r="T492" s="50"/>
      <x:c r="U492" s="50"/>
      <x:c r="V492" s="50"/>
      <x:c r="W492" s="50"/>
      <x:c r="X492" s="50"/>
      <x:c r="Y492" s="50"/>
      <x:c r="Z492" s="50"/>
    </x:row>
    <x:row r="493">
      <x:c r="A493" s="50"/>
      <x:c r="B493" s="50"/>
      <x:c r="C493" s="50"/>
      <x:c r="D493" s="50"/>
      <x:c r="E493" s="50"/>
      <x:c r="F493" s="50"/>
      <x:c r="G493" s="50"/>
      <x:c r="H493" s="50"/>
      <x:c r="I493" s="50"/>
      <x:c r="J493" s="50"/>
      <x:c r="K493" s="50"/>
      <x:c r="L493" s="50"/>
      <x:c r="M493" s="50"/>
      <x:c r="N493" s="50"/>
      <x:c r="O493" s="50"/>
      <x:c r="P493" s="50"/>
      <x:c r="Q493" s="50"/>
      <x:c r="R493" s="50"/>
      <x:c r="S493" s="50"/>
      <x:c r="T493" s="50"/>
      <x:c r="U493" s="50"/>
      <x:c r="V493" s="50"/>
      <x:c r="W493" s="50"/>
      <x:c r="X493" s="50"/>
      <x:c r="Y493" s="50"/>
      <x:c r="Z493" s="50"/>
    </x:row>
    <x:row r="494">
      <x:c r="A494" s="50"/>
      <x:c r="B494" s="50"/>
      <x:c r="C494" s="50"/>
      <x:c r="D494" s="50"/>
      <x:c r="E494" s="50"/>
      <x:c r="F494" s="50"/>
      <x:c r="G494" s="50"/>
      <x:c r="H494" s="50"/>
      <x:c r="I494" s="50"/>
      <x:c r="J494" s="50"/>
      <x:c r="K494" s="50"/>
      <x:c r="L494" s="50"/>
      <x:c r="M494" s="50"/>
      <x:c r="N494" s="50"/>
      <x:c r="O494" s="50"/>
      <x:c r="P494" s="50"/>
      <x:c r="Q494" s="50"/>
      <x:c r="R494" s="50"/>
      <x:c r="S494" s="50"/>
      <x:c r="T494" s="50"/>
      <x:c r="U494" s="50"/>
      <x:c r="V494" s="50"/>
      <x:c r="W494" s="50"/>
      <x:c r="X494" s="50"/>
      <x:c r="Y494" s="50"/>
      <x:c r="Z494" s="50"/>
    </x:row>
    <x:row r="495">
      <x:c r="A495" s="50"/>
      <x:c r="B495" s="50"/>
      <x:c r="C495" s="50"/>
      <x:c r="D495" s="50"/>
      <x:c r="E495" s="50"/>
      <x:c r="F495" s="50"/>
      <x:c r="G495" s="50"/>
      <x:c r="H495" s="50"/>
      <x:c r="I495" s="50"/>
      <x:c r="J495" s="50"/>
      <x:c r="K495" s="50"/>
      <x:c r="L495" s="50"/>
      <x:c r="M495" s="50"/>
      <x:c r="N495" s="50"/>
      <x:c r="O495" s="50"/>
      <x:c r="P495" s="50"/>
      <x:c r="Q495" s="50"/>
      <x:c r="R495" s="50"/>
      <x:c r="S495" s="50"/>
      <x:c r="T495" s="50"/>
      <x:c r="U495" s="50"/>
      <x:c r="V495" s="50"/>
      <x:c r="W495" s="50"/>
      <x:c r="X495" s="50"/>
      <x:c r="Y495" s="50"/>
      <x:c r="Z495" s="50"/>
    </x:row>
    <x:row r="496">
      <x:c r="A496" s="50"/>
      <x:c r="B496" s="50"/>
      <x:c r="C496" s="50"/>
      <x:c r="D496" s="50"/>
      <x:c r="E496" s="50"/>
      <x:c r="F496" s="50"/>
      <x:c r="G496" s="50"/>
      <x:c r="H496" s="50"/>
      <x:c r="I496" s="50"/>
      <x:c r="J496" s="50"/>
      <x:c r="K496" s="50"/>
      <x:c r="L496" s="50"/>
      <x:c r="M496" s="50"/>
      <x:c r="N496" s="50"/>
      <x:c r="O496" s="50"/>
      <x:c r="P496" s="50"/>
      <x:c r="Q496" s="50"/>
      <x:c r="R496" s="50"/>
      <x:c r="S496" s="50"/>
      <x:c r="T496" s="50"/>
      <x:c r="U496" s="50"/>
      <x:c r="V496" s="50"/>
      <x:c r="W496" s="50"/>
      <x:c r="X496" s="50"/>
      <x:c r="Y496" s="50"/>
      <x:c r="Z496" s="50"/>
    </x:row>
    <x:row r="497">
      <x:c r="A497" s="50"/>
      <x:c r="B497" s="50"/>
      <x:c r="C497" s="50"/>
      <x:c r="D497" s="50"/>
      <x:c r="E497" s="50"/>
      <x:c r="F497" s="50"/>
      <x:c r="G497" s="50"/>
      <x:c r="H497" s="50"/>
      <x:c r="I497" s="50"/>
      <x:c r="J497" s="50"/>
      <x:c r="K497" s="50"/>
      <x:c r="L497" s="50"/>
      <x:c r="M497" s="50"/>
      <x:c r="N497" s="50"/>
      <x:c r="O497" s="50"/>
      <x:c r="P497" s="50"/>
      <x:c r="Q497" s="50"/>
      <x:c r="R497" s="50"/>
      <x:c r="S497" s="50"/>
      <x:c r="T497" s="50"/>
      <x:c r="U497" s="50"/>
      <x:c r="V497" s="50"/>
      <x:c r="W497" s="50"/>
      <x:c r="X497" s="50"/>
      <x:c r="Y497" s="50"/>
      <x:c r="Z497" s="50"/>
    </x:row>
    <x:row r="498">
      <x:c r="A498" s="50"/>
      <x:c r="B498" s="50"/>
      <x:c r="C498" s="50"/>
      <x:c r="D498" s="50"/>
      <x:c r="E498" s="50"/>
      <x:c r="F498" s="50"/>
      <x:c r="G498" s="50"/>
      <x:c r="H498" s="50"/>
      <x:c r="I498" s="50"/>
      <x:c r="J498" s="50"/>
      <x:c r="K498" s="50"/>
      <x:c r="L498" s="50"/>
      <x:c r="M498" s="50"/>
      <x:c r="N498" s="50"/>
      <x:c r="O498" s="50"/>
      <x:c r="P498" s="50"/>
      <x:c r="Q498" s="50"/>
      <x:c r="R498" s="50"/>
      <x:c r="S498" s="50"/>
      <x:c r="T498" s="50"/>
      <x:c r="U498" s="50"/>
      <x:c r="V498" s="50"/>
      <x:c r="W498" s="50"/>
      <x:c r="X498" s="50"/>
      <x:c r="Y498" s="50"/>
      <x:c r="Z498" s="50"/>
    </x:row>
    <x:row r="499">
      <x:c r="A499" s="50"/>
      <x:c r="B499" s="50"/>
      <x:c r="C499" s="50"/>
      <x:c r="D499" s="50"/>
      <x:c r="E499" s="50"/>
      <x:c r="F499" s="50"/>
      <x:c r="G499" s="50"/>
      <x:c r="H499" s="50"/>
      <x:c r="I499" s="50"/>
      <x:c r="J499" s="50"/>
      <x:c r="K499" s="50"/>
      <x:c r="L499" s="50"/>
      <x:c r="M499" s="50"/>
      <x:c r="N499" s="50"/>
      <x:c r="O499" s="50"/>
      <x:c r="P499" s="50"/>
      <x:c r="Q499" s="50"/>
      <x:c r="R499" s="50"/>
      <x:c r="S499" s="50"/>
      <x:c r="T499" s="50"/>
      <x:c r="U499" s="50"/>
      <x:c r="V499" s="50"/>
      <x:c r="W499" s="50"/>
      <x:c r="X499" s="50"/>
      <x:c r="Y499" s="50"/>
      <x:c r="Z499" s="50"/>
    </x:row>
    <x:row r="500">
      <x:c r="A500" s="50"/>
      <x:c r="B500" s="50"/>
      <x:c r="C500" s="50"/>
      <x:c r="D500" s="50"/>
      <x:c r="E500" s="50"/>
      <x:c r="F500" s="50"/>
      <x:c r="G500" s="50"/>
      <x:c r="H500" s="50"/>
      <x:c r="I500" s="50"/>
      <x:c r="J500" s="50"/>
      <x:c r="K500" s="50"/>
      <x:c r="L500" s="50"/>
      <x:c r="M500" s="50"/>
      <x:c r="N500" s="50"/>
      <x:c r="O500" s="50"/>
      <x:c r="P500" s="50"/>
      <x:c r="Q500" s="50"/>
      <x:c r="R500" s="50"/>
      <x:c r="S500" s="50"/>
      <x:c r="T500" s="50"/>
      <x:c r="U500" s="50"/>
      <x:c r="V500" s="50"/>
      <x:c r="W500" s="50"/>
      <x:c r="X500" s="50"/>
      <x:c r="Y500" s="50"/>
      <x:c r="Z500" s="50"/>
    </x:row>
    <x:row r="501">
      <x:c r="A501" s="50"/>
      <x:c r="B501" s="50"/>
      <x:c r="C501" s="50"/>
      <x:c r="D501" s="50"/>
      <x:c r="E501" s="50"/>
      <x:c r="F501" s="50"/>
      <x:c r="G501" s="50"/>
      <x:c r="H501" s="50"/>
      <x:c r="I501" s="50"/>
      <x:c r="J501" s="50"/>
      <x:c r="K501" s="50"/>
      <x:c r="L501" s="50"/>
      <x:c r="M501" s="50"/>
      <x:c r="N501" s="50"/>
      <x:c r="O501" s="50"/>
      <x:c r="P501" s="50"/>
      <x:c r="Q501" s="50"/>
      <x:c r="R501" s="50"/>
      <x:c r="S501" s="50"/>
      <x:c r="T501" s="50"/>
      <x:c r="U501" s="50"/>
      <x:c r="V501" s="50"/>
      <x:c r="W501" s="50"/>
      <x:c r="X501" s="50"/>
      <x:c r="Y501" s="50"/>
      <x:c r="Z501" s="50"/>
    </x:row>
    <x:row r="502">
      <x:c r="A502" s="50"/>
      <x:c r="B502" s="50"/>
      <x:c r="C502" s="50"/>
      <x:c r="D502" s="50"/>
      <x:c r="E502" s="50"/>
      <x:c r="F502" s="50"/>
      <x:c r="G502" s="50"/>
      <x:c r="H502" s="50"/>
      <x:c r="I502" s="50"/>
      <x:c r="J502" s="50"/>
      <x:c r="K502" s="50"/>
      <x:c r="L502" s="50"/>
      <x:c r="M502" s="50"/>
      <x:c r="N502" s="50"/>
      <x:c r="O502" s="50"/>
      <x:c r="P502" s="50"/>
      <x:c r="Q502" s="50"/>
      <x:c r="R502" s="50"/>
      <x:c r="S502" s="50"/>
      <x:c r="T502" s="50"/>
      <x:c r="U502" s="50"/>
      <x:c r="V502" s="50"/>
      <x:c r="W502" s="50"/>
      <x:c r="X502" s="50"/>
      <x:c r="Y502" s="50"/>
      <x:c r="Z502" s="50"/>
    </x:row>
    <x:row r="503">
      <x:c r="A503" s="50"/>
      <x:c r="B503" s="50"/>
      <x:c r="C503" s="50"/>
      <x:c r="D503" s="50"/>
      <x:c r="E503" s="50"/>
      <x:c r="F503" s="50"/>
      <x:c r="G503" s="50"/>
      <x:c r="H503" s="50"/>
      <x:c r="I503" s="50"/>
      <x:c r="J503" s="50"/>
      <x:c r="K503" s="50"/>
      <x:c r="L503" s="50"/>
      <x:c r="M503" s="50"/>
      <x:c r="N503" s="50"/>
      <x:c r="O503" s="50"/>
      <x:c r="P503" s="50"/>
      <x:c r="Q503" s="50"/>
      <x:c r="R503" s="50"/>
      <x:c r="S503" s="50"/>
      <x:c r="T503" s="50"/>
      <x:c r="U503" s="50"/>
      <x:c r="V503" s="50"/>
      <x:c r="W503" s="50"/>
      <x:c r="X503" s="50"/>
      <x:c r="Y503" s="50"/>
      <x:c r="Z503" s="50"/>
    </x:row>
    <x:row r="504">
      <x:c r="A504" s="50"/>
      <x:c r="B504" s="50"/>
      <x:c r="C504" s="50"/>
      <x:c r="D504" s="50"/>
      <x:c r="E504" s="50"/>
      <x:c r="F504" s="50"/>
      <x:c r="G504" s="50"/>
      <x:c r="H504" s="50"/>
      <x:c r="I504" s="50"/>
      <x:c r="J504" s="50"/>
      <x:c r="K504" s="50"/>
      <x:c r="L504" s="50"/>
      <x:c r="M504" s="50"/>
      <x:c r="N504" s="50"/>
      <x:c r="O504" s="50"/>
      <x:c r="P504" s="50"/>
      <x:c r="Q504" s="50"/>
      <x:c r="R504" s="50"/>
      <x:c r="S504" s="50"/>
      <x:c r="T504" s="50"/>
      <x:c r="U504" s="50"/>
      <x:c r="V504" s="50"/>
      <x:c r="W504" s="50"/>
      <x:c r="X504" s="50"/>
      <x:c r="Y504" s="50"/>
      <x:c r="Z504" s="50"/>
    </x:row>
    <x:row r="505">
      <x:c r="A505" s="50"/>
      <x:c r="B505" s="50"/>
      <x:c r="C505" s="50"/>
      <x:c r="D505" s="50"/>
      <x:c r="E505" s="50"/>
      <x:c r="F505" s="50"/>
      <x:c r="G505" s="50"/>
      <x:c r="H505" s="50"/>
      <x:c r="I505" s="50"/>
      <x:c r="J505" s="50"/>
      <x:c r="K505" s="50"/>
      <x:c r="L505" s="50"/>
      <x:c r="M505" s="50"/>
      <x:c r="N505" s="50"/>
      <x:c r="O505" s="50"/>
      <x:c r="P505" s="50"/>
      <x:c r="Q505" s="50"/>
      <x:c r="R505" s="50"/>
      <x:c r="S505" s="50"/>
      <x:c r="T505" s="50"/>
      <x:c r="U505" s="50"/>
      <x:c r="V505" s="50"/>
      <x:c r="W505" s="50"/>
      <x:c r="X505" s="50"/>
      <x:c r="Y505" s="50"/>
      <x:c r="Z505" s="50"/>
    </x:row>
    <x:row r="506">
      <x:c r="A506" s="50"/>
      <x:c r="B506" s="50"/>
      <x:c r="C506" s="50"/>
      <x:c r="D506" s="50"/>
      <x:c r="E506" s="50"/>
      <x:c r="F506" s="50"/>
      <x:c r="G506" s="50"/>
      <x:c r="H506" s="50"/>
      <x:c r="I506" s="50"/>
      <x:c r="J506" s="50"/>
      <x:c r="K506" s="50"/>
      <x:c r="L506" s="50"/>
      <x:c r="M506" s="50"/>
      <x:c r="N506" s="50"/>
      <x:c r="O506" s="50"/>
      <x:c r="P506" s="50"/>
      <x:c r="Q506" s="50"/>
      <x:c r="R506" s="50"/>
      <x:c r="S506" s="50"/>
      <x:c r="T506" s="50"/>
      <x:c r="U506" s="50"/>
      <x:c r="V506" s="50"/>
      <x:c r="W506" s="50"/>
      <x:c r="X506" s="50"/>
      <x:c r="Y506" s="50"/>
      <x:c r="Z506" s="50"/>
    </x:row>
    <x:row r="507">
      <x:c r="A507" s="50"/>
      <x:c r="B507" s="50"/>
      <x:c r="C507" s="50"/>
      <x:c r="D507" s="50"/>
      <x:c r="E507" s="50"/>
      <x:c r="F507" s="50"/>
      <x:c r="G507" s="50"/>
      <x:c r="H507" s="50"/>
      <x:c r="I507" s="50"/>
      <x:c r="J507" s="50"/>
      <x:c r="K507" s="50"/>
      <x:c r="L507" s="50"/>
      <x:c r="M507" s="50"/>
      <x:c r="N507" s="50"/>
      <x:c r="O507" s="50"/>
      <x:c r="P507" s="50"/>
      <x:c r="Q507" s="50"/>
      <x:c r="R507" s="50"/>
      <x:c r="S507" s="50"/>
      <x:c r="T507" s="50"/>
      <x:c r="U507" s="50"/>
      <x:c r="V507" s="50"/>
      <x:c r="W507" s="50"/>
      <x:c r="X507" s="50"/>
      <x:c r="Y507" s="50"/>
      <x:c r="Z507" s="50"/>
    </x:row>
    <x:row r="508">
      <x:c r="A508" s="50"/>
      <x:c r="B508" s="50"/>
      <x:c r="C508" s="50"/>
      <x:c r="D508" s="50"/>
      <x:c r="E508" s="50"/>
      <x:c r="F508" s="50"/>
      <x:c r="G508" s="50"/>
      <x:c r="H508" s="50"/>
      <x:c r="I508" s="50"/>
      <x:c r="J508" s="50"/>
      <x:c r="K508" s="50"/>
      <x:c r="L508" s="50"/>
      <x:c r="M508" s="50"/>
      <x:c r="N508" s="50"/>
      <x:c r="O508" s="50"/>
      <x:c r="P508" s="50"/>
      <x:c r="Q508" s="50"/>
      <x:c r="R508" s="50"/>
      <x:c r="S508" s="50"/>
      <x:c r="T508" s="50"/>
      <x:c r="U508" s="50"/>
      <x:c r="V508" s="50"/>
      <x:c r="W508" s="50"/>
      <x:c r="X508" s="50"/>
      <x:c r="Y508" s="50"/>
      <x:c r="Z508" s="50"/>
    </x:row>
    <x:row r="509">
      <x:c r="A509" s="50"/>
      <x:c r="B509" s="50"/>
      <x:c r="C509" s="50"/>
      <x:c r="D509" s="50"/>
      <x:c r="E509" s="50"/>
      <x:c r="F509" s="50"/>
      <x:c r="G509" s="50"/>
      <x:c r="H509" s="50"/>
      <x:c r="I509" s="50"/>
      <x:c r="J509" s="50"/>
      <x:c r="K509" s="50"/>
      <x:c r="L509" s="50"/>
      <x:c r="M509" s="50"/>
      <x:c r="N509" s="50"/>
      <x:c r="O509" s="50"/>
      <x:c r="P509" s="50"/>
      <x:c r="Q509" s="50"/>
      <x:c r="R509" s="50"/>
      <x:c r="S509" s="50"/>
      <x:c r="T509" s="50"/>
      <x:c r="U509" s="50"/>
      <x:c r="V509" s="50"/>
      <x:c r="W509" s="50"/>
      <x:c r="X509" s="50"/>
      <x:c r="Y509" s="50"/>
      <x:c r="Z509" s="50"/>
    </x:row>
    <x:row r="510">
      <x:c r="A510" s="50"/>
      <x:c r="B510" s="50"/>
      <x:c r="C510" s="50"/>
      <x:c r="D510" s="50"/>
      <x:c r="E510" s="50"/>
      <x:c r="F510" s="50"/>
      <x:c r="G510" s="50"/>
      <x:c r="H510" s="50"/>
      <x:c r="I510" s="50"/>
      <x:c r="J510" s="50"/>
      <x:c r="K510" s="50"/>
      <x:c r="L510" s="50"/>
      <x:c r="M510" s="50"/>
      <x:c r="N510" s="50"/>
      <x:c r="O510" s="50"/>
      <x:c r="P510" s="50"/>
      <x:c r="Q510" s="50"/>
      <x:c r="R510" s="50"/>
      <x:c r="S510" s="50"/>
      <x:c r="T510" s="50"/>
      <x:c r="U510" s="50"/>
      <x:c r="V510" s="50"/>
      <x:c r="W510" s="50"/>
      <x:c r="X510" s="50"/>
      <x:c r="Y510" s="50"/>
      <x:c r="Z510" s="50"/>
    </x:row>
    <x:row r="511">
      <x:c r="A511" s="50"/>
      <x:c r="B511" s="50"/>
      <x:c r="C511" s="50"/>
      <x:c r="D511" s="50"/>
      <x:c r="E511" s="50"/>
      <x:c r="F511" s="50"/>
      <x:c r="G511" s="50"/>
      <x:c r="H511" s="50"/>
      <x:c r="I511" s="50"/>
      <x:c r="J511" s="50"/>
      <x:c r="K511" s="50"/>
      <x:c r="L511" s="50"/>
      <x:c r="M511" s="50"/>
      <x:c r="N511" s="50"/>
      <x:c r="O511" s="50"/>
      <x:c r="P511" s="50"/>
      <x:c r="Q511" s="50"/>
      <x:c r="R511" s="50"/>
      <x:c r="S511" s="50"/>
      <x:c r="T511" s="50"/>
      <x:c r="U511" s="50"/>
      <x:c r="V511" s="50"/>
      <x:c r="W511" s="50"/>
      <x:c r="X511" s="50"/>
      <x:c r="Y511" s="50"/>
      <x:c r="Z511" s="50"/>
    </x:row>
    <x:row r="512">
      <x:c r="A512" s="50"/>
      <x:c r="B512" s="50"/>
      <x:c r="C512" s="50"/>
      <x:c r="D512" s="50"/>
      <x:c r="E512" s="50"/>
      <x:c r="F512" s="50"/>
      <x:c r="G512" s="50"/>
      <x:c r="H512" s="50"/>
      <x:c r="I512" s="50"/>
      <x:c r="J512" s="50"/>
      <x:c r="K512" s="50"/>
      <x:c r="L512" s="50"/>
      <x:c r="M512" s="50"/>
      <x:c r="N512" s="50"/>
      <x:c r="O512" s="50"/>
      <x:c r="P512" s="50"/>
      <x:c r="Q512" s="50"/>
      <x:c r="R512" s="50"/>
      <x:c r="S512" s="50"/>
      <x:c r="T512" s="50"/>
      <x:c r="U512" s="50"/>
      <x:c r="V512" s="50"/>
      <x:c r="W512" s="50"/>
      <x:c r="X512" s="50"/>
      <x:c r="Y512" s="50"/>
      <x:c r="Z512" s="50"/>
    </x:row>
    <x:row r="513">
      <x:c r="A513" s="50"/>
      <x:c r="B513" s="50"/>
      <x:c r="C513" s="50"/>
      <x:c r="D513" s="50"/>
      <x:c r="E513" s="50"/>
      <x:c r="F513" s="50"/>
      <x:c r="G513" s="50"/>
      <x:c r="H513" s="50"/>
      <x:c r="I513" s="50"/>
      <x:c r="J513" s="50"/>
      <x:c r="K513" s="50"/>
      <x:c r="L513" s="50"/>
      <x:c r="M513" s="50"/>
      <x:c r="N513" s="50"/>
      <x:c r="O513" s="50"/>
      <x:c r="P513" s="50"/>
      <x:c r="Q513" s="50"/>
      <x:c r="R513" s="50"/>
      <x:c r="S513" s="50"/>
      <x:c r="T513" s="50"/>
      <x:c r="U513" s="50"/>
      <x:c r="V513" s="50"/>
      <x:c r="W513" s="50"/>
      <x:c r="X513" s="50"/>
      <x:c r="Y513" s="50"/>
      <x:c r="Z513" s="50"/>
    </x:row>
    <x:row r="514">
      <x:c r="A514" s="50"/>
      <x:c r="B514" s="50"/>
      <x:c r="C514" s="50"/>
      <x:c r="D514" s="50"/>
      <x:c r="E514" s="50"/>
      <x:c r="F514" s="50"/>
      <x:c r="G514" s="50"/>
      <x:c r="H514" s="50"/>
      <x:c r="I514" s="50"/>
      <x:c r="J514" s="50"/>
      <x:c r="K514" s="50"/>
      <x:c r="L514" s="50"/>
      <x:c r="M514" s="50"/>
      <x:c r="N514" s="50"/>
      <x:c r="O514" s="50"/>
      <x:c r="P514" s="50"/>
      <x:c r="Q514" s="50"/>
      <x:c r="R514" s="50"/>
      <x:c r="S514" s="50"/>
      <x:c r="T514" s="50"/>
      <x:c r="U514" s="50"/>
      <x:c r="V514" s="50"/>
      <x:c r="W514" s="50"/>
      <x:c r="X514" s="50"/>
      <x:c r="Y514" s="50"/>
      <x:c r="Z514" s="50"/>
    </x:row>
    <x:row r="515">
      <x:c r="A515" s="50"/>
      <x:c r="B515" s="50"/>
      <x:c r="C515" s="50"/>
      <x:c r="D515" s="50"/>
      <x:c r="E515" s="50"/>
      <x:c r="F515" s="50"/>
      <x:c r="G515" s="50"/>
      <x:c r="H515" s="50"/>
      <x:c r="I515" s="50"/>
      <x:c r="J515" s="50"/>
      <x:c r="K515" s="50"/>
      <x:c r="L515" s="50"/>
      <x:c r="M515" s="50"/>
      <x:c r="N515" s="50"/>
      <x:c r="O515" s="50"/>
      <x:c r="P515" s="50"/>
      <x:c r="Q515" s="50"/>
      <x:c r="R515" s="50"/>
      <x:c r="S515" s="50"/>
      <x:c r="T515" s="50"/>
      <x:c r="U515" s="50"/>
      <x:c r="V515" s="50"/>
      <x:c r="W515" s="50"/>
      <x:c r="X515" s="50"/>
      <x:c r="Y515" s="50"/>
      <x:c r="Z515" s="50"/>
    </x:row>
    <x:row r="516">
      <x:c r="A516" s="50"/>
      <x:c r="B516" s="50"/>
      <x:c r="C516" s="50"/>
      <x:c r="D516" s="50"/>
      <x:c r="E516" s="50"/>
      <x:c r="F516" s="50"/>
      <x:c r="G516" s="50"/>
      <x:c r="H516" s="50"/>
      <x:c r="I516" s="50"/>
      <x:c r="J516" s="50"/>
      <x:c r="K516" s="50"/>
      <x:c r="L516" s="50"/>
      <x:c r="M516" s="50"/>
      <x:c r="N516" s="50"/>
      <x:c r="O516" s="50"/>
      <x:c r="P516" s="50"/>
      <x:c r="Q516" s="50"/>
      <x:c r="R516" s="50"/>
      <x:c r="S516" s="50"/>
      <x:c r="T516" s="50"/>
      <x:c r="U516" s="50"/>
      <x:c r="V516" s="50"/>
      <x:c r="W516" s="50"/>
      <x:c r="X516" s="50"/>
      <x:c r="Y516" s="50"/>
      <x:c r="Z516" s="50"/>
    </x:row>
    <x:row r="517">
      <x:c r="A517" s="50"/>
      <x:c r="B517" s="50"/>
      <x:c r="C517" s="50"/>
      <x:c r="D517" s="50"/>
      <x:c r="E517" s="50"/>
      <x:c r="F517" s="50"/>
      <x:c r="G517" s="50"/>
      <x:c r="H517" s="50"/>
      <x:c r="I517" s="50"/>
      <x:c r="J517" s="50"/>
      <x:c r="K517" s="50"/>
      <x:c r="L517" s="50"/>
      <x:c r="M517" s="50"/>
      <x:c r="N517" s="50"/>
      <x:c r="O517" s="50"/>
      <x:c r="P517" s="50"/>
      <x:c r="Q517" s="50"/>
      <x:c r="R517" s="50"/>
      <x:c r="S517" s="50"/>
      <x:c r="T517" s="50"/>
      <x:c r="U517" s="50"/>
      <x:c r="V517" s="50"/>
      <x:c r="W517" s="50"/>
      <x:c r="X517" s="50"/>
      <x:c r="Y517" s="50"/>
      <x:c r="Z517" s="50"/>
    </x:row>
    <x:row r="518">
      <x:c r="A518" s="50"/>
      <x:c r="B518" s="50"/>
      <x:c r="C518" s="50"/>
      <x:c r="D518" s="50"/>
      <x:c r="E518" s="50"/>
      <x:c r="F518" s="50"/>
      <x:c r="G518" s="50"/>
      <x:c r="H518" s="50"/>
      <x:c r="I518" s="50"/>
      <x:c r="J518" s="50"/>
      <x:c r="K518" s="50"/>
      <x:c r="L518" s="50"/>
      <x:c r="M518" s="50"/>
      <x:c r="N518" s="50"/>
      <x:c r="O518" s="50"/>
      <x:c r="P518" s="50"/>
      <x:c r="Q518" s="50"/>
      <x:c r="R518" s="50"/>
      <x:c r="S518" s="50"/>
      <x:c r="T518" s="50"/>
      <x:c r="U518" s="50"/>
      <x:c r="V518" s="50"/>
      <x:c r="W518" s="50"/>
      <x:c r="X518" s="50"/>
      <x:c r="Y518" s="50"/>
      <x:c r="Z518" s="50"/>
    </x:row>
    <x:row r="519">
      <x:c r="A519" s="50"/>
      <x:c r="B519" s="50"/>
      <x:c r="C519" s="50"/>
      <x:c r="D519" s="50"/>
      <x:c r="E519" s="50"/>
      <x:c r="F519" s="50"/>
      <x:c r="G519" s="50"/>
      <x:c r="H519" s="50"/>
      <x:c r="I519" s="50"/>
      <x:c r="J519" s="50"/>
      <x:c r="K519" s="50"/>
      <x:c r="L519" s="50"/>
      <x:c r="M519" s="50"/>
      <x:c r="N519" s="50"/>
      <x:c r="O519" s="50"/>
      <x:c r="P519" s="50"/>
      <x:c r="Q519" s="50"/>
      <x:c r="R519" s="50"/>
      <x:c r="S519" s="50"/>
      <x:c r="T519" s="50"/>
      <x:c r="U519" s="50"/>
      <x:c r="V519" s="50"/>
      <x:c r="W519" s="50"/>
      <x:c r="X519" s="50"/>
      <x:c r="Y519" s="50"/>
      <x:c r="Z519" s="50"/>
    </x:row>
    <x:row r="520">
      <x:c r="A520" s="50"/>
      <x:c r="B520" s="50"/>
      <x:c r="C520" s="50"/>
      <x:c r="D520" s="50"/>
      <x:c r="E520" s="50"/>
      <x:c r="F520" s="50"/>
      <x:c r="G520" s="50"/>
      <x:c r="H520" s="50"/>
      <x:c r="I520" s="50"/>
      <x:c r="J520" s="50"/>
      <x:c r="K520" s="50"/>
      <x:c r="L520" s="50"/>
      <x:c r="M520" s="50"/>
      <x:c r="N520" s="50"/>
      <x:c r="O520" s="50"/>
      <x:c r="P520" s="50"/>
      <x:c r="Q520" s="50"/>
      <x:c r="R520" s="50"/>
      <x:c r="S520" s="50"/>
      <x:c r="T520" s="50"/>
      <x:c r="U520" s="50"/>
      <x:c r="V520" s="50"/>
      <x:c r="W520" s="50"/>
      <x:c r="X520" s="50"/>
      <x:c r="Y520" s="50"/>
      <x:c r="Z520" s="50"/>
    </x:row>
    <x:row r="521">
      <x:c r="A521" s="50"/>
      <x:c r="B521" s="50"/>
      <x:c r="C521" s="50"/>
      <x:c r="D521" s="50"/>
      <x:c r="E521" s="50"/>
      <x:c r="F521" s="50"/>
      <x:c r="G521" s="50"/>
      <x:c r="H521" s="50"/>
      <x:c r="I521" s="50"/>
      <x:c r="J521" s="50"/>
      <x:c r="K521" s="50"/>
      <x:c r="L521" s="50"/>
      <x:c r="M521" s="50"/>
      <x:c r="N521" s="50"/>
      <x:c r="O521" s="50"/>
      <x:c r="P521" s="50"/>
      <x:c r="Q521" s="50"/>
      <x:c r="R521" s="50"/>
      <x:c r="S521" s="50"/>
      <x:c r="T521" s="50"/>
      <x:c r="U521" s="50"/>
      <x:c r="V521" s="50"/>
      <x:c r="W521" s="50"/>
      <x:c r="X521" s="50"/>
      <x:c r="Y521" s="50"/>
      <x:c r="Z521" s="50"/>
    </x:row>
    <x:row r="522">
      <x:c r="A522" s="50"/>
      <x:c r="B522" s="50"/>
      <x:c r="C522" s="50"/>
      <x:c r="D522" s="50"/>
      <x:c r="E522" s="50"/>
      <x:c r="F522" s="50"/>
      <x:c r="G522" s="50"/>
      <x:c r="H522" s="50"/>
      <x:c r="I522" s="50"/>
      <x:c r="J522" s="50"/>
      <x:c r="K522" s="50"/>
      <x:c r="L522" s="50"/>
      <x:c r="M522" s="50"/>
      <x:c r="N522" s="50"/>
      <x:c r="O522" s="50"/>
      <x:c r="P522" s="50"/>
      <x:c r="Q522" s="50"/>
      <x:c r="R522" s="50"/>
      <x:c r="S522" s="50"/>
      <x:c r="T522" s="50"/>
      <x:c r="U522" s="50"/>
      <x:c r="V522" s="50"/>
      <x:c r="W522" s="50"/>
      <x:c r="X522" s="50"/>
      <x:c r="Y522" s="50"/>
      <x:c r="Z522" s="50"/>
    </x:row>
    <x:row r="523">
      <x:c r="A523" s="50"/>
      <x:c r="B523" s="50"/>
      <x:c r="C523" s="50"/>
      <x:c r="D523" s="50"/>
      <x:c r="E523" s="50"/>
      <x:c r="F523" s="50"/>
      <x:c r="G523" s="50"/>
      <x:c r="H523" s="50"/>
      <x:c r="I523" s="50"/>
      <x:c r="J523" s="50"/>
      <x:c r="K523" s="50"/>
      <x:c r="L523" s="50"/>
      <x:c r="M523" s="50"/>
      <x:c r="N523" s="50"/>
      <x:c r="O523" s="50"/>
      <x:c r="P523" s="50"/>
      <x:c r="Q523" s="50"/>
      <x:c r="R523" s="50"/>
      <x:c r="S523" s="50"/>
      <x:c r="T523" s="50"/>
      <x:c r="U523" s="50"/>
      <x:c r="V523" s="50"/>
      <x:c r="W523" s="50"/>
      <x:c r="X523" s="50"/>
      <x:c r="Y523" s="50"/>
      <x:c r="Z523" s="50"/>
    </x:row>
    <x:row r="524">
      <x:c r="A524" s="50"/>
      <x:c r="B524" s="50"/>
      <x:c r="C524" s="50"/>
      <x:c r="D524" s="50"/>
      <x:c r="E524" s="50"/>
      <x:c r="F524" s="50"/>
      <x:c r="G524" s="50"/>
      <x:c r="H524" s="50"/>
      <x:c r="I524" s="50"/>
      <x:c r="J524" s="50"/>
      <x:c r="K524" s="50"/>
      <x:c r="L524" s="50"/>
      <x:c r="M524" s="50"/>
      <x:c r="N524" s="50"/>
      <x:c r="O524" s="50"/>
      <x:c r="P524" s="50"/>
      <x:c r="Q524" s="50"/>
      <x:c r="R524" s="50"/>
      <x:c r="S524" s="50"/>
      <x:c r="T524" s="50"/>
      <x:c r="U524" s="50"/>
      <x:c r="V524" s="50"/>
      <x:c r="W524" s="50"/>
      <x:c r="X524" s="50"/>
      <x:c r="Y524" s="50"/>
      <x:c r="Z524" s="50"/>
    </x:row>
    <x:row r="525">
      <x:c r="A525" s="50"/>
      <x:c r="B525" s="50"/>
      <x:c r="C525" s="50"/>
      <x:c r="D525" s="50"/>
      <x:c r="E525" s="50"/>
      <x:c r="F525" s="50"/>
      <x:c r="G525" s="50"/>
      <x:c r="H525" s="50"/>
      <x:c r="I525" s="50"/>
      <x:c r="J525" s="50"/>
      <x:c r="K525" s="50"/>
      <x:c r="L525" s="50"/>
      <x:c r="M525" s="50"/>
      <x:c r="N525" s="50"/>
      <x:c r="O525" s="50"/>
      <x:c r="P525" s="50"/>
      <x:c r="Q525" s="50"/>
      <x:c r="R525" s="50"/>
      <x:c r="S525" s="50"/>
      <x:c r="T525" s="50"/>
      <x:c r="U525" s="50"/>
      <x:c r="V525" s="50"/>
      <x:c r="W525" s="50"/>
      <x:c r="X525" s="50"/>
      <x:c r="Y525" s="50"/>
      <x:c r="Z525" s="50"/>
    </x:row>
    <x:row r="526">
      <x:c r="A526" s="50"/>
      <x:c r="B526" s="50"/>
      <x:c r="C526" s="50"/>
      <x:c r="D526" s="50"/>
      <x:c r="E526" s="50"/>
      <x:c r="F526" s="50"/>
      <x:c r="G526" s="50"/>
      <x:c r="H526" s="50"/>
      <x:c r="I526" s="50"/>
      <x:c r="J526" s="50"/>
      <x:c r="K526" s="50"/>
      <x:c r="L526" s="50"/>
      <x:c r="M526" s="50"/>
      <x:c r="N526" s="50"/>
      <x:c r="O526" s="50"/>
      <x:c r="P526" s="50"/>
      <x:c r="Q526" s="50"/>
      <x:c r="R526" s="50"/>
      <x:c r="S526" s="50"/>
      <x:c r="T526" s="50"/>
      <x:c r="U526" s="50"/>
      <x:c r="V526" s="50"/>
      <x:c r="W526" s="50"/>
      <x:c r="X526" s="50"/>
      <x:c r="Y526" s="50"/>
      <x:c r="Z526" s="50"/>
    </x:row>
    <x:row r="527">
      <x:c r="A527" s="50"/>
      <x:c r="B527" s="50"/>
      <x:c r="C527" s="50"/>
      <x:c r="D527" s="50"/>
      <x:c r="E527" s="50"/>
      <x:c r="F527" s="50"/>
      <x:c r="G527" s="50"/>
      <x:c r="H527" s="50"/>
      <x:c r="I527" s="50"/>
      <x:c r="J527" s="50"/>
      <x:c r="K527" s="50"/>
      <x:c r="L527" s="50"/>
      <x:c r="M527" s="50"/>
      <x:c r="N527" s="50"/>
      <x:c r="O527" s="50"/>
      <x:c r="P527" s="50"/>
      <x:c r="Q527" s="50"/>
      <x:c r="R527" s="50"/>
      <x:c r="S527" s="50"/>
      <x:c r="T527" s="50"/>
      <x:c r="U527" s="50"/>
      <x:c r="V527" s="50"/>
      <x:c r="W527" s="50"/>
      <x:c r="X527" s="50"/>
      <x:c r="Y527" s="50"/>
      <x:c r="Z527" s="50"/>
    </x:row>
    <x:row r="528">
      <x:c r="A528" s="50"/>
      <x:c r="B528" s="50"/>
      <x:c r="C528" s="50"/>
      <x:c r="D528" s="50"/>
      <x:c r="E528" s="50"/>
      <x:c r="F528" s="50"/>
      <x:c r="G528" s="50"/>
      <x:c r="H528" s="50"/>
      <x:c r="I528" s="50"/>
      <x:c r="J528" s="50"/>
      <x:c r="K528" s="50"/>
      <x:c r="L528" s="50"/>
      <x:c r="M528" s="50"/>
      <x:c r="N528" s="50"/>
      <x:c r="O528" s="50"/>
      <x:c r="P528" s="50"/>
      <x:c r="Q528" s="50"/>
      <x:c r="R528" s="50"/>
      <x:c r="S528" s="50"/>
      <x:c r="T528" s="50"/>
      <x:c r="U528" s="50"/>
      <x:c r="V528" s="50"/>
      <x:c r="W528" s="50"/>
      <x:c r="X528" s="50"/>
      <x:c r="Y528" s="50"/>
      <x:c r="Z528" s="50"/>
    </x:row>
    <x:row r="529">
      <x:c r="A529" s="50"/>
      <x:c r="B529" s="50"/>
      <x:c r="C529" s="50"/>
      <x:c r="D529" s="50"/>
      <x:c r="E529" s="50"/>
      <x:c r="F529" s="50"/>
      <x:c r="G529" s="50"/>
      <x:c r="H529" s="50"/>
      <x:c r="I529" s="50"/>
      <x:c r="J529" s="50"/>
      <x:c r="K529" s="50"/>
      <x:c r="L529" s="50"/>
      <x:c r="M529" s="50"/>
      <x:c r="N529" s="50"/>
      <x:c r="O529" s="50"/>
      <x:c r="P529" s="50"/>
      <x:c r="Q529" s="50"/>
      <x:c r="R529" s="50"/>
      <x:c r="S529" s="50"/>
      <x:c r="T529" s="50"/>
      <x:c r="U529" s="50"/>
      <x:c r="V529" s="50"/>
      <x:c r="W529" s="50"/>
      <x:c r="X529" s="50"/>
      <x:c r="Y529" s="50"/>
      <x:c r="Z529" s="50"/>
    </x:row>
    <x:row r="530">
      <x:c r="A530" s="50"/>
      <x:c r="B530" s="50"/>
      <x:c r="C530" s="50"/>
      <x:c r="D530" s="50"/>
      <x:c r="E530" s="50"/>
      <x:c r="F530" s="50"/>
      <x:c r="G530" s="50"/>
      <x:c r="H530" s="50"/>
      <x:c r="I530" s="50"/>
      <x:c r="J530" s="50"/>
      <x:c r="K530" s="50"/>
      <x:c r="L530" s="50"/>
      <x:c r="M530" s="50"/>
      <x:c r="N530" s="50"/>
      <x:c r="O530" s="50"/>
      <x:c r="P530" s="50"/>
      <x:c r="Q530" s="50"/>
      <x:c r="R530" s="50"/>
      <x:c r="S530" s="50"/>
      <x:c r="T530" s="50"/>
      <x:c r="U530" s="50"/>
      <x:c r="V530" s="50"/>
      <x:c r="W530" s="50"/>
      <x:c r="X530" s="50"/>
      <x:c r="Y530" s="50"/>
      <x:c r="Z530" s="50"/>
    </x:row>
    <x:row r="531">
      <x:c r="A531" s="50"/>
      <x:c r="B531" s="50"/>
      <x:c r="C531" s="50"/>
      <x:c r="D531" s="50"/>
      <x:c r="E531" s="50"/>
      <x:c r="F531" s="50"/>
      <x:c r="G531" s="50"/>
      <x:c r="H531" s="50"/>
      <x:c r="I531" s="50"/>
      <x:c r="J531" s="50"/>
      <x:c r="K531" s="50"/>
      <x:c r="L531" s="50"/>
      <x:c r="M531" s="50"/>
      <x:c r="N531" s="50"/>
      <x:c r="O531" s="50"/>
      <x:c r="P531" s="50"/>
      <x:c r="Q531" s="50"/>
      <x:c r="R531" s="50"/>
      <x:c r="S531" s="50"/>
      <x:c r="T531" s="50"/>
      <x:c r="U531" s="50"/>
      <x:c r="V531" s="50"/>
      <x:c r="W531" s="50"/>
      <x:c r="X531" s="50"/>
      <x:c r="Y531" s="50"/>
      <x:c r="Z531" s="50"/>
    </x:row>
    <x:row r="532">
      <x:c r="A532" s="50"/>
      <x:c r="B532" s="50"/>
      <x:c r="C532" s="50"/>
      <x:c r="D532" s="50"/>
      <x:c r="E532" s="50"/>
      <x:c r="F532" s="50"/>
      <x:c r="G532" s="50"/>
      <x:c r="H532" s="50"/>
      <x:c r="I532" s="50"/>
      <x:c r="J532" s="50"/>
      <x:c r="K532" s="50"/>
      <x:c r="L532" s="50"/>
      <x:c r="M532" s="50"/>
      <x:c r="N532" s="50"/>
      <x:c r="O532" s="50"/>
      <x:c r="P532" s="50"/>
      <x:c r="Q532" s="50"/>
      <x:c r="R532" s="50"/>
      <x:c r="S532" s="50"/>
      <x:c r="T532" s="50"/>
      <x:c r="U532" s="50"/>
      <x:c r="V532" s="50"/>
      <x:c r="W532" s="50"/>
      <x:c r="X532" s="50"/>
      <x:c r="Y532" s="50"/>
      <x:c r="Z532" s="50"/>
    </x:row>
    <x:row r="533">
      <x:c r="A533" s="50"/>
      <x:c r="B533" s="50"/>
      <x:c r="C533" s="50"/>
      <x:c r="D533" s="50"/>
      <x:c r="E533" s="50"/>
      <x:c r="F533" s="50"/>
      <x:c r="G533" s="50"/>
      <x:c r="H533" s="50"/>
      <x:c r="I533" s="50"/>
      <x:c r="J533" s="50"/>
      <x:c r="K533" s="50"/>
      <x:c r="L533" s="50"/>
      <x:c r="M533" s="50"/>
      <x:c r="N533" s="50"/>
      <x:c r="O533" s="50"/>
      <x:c r="P533" s="50"/>
      <x:c r="Q533" s="50"/>
      <x:c r="R533" s="50"/>
      <x:c r="S533" s="50"/>
      <x:c r="T533" s="50"/>
      <x:c r="U533" s="50"/>
      <x:c r="V533" s="50"/>
      <x:c r="W533" s="50"/>
      <x:c r="X533" s="50"/>
      <x:c r="Y533" s="50"/>
      <x:c r="Z533" s="50"/>
    </x:row>
    <x:row r="534">
      <x:c r="A534" s="50"/>
      <x:c r="B534" s="50"/>
      <x:c r="C534" s="50"/>
      <x:c r="D534" s="50"/>
      <x:c r="E534" s="50"/>
      <x:c r="F534" s="50"/>
      <x:c r="G534" s="50"/>
      <x:c r="H534" s="50"/>
      <x:c r="I534" s="50"/>
      <x:c r="J534" s="50"/>
      <x:c r="K534" s="50"/>
      <x:c r="L534" s="50"/>
      <x:c r="M534" s="50"/>
      <x:c r="N534" s="50"/>
      <x:c r="O534" s="50"/>
      <x:c r="P534" s="50"/>
      <x:c r="Q534" s="50"/>
      <x:c r="R534" s="50"/>
      <x:c r="S534" s="50"/>
      <x:c r="T534" s="50"/>
      <x:c r="U534" s="50"/>
      <x:c r="V534" s="50"/>
      <x:c r="W534" s="50"/>
      <x:c r="X534" s="50"/>
      <x:c r="Y534" s="50"/>
      <x:c r="Z534" s="50"/>
    </x:row>
    <x:row r="535">
      <x:c r="A535" s="50"/>
      <x:c r="B535" s="50"/>
      <x:c r="C535" s="50"/>
      <x:c r="D535" s="50"/>
      <x:c r="E535" s="50"/>
      <x:c r="F535" s="50"/>
      <x:c r="G535" s="50"/>
      <x:c r="H535" s="50"/>
      <x:c r="I535" s="50"/>
      <x:c r="J535" s="50"/>
      <x:c r="K535" s="50"/>
      <x:c r="L535" s="50"/>
      <x:c r="M535" s="50"/>
      <x:c r="N535" s="50"/>
      <x:c r="O535" s="50"/>
      <x:c r="P535" s="50"/>
      <x:c r="Q535" s="50"/>
      <x:c r="R535" s="50"/>
      <x:c r="S535" s="50"/>
      <x:c r="T535" s="50"/>
      <x:c r="U535" s="50"/>
      <x:c r="V535" s="50"/>
      <x:c r="W535" s="50"/>
      <x:c r="X535" s="50"/>
      <x:c r="Y535" s="50"/>
      <x:c r="Z535" s="50"/>
    </x:row>
    <x:row r="536">
      <x:c r="A536" s="50"/>
      <x:c r="B536" s="50"/>
      <x:c r="C536" s="50"/>
      <x:c r="D536" s="50"/>
      <x:c r="E536" s="50"/>
      <x:c r="F536" s="50"/>
      <x:c r="G536" s="50"/>
      <x:c r="H536" s="50"/>
      <x:c r="I536" s="50"/>
      <x:c r="J536" s="50"/>
      <x:c r="K536" s="50"/>
      <x:c r="L536" s="50"/>
      <x:c r="M536" s="50"/>
      <x:c r="N536" s="50"/>
      <x:c r="O536" s="50"/>
      <x:c r="P536" s="50"/>
      <x:c r="Q536" s="50"/>
      <x:c r="R536" s="50"/>
      <x:c r="S536" s="50"/>
      <x:c r="T536" s="50"/>
      <x:c r="U536" s="50"/>
      <x:c r="V536" s="50"/>
      <x:c r="W536" s="50"/>
      <x:c r="X536" s="50"/>
      <x:c r="Y536" s="50"/>
      <x:c r="Z536" s="50"/>
    </x:row>
    <x:row r="537">
      <x:c r="A537" s="50"/>
      <x:c r="B537" s="50"/>
      <x:c r="C537" s="50"/>
      <x:c r="D537" s="50"/>
      <x:c r="E537" s="50"/>
      <x:c r="F537" s="50"/>
      <x:c r="G537" s="50"/>
      <x:c r="H537" s="50"/>
      <x:c r="I537" s="50"/>
      <x:c r="J537" s="50"/>
      <x:c r="K537" s="50"/>
      <x:c r="L537" s="50"/>
      <x:c r="M537" s="50"/>
      <x:c r="N537" s="50"/>
      <x:c r="O537" s="50"/>
      <x:c r="P537" s="50"/>
      <x:c r="Q537" s="50"/>
      <x:c r="R537" s="50"/>
      <x:c r="S537" s="50"/>
      <x:c r="T537" s="50"/>
      <x:c r="U537" s="50"/>
      <x:c r="V537" s="50"/>
      <x:c r="W537" s="50"/>
      <x:c r="X537" s="50"/>
      <x:c r="Y537" s="50"/>
      <x:c r="Z537" s="50"/>
    </x:row>
    <x:row r="538">
      <x:c r="A538" s="50"/>
      <x:c r="B538" s="50"/>
      <x:c r="C538" s="50"/>
      <x:c r="D538" s="50"/>
      <x:c r="E538" s="50"/>
      <x:c r="F538" s="50"/>
      <x:c r="G538" s="50"/>
      <x:c r="H538" s="50"/>
      <x:c r="I538" s="50"/>
      <x:c r="J538" s="50"/>
      <x:c r="K538" s="50"/>
      <x:c r="L538" s="50"/>
      <x:c r="M538" s="50"/>
      <x:c r="N538" s="50"/>
      <x:c r="O538" s="50"/>
      <x:c r="P538" s="50"/>
      <x:c r="Q538" s="50"/>
      <x:c r="R538" s="50"/>
      <x:c r="S538" s="50"/>
      <x:c r="T538" s="50"/>
      <x:c r="U538" s="50"/>
      <x:c r="V538" s="50"/>
      <x:c r="W538" s="50"/>
      <x:c r="X538" s="50"/>
      <x:c r="Y538" s="50"/>
      <x:c r="Z538" s="50"/>
    </x:row>
    <x:row r="539">
      <x:c r="A539" s="50"/>
      <x:c r="B539" s="50"/>
      <x:c r="C539" s="50"/>
      <x:c r="D539" s="50"/>
      <x:c r="E539" s="50"/>
      <x:c r="F539" s="50"/>
      <x:c r="G539" s="50"/>
      <x:c r="H539" s="50"/>
      <x:c r="I539" s="50"/>
      <x:c r="J539" s="50"/>
      <x:c r="K539" s="50"/>
      <x:c r="L539" s="50"/>
      <x:c r="M539" s="50"/>
      <x:c r="N539" s="50"/>
      <x:c r="O539" s="50"/>
      <x:c r="P539" s="50"/>
      <x:c r="Q539" s="50"/>
      <x:c r="R539" s="50"/>
      <x:c r="S539" s="50"/>
      <x:c r="T539" s="50"/>
      <x:c r="U539" s="50"/>
      <x:c r="V539" s="50"/>
      <x:c r="W539" s="50"/>
      <x:c r="X539" s="50"/>
      <x:c r="Y539" s="50"/>
      <x:c r="Z539" s="50"/>
    </x:row>
    <x:row r="540">
      <x:c r="A540" s="50"/>
      <x:c r="B540" s="50"/>
      <x:c r="C540" s="50"/>
      <x:c r="D540" s="50"/>
      <x:c r="E540" s="50"/>
      <x:c r="F540" s="50"/>
      <x:c r="G540" s="50"/>
      <x:c r="H540" s="50"/>
      <x:c r="I540" s="50"/>
      <x:c r="J540" s="50"/>
      <x:c r="K540" s="50"/>
      <x:c r="L540" s="50"/>
      <x:c r="M540" s="50"/>
      <x:c r="N540" s="50"/>
      <x:c r="O540" s="50"/>
      <x:c r="P540" s="50"/>
      <x:c r="Q540" s="50"/>
      <x:c r="R540" s="50"/>
      <x:c r="S540" s="50"/>
      <x:c r="T540" s="50"/>
      <x:c r="U540" s="50"/>
      <x:c r="V540" s="50"/>
      <x:c r="W540" s="50"/>
      <x:c r="X540" s="50"/>
      <x:c r="Y540" s="50"/>
      <x:c r="Z540" s="50"/>
    </x:row>
    <x:row r="541">
      <x:c r="A541" s="50"/>
      <x:c r="B541" s="50"/>
      <x:c r="C541" s="50"/>
      <x:c r="D541" s="50"/>
      <x:c r="E541" s="50"/>
      <x:c r="F541" s="50"/>
      <x:c r="G541" s="50"/>
      <x:c r="H541" s="50"/>
      <x:c r="I541" s="50"/>
      <x:c r="J541" s="50"/>
      <x:c r="K541" s="50"/>
      <x:c r="L541" s="50"/>
      <x:c r="M541" s="50"/>
      <x:c r="N541" s="50"/>
      <x:c r="O541" s="50"/>
      <x:c r="P541" s="50"/>
      <x:c r="Q541" s="50"/>
      <x:c r="R541" s="50"/>
      <x:c r="S541" s="50"/>
      <x:c r="T541" s="50"/>
      <x:c r="U541" s="50"/>
      <x:c r="V541" s="50"/>
      <x:c r="W541" s="50"/>
      <x:c r="X541" s="50"/>
      <x:c r="Y541" s="50"/>
      <x:c r="Z541" s="50"/>
    </x:row>
    <x:row r="542">
      <x:c r="A542" s="50"/>
      <x:c r="B542" s="50"/>
      <x:c r="C542" s="50"/>
      <x:c r="D542" s="50"/>
      <x:c r="E542" s="50"/>
      <x:c r="F542" s="50"/>
      <x:c r="G542" s="50"/>
      <x:c r="H542" s="50"/>
      <x:c r="I542" s="50"/>
      <x:c r="J542" s="50"/>
      <x:c r="K542" s="50"/>
      <x:c r="L542" s="50"/>
      <x:c r="M542" s="50"/>
      <x:c r="N542" s="50"/>
      <x:c r="O542" s="50"/>
      <x:c r="P542" s="50"/>
      <x:c r="Q542" s="50"/>
      <x:c r="R542" s="50"/>
      <x:c r="S542" s="50"/>
      <x:c r="T542" s="50"/>
      <x:c r="U542" s="50"/>
      <x:c r="V542" s="50"/>
      <x:c r="W542" s="50"/>
      <x:c r="X542" s="50"/>
      <x:c r="Y542" s="50"/>
      <x:c r="Z542" s="50"/>
    </x:row>
    <x:row r="543">
      <x:c r="A543" s="50"/>
      <x:c r="B543" s="50"/>
      <x:c r="C543" s="50"/>
      <x:c r="D543" s="50"/>
      <x:c r="E543" s="50"/>
      <x:c r="F543" s="50"/>
      <x:c r="G543" s="50"/>
      <x:c r="H543" s="50"/>
      <x:c r="I543" s="50"/>
      <x:c r="J543" s="50"/>
      <x:c r="K543" s="50"/>
      <x:c r="L543" s="50"/>
      <x:c r="M543" s="50"/>
      <x:c r="N543" s="50"/>
      <x:c r="O543" s="50"/>
      <x:c r="P543" s="50"/>
      <x:c r="Q543" s="50"/>
      <x:c r="R543" s="50"/>
      <x:c r="S543" s="50"/>
      <x:c r="T543" s="50"/>
      <x:c r="U543" s="50"/>
      <x:c r="V543" s="50"/>
      <x:c r="W543" s="50"/>
      <x:c r="X543" s="50"/>
      <x:c r="Y543" s="50"/>
      <x:c r="Z543" s="50"/>
    </x:row>
    <x:row r="544">
      <x:c r="A544" s="50"/>
      <x:c r="B544" s="50"/>
      <x:c r="C544" s="50"/>
      <x:c r="D544" s="50"/>
      <x:c r="E544" s="50"/>
      <x:c r="F544" s="50"/>
      <x:c r="G544" s="50"/>
      <x:c r="H544" s="50"/>
      <x:c r="I544" s="50"/>
      <x:c r="J544" s="50"/>
      <x:c r="K544" s="50"/>
      <x:c r="L544" s="50"/>
      <x:c r="M544" s="50"/>
      <x:c r="N544" s="50"/>
      <x:c r="O544" s="50"/>
      <x:c r="P544" s="50"/>
      <x:c r="Q544" s="50"/>
      <x:c r="R544" s="50"/>
      <x:c r="S544" s="50"/>
      <x:c r="T544" s="50"/>
      <x:c r="U544" s="50"/>
      <x:c r="V544" s="50"/>
      <x:c r="W544" s="50"/>
      <x:c r="X544" s="50"/>
      <x:c r="Y544" s="50"/>
      <x:c r="Z544" s="50"/>
    </x:row>
    <x:row r="545">
      <x:c r="A545" s="50"/>
      <x:c r="B545" s="50"/>
      <x:c r="C545" s="50"/>
      <x:c r="D545" s="50"/>
      <x:c r="E545" s="50"/>
      <x:c r="F545" s="50"/>
      <x:c r="G545" s="50"/>
      <x:c r="H545" s="50"/>
      <x:c r="I545" s="50"/>
      <x:c r="J545" s="50"/>
      <x:c r="K545" s="50"/>
      <x:c r="L545" s="50"/>
      <x:c r="M545" s="50"/>
      <x:c r="N545" s="50"/>
      <x:c r="O545" s="50"/>
      <x:c r="P545" s="50"/>
      <x:c r="Q545" s="50"/>
      <x:c r="R545" s="50"/>
      <x:c r="S545" s="50"/>
      <x:c r="T545" s="50"/>
      <x:c r="U545" s="50"/>
      <x:c r="V545" s="50"/>
      <x:c r="W545" s="50"/>
      <x:c r="X545" s="50"/>
      <x:c r="Y545" s="50"/>
      <x:c r="Z545" s="50"/>
    </x:row>
    <x:row r="546">
      <x:c r="A546" s="50"/>
      <x:c r="B546" s="50"/>
      <x:c r="C546" s="50"/>
      <x:c r="D546" s="50"/>
      <x:c r="E546" s="50"/>
      <x:c r="F546" s="50"/>
      <x:c r="G546" s="50"/>
      <x:c r="H546" s="50"/>
      <x:c r="I546" s="50"/>
      <x:c r="J546" s="50"/>
      <x:c r="K546" s="50"/>
      <x:c r="L546" s="50"/>
      <x:c r="M546" s="50"/>
      <x:c r="N546" s="50"/>
      <x:c r="O546" s="50"/>
      <x:c r="P546" s="50"/>
      <x:c r="Q546" s="50"/>
      <x:c r="R546" s="50"/>
      <x:c r="S546" s="50"/>
      <x:c r="T546" s="50"/>
      <x:c r="U546" s="50"/>
      <x:c r="V546" s="50"/>
      <x:c r="W546" s="50"/>
      <x:c r="X546" s="50"/>
      <x:c r="Y546" s="50"/>
      <x:c r="Z546" s="50"/>
    </x:row>
    <x:row r="547">
      <x:c r="A547" s="50"/>
      <x:c r="B547" s="50"/>
      <x:c r="C547" s="50"/>
      <x:c r="D547" s="50"/>
      <x:c r="E547" s="50"/>
      <x:c r="F547" s="50"/>
      <x:c r="G547" s="50"/>
      <x:c r="H547" s="50"/>
      <x:c r="I547" s="50"/>
      <x:c r="J547" s="50"/>
      <x:c r="K547" s="50"/>
      <x:c r="L547" s="50"/>
      <x:c r="M547" s="50"/>
      <x:c r="N547" s="50"/>
      <x:c r="O547" s="50"/>
      <x:c r="P547" s="50"/>
      <x:c r="Q547" s="50"/>
      <x:c r="R547" s="50"/>
      <x:c r="S547" s="50"/>
      <x:c r="T547" s="50"/>
      <x:c r="U547" s="50"/>
      <x:c r="V547" s="50"/>
      <x:c r="W547" s="50"/>
      <x:c r="X547" s="50"/>
      <x:c r="Y547" s="50"/>
      <x:c r="Z547" s="50"/>
    </x:row>
    <x:row r="548">
      <x:c r="A548" s="50"/>
      <x:c r="B548" s="50"/>
      <x:c r="C548" s="50"/>
      <x:c r="D548" s="50"/>
      <x:c r="E548" s="50"/>
      <x:c r="F548" s="50"/>
      <x:c r="G548" s="50"/>
      <x:c r="H548" s="50"/>
      <x:c r="I548" s="50"/>
      <x:c r="J548" s="50"/>
      <x:c r="K548" s="50"/>
      <x:c r="L548" s="50"/>
      <x:c r="M548" s="50"/>
      <x:c r="N548" s="50"/>
      <x:c r="O548" s="50"/>
      <x:c r="P548" s="50"/>
      <x:c r="Q548" s="50"/>
      <x:c r="R548" s="50"/>
      <x:c r="S548" s="50"/>
      <x:c r="T548" s="50"/>
      <x:c r="U548" s="50"/>
      <x:c r="V548" s="50"/>
      <x:c r="W548" s="50"/>
      <x:c r="X548" s="50"/>
      <x:c r="Y548" s="50"/>
      <x:c r="Z548" s="50"/>
    </x:row>
    <x:row r="549">
      <x:c r="A549" s="50"/>
      <x:c r="B549" s="50"/>
      <x:c r="C549" s="50"/>
      <x:c r="D549" s="50"/>
      <x:c r="E549" s="50"/>
      <x:c r="F549" s="50"/>
      <x:c r="G549" s="50"/>
      <x:c r="H549" s="50"/>
      <x:c r="I549" s="50"/>
      <x:c r="J549" s="50"/>
      <x:c r="K549" s="50"/>
      <x:c r="L549" s="50"/>
      <x:c r="M549" s="50"/>
      <x:c r="N549" s="50"/>
      <x:c r="O549" s="50"/>
      <x:c r="P549" s="50"/>
      <x:c r="Q549" s="50"/>
      <x:c r="R549" s="50"/>
      <x:c r="S549" s="50"/>
      <x:c r="T549" s="50"/>
      <x:c r="U549" s="50"/>
      <x:c r="V549" s="50"/>
      <x:c r="W549" s="50"/>
      <x:c r="X549" s="50"/>
      <x:c r="Y549" s="50"/>
      <x:c r="Z549" s="50"/>
    </x:row>
    <x:row r="550">
      <x:c r="A550" s="50"/>
      <x:c r="B550" s="50"/>
      <x:c r="C550" s="50"/>
      <x:c r="D550" s="50"/>
      <x:c r="E550" s="50"/>
      <x:c r="F550" s="50"/>
      <x:c r="G550" s="50"/>
      <x:c r="H550" s="50"/>
      <x:c r="I550" s="50"/>
      <x:c r="J550" s="50"/>
      <x:c r="K550" s="50"/>
      <x:c r="L550" s="50"/>
      <x:c r="M550" s="50"/>
      <x:c r="N550" s="50"/>
      <x:c r="O550" s="50"/>
      <x:c r="P550" s="50"/>
      <x:c r="Q550" s="50"/>
      <x:c r="R550" s="50"/>
      <x:c r="S550" s="50"/>
      <x:c r="T550" s="50"/>
      <x:c r="U550" s="50"/>
      <x:c r="V550" s="50"/>
      <x:c r="W550" s="50"/>
      <x:c r="X550" s="50"/>
      <x:c r="Y550" s="50"/>
      <x:c r="Z550" s="50"/>
    </x:row>
    <x:row r="551">
      <x:c r="A551" s="50"/>
      <x:c r="B551" s="50"/>
      <x:c r="C551" s="50"/>
      <x:c r="D551" s="50"/>
      <x:c r="E551" s="50"/>
      <x:c r="F551" s="50"/>
      <x:c r="G551" s="50"/>
      <x:c r="H551" s="50"/>
      <x:c r="I551" s="50"/>
      <x:c r="J551" s="50"/>
      <x:c r="K551" s="50"/>
      <x:c r="L551" s="50"/>
      <x:c r="M551" s="50"/>
      <x:c r="N551" s="50"/>
      <x:c r="O551" s="50"/>
      <x:c r="P551" s="50"/>
      <x:c r="Q551" s="50"/>
      <x:c r="R551" s="50"/>
      <x:c r="S551" s="50"/>
      <x:c r="T551" s="50"/>
      <x:c r="U551" s="50"/>
      <x:c r="V551" s="50"/>
      <x:c r="W551" s="50"/>
      <x:c r="X551" s="50"/>
      <x:c r="Y551" s="50"/>
      <x:c r="Z551" s="50"/>
    </x:row>
    <x:row r="552">
      <x:c r="A552" s="50"/>
      <x:c r="B552" s="50"/>
      <x:c r="C552" s="50"/>
      <x:c r="D552" s="50"/>
      <x:c r="E552" s="50"/>
      <x:c r="F552" s="50"/>
      <x:c r="G552" s="50"/>
      <x:c r="H552" s="50"/>
      <x:c r="I552" s="50"/>
      <x:c r="J552" s="50"/>
      <x:c r="K552" s="50"/>
      <x:c r="L552" s="50"/>
      <x:c r="M552" s="50"/>
      <x:c r="N552" s="50"/>
      <x:c r="O552" s="50"/>
      <x:c r="P552" s="50"/>
      <x:c r="Q552" s="50"/>
      <x:c r="R552" s="50"/>
      <x:c r="S552" s="50"/>
      <x:c r="T552" s="50"/>
      <x:c r="U552" s="50"/>
      <x:c r="V552" s="50"/>
      <x:c r="W552" s="50"/>
      <x:c r="X552" s="50"/>
      <x:c r="Y552" s="50"/>
      <x:c r="Z552" s="50"/>
    </x:row>
    <x:row r="553">
      <x:c r="A553" s="50"/>
      <x:c r="B553" s="50"/>
      <x:c r="C553" s="50"/>
      <x:c r="D553" s="50"/>
      <x:c r="E553" s="50"/>
      <x:c r="F553" s="50"/>
      <x:c r="G553" s="50"/>
      <x:c r="H553" s="50"/>
      <x:c r="I553" s="50"/>
      <x:c r="J553" s="50"/>
      <x:c r="K553" s="50"/>
      <x:c r="L553" s="50"/>
      <x:c r="M553" s="50"/>
      <x:c r="N553" s="50"/>
      <x:c r="O553" s="50"/>
      <x:c r="P553" s="50"/>
      <x:c r="Q553" s="50"/>
      <x:c r="R553" s="50"/>
      <x:c r="S553" s="50"/>
      <x:c r="T553" s="50"/>
      <x:c r="U553" s="50"/>
      <x:c r="V553" s="50"/>
      <x:c r="W553" s="50"/>
      <x:c r="X553" s="50"/>
      <x:c r="Y553" s="50"/>
      <x:c r="Z553" s="50"/>
    </x:row>
    <x:row r="554">
      <x:c r="A554" s="50"/>
      <x:c r="B554" s="50"/>
      <x:c r="C554" s="50"/>
      <x:c r="D554" s="50"/>
      <x:c r="E554" s="50"/>
      <x:c r="F554" s="50"/>
      <x:c r="G554" s="50"/>
      <x:c r="H554" s="50"/>
      <x:c r="I554" s="50"/>
      <x:c r="J554" s="50"/>
      <x:c r="K554" s="50"/>
      <x:c r="L554" s="50"/>
      <x:c r="M554" s="50"/>
      <x:c r="N554" s="50"/>
      <x:c r="O554" s="50"/>
      <x:c r="P554" s="50"/>
      <x:c r="Q554" s="50"/>
      <x:c r="R554" s="50"/>
      <x:c r="S554" s="50"/>
      <x:c r="T554" s="50"/>
      <x:c r="U554" s="50"/>
      <x:c r="V554" s="50"/>
      <x:c r="W554" s="50"/>
      <x:c r="X554" s="50"/>
      <x:c r="Y554" s="50"/>
      <x:c r="Z554" s="50"/>
    </x:row>
    <x:row r="555">
      <x:c r="A555" s="50"/>
      <x:c r="B555" s="50"/>
      <x:c r="C555" s="50"/>
      <x:c r="D555" s="50"/>
      <x:c r="E555" s="50"/>
      <x:c r="F555" s="50"/>
      <x:c r="G555" s="50"/>
      <x:c r="H555" s="50"/>
      <x:c r="I555" s="50"/>
      <x:c r="J555" s="50"/>
      <x:c r="K555" s="50"/>
      <x:c r="L555" s="50"/>
      <x:c r="M555" s="50"/>
      <x:c r="N555" s="50"/>
      <x:c r="O555" s="50"/>
      <x:c r="P555" s="50"/>
      <x:c r="Q555" s="50"/>
      <x:c r="R555" s="50"/>
      <x:c r="S555" s="50"/>
      <x:c r="T555" s="50"/>
      <x:c r="U555" s="50"/>
      <x:c r="V555" s="50"/>
      <x:c r="W555" s="50"/>
      <x:c r="X555" s="50"/>
      <x:c r="Y555" s="50"/>
      <x:c r="Z555" s="50"/>
    </x:row>
    <x:row r="556">
      <x:c r="A556" s="50"/>
      <x:c r="B556" s="50"/>
      <x:c r="C556" s="50"/>
      <x:c r="D556" s="50"/>
      <x:c r="E556" s="50"/>
      <x:c r="F556" s="50"/>
      <x:c r="G556" s="50"/>
      <x:c r="H556" s="50"/>
      <x:c r="I556" s="50"/>
      <x:c r="J556" s="50"/>
      <x:c r="K556" s="50"/>
      <x:c r="L556" s="50"/>
      <x:c r="M556" s="50"/>
      <x:c r="N556" s="50"/>
      <x:c r="O556" s="50"/>
      <x:c r="P556" s="50"/>
      <x:c r="Q556" s="50"/>
      <x:c r="R556" s="50"/>
      <x:c r="S556" s="50"/>
      <x:c r="T556" s="50"/>
      <x:c r="U556" s="50"/>
      <x:c r="V556" s="50"/>
      <x:c r="W556" s="50"/>
      <x:c r="X556" s="50"/>
      <x:c r="Y556" s="50"/>
      <x:c r="Z556" s="50"/>
    </x:row>
    <x:row r="557">
      <x:c r="A557" s="50"/>
      <x:c r="B557" s="50"/>
      <x:c r="C557" s="50"/>
      <x:c r="D557" s="50"/>
      <x:c r="E557" s="50"/>
      <x:c r="F557" s="50"/>
      <x:c r="G557" s="50"/>
      <x:c r="H557" s="50"/>
      <x:c r="I557" s="50"/>
      <x:c r="J557" s="50"/>
      <x:c r="K557" s="50"/>
      <x:c r="L557" s="50"/>
      <x:c r="M557" s="50"/>
      <x:c r="N557" s="50"/>
      <x:c r="O557" s="50"/>
      <x:c r="P557" s="50"/>
      <x:c r="Q557" s="50"/>
      <x:c r="R557" s="50"/>
      <x:c r="S557" s="50"/>
      <x:c r="T557" s="50"/>
      <x:c r="U557" s="50"/>
      <x:c r="V557" s="50"/>
      <x:c r="W557" s="50"/>
      <x:c r="X557" s="50"/>
      <x:c r="Y557" s="50"/>
      <x:c r="Z557" s="50"/>
    </x:row>
    <x:row r="558">
      <x:c r="A558" s="50"/>
      <x:c r="B558" s="50"/>
      <x:c r="C558" s="50"/>
      <x:c r="D558" s="50"/>
      <x:c r="E558" s="50"/>
      <x:c r="F558" s="50"/>
      <x:c r="G558" s="50"/>
      <x:c r="H558" s="50"/>
      <x:c r="I558" s="50"/>
      <x:c r="J558" s="50"/>
      <x:c r="K558" s="50"/>
      <x:c r="L558" s="50"/>
      <x:c r="M558" s="50"/>
      <x:c r="N558" s="50"/>
      <x:c r="O558" s="50"/>
      <x:c r="P558" s="50"/>
      <x:c r="Q558" s="50"/>
      <x:c r="R558" s="50"/>
      <x:c r="S558" s="50"/>
      <x:c r="T558" s="50"/>
      <x:c r="U558" s="50"/>
      <x:c r="V558" s="50"/>
      <x:c r="W558" s="50"/>
      <x:c r="X558" s="50"/>
      <x:c r="Y558" s="50"/>
      <x:c r="Z558" s="50"/>
    </x:row>
    <x:row r="559">
      <x:c r="A559" s="50"/>
      <x:c r="B559" s="50"/>
      <x:c r="C559" s="50"/>
      <x:c r="D559" s="50"/>
      <x:c r="E559" s="50"/>
      <x:c r="F559" s="50"/>
      <x:c r="G559" s="50"/>
      <x:c r="H559" s="50"/>
      <x:c r="I559" s="50"/>
      <x:c r="J559" s="50"/>
      <x:c r="K559" s="50"/>
      <x:c r="L559" s="50"/>
      <x:c r="M559" s="50"/>
      <x:c r="N559" s="50"/>
      <x:c r="O559" s="50"/>
      <x:c r="P559" s="50"/>
      <x:c r="Q559" s="50"/>
      <x:c r="R559" s="50"/>
      <x:c r="S559" s="50"/>
      <x:c r="T559" s="50"/>
      <x:c r="U559" s="50"/>
      <x:c r="V559" s="50"/>
      <x:c r="W559" s="50"/>
      <x:c r="X559" s="50"/>
      <x:c r="Y559" s="50"/>
      <x:c r="Z559" s="50"/>
    </x:row>
    <x:row r="560">
      <x:c r="A560" s="50"/>
      <x:c r="B560" s="50"/>
      <x:c r="C560" s="50"/>
      <x:c r="D560" s="50"/>
      <x:c r="E560" s="50"/>
      <x:c r="F560" s="50"/>
      <x:c r="G560" s="50"/>
      <x:c r="H560" s="50"/>
      <x:c r="I560" s="50"/>
      <x:c r="J560" s="50"/>
      <x:c r="K560" s="50"/>
      <x:c r="L560" s="50"/>
      <x:c r="M560" s="50"/>
      <x:c r="N560" s="50"/>
      <x:c r="O560" s="50"/>
      <x:c r="P560" s="50"/>
      <x:c r="Q560" s="50"/>
      <x:c r="R560" s="50"/>
      <x:c r="S560" s="50"/>
      <x:c r="T560" s="50"/>
      <x:c r="U560" s="50"/>
      <x:c r="V560" s="50"/>
      <x:c r="W560" s="50"/>
      <x:c r="X560" s="50"/>
      <x:c r="Y560" s="50"/>
      <x:c r="Z560" s="50"/>
    </x:row>
    <x:row r="561">
      <x:c r="A561" s="50"/>
      <x:c r="B561" s="50"/>
      <x:c r="C561" s="50"/>
      <x:c r="D561" s="50"/>
      <x:c r="E561" s="50"/>
      <x:c r="F561" s="50"/>
      <x:c r="G561" s="50"/>
      <x:c r="H561" s="50"/>
      <x:c r="I561" s="50"/>
      <x:c r="J561" s="50"/>
      <x:c r="K561" s="50"/>
      <x:c r="L561" s="50"/>
      <x:c r="M561" s="50"/>
      <x:c r="N561" s="50"/>
      <x:c r="O561" s="50"/>
      <x:c r="P561" s="50"/>
      <x:c r="Q561" s="50"/>
      <x:c r="R561" s="50"/>
      <x:c r="S561" s="50"/>
      <x:c r="T561" s="50"/>
      <x:c r="U561" s="50"/>
      <x:c r="V561" s="50"/>
      <x:c r="W561" s="50"/>
      <x:c r="X561" s="50"/>
      <x:c r="Y561" s="50"/>
      <x:c r="Z561" s="50"/>
    </x:row>
    <x:row r="562">
      <x:c r="A562" s="50"/>
      <x:c r="B562" s="50"/>
      <x:c r="C562" s="50"/>
      <x:c r="D562" s="50"/>
      <x:c r="E562" s="50"/>
      <x:c r="F562" s="50"/>
      <x:c r="G562" s="50"/>
      <x:c r="H562" s="50"/>
      <x:c r="I562" s="50"/>
      <x:c r="J562" s="50"/>
      <x:c r="K562" s="50"/>
      <x:c r="L562" s="50"/>
      <x:c r="M562" s="50"/>
      <x:c r="N562" s="50"/>
      <x:c r="O562" s="50"/>
      <x:c r="P562" s="50"/>
      <x:c r="Q562" s="50"/>
      <x:c r="R562" s="50"/>
      <x:c r="S562" s="50"/>
      <x:c r="T562" s="50"/>
      <x:c r="U562" s="50"/>
      <x:c r="V562" s="50"/>
      <x:c r="W562" s="50"/>
      <x:c r="X562" s="50"/>
      <x:c r="Y562" s="50"/>
      <x:c r="Z562" s="50"/>
    </x:row>
    <x:row r="563">
      <x:c r="A563" s="50"/>
      <x:c r="B563" s="50"/>
      <x:c r="C563" s="50"/>
      <x:c r="D563" s="50"/>
      <x:c r="E563" s="50"/>
      <x:c r="F563" s="50"/>
      <x:c r="G563" s="50"/>
      <x:c r="H563" s="50"/>
      <x:c r="I563" s="50"/>
      <x:c r="J563" s="50"/>
      <x:c r="K563" s="50"/>
      <x:c r="L563" s="50"/>
      <x:c r="M563" s="50"/>
      <x:c r="N563" s="50"/>
      <x:c r="O563" s="50"/>
      <x:c r="P563" s="50"/>
      <x:c r="Q563" s="50"/>
      <x:c r="R563" s="50"/>
      <x:c r="S563" s="50"/>
      <x:c r="T563" s="50"/>
      <x:c r="U563" s="50"/>
      <x:c r="V563" s="50"/>
      <x:c r="W563" s="50"/>
      <x:c r="X563" s="50"/>
      <x:c r="Y563" s="50"/>
      <x:c r="Z563" s="50"/>
    </x:row>
    <x:row r="564">
      <x:c r="A564" s="50"/>
      <x:c r="B564" s="50"/>
      <x:c r="C564" s="50"/>
      <x:c r="D564" s="50"/>
      <x:c r="E564" s="50"/>
      <x:c r="F564" s="50"/>
      <x:c r="G564" s="50"/>
      <x:c r="H564" s="50"/>
      <x:c r="I564" s="50"/>
      <x:c r="J564" s="50"/>
      <x:c r="K564" s="50"/>
      <x:c r="L564" s="50"/>
      <x:c r="M564" s="50"/>
      <x:c r="N564" s="50"/>
      <x:c r="O564" s="50"/>
      <x:c r="P564" s="50"/>
      <x:c r="Q564" s="50"/>
      <x:c r="R564" s="50"/>
      <x:c r="S564" s="50"/>
      <x:c r="T564" s="50"/>
      <x:c r="U564" s="50"/>
      <x:c r="V564" s="50"/>
      <x:c r="W564" s="50"/>
      <x:c r="X564" s="50"/>
      <x:c r="Y564" s="50"/>
      <x:c r="Z564" s="50"/>
    </x:row>
    <x:row r="565">
      <x:c r="A565" s="50"/>
      <x:c r="B565" s="50"/>
      <x:c r="C565" s="50"/>
      <x:c r="D565" s="50"/>
      <x:c r="E565" s="50"/>
      <x:c r="F565" s="50"/>
      <x:c r="G565" s="50"/>
      <x:c r="H565" s="50"/>
      <x:c r="I565" s="50"/>
      <x:c r="J565" s="50"/>
      <x:c r="K565" s="50"/>
      <x:c r="L565" s="50"/>
      <x:c r="M565" s="50"/>
      <x:c r="N565" s="50"/>
      <x:c r="O565" s="50"/>
      <x:c r="P565" s="50"/>
      <x:c r="Q565" s="50"/>
      <x:c r="R565" s="50"/>
      <x:c r="S565" s="50"/>
      <x:c r="T565" s="50"/>
      <x:c r="U565" s="50"/>
      <x:c r="V565" s="50"/>
      <x:c r="W565" s="50"/>
      <x:c r="X565" s="50"/>
      <x:c r="Y565" s="50"/>
      <x:c r="Z565" s="50"/>
    </x:row>
    <x:row r="566">
      <x:c r="A566" s="50"/>
      <x:c r="B566" s="50"/>
      <x:c r="C566" s="50"/>
      <x:c r="D566" s="50"/>
      <x:c r="E566" s="50"/>
      <x:c r="F566" s="50"/>
      <x:c r="G566" s="50"/>
      <x:c r="H566" s="50"/>
      <x:c r="I566" s="50"/>
      <x:c r="J566" s="50"/>
      <x:c r="K566" s="50"/>
      <x:c r="L566" s="50"/>
      <x:c r="M566" s="50"/>
      <x:c r="N566" s="50"/>
      <x:c r="O566" s="50"/>
      <x:c r="P566" s="50"/>
      <x:c r="Q566" s="50"/>
      <x:c r="R566" s="50"/>
      <x:c r="S566" s="50"/>
      <x:c r="T566" s="50"/>
      <x:c r="U566" s="50"/>
      <x:c r="V566" s="50"/>
      <x:c r="W566" s="50"/>
      <x:c r="X566" s="50"/>
      <x:c r="Y566" s="50"/>
      <x:c r="Z566" s="50"/>
    </x:row>
    <x:row r="567">
      <x:c r="A567" s="50"/>
      <x:c r="B567" s="50"/>
      <x:c r="C567" s="50"/>
      <x:c r="D567" s="50"/>
      <x:c r="E567" s="50"/>
      <x:c r="F567" s="50"/>
      <x:c r="G567" s="50"/>
      <x:c r="H567" s="50"/>
      <x:c r="I567" s="50"/>
      <x:c r="J567" s="50"/>
      <x:c r="K567" s="50"/>
      <x:c r="L567" s="50"/>
      <x:c r="M567" s="50"/>
      <x:c r="N567" s="50"/>
      <x:c r="O567" s="50"/>
      <x:c r="P567" s="50"/>
      <x:c r="Q567" s="50"/>
      <x:c r="R567" s="50"/>
      <x:c r="S567" s="50"/>
      <x:c r="T567" s="50"/>
      <x:c r="U567" s="50"/>
      <x:c r="V567" s="50"/>
      <x:c r="W567" s="50"/>
      <x:c r="X567" s="50"/>
      <x:c r="Y567" s="50"/>
      <x:c r="Z567" s="50"/>
    </x:row>
    <x:row r="568">
      <x:c r="A568" s="50"/>
      <x:c r="B568" s="50"/>
      <x:c r="C568" s="50"/>
      <x:c r="D568" s="50"/>
      <x:c r="E568" s="50"/>
      <x:c r="F568" s="50"/>
      <x:c r="G568" s="50"/>
      <x:c r="H568" s="50"/>
      <x:c r="I568" s="50"/>
      <x:c r="J568" s="50"/>
      <x:c r="K568" s="50"/>
      <x:c r="L568" s="50"/>
      <x:c r="M568" s="50"/>
      <x:c r="N568" s="50"/>
      <x:c r="O568" s="50"/>
      <x:c r="P568" s="50"/>
      <x:c r="Q568" s="50"/>
      <x:c r="R568" s="50"/>
      <x:c r="S568" s="50"/>
      <x:c r="T568" s="50"/>
      <x:c r="U568" s="50"/>
      <x:c r="V568" s="50"/>
      <x:c r="W568" s="50"/>
      <x:c r="X568" s="50"/>
      <x:c r="Y568" s="50"/>
      <x:c r="Z568" s="50"/>
    </x:row>
    <x:row r="569">
      <x:c r="A569" s="50"/>
      <x:c r="B569" s="50"/>
      <x:c r="C569" s="50"/>
      <x:c r="D569" s="50"/>
      <x:c r="E569" s="50"/>
      <x:c r="F569" s="50"/>
      <x:c r="G569" s="50"/>
      <x:c r="H569" s="50"/>
      <x:c r="I569" s="50"/>
      <x:c r="J569" s="50"/>
      <x:c r="K569" s="50"/>
      <x:c r="L569" s="50"/>
      <x:c r="M569" s="50"/>
      <x:c r="N569" s="50"/>
      <x:c r="O569" s="50"/>
      <x:c r="P569" s="50"/>
      <x:c r="Q569" s="50"/>
      <x:c r="R569" s="50"/>
      <x:c r="S569" s="50"/>
      <x:c r="T569" s="50"/>
      <x:c r="U569" s="50"/>
      <x:c r="V569" s="50"/>
      <x:c r="W569" s="50"/>
      <x:c r="X569" s="50"/>
      <x:c r="Y569" s="50"/>
      <x:c r="Z569" s="50"/>
    </x:row>
    <x:row r="570">
      <x:c r="A570" s="50"/>
      <x:c r="B570" s="50"/>
      <x:c r="C570" s="50"/>
      <x:c r="D570" s="50"/>
      <x:c r="E570" s="50"/>
      <x:c r="F570" s="50"/>
      <x:c r="G570" s="50"/>
      <x:c r="H570" s="50"/>
      <x:c r="I570" s="50"/>
      <x:c r="J570" s="50"/>
      <x:c r="K570" s="50"/>
      <x:c r="L570" s="50"/>
      <x:c r="M570" s="50"/>
      <x:c r="N570" s="50"/>
      <x:c r="O570" s="50"/>
      <x:c r="P570" s="50"/>
      <x:c r="Q570" s="50"/>
      <x:c r="R570" s="50"/>
      <x:c r="S570" s="50"/>
      <x:c r="T570" s="50"/>
      <x:c r="U570" s="50"/>
      <x:c r="V570" s="50"/>
      <x:c r="W570" s="50"/>
      <x:c r="X570" s="50"/>
      <x:c r="Y570" s="50"/>
      <x:c r="Z570" s="50"/>
    </x:row>
    <x:row r="571">
      <x:c r="A571" s="50"/>
      <x:c r="B571" s="50"/>
      <x:c r="C571" s="50"/>
      <x:c r="D571" s="50"/>
      <x:c r="E571" s="50"/>
      <x:c r="F571" s="50"/>
      <x:c r="G571" s="50"/>
      <x:c r="H571" s="50"/>
      <x:c r="I571" s="50"/>
      <x:c r="J571" s="50"/>
      <x:c r="K571" s="50"/>
      <x:c r="L571" s="50"/>
      <x:c r="M571" s="50"/>
      <x:c r="N571" s="50"/>
      <x:c r="O571" s="50"/>
      <x:c r="P571" s="50"/>
      <x:c r="Q571" s="50"/>
      <x:c r="R571" s="50"/>
      <x:c r="S571" s="50"/>
      <x:c r="T571" s="50"/>
      <x:c r="U571" s="50"/>
      <x:c r="V571" s="50"/>
      <x:c r="W571" s="50"/>
      <x:c r="X571" s="50"/>
      <x:c r="Y571" s="50"/>
      <x:c r="Z571" s="50"/>
    </x:row>
    <x:row r="572">
      <x:c r="A572" s="50"/>
      <x:c r="B572" s="50"/>
      <x:c r="C572" s="50"/>
      <x:c r="D572" s="50"/>
      <x:c r="E572" s="50"/>
      <x:c r="F572" s="50"/>
      <x:c r="G572" s="50"/>
      <x:c r="H572" s="50"/>
      <x:c r="I572" s="50"/>
      <x:c r="J572" s="50"/>
      <x:c r="K572" s="50"/>
      <x:c r="L572" s="50"/>
      <x:c r="M572" s="50"/>
      <x:c r="N572" s="50"/>
      <x:c r="O572" s="50"/>
      <x:c r="P572" s="50"/>
      <x:c r="Q572" s="50"/>
      <x:c r="R572" s="50"/>
      <x:c r="S572" s="50"/>
      <x:c r="T572" s="50"/>
      <x:c r="U572" s="50"/>
      <x:c r="V572" s="50"/>
      <x:c r="W572" s="50"/>
      <x:c r="X572" s="50"/>
      <x:c r="Y572" s="50"/>
      <x:c r="Z572" s="50"/>
    </x:row>
    <x:row r="573">
      <x:c r="A573" s="50"/>
      <x:c r="B573" s="50"/>
      <x:c r="C573" s="50"/>
      <x:c r="D573" s="50"/>
      <x:c r="E573" s="50"/>
      <x:c r="F573" s="50"/>
      <x:c r="G573" s="50"/>
      <x:c r="H573" s="50"/>
      <x:c r="I573" s="50"/>
      <x:c r="J573" s="50"/>
      <x:c r="K573" s="50"/>
      <x:c r="L573" s="50"/>
      <x:c r="M573" s="50"/>
      <x:c r="N573" s="50"/>
      <x:c r="O573" s="50"/>
      <x:c r="P573" s="50"/>
      <x:c r="Q573" s="50"/>
      <x:c r="R573" s="50"/>
      <x:c r="S573" s="50"/>
      <x:c r="T573" s="50"/>
      <x:c r="U573" s="50"/>
      <x:c r="V573" s="50"/>
      <x:c r="W573" s="50"/>
      <x:c r="X573" s="50"/>
      <x:c r="Y573" s="50"/>
      <x:c r="Z573" s="50"/>
    </x:row>
    <x:row r="574">
      <x:c r="A574" s="50"/>
      <x:c r="B574" s="50"/>
      <x:c r="C574" s="50"/>
      <x:c r="D574" s="50"/>
      <x:c r="E574" s="50"/>
      <x:c r="F574" s="50"/>
      <x:c r="G574" s="50"/>
      <x:c r="H574" s="50"/>
      <x:c r="I574" s="50"/>
      <x:c r="J574" s="50"/>
      <x:c r="K574" s="50"/>
      <x:c r="L574" s="50"/>
      <x:c r="M574" s="50"/>
      <x:c r="N574" s="50"/>
      <x:c r="O574" s="50"/>
      <x:c r="P574" s="50"/>
      <x:c r="Q574" s="50"/>
      <x:c r="R574" s="50"/>
      <x:c r="S574" s="50"/>
      <x:c r="T574" s="50"/>
      <x:c r="U574" s="50"/>
      <x:c r="V574" s="50"/>
      <x:c r="W574" s="50"/>
      <x:c r="X574" s="50"/>
      <x:c r="Y574" s="50"/>
      <x:c r="Z574" s="50"/>
    </x:row>
    <x:row r="575">
      <x:c r="A575" s="50"/>
      <x:c r="B575" s="50"/>
      <x:c r="C575" s="50"/>
      <x:c r="D575" s="50"/>
      <x:c r="E575" s="50"/>
      <x:c r="F575" s="50"/>
      <x:c r="G575" s="50"/>
      <x:c r="H575" s="50"/>
      <x:c r="I575" s="50"/>
      <x:c r="J575" s="50"/>
      <x:c r="K575" s="50"/>
      <x:c r="L575" s="50"/>
      <x:c r="M575" s="50"/>
      <x:c r="N575" s="50"/>
      <x:c r="O575" s="50"/>
      <x:c r="P575" s="50"/>
      <x:c r="Q575" s="50"/>
      <x:c r="R575" s="50"/>
      <x:c r="S575" s="50"/>
      <x:c r="T575" s="50"/>
      <x:c r="U575" s="50"/>
      <x:c r="V575" s="50"/>
      <x:c r="W575" s="50"/>
      <x:c r="X575" s="50"/>
      <x:c r="Y575" s="50"/>
      <x:c r="Z575" s="50"/>
    </x:row>
    <x:row r="576">
      <x:c r="A576" s="50"/>
      <x:c r="B576" s="50"/>
      <x:c r="C576" s="50"/>
      <x:c r="D576" s="50"/>
      <x:c r="E576" s="50"/>
      <x:c r="F576" s="50"/>
      <x:c r="G576" s="50"/>
      <x:c r="H576" s="50"/>
      <x:c r="I576" s="50"/>
      <x:c r="J576" s="50"/>
      <x:c r="K576" s="50"/>
      <x:c r="L576" s="50"/>
      <x:c r="M576" s="50"/>
      <x:c r="N576" s="50"/>
      <x:c r="O576" s="50"/>
      <x:c r="P576" s="50"/>
      <x:c r="Q576" s="50"/>
      <x:c r="R576" s="50"/>
      <x:c r="S576" s="50"/>
      <x:c r="T576" s="50"/>
      <x:c r="U576" s="50"/>
      <x:c r="V576" s="50"/>
      <x:c r="W576" s="50"/>
      <x:c r="X576" s="50"/>
      <x:c r="Y576" s="50"/>
      <x:c r="Z576" s="50"/>
    </x:row>
    <x:row r="577">
      <x:c r="A577" s="50"/>
      <x:c r="B577" s="50"/>
      <x:c r="C577" s="50"/>
      <x:c r="D577" s="50"/>
      <x:c r="E577" s="50"/>
      <x:c r="F577" s="50"/>
      <x:c r="G577" s="50"/>
      <x:c r="H577" s="50"/>
      <x:c r="I577" s="50"/>
      <x:c r="J577" s="50"/>
      <x:c r="K577" s="50"/>
      <x:c r="L577" s="50"/>
      <x:c r="M577" s="50"/>
      <x:c r="N577" s="50"/>
      <x:c r="O577" s="50"/>
      <x:c r="P577" s="50"/>
      <x:c r="Q577" s="50"/>
      <x:c r="R577" s="50"/>
      <x:c r="S577" s="50"/>
      <x:c r="T577" s="50"/>
      <x:c r="U577" s="50"/>
      <x:c r="V577" s="50"/>
      <x:c r="W577" s="50"/>
      <x:c r="X577" s="50"/>
      <x:c r="Y577" s="50"/>
      <x:c r="Z577" s="50"/>
    </x:row>
    <x:row r="578">
      <x:c r="A578" s="50"/>
      <x:c r="B578" s="50"/>
      <x:c r="C578" s="50"/>
      <x:c r="D578" s="50"/>
      <x:c r="E578" s="50"/>
      <x:c r="F578" s="50"/>
      <x:c r="G578" s="50"/>
      <x:c r="H578" s="50"/>
      <x:c r="I578" s="50"/>
      <x:c r="J578" s="50"/>
      <x:c r="K578" s="50"/>
      <x:c r="L578" s="50"/>
      <x:c r="M578" s="50"/>
      <x:c r="N578" s="50"/>
      <x:c r="O578" s="50"/>
      <x:c r="P578" s="50"/>
      <x:c r="Q578" s="50"/>
      <x:c r="R578" s="50"/>
      <x:c r="S578" s="50"/>
      <x:c r="T578" s="50"/>
      <x:c r="U578" s="50"/>
      <x:c r="V578" s="50"/>
      <x:c r="W578" s="50"/>
      <x:c r="X578" s="50"/>
      <x:c r="Y578" s="50"/>
      <x:c r="Z578" s="50"/>
    </x:row>
    <x:row r="579">
      <x:c r="A579" s="50"/>
      <x:c r="B579" s="50"/>
      <x:c r="C579" s="50"/>
      <x:c r="D579" s="50"/>
      <x:c r="E579" s="50"/>
      <x:c r="F579" s="50"/>
      <x:c r="G579" s="50"/>
      <x:c r="H579" s="50"/>
      <x:c r="I579" s="50"/>
      <x:c r="J579" s="50"/>
      <x:c r="K579" s="50"/>
      <x:c r="L579" s="50"/>
      <x:c r="M579" s="50"/>
      <x:c r="N579" s="50"/>
      <x:c r="O579" s="50"/>
      <x:c r="P579" s="50"/>
      <x:c r="Q579" s="50"/>
      <x:c r="R579" s="50"/>
      <x:c r="S579" s="50"/>
      <x:c r="T579" s="50"/>
      <x:c r="U579" s="50"/>
      <x:c r="V579" s="50"/>
      <x:c r="W579" s="50"/>
      <x:c r="X579" s="50"/>
      <x:c r="Y579" s="50"/>
      <x:c r="Z579" s="50"/>
    </x:row>
    <x:row r="580">
      <x:c r="A580" s="50"/>
      <x:c r="B580" s="50"/>
      <x:c r="C580" s="50"/>
      <x:c r="D580" s="50"/>
      <x:c r="E580" s="50"/>
      <x:c r="F580" s="50"/>
      <x:c r="G580" s="50"/>
      <x:c r="H580" s="50"/>
      <x:c r="I580" s="50"/>
      <x:c r="J580" s="50"/>
      <x:c r="K580" s="50"/>
      <x:c r="L580" s="50"/>
      <x:c r="M580" s="50"/>
      <x:c r="N580" s="50"/>
      <x:c r="O580" s="50"/>
      <x:c r="P580" s="50"/>
      <x:c r="Q580" s="50"/>
      <x:c r="R580" s="50"/>
      <x:c r="S580" s="50"/>
      <x:c r="T580" s="50"/>
      <x:c r="U580" s="50"/>
      <x:c r="V580" s="50"/>
      <x:c r="W580" s="50"/>
      <x:c r="X580" s="50"/>
      <x:c r="Y580" s="50"/>
      <x:c r="Z580" s="50"/>
    </x:row>
    <x:row r="581">
      <x:c r="A581" s="50"/>
      <x:c r="B581" s="50"/>
      <x:c r="C581" s="50"/>
      <x:c r="D581" s="50"/>
      <x:c r="E581" s="50"/>
      <x:c r="F581" s="50"/>
      <x:c r="G581" s="50"/>
      <x:c r="H581" s="50"/>
      <x:c r="I581" s="50"/>
      <x:c r="J581" s="50"/>
      <x:c r="K581" s="50"/>
      <x:c r="L581" s="50"/>
      <x:c r="M581" s="50"/>
      <x:c r="N581" s="50"/>
      <x:c r="O581" s="50"/>
      <x:c r="P581" s="50"/>
      <x:c r="Q581" s="50"/>
      <x:c r="R581" s="50"/>
      <x:c r="S581" s="50"/>
      <x:c r="T581" s="50"/>
      <x:c r="U581" s="50"/>
      <x:c r="V581" s="50"/>
      <x:c r="W581" s="50"/>
      <x:c r="X581" s="50"/>
      <x:c r="Y581" s="50"/>
      <x:c r="Z581" s="50"/>
    </x:row>
    <x:row r="582">
      <x:c r="A582" s="50"/>
      <x:c r="B582" s="50"/>
      <x:c r="C582" s="50"/>
      <x:c r="D582" s="50"/>
      <x:c r="E582" s="50"/>
      <x:c r="F582" s="50"/>
      <x:c r="G582" s="50"/>
      <x:c r="H582" s="50"/>
      <x:c r="I582" s="50"/>
      <x:c r="J582" s="50"/>
      <x:c r="K582" s="50"/>
      <x:c r="L582" s="50"/>
      <x:c r="M582" s="50"/>
      <x:c r="N582" s="50"/>
      <x:c r="O582" s="50"/>
      <x:c r="P582" s="50"/>
      <x:c r="Q582" s="50"/>
      <x:c r="R582" s="50"/>
      <x:c r="S582" s="50"/>
      <x:c r="T582" s="50"/>
      <x:c r="U582" s="50"/>
      <x:c r="V582" s="50"/>
      <x:c r="W582" s="50"/>
      <x:c r="X582" s="50"/>
      <x:c r="Y582" s="50"/>
      <x:c r="Z582" s="50"/>
    </x:row>
    <x:row r="583">
      <x:c r="A583" s="50"/>
      <x:c r="B583" s="50"/>
      <x:c r="C583" s="50"/>
      <x:c r="D583" s="50"/>
      <x:c r="E583" s="50"/>
      <x:c r="F583" s="50"/>
      <x:c r="G583" s="50"/>
      <x:c r="H583" s="50"/>
      <x:c r="I583" s="50"/>
      <x:c r="J583" s="50"/>
      <x:c r="K583" s="50"/>
      <x:c r="L583" s="50"/>
      <x:c r="M583" s="50"/>
      <x:c r="N583" s="50"/>
      <x:c r="O583" s="50"/>
      <x:c r="P583" s="50"/>
      <x:c r="Q583" s="50"/>
      <x:c r="R583" s="50"/>
      <x:c r="S583" s="50"/>
      <x:c r="T583" s="50"/>
      <x:c r="U583" s="50"/>
      <x:c r="V583" s="50"/>
      <x:c r="W583" s="50"/>
      <x:c r="X583" s="50"/>
      <x:c r="Y583" s="50"/>
      <x:c r="Z583" s="50"/>
    </x:row>
    <x:row r="584">
      <x:c r="A584" s="50"/>
      <x:c r="B584" s="50"/>
      <x:c r="C584" s="50"/>
      <x:c r="D584" s="50"/>
      <x:c r="E584" s="50"/>
      <x:c r="F584" s="50"/>
      <x:c r="G584" s="50"/>
      <x:c r="H584" s="50"/>
      <x:c r="I584" s="50"/>
      <x:c r="J584" s="50"/>
      <x:c r="K584" s="50"/>
      <x:c r="L584" s="50"/>
      <x:c r="M584" s="50"/>
      <x:c r="N584" s="50"/>
      <x:c r="O584" s="50"/>
      <x:c r="P584" s="50"/>
      <x:c r="Q584" s="50"/>
      <x:c r="R584" s="50"/>
      <x:c r="S584" s="50"/>
      <x:c r="T584" s="50"/>
      <x:c r="U584" s="50"/>
      <x:c r="V584" s="50"/>
      <x:c r="W584" s="50"/>
      <x:c r="X584" s="50"/>
      <x:c r="Y584" s="50"/>
      <x:c r="Z584" s="50"/>
    </x:row>
    <x:row r="585">
      <x:c r="A585" s="50"/>
      <x:c r="B585" s="50"/>
      <x:c r="C585" s="50"/>
      <x:c r="D585" s="50"/>
      <x:c r="E585" s="50"/>
      <x:c r="F585" s="50"/>
      <x:c r="G585" s="50"/>
      <x:c r="H585" s="50"/>
      <x:c r="I585" s="50"/>
      <x:c r="J585" s="50"/>
      <x:c r="K585" s="50"/>
      <x:c r="L585" s="50"/>
      <x:c r="M585" s="50"/>
      <x:c r="N585" s="50"/>
      <x:c r="O585" s="50"/>
      <x:c r="P585" s="50"/>
      <x:c r="Q585" s="50"/>
      <x:c r="R585" s="50"/>
      <x:c r="S585" s="50"/>
      <x:c r="T585" s="50"/>
      <x:c r="U585" s="50"/>
      <x:c r="V585" s="50"/>
      <x:c r="W585" s="50"/>
      <x:c r="X585" s="50"/>
      <x:c r="Y585" s="50"/>
      <x:c r="Z585" s="50"/>
    </x:row>
    <x:row r="586">
      <x:c r="A586" s="50"/>
      <x:c r="B586" s="50"/>
      <x:c r="C586" s="50"/>
      <x:c r="D586" s="50"/>
      <x:c r="E586" s="50"/>
      <x:c r="F586" s="50"/>
      <x:c r="G586" s="50"/>
      <x:c r="H586" s="50"/>
      <x:c r="I586" s="50"/>
      <x:c r="J586" s="50"/>
      <x:c r="K586" s="50"/>
      <x:c r="L586" s="50"/>
      <x:c r="M586" s="50"/>
      <x:c r="N586" s="50"/>
      <x:c r="O586" s="50"/>
      <x:c r="P586" s="50"/>
      <x:c r="Q586" s="50"/>
      <x:c r="R586" s="50"/>
      <x:c r="S586" s="50"/>
      <x:c r="T586" s="50"/>
      <x:c r="U586" s="50"/>
      <x:c r="V586" s="50"/>
      <x:c r="W586" s="50"/>
      <x:c r="X586" s="50"/>
      <x:c r="Y586" s="50"/>
      <x:c r="Z586" s="50"/>
    </x:row>
    <x:row r="587">
      <x:c r="A587" s="50"/>
      <x:c r="B587" s="50"/>
      <x:c r="C587" s="50"/>
      <x:c r="D587" s="50"/>
      <x:c r="E587" s="50"/>
      <x:c r="F587" s="50"/>
      <x:c r="G587" s="50"/>
      <x:c r="H587" s="50"/>
      <x:c r="I587" s="50"/>
      <x:c r="J587" s="50"/>
      <x:c r="K587" s="50"/>
      <x:c r="L587" s="50"/>
      <x:c r="M587" s="50"/>
      <x:c r="N587" s="50"/>
      <x:c r="O587" s="50"/>
      <x:c r="P587" s="50"/>
      <x:c r="Q587" s="50"/>
      <x:c r="R587" s="50"/>
      <x:c r="S587" s="50"/>
      <x:c r="T587" s="50"/>
      <x:c r="U587" s="50"/>
      <x:c r="V587" s="50"/>
      <x:c r="W587" s="50"/>
      <x:c r="X587" s="50"/>
      <x:c r="Y587" s="50"/>
      <x:c r="Z587" s="50"/>
    </x:row>
    <x:row r="588">
      <x:c r="A588" s="50"/>
      <x:c r="B588" s="50"/>
      <x:c r="C588" s="50"/>
      <x:c r="D588" s="50"/>
      <x:c r="E588" s="50"/>
      <x:c r="F588" s="50"/>
      <x:c r="G588" s="50"/>
      <x:c r="H588" s="50"/>
      <x:c r="I588" s="50"/>
      <x:c r="J588" s="50"/>
      <x:c r="K588" s="50"/>
      <x:c r="L588" s="50"/>
      <x:c r="M588" s="50"/>
      <x:c r="N588" s="50"/>
      <x:c r="O588" s="50"/>
      <x:c r="P588" s="50"/>
      <x:c r="Q588" s="50"/>
      <x:c r="R588" s="50"/>
      <x:c r="S588" s="50"/>
      <x:c r="T588" s="50"/>
      <x:c r="U588" s="50"/>
      <x:c r="V588" s="50"/>
      <x:c r="W588" s="50"/>
      <x:c r="X588" s="50"/>
      <x:c r="Y588" s="50"/>
      <x:c r="Z588" s="50"/>
    </x:row>
    <x:row r="589">
      <x:c r="A589" s="50"/>
      <x:c r="B589" s="50"/>
      <x:c r="C589" s="50"/>
      <x:c r="D589" s="50"/>
      <x:c r="E589" s="50"/>
      <x:c r="F589" s="50"/>
      <x:c r="G589" s="50"/>
      <x:c r="H589" s="50"/>
      <x:c r="I589" s="50"/>
      <x:c r="J589" s="50"/>
      <x:c r="K589" s="50"/>
      <x:c r="L589" s="50"/>
      <x:c r="M589" s="50"/>
      <x:c r="N589" s="50"/>
      <x:c r="O589" s="50"/>
      <x:c r="P589" s="50"/>
      <x:c r="Q589" s="50"/>
      <x:c r="R589" s="50"/>
      <x:c r="S589" s="50"/>
      <x:c r="T589" s="50"/>
      <x:c r="U589" s="50"/>
      <x:c r="V589" s="50"/>
      <x:c r="W589" s="50"/>
      <x:c r="X589" s="50"/>
      <x:c r="Y589" s="50"/>
      <x:c r="Z589" s="50"/>
    </x:row>
    <x:row r="590">
      <x:c r="A590" s="50"/>
      <x:c r="B590" s="50"/>
      <x:c r="C590" s="50"/>
      <x:c r="D590" s="50"/>
      <x:c r="E590" s="50"/>
      <x:c r="F590" s="50"/>
      <x:c r="G590" s="50"/>
      <x:c r="H590" s="50"/>
      <x:c r="I590" s="50"/>
      <x:c r="J590" s="50"/>
      <x:c r="K590" s="50"/>
      <x:c r="L590" s="50"/>
      <x:c r="M590" s="50"/>
      <x:c r="N590" s="50"/>
      <x:c r="O590" s="50"/>
      <x:c r="P590" s="50"/>
      <x:c r="Q590" s="50"/>
      <x:c r="R590" s="50"/>
      <x:c r="S590" s="50"/>
      <x:c r="T590" s="50"/>
      <x:c r="U590" s="50"/>
      <x:c r="V590" s="50"/>
      <x:c r="W590" s="50"/>
      <x:c r="X590" s="50"/>
      <x:c r="Y590" s="50"/>
      <x:c r="Z590" s="50"/>
    </x:row>
    <x:row r="591">
      <x:c r="A591" s="50"/>
      <x:c r="B591" s="50"/>
      <x:c r="C591" s="50"/>
      <x:c r="D591" s="50"/>
      <x:c r="E591" s="50"/>
      <x:c r="F591" s="50"/>
      <x:c r="G591" s="50"/>
      <x:c r="H591" s="50"/>
      <x:c r="I591" s="50"/>
      <x:c r="J591" s="50"/>
      <x:c r="K591" s="50"/>
      <x:c r="L591" s="50"/>
      <x:c r="M591" s="50"/>
      <x:c r="N591" s="50"/>
      <x:c r="O591" s="50"/>
      <x:c r="P591" s="50"/>
      <x:c r="Q591" s="50"/>
      <x:c r="R591" s="50"/>
      <x:c r="S591" s="50"/>
      <x:c r="T591" s="50"/>
      <x:c r="U591" s="50"/>
      <x:c r="V591" s="50"/>
      <x:c r="W591" s="50"/>
      <x:c r="X591" s="50"/>
      <x:c r="Y591" s="50"/>
      <x:c r="Z591" s="50"/>
    </x:row>
    <x:row r="592">
      <x:c r="A592" s="50"/>
      <x:c r="B592" s="50"/>
      <x:c r="C592" s="50"/>
      <x:c r="D592" s="50"/>
      <x:c r="E592" s="50"/>
      <x:c r="F592" s="50"/>
      <x:c r="G592" s="50"/>
      <x:c r="H592" s="50"/>
      <x:c r="I592" s="50"/>
      <x:c r="J592" s="50"/>
      <x:c r="K592" s="50"/>
      <x:c r="L592" s="50"/>
      <x:c r="M592" s="50"/>
      <x:c r="N592" s="50"/>
      <x:c r="O592" s="50"/>
      <x:c r="P592" s="50"/>
      <x:c r="Q592" s="50"/>
      <x:c r="R592" s="50"/>
      <x:c r="S592" s="50"/>
      <x:c r="T592" s="50"/>
      <x:c r="U592" s="50"/>
      <x:c r="V592" s="50"/>
      <x:c r="W592" s="50"/>
      <x:c r="X592" s="50"/>
      <x:c r="Y592" s="50"/>
      <x:c r="Z592" s="50"/>
    </x:row>
    <x:row r="593">
      <x:c r="A593" s="50"/>
      <x:c r="B593" s="50"/>
      <x:c r="C593" s="50"/>
      <x:c r="D593" s="50"/>
      <x:c r="E593" s="50"/>
      <x:c r="F593" s="50"/>
      <x:c r="G593" s="50"/>
      <x:c r="H593" s="50"/>
      <x:c r="I593" s="50"/>
      <x:c r="J593" s="50"/>
      <x:c r="K593" s="50"/>
      <x:c r="L593" s="50"/>
      <x:c r="M593" s="50"/>
      <x:c r="N593" s="50"/>
      <x:c r="O593" s="50"/>
      <x:c r="P593" s="50"/>
      <x:c r="Q593" s="50"/>
      <x:c r="R593" s="50"/>
      <x:c r="S593" s="50"/>
      <x:c r="T593" s="50"/>
      <x:c r="U593" s="50"/>
      <x:c r="V593" s="50"/>
      <x:c r="W593" s="50"/>
      <x:c r="X593" s="50"/>
      <x:c r="Y593" s="50"/>
      <x:c r="Z593" s="50"/>
    </x:row>
    <x:row r="594">
      <x:c r="A594" s="50"/>
      <x:c r="B594" s="50"/>
      <x:c r="C594" s="50"/>
      <x:c r="D594" s="50"/>
      <x:c r="E594" s="50"/>
      <x:c r="F594" s="50"/>
      <x:c r="G594" s="50"/>
      <x:c r="H594" s="50"/>
      <x:c r="I594" s="50"/>
      <x:c r="J594" s="50"/>
      <x:c r="K594" s="50"/>
      <x:c r="L594" s="50"/>
      <x:c r="M594" s="50"/>
      <x:c r="N594" s="50"/>
      <x:c r="O594" s="50"/>
      <x:c r="P594" s="50"/>
      <x:c r="Q594" s="50"/>
      <x:c r="R594" s="50"/>
      <x:c r="S594" s="50"/>
      <x:c r="T594" s="50"/>
      <x:c r="U594" s="50"/>
      <x:c r="V594" s="50"/>
      <x:c r="W594" s="50"/>
      <x:c r="X594" s="50"/>
      <x:c r="Y594" s="50"/>
      <x:c r="Z594" s="50"/>
    </x:row>
    <x:row r="595">
      <x:c r="A595" s="50"/>
      <x:c r="B595" s="50"/>
      <x:c r="C595" s="50"/>
      <x:c r="D595" s="50"/>
      <x:c r="E595" s="50"/>
      <x:c r="F595" s="50"/>
      <x:c r="G595" s="50"/>
      <x:c r="H595" s="50"/>
      <x:c r="I595" s="50"/>
      <x:c r="J595" s="50"/>
      <x:c r="K595" s="50"/>
      <x:c r="L595" s="50"/>
      <x:c r="M595" s="50"/>
      <x:c r="N595" s="50"/>
      <x:c r="O595" s="50"/>
      <x:c r="P595" s="50"/>
      <x:c r="Q595" s="50"/>
      <x:c r="R595" s="50"/>
      <x:c r="S595" s="50"/>
      <x:c r="T595" s="50"/>
      <x:c r="U595" s="50"/>
      <x:c r="V595" s="50"/>
      <x:c r="W595" s="50"/>
      <x:c r="X595" s="50"/>
      <x:c r="Y595" s="50"/>
      <x:c r="Z595" s="50"/>
    </x:row>
    <x:row r="596">
      <x:c r="A596" s="50"/>
      <x:c r="B596" s="50"/>
      <x:c r="C596" s="50"/>
      <x:c r="D596" s="50"/>
      <x:c r="E596" s="50"/>
      <x:c r="F596" s="50"/>
      <x:c r="G596" s="50"/>
      <x:c r="H596" s="50"/>
      <x:c r="I596" s="50"/>
      <x:c r="J596" s="50"/>
      <x:c r="K596" s="50"/>
      <x:c r="L596" s="50"/>
      <x:c r="M596" s="50"/>
      <x:c r="N596" s="50"/>
      <x:c r="O596" s="50"/>
      <x:c r="P596" s="50"/>
      <x:c r="Q596" s="50"/>
      <x:c r="R596" s="50"/>
      <x:c r="S596" s="50"/>
      <x:c r="T596" s="50"/>
      <x:c r="U596" s="50"/>
      <x:c r="V596" s="50"/>
      <x:c r="W596" s="50"/>
      <x:c r="X596" s="50"/>
      <x:c r="Y596" s="50"/>
      <x:c r="Z596" s="50"/>
    </x:row>
    <x:row r="597">
      <x:c r="A597" s="50"/>
      <x:c r="B597" s="50"/>
      <x:c r="C597" s="50"/>
      <x:c r="D597" s="50"/>
      <x:c r="E597" s="50"/>
      <x:c r="F597" s="50"/>
      <x:c r="G597" s="50"/>
      <x:c r="H597" s="50"/>
      <x:c r="I597" s="50"/>
      <x:c r="J597" s="50"/>
      <x:c r="K597" s="50"/>
      <x:c r="L597" s="50"/>
      <x:c r="M597" s="50"/>
      <x:c r="N597" s="50"/>
      <x:c r="O597" s="50"/>
      <x:c r="P597" s="50"/>
      <x:c r="Q597" s="50"/>
      <x:c r="R597" s="50"/>
      <x:c r="S597" s="50"/>
      <x:c r="T597" s="50"/>
      <x:c r="U597" s="50"/>
      <x:c r="V597" s="50"/>
      <x:c r="W597" s="50"/>
      <x:c r="X597" s="50"/>
      <x:c r="Y597" s="50"/>
      <x:c r="Z597" s="50"/>
    </x:row>
    <x:row r="598">
      <x:c r="A598" s="50"/>
      <x:c r="B598" s="50"/>
      <x:c r="C598" s="50"/>
      <x:c r="D598" s="50"/>
      <x:c r="E598" s="50"/>
      <x:c r="F598" s="50"/>
      <x:c r="G598" s="50"/>
      <x:c r="H598" s="50"/>
      <x:c r="I598" s="50"/>
      <x:c r="J598" s="50"/>
      <x:c r="K598" s="50"/>
      <x:c r="L598" s="50"/>
      <x:c r="M598" s="50"/>
      <x:c r="N598" s="50"/>
      <x:c r="O598" s="50"/>
      <x:c r="P598" s="50"/>
      <x:c r="Q598" s="50"/>
      <x:c r="R598" s="50"/>
      <x:c r="S598" s="50"/>
      <x:c r="T598" s="50"/>
      <x:c r="U598" s="50"/>
      <x:c r="V598" s="50"/>
      <x:c r="W598" s="50"/>
      <x:c r="X598" s="50"/>
      <x:c r="Y598" s="50"/>
      <x:c r="Z598" s="50"/>
    </x:row>
    <x:row r="599">
      <x:c r="A599" s="50"/>
      <x:c r="B599" s="50"/>
      <x:c r="C599" s="50"/>
      <x:c r="D599" s="50"/>
      <x:c r="E599" s="50"/>
      <x:c r="F599" s="50"/>
      <x:c r="G599" s="50"/>
      <x:c r="H599" s="50"/>
      <x:c r="I599" s="50"/>
      <x:c r="J599" s="50"/>
      <x:c r="K599" s="50"/>
      <x:c r="L599" s="50"/>
      <x:c r="M599" s="50"/>
      <x:c r="N599" s="50"/>
      <x:c r="O599" s="50"/>
      <x:c r="P599" s="50"/>
      <x:c r="Q599" s="50"/>
      <x:c r="R599" s="50"/>
      <x:c r="S599" s="50"/>
      <x:c r="T599" s="50"/>
      <x:c r="U599" s="50"/>
      <x:c r="V599" s="50"/>
      <x:c r="W599" s="50"/>
      <x:c r="X599" s="50"/>
      <x:c r="Y599" s="50"/>
      <x:c r="Z599" s="50"/>
    </x:row>
    <x:row r="600">
      <x:c r="A600" s="50"/>
      <x:c r="B600" s="50"/>
      <x:c r="C600" s="50"/>
      <x:c r="D600" s="50"/>
      <x:c r="E600" s="50"/>
      <x:c r="F600" s="50"/>
      <x:c r="G600" s="50"/>
      <x:c r="H600" s="50"/>
      <x:c r="I600" s="50"/>
      <x:c r="J600" s="50"/>
      <x:c r="K600" s="50"/>
      <x:c r="L600" s="50"/>
      <x:c r="M600" s="50"/>
      <x:c r="N600" s="50"/>
      <x:c r="O600" s="50"/>
      <x:c r="P600" s="50"/>
      <x:c r="Q600" s="50"/>
      <x:c r="R600" s="50"/>
      <x:c r="S600" s="50"/>
      <x:c r="T600" s="50"/>
      <x:c r="U600" s="50"/>
      <x:c r="V600" s="50"/>
      <x:c r="W600" s="50"/>
      <x:c r="X600" s="50"/>
      <x:c r="Y600" s="50"/>
      <x:c r="Z600" s="50"/>
    </x:row>
    <x:row r="601">
      <x:c r="A601" s="50"/>
      <x:c r="B601" s="50"/>
      <x:c r="C601" s="50"/>
      <x:c r="D601" s="50"/>
      <x:c r="E601" s="50"/>
      <x:c r="F601" s="50"/>
      <x:c r="G601" s="50"/>
      <x:c r="H601" s="50"/>
      <x:c r="I601" s="50"/>
      <x:c r="J601" s="50"/>
      <x:c r="K601" s="50"/>
      <x:c r="L601" s="50"/>
      <x:c r="M601" s="50"/>
      <x:c r="N601" s="50"/>
      <x:c r="O601" s="50"/>
      <x:c r="P601" s="50"/>
      <x:c r="Q601" s="50"/>
      <x:c r="R601" s="50"/>
      <x:c r="S601" s="50"/>
      <x:c r="T601" s="50"/>
      <x:c r="U601" s="50"/>
      <x:c r="V601" s="50"/>
      <x:c r="W601" s="50"/>
      <x:c r="X601" s="50"/>
      <x:c r="Y601" s="50"/>
      <x:c r="Z601" s="50"/>
    </x:row>
    <x:row r="602">
      <x:c r="A602" s="50"/>
      <x:c r="B602" s="50"/>
      <x:c r="C602" s="50"/>
      <x:c r="D602" s="50"/>
      <x:c r="E602" s="50"/>
      <x:c r="F602" s="50"/>
      <x:c r="G602" s="50"/>
      <x:c r="H602" s="50"/>
      <x:c r="I602" s="50"/>
      <x:c r="J602" s="50"/>
      <x:c r="K602" s="50"/>
      <x:c r="L602" s="50"/>
      <x:c r="M602" s="50"/>
      <x:c r="N602" s="50"/>
      <x:c r="O602" s="50"/>
      <x:c r="P602" s="50"/>
      <x:c r="Q602" s="50"/>
      <x:c r="R602" s="50"/>
      <x:c r="S602" s="50"/>
      <x:c r="T602" s="50"/>
      <x:c r="U602" s="50"/>
      <x:c r="V602" s="50"/>
      <x:c r="W602" s="50"/>
      <x:c r="X602" s="50"/>
      <x:c r="Y602" s="50"/>
      <x:c r="Z602" s="50"/>
    </x:row>
    <x:row r="603">
      <x:c r="A603" s="50"/>
      <x:c r="B603" s="50"/>
      <x:c r="C603" s="50"/>
      <x:c r="D603" s="50"/>
      <x:c r="E603" s="50"/>
      <x:c r="F603" s="50"/>
      <x:c r="G603" s="50"/>
      <x:c r="H603" s="50"/>
      <x:c r="I603" s="50"/>
      <x:c r="J603" s="50"/>
      <x:c r="K603" s="50"/>
      <x:c r="L603" s="50"/>
      <x:c r="M603" s="50"/>
      <x:c r="N603" s="50"/>
      <x:c r="O603" s="50"/>
      <x:c r="P603" s="50"/>
      <x:c r="Q603" s="50"/>
      <x:c r="R603" s="50"/>
      <x:c r="S603" s="50"/>
      <x:c r="T603" s="50"/>
      <x:c r="U603" s="50"/>
      <x:c r="V603" s="50"/>
      <x:c r="W603" s="50"/>
      <x:c r="X603" s="50"/>
      <x:c r="Y603" s="50"/>
      <x:c r="Z603" s="50"/>
    </x:row>
    <x:row r="604">
      <x:c r="A604" s="50"/>
      <x:c r="B604" s="50"/>
      <x:c r="C604" s="50"/>
      <x:c r="D604" s="50"/>
      <x:c r="E604" s="50"/>
      <x:c r="F604" s="50"/>
      <x:c r="G604" s="50"/>
      <x:c r="H604" s="50"/>
      <x:c r="I604" s="50"/>
      <x:c r="J604" s="50"/>
      <x:c r="K604" s="50"/>
      <x:c r="L604" s="50"/>
      <x:c r="M604" s="50"/>
      <x:c r="N604" s="50"/>
      <x:c r="O604" s="50"/>
      <x:c r="P604" s="50"/>
      <x:c r="Q604" s="50"/>
      <x:c r="R604" s="50"/>
      <x:c r="S604" s="50"/>
      <x:c r="T604" s="50"/>
      <x:c r="U604" s="50"/>
      <x:c r="V604" s="50"/>
      <x:c r="W604" s="50"/>
      <x:c r="X604" s="50"/>
      <x:c r="Y604" s="50"/>
      <x:c r="Z604" s="50"/>
    </x:row>
    <x:row r="605">
      <x:c r="A605" s="50"/>
      <x:c r="B605" s="50"/>
      <x:c r="C605" s="50"/>
      <x:c r="D605" s="50"/>
      <x:c r="E605" s="50"/>
      <x:c r="F605" s="50"/>
      <x:c r="G605" s="50"/>
      <x:c r="H605" s="50"/>
      <x:c r="I605" s="50"/>
      <x:c r="J605" s="50"/>
      <x:c r="K605" s="50"/>
      <x:c r="L605" s="50"/>
      <x:c r="M605" s="50"/>
      <x:c r="N605" s="50"/>
      <x:c r="O605" s="50"/>
      <x:c r="P605" s="50"/>
      <x:c r="Q605" s="50"/>
      <x:c r="R605" s="50"/>
      <x:c r="S605" s="50"/>
      <x:c r="T605" s="50"/>
      <x:c r="U605" s="50"/>
      <x:c r="V605" s="50"/>
      <x:c r="W605" s="50"/>
      <x:c r="X605" s="50"/>
      <x:c r="Y605" s="50"/>
      <x:c r="Z605" s="50"/>
    </x:row>
    <x:row r="606">
      <x:c r="A606" s="50"/>
      <x:c r="B606" s="50"/>
      <x:c r="C606" s="50"/>
      <x:c r="D606" s="50"/>
      <x:c r="E606" s="50"/>
      <x:c r="F606" s="50"/>
      <x:c r="G606" s="50"/>
      <x:c r="H606" s="50"/>
      <x:c r="I606" s="50"/>
      <x:c r="J606" s="50"/>
      <x:c r="K606" s="50"/>
      <x:c r="L606" s="50"/>
      <x:c r="M606" s="50"/>
      <x:c r="N606" s="50"/>
      <x:c r="O606" s="50"/>
      <x:c r="P606" s="50"/>
      <x:c r="Q606" s="50"/>
      <x:c r="R606" s="50"/>
      <x:c r="S606" s="50"/>
      <x:c r="T606" s="50"/>
      <x:c r="U606" s="50"/>
      <x:c r="V606" s="50"/>
      <x:c r="W606" s="50"/>
      <x:c r="X606" s="50"/>
      <x:c r="Y606" s="50"/>
      <x:c r="Z606" s="50"/>
    </x:row>
    <x:row r="607">
      <x:c r="A607" s="50"/>
      <x:c r="B607" s="50"/>
      <x:c r="C607" s="50"/>
      <x:c r="D607" s="50"/>
      <x:c r="E607" s="50"/>
      <x:c r="F607" s="50"/>
      <x:c r="G607" s="50"/>
      <x:c r="H607" s="50"/>
      <x:c r="I607" s="50"/>
      <x:c r="J607" s="50"/>
      <x:c r="K607" s="50"/>
      <x:c r="L607" s="50"/>
      <x:c r="M607" s="50"/>
      <x:c r="N607" s="50"/>
      <x:c r="O607" s="50"/>
      <x:c r="P607" s="50"/>
      <x:c r="Q607" s="50"/>
      <x:c r="R607" s="50"/>
      <x:c r="S607" s="50"/>
      <x:c r="T607" s="50"/>
      <x:c r="U607" s="50"/>
      <x:c r="V607" s="50"/>
      <x:c r="W607" s="50"/>
      <x:c r="X607" s="50"/>
      <x:c r="Y607" s="50"/>
      <x:c r="Z607" s="50"/>
    </x:row>
    <x:row r="608">
      <x:c r="A608" s="50"/>
      <x:c r="B608" s="50"/>
      <x:c r="C608" s="50"/>
      <x:c r="D608" s="50"/>
      <x:c r="E608" s="50"/>
      <x:c r="F608" s="50"/>
      <x:c r="G608" s="50"/>
      <x:c r="H608" s="50"/>
      <x:c r="I608" s="50"/>
      <x:c r="J608" s="50"/>
      <x:c r="K608" s="50"/>
      <x:c r="L608" s="50"/>
      <x:c r="M608" s="50"/>
      <x:c r="N608" s="50"/>
      <x:c r="O608" s="50"/>
      <x:c r="P608" s="50"/>
      <x:c r="Q608" s="50"/>
      <x:c r="R608" s="50"/>
      <x:c r="S608" s="50"/>
      <x:c r="T608" s="50"/>
      <x:c r="U608" s="50"/>
      <x:c r="V608" s="50"/>
      <x:c r="W608" s="50"/>
      <x:c r="X608" s="50"/>
      <x:c r="Y608" s="50"/>
      <x:c r="Z608" s="50"/>
    </x:row>
    <x:row r="609">
      <x:c r="A609" s="50"/>
      <x:c r="B609" s="50"/>
      <x:c r="C609" s="50"/>
      <x:c r="D609" s="50"/>
      <x:c r="E609" s="50"/>
      <x:c r="F609" s="50"/>
      <x:c r="G609" s="50"/>
      <x:c r="H609" s="50"/>
      <x:c r="I609" s="50"/>
      <x:c r="J609" s="50"/>
      <x:c r="K609" s="50"/>
      <x:c r="L609" s="50"/>
      <x:c r="M609" s="50"/>
      <x:c r="N609" s="50"/>
      <x:c r="O609" s="50"/>
      <x:c r="P609" s="50"/>
      <x:c r="Q609" s="50"/>
      <x:c r="R609" s="50"/>
      <x:c r="S609" s="50"/>
      <x:c r="T609" s="50"/>
      <x:c r="U609" s="50"/>
      <x:c r="V609" s="50"/>
      <x:c r="W609" s="50"/>
      <x:c r="X609" s="50"/>
      <x:c r="Y609" s="50"/>
      <x:c r="Z609" s="50"/>
    </x:row>
    <x:row r="610">
      <x:c r="A610" s="50"/>
      <x:c r="B610" s="50"/>
      <x:c r="C610" s="50"/>
      <x:c r="D610" s="50"/>
      <x:c r="E610" s="50"/>
      <x:c r="F610" s="50"/>
      <x:c r="G610" s="50"/>
      <x:c r="H610" s="50"/>
      <x:c r="I610" s="50"/>
      <x:c r="J610" s="50"/>
      <x:c r="K610" s="50"/>
      <x:c r="L610" s="50"/>
      <x:c r="M610" s="50"/>
      <x:c r="N610" s="50"/>
      <x:c r="O610" s="50"/>
      <x:c r="P610" s="50"/>
      <x:c r="Q610" s="50"/>
      <x:c r="R610" s="50"/>
      <x:c r="S610" s="50"/>
      <x:c r="T610" s="50"/>
      <x:c r="U610" s="50"/>
      <x:c r="V610" s="50"/>
      <x:c r="W610" s="50"/>
      <x:c r="X610" s="50"/>
      <x:c r="Y610" s="50"/>
      <x:c r="Z610" s="50"/>
    </x:row>
    <x:row r="611">
      <x:c r="A611" s="50"/>
      <x:c r="B611" s="50"/>
      <x:c r="C611" s="50"/>
      <x:c r="D611" s="50"/>
      <x:c r="E611" s="50"/>
      <x:c r="F611" s="50"/>
      <x:c r="G611" s="50"/>
      <x:c r="H611" s="50"/>
      <x:c r="I611" s="50"/>
      <x:c r="J611" s="50"/>
      <x:c r="K611" s="50"/>
      <x:c r="L611" s="50"/>
      <x:c r="M611" s="50"/>
      <x:c r="N611" s="50"/>
      <x:c r="O611" s="50"/>
      <x:c r="P611" s="50"/>
      <x:c r="Q611" s="50"/>
      <x:c r="R611" s="50"/>
      <x:c r="S611" s="50"/>
      <x:c r="T611" s="50"/>
      <x:c r="U611" s="50"/>
      <x:c r="V611" s="50"/>
      <x:c r="W611" s="50"/>
      <x:c r="X611" s="50"/>
      <x:c r="Y611" s="50"/>
      <x:c r="Z611" s="50"/>
    </x:row>
    <x:row r="612">
      <x:c r="A612" s="50"/>
      <x:c r="B612" s="50"/>
      <x:c r="C612" s="50"/>
      <x:c r="D612" s="50"/>
      <x:c r="E612" s="50"/>
      <x:c r="F612" s="50"/>
      <x:c r="G612" s="50"/>
      <x:c r="H612" s="50"/>
      <x:c r="I612" s="50"/>
      <x:c r="J612" s="50"/>
      <x:c r="K612" s="50"/>
      <x:c r="L612" s="50"/>
      <x:c r="M612" s="50"/>
      <x:c r="N612" s="50"/>
      <x:c r="O612" s="50"/>
      <x:c r="P612" s="50"/>
      <x:c r="Q612" s="50"/>
      <x:c r="R612" s="50"/>
      <x:c r="S612" s="50"/>
      <x:c r="T612" s="50"/>
      <x:c r="U612" s="50"/>
      <x:c r="V612" s="50"/>
      <x:c r="W612" s="50"/>
      <x:c r="X612" s="50"/>
      <x:c r="Y612" s="50"/>
      <x:c r="Z612" s="50"/>
    </x:row>
    <x:row r="613">
      <x:c r="A613" s="50"/>
      <x:c r="B613" s="50"/>
      <x:c r="C613" s="50"/>
      <x:c r="D613" s="50"/>
      <x:c r="E613" s="50"/>
      <x:c r="F613" s="50"/>
      <x:c r="G613" s="50"/>
      <x:c r="H613" s="50"/>
      <x:c r="I613" s="50"/>
      <x:c r="J613" s="50"/>
      <x:c r="K613" s="50"/>
      <x:c r="L613" s="50"/>
      <x:c r="M613" s="50"/>
      <x:c r="N613" s="50"/>
      <x:c r="O613" s="50"/>
      <x:c r="P613" s="50"/>
      <x:c r="Q613" s="50"/>
      <x:c r="R613" s="50"/>
      <x:c r="S613" s="50"/>
      <x:c r="T613" s="50"/>
      <x:c r="U613" s="50"/>
      <x:c r="V613" s="50"/>
      <x:c r="W613" s="50"/>
      <x:c r="X613" s="50"/>
      <x:c r="Y613" s="50"/>
      <x:c r="Z613" s="50"/>
    </x:row>
    <x:row r="614">
      <x:c r="A614" s="50"/>
      <x:c r="B614" s="50"/>
      <x:c r="C614" s="50"/>
      <x:c r="D614" s="50"/>
      <x:c r="E614" s="50"/>
      <x:c r="F614" s="50"/>
      <x:c r="G614" s="50"/>
      <x:c r="H614" s="50"/>
      <x:c r="I614" s="50"/>
      <x:c r="J614" s="50"/>
      <x:c r="K614" s="50"/>
      <x:c r="L614" s="50"/>
      <x:c r="M614" s="50"/>
      <x:c r="N614" s="50"/>
      <x:c r="O614" s="50"/>
      <x:c r="P614" s="50"/>
      <x:c r="Q614" s="50"/>
      <x:c r="R614" s="50"/>
      <x:c r="S614" s="50"/>
      <x:c r="T614" s="50"/>
      <x:c r="U614" s="50"/>
      <x:c r="V614" s="50"/>
      <x:c r="W614" s="50"/>
      <x:c r="X614" s="50"/>
      <x:c r="Y614" s="50"/>
      <x:c r="Z614" s="50"/>
    </x:row>
    <x:row r="615">
      <x:c r="A615" s="50"/>
      <x:c r="B615" s="50"/>
      <x:c r="C615" s="50"/>
      <x:c r="D615" s="50"/>
      <x:c r="E615" s="50"/>
      <x:c r="F615" s="50"/>
      <x:c r="G615" s="50"/>
      <x:c r="H615" s="50"/>
      <x:c r="I615" s="50"/>
      <x:c r="J615" s="50"/>
      <x:c r="K615" s="50"/>
      <x:c r="L615" s="50"/>
      <x:c r="M615" s="50"/>
      <x:c r="N615" s="50"/>
      <x:c r="O615" s="50"/>
      <x:c r="P615" s="50"/>
      <x:c r="Q615" s="50"/>
      <x:c r="R615" s="50"/>
      <x:c r="S615" s="50"/>
      <x:c r="T615" s="50"/>
      <x:c r="U615" s="50"/>
      <x:c r="V615" s="50"/>
      <x:c r="W615" s="50"/>
      <x:c r="X615" s="50"/>
      <x:c r="Y615" s="50"/>
      <x:c r="Z615" s="50"/>
    </x:row>
    <x:row r="616">
      <x:c r="A616" s="50"/>
      <x:c r="B616" s="50"/>
      <x:c r="C616" s="50"/>
      <x:c r="D616" s="50"/>
      <x:c r="E616" s="50"/>
      <x:c r="F616" s="50"/>
      <x:c r="G616" s="50"/>
      <x:c r="H616" s="50"/>
      <x:c r="I616" s="50"/>
      <x:c r="J616" s="50"/>
      <x:c r="K616" s="50"/>
      <x:c r="L616" s="50"/>
      <x:c r="M616" s="50"/>
      <x:c r="N616" s="50"/>
      <x:c r="O616" s="50"/>
      <x:c r="P616" s="50"/>
      <x:c r="Q616" s="50"/>
      <x:c r="R616" s="50"/>
      <x:c r="S616" s="50"/>
      <x:c r="T616" s="50"/>
      <x:c r="U616" s="50"/>
      <x:c r="V616" s="50"/>
      <x:c r="W616" s="50"/>
      <x:c r="X616" s="50"/>
      <x:c r="Y616" s="50"/>
      <x:c r="Z616" s="50"/>
    </x:row>
    <x:row r="617">
      <x:c r="A617" s="50"/>
      <x:c r="B617" s="50"/>
      <x:c r="C617" s="50"/>
      <x:c r="D617" s="50"/>
      <x:c r="E617" s="50"/>
      <x:c r="F617" s="50"/>
      <x:c r="G617" s="50"/>
      <x:c r="H617" s="50"/>
      <x:c r="I617" s="50"/>
      <x:c r="J617" s="50"/>
      <x:c r="K617" s="50"/>
      <x:c r="L617" s="50"/>
      <x:c r="M617" s="50"/>
      <x:c r="N617" s="50"/>
      <x:c r="O617" s="50"/>
      <x:c r="P617" s="50"/>
      <x:c r="Q617" s="50"/>
      <x:c r="R617" s="50"/>
      <x:c r="S617" s="50"/>
      <x:c r="T617" s="50"/>
      <x:c r="U617" s="50"/>
      <x:c r="V617" s="50"/>
      <x:c r="W617" s="50"/>
      <x:c r="X617" s="50"/>
      <x:c r="Y617" s="50"/>
      <x:c r="Z617" s="50"/>
    </x:row>
    <x:row r="618">
      <x:c r="A618" s="50"/>
      <x:c r="B618" s="50"/>
      <x:c r="C618" s="50"/>
      <x:c r="D618" s="50"/>
      <x:c r="E618" s="50"/>
      <x:c r="F618" s="50"/>
      <x:c r="G618" s="50"/>
      <x:c r="H618" s="50"/>
      <x:c r="I618" s="50"/>
      <x:c r="J618" s="50"/>
      <x:c r="K618" s="50"/>
      <x:c r="L618" s="50"/>
      <x:c r="M618" s="50"/>
      <x:c r="N618" s="50"/>
      <x:c r="O618" s="50"/>
      <x:c r="P618" s="50"/>
      <x:c r="Q618" s="50"/>
      <x:c r="R618" s="50"/>
      <x:c r="S618" s="50"/>
      <x:c r="T618" s="50"/>
      <x:c r="U618" s="50"/>
      <x:c r="V618" s="50"/>
      <x:c r="W618" s="50"/>
      <x:c r="X618" s="50"/>
      <x:c r="Y618" s="50"/>
      <x:c r="Z618" s="50"/>
    </x:row>
    <x:row r="619">
      <x:c r="A619" s="50"/>
      <x:c r="B619" s="50"/>
      <x:c r="C619" s="50"/>
      <x:c r="D619" s="50"/>
      <x:c r="E619" s="50"/>
      <x:c r="F619" s="50"/>
      <x:c r="G619" s="50"/>
      <x:c r="H619" s="50"/>
      <x:c r="I619" s="50"/>
      <x:c r="J619" s="50"/>
      <x:c r="K619" s="50"/>
      <x:c r="L619" s="50"/>
      <x:c r="M619" s="50"/>
      <x:c r="N619" s="50"/>
      <x:c r="O619" s="50"/>
      <x:c r="P619" s="50"/>
      <x:c r="Q619" s="50"/>
      <x:c r="R619" s="50"/>
      <x:c r="S619" s="50"/>
      <x:c r="T619" s="50"/>
      <x:c r="U619" s="50"/>
      <x:c r="V619" s="50"/>
      <x:c r="W619" s="50"/>
      <x:c r="X619" s="50"/>
      <x:c r="Y619" s="50"/>
      <x:c r="Z619" s="50"/>
    </x:row>
    <x:row r="620">
      <x:c r="A620" s="50"/>
      <x:c r="B620" s="50"/>
      <x:c r="C620" s="50"/>
      <x:c r="D620" s="50"/>
      <x:c r="E620" s="50"/>
      <x:c r="F620" s="50"/>
      <x:c r="G620" s="50"/>
      <x:c r="H620" s="50"/>
      <x:c r="I620" s="50"/>
      <x:c r="J620" s="50"/>
      <x:c r="K620" s="50"/>
      <x:c r="L620" s="50"/>
      <x:c r="M620" s="50"/>
      <x:c r="N620" s="50"/>
      <x:c r="O620" s="50"/>
      <x:c r="P620" s="50"/>
      <x:c r="Q620" s="50"/>
      <x:c r="R620" s="50"/>
      <x:c r="S620" s="50"/>
      <x:c r="T620" s="50"/>
      <x:c r="U620" s="50"/>
      <x:c r="V620" s="50"/>
      <x:c r="W620" s="50"/>
      <x:c r="X620" s="50"/>
      <x:c r="Y620" s="50"/>
      <x:c r="Z620" s="50"/>
    </x:row>
    <x:row r="621">
      <x:c r="A621" s="50"/>
      <x:c r="B621" s="50"/>
      <x:c r="C621" s="50"/>
      <x:c r="D621" s="50"/>
      <x:c r="E621" s="50"/>
      <x:c r="F621" s="50"/>
      <x:c r="G621" s="50"/>
      <x:c r="H621" s="50"/>
      <x:c r="I621" s="50"/>
      <x:c r="J621" s="50"/>
      <x:c r="K621" s="50"/>
      <x:c r="L621" s="50"/>
      <x:c r="M621" s="50"/>
      <x:c r="N621" s="50"/>
      <x:c r="O621" s="50"/>
      <x:c r="P621" s="50"/>
      <x:c r="Q621" s="50"/>
      <x:c r="R621" s="50"/>
      <x:c r="S621" s="50"/>
      <x:c r="T621" s="50"/>
      <x:c r="U621" s="50"/>
      <x:c r="V621" s="50"/>
      <x:c r="W621" s="50"/>
      <x:c r="X621" s="50"/>
      <x:c r="Y621" s="50"/>
      <x:c r="Z621" s="50"/>
    </x:row>
    <x:row r="622">
      <x:c r="A622" s="50"/>
      <x:c r="B622" s="50"/>
      <x:c r="C622" s="50"/>
      <x:c r="D622" s="50"/>
      <x:c r="E622" s="50"/>
      <x:c r="F622" s="50"/>
      <x:c r="G622" s="50"/>
      <x:c r="H622" s="50"/>
      <x:c r="I622" s="50"/>
      <x:c r="J622" s="50"/>
      <x:c r="K622" s="50"/>
      <x:c r="L622" s="50"/>
      <x:c r="M622" s="50"/>
      <x:c r="N622" s="50"/>
      <x:c r="O622" s="50"/>
      <x:c r="P622" s="50"/>
      <x:c r="Q622" s="50"/>
      <x:c r="R622" s="50"/>
      <x:c r="S622" s="50"/>
      <x:c r="T622" s="50"/>
      <x:c r="U622" s="50"/>
      <x:c r="V622" s="50"/>
      <x:c r="W622" s="50"/>
      <x:c r="X622" s="50"/>
      <x:c r="Y622" s="50"/>
      <x:c r="Z622" s="50"/>
    </x:row>
    <x:row r="623">
      <x:c r="A623" s="50"/>
      <x:c r="B623" s="50"/>
      <x:c r="C623" s="50"/>
      <x:c r="D623" s="50"/>
      <x:c r="E623" s="50"/>
      <x:c r="F623" s="50"/>
      <x:c r="G623" s="50"/>
      <x:c r="H623" s="50"/>
      <x:c r="I623" s="50"/>
      <x:c r="J623" s="50"/>
      <x:c r="K623" s="50"/>
      <x:c r="L623" s="50"/>
      <x:c r="M623" s="50"/>
      <x:c r="N623" s="50"/>
      <x:c r="O623" s="50"/>
      <x:c r="P623" s="50"/>
      <x:c r="Q623" s="50"/>
      <x:c r="R623" s="50"/>
      <x:c r="S623" s="50"/>
      <x:c r="T623" s="50"/>
      <x:c r="U623" s="50"/>
      <x:c r="V623" s="50"/>
      <x:c r="W623" s="50"/>
      <x:c r="X623" s="50"/>
      <x:c r="Y623" s="50"/>
      <x:c r="Z623" s="50"/>
    </x:row>
    <x:row r="624">
      <x:c r="A624" s="50"/>
      <x:c r="B624" s="50"/>
      <x:c r="C624" s="50"/>
      <x:c r="D624" s="50"/>
      <x:c r="E624" s="50"/>
      <x:c r="F624" s="50"/>
      <x:c r="G624" s="50"/>
      <x:c r="H624" s="50"/>
      <x:c r="I624" s="50"/>
      <x:c r="J624" s="50"/>
      <x:c r="K624" s="50"/>
      <x:c r="L624" s="50"/>
      <x:c r="M624" s="50"/>
      <x:c r="N624" s="50"/>
      <x:c r="O624" s="50"/>
      <x:c r="P624" s="50"/>
      <x:c r="Q624" s="50"/>
      <x:c r="R624" s="50"/>
      <x:c r="S624" s="50"/>
      <x:c r="T624" s="50"/>
      <x:c r="U624" s="50"/>
      <x:c r="V624" s="50"/>
      <x:c r="W624" s="50"/>
      <x:c r="X624" s="50"/>
      <x:c r="Y624" s="50"/>
      <x:c r="Z624" s="50"/>
    </x:row>
    <x:row r="625">
      <x:c r="A625" s="50"/>
      <x:c r="B625" s="50"/>
      <x:c r="C625" s="50"/>
      <x:c r="D625" s="50"/>
      <x:c r="E625" s="50"/>
      <x:c r="F625" s="50"/>
      <x:c r="G625" s="50"/>
      <x:c r="H625" s="50"/>
      <x:c r="I625" s="50"/>
      <x:c r="J625" s="50"/>
      <x:c r="K625" s="50"/>
      <x:c r="L625" s="50"/>
      <x:c r="M625" s="50"/>
      <x:c r="N625" s="50"/>
      <x:c r="O625" s="50"/>
      <x:c r="P625" s="50"/>
      <x:c r="Q625" s="50"/>
      <x:c r="R625" s="50"/>
      <x:c r="S625" s="50"/>
      <x:c r="T625" s="50"/>
      <x:c r="U625" s="50"/>
      <x:c r="V625" s="50"/>
      <x:c r="W625" s="50"/>
      <x:c r="X625" s="50"/>
      <x:c r="Y625" s="50"/>
      <x:c r="Z625" s="50"/>
    </x:row>
    <x:row r="626">
      <x:c r="A626" s="50"/>
      <x:c r="B626" s="50"/>
      <x:c r="C626" s="50"/>
      <x:c r="D626" s="50"/>
      <x:c r="E626" s="50"/>
      <x:c r="F626" s="50"/>
      <x:c r="G626" s="50"/>
      <x:c r="H626" s="50"/>
      <x:c r="I626" s="50"/>
      <x:c r="J626" s="50"/>
      <x:c r="K626" s="50"/>
      <x:c r="L626" s="50"/>
      <x:c r="M626" s="50"/>
      <x:c r="N626" s="50"/>
      <x:c r="O626" s="50"/>
      <x:c r="P626" s="50"/>
      <x:c r="Q626" s="50"/>
      <x:c r="R626" s="50"/>
      <x:c r="S626" s="50"/>
      <x:c r="T626" s="50"/>
      <x:c r="U626" s="50"/>
      <x:c r="V626" s="50"/>
      <x:c r="W626" s="50"/>
      <x:c r="X626" s="50"/>
      <x:c r="Y626" s="50"/>
      <x:c r="Z626" s="50"/>
    </x:row>
    <x:row r="627">
      <x:c r="A627" s="50"/>
      <x:c r="B627" s="50"/>
      <x:c r="C627" s="50"/>
      <x:c r="D627" s="50"/>
      <x:c r="E627" s="50"/>
      <x:c r="F627" s="50"/>
      <x:c r="G627" s="50"/>
      <x:c r="H627" s="50"/>
      <x:c r="I627" s="50"/>
      <x:c r="J627" s="50"/>
      <x:c r="K627" s="50"/>
      <x:c r="L627" s="50"/>
      <x:c r="M627" s="50"/>
      <x:c r="N627" s="50"/>
      <x:c r="O627" s="50"/>
      <x:c r="P627" s="50"/>
      <x:c r="Q627" s="50"/>
      <x:c r="R627" s="50"/>
      <x:c r="S627" s="50"/>
      <x:c r="T627" s="50"/>
      <x:c r="U627" s="50"/>
      <x:c r="V627" s="50"/>
      <x:c r="W627" s="50"/>
      <x:c r="X627" s="50"/>
      <x:c r="Y627" s="50"/>
      <x:c r="Z627" s="50"/>
    </x:row>
    <x:row r="628">
      <x:c r="A628" s="50"/>
      <x:c r="B628" s="50"/>
      <x:c r="C628" s="50"/>
      <x:c r="D628" s="50"/>
      <x:c r="E628" s="50"/>
      <x:c r="F628" s="50"/>
      <x:c r="G628" s="50"/>
      <x:c r="H628" s="50"/>
      <x:c r="I628" s="50"/>
      <x:c r="J628" s="50"/>
      <x:c r="K628" s="50"/>
      <x:c r="L628" s="50"/>
      <x:c r="M628" s="50"/>
      <x:c r="N628" s="50"/>
      <x:c r="O628" s="50"/>
      <x:c r="P628" s="50"/>
      <x:c r="Q628" s="50"/>
      <x:c r="R628" s="50"/>
      <x:c r="S628" s="50"/>
      <x:c r="T628" s="50"/>
      <x:c r="U628" s="50"/>
      <x:c r="V628" s="50"/>
      <x:c r="W628" s="50"/>
      <x:c r="X628" s="50"/>
      <x:c r="Y628" s="50"/>
      <x:c r="Z628" s="50"/>
    </x:row>
    <x:row r="629">
      <x:c r="A629" s="50"/>
      <x:c r="B629" s="50"/>
      <x:c r="C629" s="50"/>
      <x:c r="D629" s="50"/>
      <x:c r="E629" s="50"/>
      <x:c r="F629" s="50"/>
      <x:c r="G629" s="50"/>
      <x:c r="H629" s="50"/>
      <x:c r="I629" s="50"/>
      <x:c r="J629" s="50"/>
      <x:c r="K629" s="50"/>
      <x:c r="L629" s="50"/>
      <x:c r="M629" s="50"/>
      <x:c r="N629" s="50"/>
      <x:c r="O629" s="50"/>
      <x:c r="P629" s="50"/>
      <x:c r="Q629" s="50"/>
      <x:c r="R629" s="50"/>
      <x:c r="S629" s="50"/>
      <x:c r="T629" s="50"/>
      <x:c r="U629" s="50"/>
      <x:c r="V629" s="50"/>
      <x:c r="W629" s="50"/>
      <x:c r="X629" s="50"/>
      <x:c r="Y629" s="50"/>
      <x:c r="Z629" s="50"/>
    </x:row>
    <x:row r="630">
      <x:c r="A630" s="50"/>
      <x:c r="B630" s="50"/>
      <x:c r="C630" s="50"/>
      <x:c r="D630" s="50"/>
      <x:c r="E630" s="50"/>
      <x:c r="F630" s="50"/>
      <x:c r="G630" s="50"/>
      <x:c r="H630" s="50"/>
      <x:c r="I630" s="50"/>
      <x:c r="J630" s="50"/>
      <x:c r="K630" s="50"/>
      <x:c r="L630" s="50"/>
      <x:c r="M630" s="50"/>
      <x:c r="N630" s="50"/>
      <x:c r="O630" s="50"/>
      <x:c r="P630" s="50"/>
      <x:c r="Q630" s="50"/>
      <x:c r="R630" s="50"/>
      <x:c r="S630" s="50"/>
      <x:c r="T630" s="50"/>
      <x:c r="U630" s="50"/>
      <x:c r="V630" s="50"/>
      <x:c r="W630" s="50"/>
      <x:c r="X630" s="50"/>
      <x:c r="Y630" s="50"/>
      <x:c r="Z630" s="50"/>
    </x:row>
    <x:row r="631">
      <x:c r="A631" s="50"/>
      <x:c r="B631" s="50"/>
      <x:c r="C631" s="50"/>
      <x:c r="D631" s="50"/>
      <x:c r="E631" s="50"/>
      <x:c r="F631" s="50"/>
      <x:c r="G631" s="50"/>
      <x:c r="H631" s="50"/>
      <x:c r="I631" s="50"/>
      <x:c r="J631" s="50"/>
      <x:c r="K631" s="50"/>
      <x:c r="L631" s="50"/>
      <x:c r="M631" s="50"/>
      <x:c r="N631" s="50"/>
      <x:c r="O631" s="50"/>
      <x:c r="P631" s="50"/>
      <x:c r="Q631" s="50"/>
      <x:c r="R631" s="50"/>
      <x:c r="S631" s="50"/>
      <x:c r="T631" s="50"/>
      <x:c r="U631" s="50"/>
      <x:c r="V631" s="50"/>
      <x:c r="W631" s="50"/>
      <x:c r="X631" s="50"/>
      <x:c r="Y631" s="50"/>
      <x:c r="Z631" s="50"/>
    </x:row>
    <x:row r="632">
      <x:c r="A632" s="50"/>
      <x:c r="B632" s="50"/>
      <x:c r="C632" s="50"/>
      <x:c r="D632" s="50"/>
      <x:c r="E632" s="50"/>
      <x:c r="F632" s="50"/>
      <x:c r="G632" s="50"/>
      <x:c r="H632" s="50"/>
      <x:c r="I632" s="50"/>
      <x:c r="J632" s="50"/>
      <x:c r="K632" s="50"/>
      <x:c r="L632" s="50"/>
      <x:c r="M632" s="50"/>
      <x:c r="N632" s="50"/>
      <x:c r="O632" s="50"/>
      <x:c r="P632" s="50"/>
      <x:c r="Q632" s="50"/>
      <x:c r="R632" s="50"/>
      <x:c r="S632" s="50"/>
      <x:c r="T632" s="50"/>
      <x:c r="U632" s="50"/>
      <x:c r="V632" s="50"/>
      <x:c r="W632" s="50"/>
      <x:c r="X632" s="50"/>
      <x:c r="Y632" s="50"/>
      <x:c r="Z632" s="50"/>
    </x:row>
    <x:row r="633">
      <x:c r="A633" s="50"/>
      <x:c r="B633" s="50"/>
      <x:c r="C633" s="50"/>
      <x:c r="D633" s="50"/>
      <x:c r="E633" s="50"/>
      <x:c r="F633" s="50"/>
      <x:c r="G633" s="50"/>
      <x:c r="H633" s="50"/>
      <x:c r="I633" s="50"/>
      <x:c r="J633" s="50"/>
      <x:c r="K633" s="50"/>
      <x:c r="L633" s="50"/>
      <x:c r="M633" s="50"/>
      <x:c r="N633" s="50"/>
      <x:c r="O633" s="50"/>
      <x:c r="P633" s="50"/>
      <x:c r="Q633" s="50"/>
      <x:c r="R633" s="50"/>
      <x:c r="S633" s="50"/>
      <x:c r="T633" s="50"/>
      <x:c r="U633" s="50"/>
      <x:c r="V633" s="50"/>
      <x:c r="W633" s="50"/>
      <x:c r="X633" s="50"/>
      <x:c r="Y633" s="50"/>
      <x:c r="Z633" s="50"/>
    </x:row>
    <x:row r="634">
      <x:c r="A634" s="50"/>
      <x:c r="B634" s="50"/>
      <x:c r="C634" s="50"/>
      <x:c r="D634" s="50"/>
      <x:c r="E634" s="50"/>
      <x:c r="F634" s="50"/>
      <x:c r="G634" s="50"/>
      <x:c r="H634" s="50"/>
      <x:c r="I634" s="50"/>
      <x:c r="J634" s="50"/>
      <x:c r="K634" s="50"/>
      <x:c r="L634" s="50"/>
      <x:c r="M634" s="50"/>
      <x:c r="N634" s="50"/>
      <x:c r="O634" s="50"/>
      <x:c r="P634" s="50"/>
      <x:c r="Q634" s="50"/>
      <x:c r="R634" s="50"/>
      <x:c r="S634" s="50"/>
      <x:c r="T634" s="50"/>
      <x:c r="U634" s="50"/>
      <x:c r="V634" s="50"/>
      <x:c r="W634" s="50"/>
      <x:c r="X634" s="50"/>
      <x:c r="Y634" s="50"/>
      <x:c r="Z634" s="50"/>
    </x:row>
    <x:row r="635">
      <x:c r="A635" s="50"/>
      <x:c r="B635" s="50"/>
      <x:c r="C635" s="50"/>
      <x:c r="D635" s="50"/>
      <x:c r="E635" s="50"/>
      <x:c r="F635" s="50"/>
      <x:c r="G635" s="50"/>
      <x:c r="H635" s="50"/>
      <x:c r="I635" s="50"/>
      <x:c r="J635" s="50"/>
      <x:c r="K635" s="50"/>
      <x:c r="L635" s="50"/>
      <x:c r="M635" s="50"/>
      <x:c r="N635" s="50"/>
      <x:c r="O635" s="50"/>
      <x:c r="P635" s="50"/>
      <x:c r="Q635" s="50"/>
      <x:c r="R635" s="50"/>
      <x:c r="S635" s="50"/>
      <x:c r="T635" s="50"/>
      <x:c r="U635" s="50"/>
      <x:c r="V635" s="50"/>
      <x:c r="W635" s="50"/>
      <x:c r="X635" s="50"/>
      <x:c r="Y635" s="50"/>
      <x:c r="Z635" s="50"/>
    </x:row>
    <x:row r="636">
      <x:c r="A636" s="50"/>
      <x:c r="B636" s="50"/>
      <x:c r="C636" s="50"/>
      <x:c r="D636" s="50"/>
      <x:c r="E636" s="50"/>
      <x:c r="F636" s="50"/>
      <x:c r="G636" s="50"/>
      <x:c r="H636" s="50"/>
      <x:c r="I636" s="50"/>
      <x:c r="J636" s="50"/>
      <x:c r="K636" s="50"/>
      <x:c r="L636" s="50"/>
      <x:c r="M636" s="50"/>
      <x:c r="N636" s="50"/>
      <x:c r="O636" s="50"/>
      <x:c r="P636" s="50"/>
      <x:c r="Q636" s="50"/>
      <x:c r="R636" s="50"/>
      <x:c r="S636" s="50"/>
      <x:c r="T636" s="50"/>
      <x:c r="U636" s="50"/>
      <x:c r="V636" s="50"/>
      <x:c r="W636" s="50"/>
      <x:c r="X636" s="50"/>
      <x:c r="Y636" s="50"/>
      <x:c r="Z636" s="50"/>
    </x:row>
    <x:row r="637">
      <x:c r="A637" s="50"/>
      <x:c r="B637" s="50"/>
      <x:c r="C637" s="50"/>
      <x:c r="D637" s="50"/>
      <x:c r="E637" s="50"/>
      <x:c r="F637" s="50"/>
      <x:c r="G637" s="50"/>
      <x:c r="H637" s="50"/>
      <x:c r="I637" s="50"/>
      <x:c r="J637" s="50"/>
      <x:c r="K637" s="50"/>
      <x:c r="L637" s="50"/>
      <x:c r="M637" s="50"/>
      <x:c r="N637" s="50"/>
      <x:c r="O637" s="50"/>
      <x:c r="P637" s="50"/>
      <x:c r="Q637" s="50"/>
      <x:c r="R637" s="50"/>
      <x:c r="S637" s="50"/>
      <x:c r="T637" s="50"/>
      <x:c r="U637" s="50"/>
      <x:c r="V637" s="50"/>
      <x:c r="W637" s="50"/>
      <x:c r="X637" s="50"/>
      <x:c r="Y637" s="50"/>
      <x:c r="Z637" s="50"/>
    </x:row>
    <x:row r="638">
      <x:c r="A638" s="50"/>
      <x:c r="B638" s="50"/>
      <x:c r="C638" s="50"/>
      <x:c r="D638" s="50"/>
      <x:c r="E638" s="50"/>
      <x:c r="F638" s="50"/>
      <x:c r="G638" s="50"/>
      <x:c r="H638" s="50"/>
      <x:c r="I638" s="50"/>
      <x:c r="J638" s="50"/>
      <x:c r="K638" s="50"/>
      <x:c r="L638" s="50"/>
      <x:c r="M638" s="50"/>
      <x:c r="N638" s="50"/>
      <x:c r="O638" s="50"/>
      <x:c r="P638" s="50"/>
      <x:c r="Q638" s="50"/>
      <x:c r="R638" s="50"/>
      <x:c r="S638" s="50"/>
      <x:c r="T638" s="50"/>
      <x:c r="U638" s="50"/>
      <x:c r="V638" s="50"/>
      <x:c r="W638" s="50"/>
      <x:c r="X638" s="50"/>
      <x:c r="Y638" s="50"/>
      <x:c r="Z638" s="50"/>
    </x:row>
    <x:row r="639">
      <x:c r="A639" s="50"/>
      <x:c r="B639" s="50"/>
      <x:c r="C639" s="50"/>
      <x:c r="D639" s="50"/>
      <x:c r="E639" s="50"/>
      <x:c r="F639" s="50"/>
      <x:c r="G639" s="50"/>
      <x:c r="H639" s="50"/>
      <x:c r="I639" s="50"/>
      <x:c r="J639" s="50"/>
      <x:c r="K639" s="50"/>
      <x:c r="L639" s="50"/>
      <x:c r="M639" s="50"/>
      <x:c r="N639" s="50"/>
      <x:c r="O639" s="50"/>
      <x:c r="P639" s="50"/>
      <x:c r="Q639" s="50"/>
      <x:c r="R639" s="50"/>
      <x:c r="S639" s="50"/>
      <x:c r="T639" s="50"/>
      <x:c r="U639" s="50"/>
      <x:c r="V639" s="50"/>
      <x:c r="W639" s="50"/>
      <x:c r="X639" s="50"/>
      <x:c r="Y639" s="50"/>
      <x:c r="Z639" s="50"/>
    </x:row>
    <x:row r="640">
      <x:c r="A640" s="50"/>
      <x:c r="B640" s="50"/>
      <x:c r="C640" s="50"/>
      <x:c r="D640" s="50"/>
      <x:c r="E640" s="50"/>
      <x:c r="F640" s="50"/>
      <x:c r="G640" s="50"/>
      <x:c r="H640" s="50"/>
      <x:c r="I640" s="50"/>
      <x:c r="J640" s="50"/>
      <x:c r="K640" s="50"/>
      <x:c r="L640" s="50"/>
      <x:c r="M640" s="50"/>
      <x:c r="N640" s="50"/>
      <x:c r="O640" s="50"/>
      <x:c r="P640" s="50"/>
      <x:c r="Q640" s="50"/>
      <x:c r="R640" s="50"/>
      <x:c r="S640" s="50"/>
      <x:c r="T640" s="50"/>
      <x:c r="U640" s="50"/>
      <x:c r="V640" s="50"/>
      <x:c r="W640" s="50"/>
      <x:c r="X640" s="50"/>
      <x:c r="Y640" s="50"/>
      <x:c r="Z640" s="50"/>
    </x:row>
    <x:row r="641">
      <x:c r="A641" s="50"/>
      <x:c r="B641" s="50"/>
      <x:c r="C641" s="50"/>
      <x:c r="D641" s="50"/>
      <x:c r="E641" s="50"/>
      <x:c r="F641" s="50"/>
      <x:c r="G641" s="50"/>
      <x:c r="H641" s="50"/>
      <x:c r="I641" s="50"/>
      <x:c r="J641" s="50"/>
      <x:c r="K641" s="50"/>
      <x:c r="L641" s="50"/>
      <x:c r="M641" s="50"/>
      <x:c r="N641" s="50"/>
      <x:c r="O641" s="50"/>
      <x:c r="P641" s="50"/>
      <x:c r="Q641" s="50"/>
      <x:c r="R641" s="50"/>
      <x:c r="S641" s="50"/>
      <x:c r="T641" s="50"/>
      <x:c r="U641" s="50"/>
      <x:c r="V641" s="50"/>
      <x:c r="W641" s="50"/>
      <x:c r="X641" s="50"/>
      <x:c r="Y641" s="50"/>
      <x:c r="Z641" s="50"/>
    </x:row>
    <x:row r="642">
      <x:c r="A642" s="50"/>
      <x:c r="B642" s="50"/>
      <x:c r="C642" s="50"/>
      <x:c r="D642" s="50"/>
      <x:c r="E642" s="50"/>
      <x:c r="F642" s="50"/>
      <x:c r="G642" s="50"/>
      <x:c r="H642" s="50"/>
      <x:c r="I642" s="50"/>
      <x:c r="J642" s="50"/>
      <x:c r="K642" s="50"/>
      <x:c r="L642" s="50"/>
      <x:c r="M642" s="50"/>
      <x:c r="N642" s="50"/>
      <x:c r="O642" s="50"/>
      <x:c r="P642" s="50"/>
      <x:c r="Q642" s="50"/>
      <x:c r="R642" s="50"/>
      <x:c r="S642" s="50"/>
      <x:c r="T642" s="50"/>
      <x:c r="U642" s="50"/>
      <x:c r="V642" s="50"/>
      <x:c r="W642" s="50"/>
      <x:c r="X642" s="50"/>
      <x:c r="Y642" s="50"/>
      <x:c r="Z642" s="50"/>
    </x:row>
    <x:row r="643">
      <x:c r="A643" s="50"/>
      <x:c r="B643" s="50"/>
      <x:c r="C643" s="50"/>
      <x:c r="D643" s="50"/>
      <x:c r="E643" s="50"/>
      <x:c r="F643" s="50"/>
      <x:c r="G643" s="50"/>
      <x:c r="H643" s="50"/>
      <x:c r="I643" s="50"/>
      <x:c r="J643" s="50"/>
      <x:c r="K643" s="50"/>
      <x:c r="L643" s="50"/>
      <x:c r="M643" s="50"/>
      <x:c r="N643" s="50"/>
      <x:c r="O643" s="50"/>
      <x:c r="P643" s="50"/>
      <x:c r="Q643" s="50"/>
      <x:c r="R643" s="50"/>
      <x:c r="S643" s="50"/>
      <x:c r="T643" s="50"/>
      <x:c r="U643" s="50"/>
      <x:c r="V643" s="50"/>
      <x:c r="W643" s="50"/>
      <x:c r="X643" s="50"/>
      <x:c r="Y643" s="50"/>
      <x:c r="Z643" s="50"/>
    </x:row>
    <x:row r="644">
      <x:c r="A644" s="50"/>
      <x:c r="B644" s="50"/>
      <x:c r="C644" s="50"/>
      <x:c r="D644" s="50"/>
      <x:c r="E644" s="50"/>
      <x:c r="F644" s="50"/>
      <x:c r="G644" s="50"/>
      <x:c r="H644" s="50"/>
      <x:c r="I644" s="50"/>
      <x:c r="J644" s="50"/>
      <x:c r="K644" s="50"/>
      <x:c r="L644" s="50"/>
      <x:c r="M644" s="50"/>
      <x:c r="N644" s="50"/>
      <x:c r="O644" s="50"/>
      <x:c r="P644" s="50"/>
      <x:c r="Q644" s="50"/>
      <x:c r="R644" s="50"/>
      <x:c r="S644" s="50"/>
      <x:c r="T644" s="50"/>
      <x:c r="U644" s="50"/>
      <x:c r="V644" s="50"/>
      <x:c r="W644" s="50"/>
      <x:c r="X644" s="50"/>
      <x:c r="Y644" s="50"/>
      <x:c r="Z644" s="50"/>
    </x:row>
    <x:row r="645">
      <x:c r="A645" s="50"/>
      <x:c r="B645" s="50"/>
      <x:c r="C645" s="50"/>
      <x:c r="D645" s="50"/>
      <x:c r="E645" s="50"/>
      <x:c r="F645" s="50"/>
      <x:c r="G645" s="50"/>
      <x:c r="H645" s="50"/>
      <x:c r="I645" s="50"/>
      <x:c r="J645" s="50"/>
      <x:c r="K645" s="50"/>
      <x:c r="L645" s="50"/>
      <x:c r="M645" s="50"/>
      <x:c r="N645" s="50"/>
      <x:c r="O645" s="50"/>
      <x:c r="P645" s="50"/>
      <x:c r="Q645" s="50"/>
      <x:c r="R645" s="50"/>
      <x:c r="S645" s="50"/>
      <x:c r="T645" s="50"/>
      <x:c r="U645" s="50"/>
      <x:c r="V645" s="50"/>
      <x:c r="W645" s="50"/>
      <x:c r="X645" s="50"/>
      <x:c r="Y645" s="50"/>
      <x:c r="Z645" s="50"/>
    </x:row>
    <x:row r="646">
      <x:c r="A646" s="50"/>
      <x:c r="B646" s="50"/>
      <x:c r="C646" s="50"/>
      <x:c r="D646" s="50"/>
      <x:c r="E646" s="50"/>
      <x:c r="F646" s="50"/>
      <x:c r="G646" s="50"/>
      <x:c r="H646" s="50"/>
      <x:c r="I646" s="50"/>
      <x:c r="J646" s="50"/>
      <x:c r="K646" s="50"/>
      <x:c r="L646" s="50"/>
      <x:c r="M646" s="50"/>
      <x:c r="N646" s="50"/>
      <x:c r="O646" s="50"/>
      <x:c r="P646" s="50"/>
      <x:c r="Q646" s="50"/>
      <x:c r="R646" s="50"/>
      <x:c r="S646" s="50"/>
      <x:c r="T646" s="50"/>
      <x:c r="U646" s="50"/>
      <x:c r="V646" s="50"/>
      <x:c r="W646" s="50"/>
      <x:c r="X646" s="50"/>
      <x:c r="Y646" s="50"/>
      <x:c r="Z646" s="50"/>
    </x:row>
    <x:row r="647">
      <x:c r="A647" s="50"/>
      <x:c r="B647" s="50"/>
      <x:c r="C647" s="50"/>
      <x:c r="D647" s="50"/>
      <x:c r="E647" s="50"/>
      <x:c r="F647" s="50"/>
      <x:c r="G647" s="50"/>
      <x:c r="H647" s="50"/>
      <x:c r="I647" s="50"/>
      <x:c r="J647" s="50"/>
      <x:c r="K647" s="50"/>
      <x:c r="L647" s="50"/>
      <x:c r="M647" s="50"/>
      <x:c r="N647" s="50"/>
      <x:c r="O647" s="50"/>
      <x:c r="P647" s="50"/>
      <x:c r="Q647" s="50"/>
      <x:c r="R647" s="50"/>
      <x:c r="S647" s="50"/>
      <x:c r="T647" s="50"/>
      <x:c r="U647" s="50"/>
      <x:c r="V647" s="50"/>
      <x:c r="W647" s="50"/>
      <x:c r="X647" s="50"/>
      <x:c r="Y647" s="50"/>
      <x:c r="Z647" s="50"/>
    </x:row>
    <x:row r="648">
      <x:c r="A648" s="50"/>
      <x:c r="B648" s="50"/>
      <x:c r="C648" s="50"/>
      <x:c r="D648" s="50"/>
      <x:c r="E648" s="50"/>
      <x:c r="F648" s="50"/>
      <x:c r="G648" s="50"/>
      <x:c r="H648" s="50"/>
      <x:c r="I648" s="50"/>
      <x:c r="J648" s="50"/>
      <x:c r="K648" s="50"/>
      <x:c r="L648" s="50"/>
      <x:c r="M648" s="50"/>
      <x:c r="N648" s="50"/>
      <x:c r="O648" s="50"/>
      <x:c r="P648" s="50"/>
      <x:c r="Q648" s="50"/>
      <x:c r="R648" s="50"/>
      <x:c r="S648" s="50"/>
      <x:c r="T648" s="50"/>
      <x:c r="U648" s="50"/>
      <x:c r="V648" s="50"/>
      <x:c r="W648" s="50"/>
      <x:c r="X648" s="50"/>
      <x:c r="Y648" s="50"/>
      <x:c r="Z648" s="50"/>
    </x:row>
    <x:row r="649">
      <x:c r="A649" s="50"/>
      <x:c r="B649" s="50"/>
      <x:c r="C649" s="50"/>
      <x:c r="D649" s="50"/>
      <x:c r="E649" s="50"/>
      <x:c r="F649" s="50"/>
      <x:c r="G649" s="50"/>
      <x:c r="H649" s="50"/>
      <x:c r="I649" s="50"/>
      <x:c r="J649" s="50"/>
      <x:c r="K649" s="50"/>
      <x:c r="L649" s="50"/>
      <x:c r="M649" s="50"/>
      <x:c r="N649" s="50"/>
      <x:c r="O649" s="50"/>
      <x:c r="P649" s="50"/>
      <x:c r="Q649" s="50"/>
      <x:c r="R649" s="50"/>
      <x:c r="S649" s="50"/>
      <x:c r="T649" s="50"/>
      <x:c r="U649" s="50"/>
      <x:c r="V649" s="50"/>
      <x:c r="W649" s="50"/>
      <x:c r="X649" s="50"/>
      <x:c r="Y649" s="50"/>
      <x:c r="Z649" s="50"/>
    </x:row>
    <x:row r="650">
      <x:c r="A650" s="50"/>
      <x:c r="B650" s="50"/>
      <x:c r="C650" s="50"/>
      <x:c r="D650" s="50"/>
      <x:c r="E650" s="50"/>
      <x:c r="F650" s="50"/>
      <x:c r="G650" s="50"/>
      <x:c r="H650" s="50"/>
      <x:c r="I650" s="50"/>
      <x:c r="J650" s="50"/>
      <x:c r="K650" s="50"/>
      <x:c r="L650" s="50"/>
      <x:c r="M650" s="50"/>
      <x:c r="N650" s="50"/>
      <x:c r="O650" s="50"/>
      <x:c r="P650" s="50"/>
      <x:c r="Q650" s="50"/>
      <x:c r="R650" s="50"/>
      <x:c r="S650" s="50"/>
      <x:c r="T650" s="50"/>
      <x:c r="U650" s="50"/>
      <x:c r="V650" s="50"/>
      <x:c r="W650" s="50"/>
      <x:c r="X650" s="50"/>
      <x:c r="Y650" s="50"/>
      <x:c r="Z650" s="50"/>
    </x:row>
    <x:row r="651">
      <x:c r="A651" s="50"/>
      <x:c r="B651" s="50"/>
      <x:c r="C651" s="50"/>
      <x:c r="D651" s="50"/>
      <x:c r="E651" s="50"/>
      <x:c r="F651" s="50"/>
      <x:c r="G651" s="50"/>
      <x:c r="H651" s="50"/>
      <x:c r="I651" s="50"/>
      <x:c r="J651" s="50"/>
      <x:c r="K651" s="50"/>
      <x:c r="L651" s="50"/>
      <x:c r="M651" s="50"/>
      <x:c r="N651" s="50"/>
      <x:c r="O651" s="50"/>
      <x:c r="P651" s="50"/>
      <x:c r="Q651" s="50"/>
      <x:c r="R651" s="50"/>
      <x:c r="S651" s="50"/>
      <x:c r="T651" s="50"/>
      <x:c r="U651" s="50"/>
      <x:c r="V651" s="50"/>
      <x:c r="W651" s="50"/>
      <x:c r="X651" s="50"/>
      <x:c r="Y651" s="50"/>
      <x:c r="Z651" s="50"/>
    </x:row>
    <x:row r="652">
      <x:c r="A652" s="50"/>
      <x:c r="B652" s="50"/>
      <x:c r="C652" s="50"/>
      <x:c r="D652" s="50"/>
      <x:c r="E652" s="50"/>
      <x:c r="F652" s="50"/>
      <x:c r="G652" s="50"/>
      <x:c r="H652" s="50"/>
      <x:c r="I652" s="50"/>
      <x:c r="J652" s="50"/>
      <x:c r="K652" s="50"/>
      <x:c r="L652" s="50"/>
      <x:c r="M652" s="50"/>
      <x:c r="N652" s="50"/>
      <x:c r="O652" s="50"/>
      <x:c r="P652" s="50"/>
      <x:c r="Q652" s="50"/>
      <x:c r="R652" s="50"/>
      <x:c r="S652" s="50"/>
      <x:c r="T652" s="50"/>
      <x:c r="U652" s="50"/>
      <x:c r="V652" s="50"/>
      <x:c r="W652" s="50"/>
      <x:c r="X652" s="50"/>
      <x:c r="Y652" s="50"/>
      <x:c r="Z652" s="50"/>
    </x:row>
    <x:row r="653">
      <x:c r="A653" s="50"/>
      <x:c r="B653" s="50"/>
      <x:c r="C653" s="50"/>
      <x:c r="D653" s="50"/>
      <x:c r="E653" s="50"/>
      <x:c r="F653" s="50"/>
      <x:c r="G653" s="50"/>
      <x:c r="H653" s="50"/>
      <x:c r="I653" s="50"/>
      <x:c r="J653" s="50"/>
      <x:c r="K653" s="50"/>
      <x:c r="L653" s="50"/>
      <x:c r="M653" s="50"/>
      <x:c r="N653" s="50"/>
      <x:c r="O653" s="50"/>
      <x:c r="P653" s="50"/>
      <x:c r="Q653" s="50"/>
      <x:c r="R653" s="50"/>
      <x:c r="S653" s="50"/>
      <x:c r="T653" s="50"/>
      <x:c r="U653" s="50"/>
      <x:c r="V653" s="50"/>
      <x:c r="W653" s="50"/>
      <x:c r="X653" s="50"/>
      <x:c r="Y653" s="50"/>
      <x:c r="Z653" s="50"/>
    </x:row>
    <x:row r="654">
      <x:c r="A654" s="50"/>
      <x:c r="B654" s="50"/>
      <x:c r="C654" s="50"/>
      <x:c r="D654" s="50"/>
      <x:c r="E654" s="50"/>
      <x:c r="F654" s="50"/>
      <x:c r="G654" s="50"/>
      <x:c r="H654" s="50"/>
      <x:c r="I654" s="50"/>
      <x:c r="J654" s="50"/>
      <x:c r="K654" s="50"/>
      <x:c r="L654" s="50"/>
      <x:c r="M654" s="50"/>
      <x:c r="N654" s="50"/>
      <x:c r="O654" s="50"/>
      <x:c r="P654" s="50"/>
      <x:c r="Q654" s="50"/>
      <x:c r="R654" s="50"/>
      <x:c r="S654" s="50"/>
      <x:c r="T654" s="50"/>
      <x:c r="U654" s="50"/>
      <x:c r="V654" s="50"/>
      <x:c r="W654" s="50"/>
      <x:c r="X654" s="50"/>
      <x:c r="Y654" s="50"/>
      <x:c r="Z654" s="50"/>
    </x:row>
    <x:row r="655">
      <x:c r="A655" s="50"/>
      <x:c r="B655" s="50"/>
      <x:c r="C655" s="50"/>
      <x:c r="D655" s="50"/>
      <x:c r="E655" s="50"/>
      <x:c r="F655" s="50"/>
      <x:c r="G655" s="50"/>
      <x:c r="H655" s="50"/>
      <x:c r="I655" s="50"/>
      <x:c r="J655" s="50"/>
      <x:c r="K655" s="50"/>
      <x:c r="L655" s="50"/>
      <x:c r="M655" s="50"/>
      <x:c r="N655" s="50"/>
      <x:c r="O655" s="50"/>
      <x:c r="P655" s="50"/>
      <x:c r="Q655" s="50"/>
      <x:c r="R655" s="50"/>
      <x:c r="S655" s="50"/>
      <x:c r="T655" s="50"/>
      <x:c r="U655" s="50"/>
      <x:c r="V655" s="50"/>
      <x:c r="W655" s="50"/>
      <x:c r="X655" s="50"/>
      <x:c r="Y655" s="50"/>
      <x:c r="Z655" s="50"/>
    </x:row>
    <x:row r="656">
      <x:c r="A656" s="50"/>
      <x:c r="B656" s="50"/>
      <x:c r="C656" s="50"/>
      <x:c r="D656" s="50"/>
      <x:c r="E656" s="50"/>
      <x:c r="F656" s="50"/>
      <x:c r="G656" s="50"/>
      <x:c r="H656" s="50"/>
      <x:c r="I656" s="50"/>
      <x:c r="J656" s="50"/>
      <x:c r="K656" s="50"/>
      <x:c r="L656" s="50"/>
      <x:c r="M656" s="50"/>
      <x:c r="N656" s="50"/>
      <x:c r="O656" s="50"/>
      <x:c r="P656" s="50"/>
      <x:c r="Q656" s="50"/>
      <x:c r="R656" s="50"/>
      <x:c r="S656" s="50"/>
      <x:c r="T656" s="50"/>
      <x:c r="U656" s="50"/>
      <x:c r="V656" s="50"/>
      <x:c r="W656" s="50"/>
      <x:c r="X656" s="50"/>
      <x:c r="Y656" s="50"/>
      <x:c r="Z656" s="50"/>
    </x:row>
    <x:row r="657">
      <x:c r="A657" s="50"/>
      <x:c r="B657" s="50"/>
      <x:c r="C657" s="50"/>
      <x:c r="D657" s="50"/>
      <x:c r="E657" s="50"/>
      <x:c r="F657" s="50"/>
      <x:c r="G657" s="50"/>
      <x:c r="H657" s="50"/>
      <x:c r="I657" s="50"/>
      <x:c r="J657" s="50"/>
      <x:c r="K657" s="50"/>
      <x:c r="L657" s="50"/>
      <x:c r="M657" s="50"/>
      <x:c r="N657" s="50"/>
      <x:c r="O657" s="50"/>
      <x:c r="P657" s="50"/>
      <x:c r="Q657" s="50"/>
      <x:c r="R657" s="50"/>
      <x:c r="S657" s="50"/>
      <x:c r="T657" s="50"/>
      <x:c r="U657" s="50"/>
      <x:c r="V657" s="50"/>
      <x:c r="W657" s="50"/>
      <x:c r="X657" s="50"/>
      <x:c r="Y657" s="50"/>
      <x:c r="Z657" s="50"/>
    </x:row>
    <x:row r="658">
      <x:c r="A658" s="50"/>
      <x:c r="B658" s="50"/>
      <x:c r="C658" s="50"/>
      <x:c r="D658" s="50"/>
      <x:c r="E658" s="50"/>
      <x:c r="F658" s="50"/>
      <x:c r="G658" s="50"/>
      <x:c r="H658" s="50"/>
      <x:c r="I658" s="50"/>
      <x:c r="J658" s="50"/>
      <x:c r="K658" s="50"/>
      <x:c r="L658" s="50"/>
      <x:c r="M658" s="50"/>
      <x:c r="N658" s="50"/>
      <x:c r="O658" s="50"/>
      <x:c r="P658" s="50"/>
      <x:c r="Q658" s="50"/>
      <x:c r="R658" s="50"/>
      <x:c r="S658" s="50"/>
      <x:c r="T658" s="50"/>
      <x:c r="U658" s="50"/>
      <x:c r="V658" s="50"/>
      <x:c r="W658" s="50"/>
      <x:c r="X658" s="50"/>
      <x:c r="Y658" s="50"/>
      <x:c r="Z658" s="50"/>
    </x:row>
    <x:row r="659">
      <x:c r="A659" s="50"/>
      <x:c r="B659" s="50"/>
      <x:c r="C659" s="50"/>
      <x:c r="D659" s="50"/>
      <x:c r="E659" s="50"/>
      <x:c r="F659" s="50"/>
      <x:c r="G659" s="50"/>
      <x:c r="H659" s="50"/>
      <x:c r="I659" s="50"/>
      <x:c r="J659" s="50"/>
      <x:c r="K659" s="50"/>
      <x:c r="L659" s="50"/>
      <x:c r="M659" s="50"/>
      <x:c r="N659" s="50"/>
      <x:c r="O659" s="50"/>
      <x:c r="P659" s="50"/>
      <x:c r="Q659" s="50"/>
      <x:c r="R659" s="50"/>
      <x:c r="S659" s="50"/>
      <x:c r="T659" s="50"/>
      <x:c r="U659" s="50"/>
      <x:c r="V659" s="50"/>
      <x:c r="W659" s="50"/>
      <x:c r="X659" s="50"/>
      <x:c r="Y659" s="50"/>
      <x:c r="Z659" s="50"/>
    </x:row>
    <x:row r="660">
      <x:c r="A660" s="50"/>
      <x:c r="B660" s="50"/>
      <x:c r="C660" s="50"/>
      <x:c r="D660" s="50"/>
      <x:c r="E660" s="50"/>
      <x:c r="F660" s="50"/>
      <x:c r="G660" s="50"/>
      <x:c r="H660" s="50"/>
      <x:c r="I660" s="50"/>
      <x:c r="J660" s="50"/>
      <x:c r="K660" s="50"/>
      <x:c r="L660" s="50"/>
      <x:c r="M660" s="50"/>
      <x:c r="N660" s="50"/>
      <x:c r="O660" s="50"/>
      <x:c r="P660" s="50"/>
      <x:c r="Q660" s="50"/>
      <x:c r="R660" s="50"/>
      <x:c r="S660" s="50"/>
      <x:c r="T660" s="50"/>
      <x:c r="U660" s="50"/>
      <x:c r="V660" s="50"/>
      <x:c r="W660" s="50"/>
      <x:c r="X660" s="50"/>
      <x:c r="Y660" s="50"/>
      <x:c r="Z660" s="50"/>
    </x:row>
    <x:row r="661">
      <x:c r="A661" s="50"/>
      <x:c r="B661" s="50"/>
      <x:c r="C661" s="50"/>
      <x:c r="D661" s="50"/>
      <x:c r="E661" s="50"/>
      <x:c r="F661" s="50"/>
      <x:c r="G661" s="50"/>
      <x:c r="H661" s="50"/>
      <x:c r="I661" s="50"/>
      <x:c r="J661" s="50"/>
      <x:c r="K661" s="50"/>
      <x:c r="L661" s="50"/>
      <x:c r="M661" s="50"/>
      <x:c r="N661" s="50"/>
      <x:c r="O661" s="50"/>
      <x:c r="P661" s="50"/>
      <x:c r="Q661" s="50"/>
      <x:c r="R661" s="50"/>
      <x:c r="S661" s="50"/>
      <x:c r="T661" s="50"/>
      <x:c r="U661" s="50"/>
      <x:c r="V661" s="50"/>
      <x:c r="W661" s="50"/>
      <x:c r="X661" s="50"/>
      <x:c r="Y661" s="50"/>
      <x:c r="Z661" s="50"/>
    </x:row>
    <x:row r="662">
      <x:c r="A662" s="50"/>
      <x:c r="B662" s="50"/>
      <x:c r="C662" s="50"/>
      <x:c r="D662" s="50"/>
      <x:c r="E662" s="50"/>
      <x:c r="F662" s="50"/>
      <x:c r="G662" s="50"/>
      <x:c r="H662" s="50"/>
      <x:c r="I662" s="50"/>
      <x:c r="J662" s="50"/>
      <x:c r="K662" s="50"/>
      <x:c r="L662" s="50"/>
      <x:c r="M662" s="50"/>
      <x:c r="N662" s="50"/>
      <x:c r="O662" s="50"/>
      <x:c r="P662" s="50"/>
      <x:c r="Q662" s="50"/>
      <x:c r="R662" s="50"/>
      <x:c r="S662" s="50"/>
      <x:c r="T662" s="50"/>
      <x:c r="U662" s="50"/>
      <x:c r="V662" s="50"/>
      <x:c r="W662" s="50"/>
      <x:c r="X662" s="50"/>
      <x:c r="Y662" s="50"/>
      <x:c r="Z662" s="50"/>
    </x:row>
    <x:row r="663">
      <x:c r="A663" s="50"/>
      <x:c r="B663" s="50"/>
      <x:c r="C663" s="50"/>
      <x:c r="D663" s="50"/>
      <x:c r="E663" s="50"/>
      <x:c r="F663" s="50"/>
      <x:c r="G663" s="50"/>
      <x:c r="H663" s="50"/>
      <x:c r="I663" s="50"/>
      <x:c r="J663" s="50"/>
      <x:c r="K663" s="50"/>
      <x:c r="L663" s="50"/>
      <x:c r="M663" s="50"/>
      <x:c r="N663" s="50"/>
      <x:c r="O663" s="50"/>
      <x:c r="P663" s="50"/>
      <x:c r="Q663" s="50"/>
      <x:c r="R663" s="50"/>
      <x:c r="S663" s="50"/>
      <x:c r="T663" s="50"/>
      <x:c r="U663" s="50"/>
      <x:c r="V663" s="50"/>
      <x:c r="W663" s="50"/>
      <x:c r="X663" s="50"/>
      <x:c r="Y663" s="50"/>
      <x:c r="Z663" s="50"/>
    </x:row>
    <x:row r="664">
      <x:c r="A664" s="50"/>
      <x:c r="B664" s="50"/>
      <x:c r="C664" s="50"/>
      <x:c r="D664" s="50"/>
      <x:c r="E664" s="50"/>
      <x:c r="F664" s="50"/>
      <x:c r="G664" s="50"/>
      <x:c r="H664" s="50"/>
      <x:c r="I664" s="50"/>
      <x:c r="J664" s="50"/>
      <x:c r="K664" s="50"/>
      <x:c r="L664" s="50"/>
      <x:c r="M664" s="50"/>
      <x:c r="N664" s="50"/>
      <x:c r="O664" s="50"/>
      <x:c r="P664" s="50"/>
      <x:c r="Q664" s="50"/>
      <x:c r="R664" s="50"/>
      <x:c r="S664" s="50"/>
      <x:c r="T664" s="50"/>
      <x:c r="U664" s="50"/>
      <x:c r="V664" s="50"/>
      <x:c r="W664" s="50"/>
      <x:c r="X664" s="50"/>
      <x:c r="Y664" s="50"/>
      <x:c r="Z664" s="50"/>
    </x:row>
    <x:row r="665">
      <x:c r="A665" s="50"/>
      <x:c r="B665" s="50"/>
      <x:c r="C665" s="50"/>
      <x:c r="D665" s="50"/>
      <x:c r="E665" s="50"/>
      <x:c r="F665" s="50"/>
      <x:c r="G665" s="50"/>
      <x:c r="H665" s="50"/>
      <x:c r="I665" s="50"/>
      <x:c r="J665" s="50"/>
      <x:c r="K665" s="50"/>
      <x:c r="L665" s="50"/>
      <x:c r="M665" s="50"/>
      <x:c r="N665" s="50"/>
      <x:c r="O665" s="50"/>
      <x:c r="P665" s="50"/>
      <x:c r="Q665" s="50"/>
      <x:c r="R665" s="50"/>
      <x:c r="S665" s="50"/>
      <x:c r="T665" s="50"/>
      <x:c r="U665" s="50"/>
      <x:c r="V665" s="50"/>
      <x:c r="W665" s="50"/>
      <x:c r="X665" s="50"/>
      <x:c r="Y665" s="50"/>
      <x:c r="Z665" s="50"/>
    </x:row>
    <x:row r="666">
      <x:c r="A666" s="50"/>
      <x:c r="B666" s="50"/>
      <x:c r="C666" s="50"/>
      <x:c r="D666" s="50"/>
      <x:c r="E666" s="50"/>
      <x:c r="F666" s="50"/>
      <x:c r="G666" s="50"/>
      <x:c r="H666" s="50"/>
      <x:c r="I666" s="50"/>
      <x:c r="J666" s="50"/>
      <x:c r="K666" s="50"/>
      <x:c r="L666" s="50"/>
      <x:c r="M666" s="50"/>
      <x:c r="N666" s="50"/>
      <x:c r="O666" s="50"/>
      <x:c r="P666" s="50"/>
      <x:c r="Q666" s="50"/>
      <x:c r="R666" s="50"/>
      <x:c r="S666" s="50"/>
      <x:c r="T666" s="50"/>
      <x:c r="U666" s="50"/>
      <x:c r="V666" s="50"/>
      <x:c r="W666" s="50"/>
      <x:c r="X666" s="50"/>
      <x:c r="Y666" s="50"/>
      <x:c r="Z666" s="50"/>
    </x:row>
    <x:row r="667">
      <x:c r="A667" s="50"/>
      <x:c r="B667" s="50"/>
      <x:c r="C667" s="50"/>
      <x:c r="D667" s="50"/>
      <x:c r="E667" s="50"/>
      <x:c r="F667" s="50"/>
      <x:c r="G667" s="50"/>
      <x:c r="H667" s="50"/>
      <x:c r="I667" s="50"/>
      <x:c r="J667" s="50"/>
      <x:c r="K667" s="50"/>
      <x:c r="L667" s="50"/>
      <x:c r="M667" s="50"/>
      <x:c r="N667" s="50"/>
      <x:c r="O667" s="50"/>
      <x:c r="P667" s="50"/>
      <x:c r="Q667" s="50"/>
      <x:c r="R667" s="50"/>
      <x:c r="S667" s="50"/>
      <x:c r="T667" s="50"/>
      <x:c r="U667" s="50"/>
      <x:c r="V667" s="50"/>
      <x:c r="W667" s="50"/>
      <x:c r="X667" s="50"/>
      <x:c r="Y667" s="50"/>
      <x:c r="Z667" s="50"/>
    </x:row>
    <x:row r="668">
      <x:c r="A668" s="50"/>
      <x:c r="B668" s="50"/>
      <x:c r="C668" s="50"/>
      <x:c r="D668" s="50"/>
      <x:c r="E668" s="50"/>
      <x:c r="F668" s="50"/>
      <x:c r="G668" s="50"/>
      <x:c r="H668" s="50"/>
      <x:c r="I668" s="50"/>
      <x:c r="J668" s="50"/>
      <x:c r="K668" s="50"/>
      <x:c r="L668" s="50"/>
      <x:c r="M668" s="50"/>
      <x:c r="N668" s="50"/>
      <x:c r="O668" s="50"/>
      <x:c r="P668" s="50"/>
      <x:c r="Q668" s="50"/>
      <x:c r="R668" s="50"/>
      <x:c r="S668" s="50"/>
      <x:c r="T668" s="50"/>
      <x:c r="U668" s="50"/>
      <x:c r="V668" s="50"/>
      <x:c r="W668" s="50"/>
      <x:c r="X668" s="50"/>
      <x:c r="Y668" s="50"/>
      <x:c r="Z668" s="50"/>
    </x:row>
    <x:row r="669">
      <x:c r="A669" s="50"/>
      <x:c r="B669" s="50"/>
      <x:c r="C669" s="50"/>
      <x:c r="D669" s="50"/>
      <x:c r="E669" s="50"/>
      <x:c r="F669" s="50"/>
      <x:c r="G669" s="50"/>
      <x:c r="H669" s="50"/>
      <x:c r="I669" s="50"/>
      <x:c r="J669" s="50"/>
      <x:c r="K669" s="50"/>
      <x:c r="L669" s="50"/>
      <x:c r="M669" s="50"/>
      <x:c r="N669" s="50"/>
      <x:c r="O669" s="50"/>
      <x:c r="P669" s="50"/>
      <x:c r="Q669" s="50"/>
      <x:c r="R669" s="50"/>
      <x:c r="S669" s="50"/>
      <x:c r="T669" s="50"/>
      <x:c r="U669" s="50"/>
      <x:c r="V669" s="50"/>
      <x:c r="W669" s="50"/>
      <x:c r="X669" s="50"/>
      <x:c r="Y669" s="50"/>
      <x:c r="Z669" s="50"/>
    </x:row>
    <x:row r="670">
      <x:c r="A670" s="50"/>
      <x:c r="B670" s="50"/>
      <x:c r="C670" s="50"/>
      <x:c r="D670" s="50"/>
      <x:c r="E670" s="50"/>
      <x:c r="F670" s="50"/>
      <x:c r="G670" s="50"/>
      <x:c r="H670" s="50"/>
      <x:c r="I670" s="50"/>
      <x:c r="J670" s="50"/>
      <x:c r="K670" s="50"/>
      <x:c r="L670" s="50"/>
      <x:c r="M670" s="50"/>
      <x:c r="N670" s="50"/>
      <x:c r="O670" s="50"/>
      <x:c r="P670" s="50"/>
      <x:c r="Q670" s="50"/>
      <x:c r="R670" s="50"/>
      <x:c r="S670" s="50"/>
      <x:c r="T670" s="50"/>
      <x:c r="U670" s="50"/>
      <x:c r="V670" s="50"/>
      <x:c r="W670" s="50"/>
      <x:c r="X670" s="50"/>
      <x:c r="Y670" s="50"/>
      <x:c r="Z670" s="50"/>
    </x:row>
    <x:row r="671">
      <x:c r="A671" s="50"/>
      <x:c r="B671" s="50"/>
      <x:c r="C671" s="50"/>
      <x:c r="D671" s="50"/>
      <x:c r="E671" s="50"/>
      <x:c r="F671" s="50"/>
      <x:c r="G671" s="50"/>
      <x:c r="H671" s="50"/>
      <x:c r="I671" s="50"/>
      <x:c r="J671" s="50"/>
      <x:c r="K671" s="50"/>
      <x:c r="L671" s="50"/>
      <x:c r="M671" s="50"/>
      <x:c r="N671" s="50"/>
      <x:c r="O671" s="50"/>
      <x:c r="P671" s="50"/>
      <x:c r="Q671" s="50"/>
      <x:c r="R671" s="50"/>
      <x:c r="S671" s="50"/>
      <x:c r="T671" s="50"/>
      <x:c r="U671" s="50"/>
      <x:c r="V671" s="50"/>
      <x:c r="W671" s="50"/>
      <x:c r="X671" s="50"/>
      <x:c r="Y671" s="50"/>
      <x:c r="Z671" s="50"/>
    </x:row>
    <x:row r="672">
      <x:c r="A672" s="50"/>
      <x:c r="B672" s="50"/>
      <x:c r="C672" s="50"/>
      <x:c r="D672" s="50"/>
      <x:c r="E672" s="50"/>
      <x:c r="F672" s="50"/>
      <x:c r="G672" s="50"/>
      <x:c r="H672" s="50"/>
      <x:c r="I672" s="50"/>
      <x:c r="J672" s="50"/>
      <x:c r="K672" s="50"/>
      <x:c r="L672" s="50"/>
      <x:c r="M672" s="50"/>
      <x:c r="N672" s="50"/>
      <x:c r="O672" s="50"/>
      <x:c r="P672" s="50"/>
      <x:c r="Q672" s="50"/>
      <x:c r="R672" s="50"/>
      <x:c r="S672" s="50"/>
      <x:c r="T672" s="50"/>
      <x:c r="U672" s="50"/>
      <x:c r="V672" s="50"/>
      <x:c r="W672" s="50"/>
      <x:c r="X672" s="50"/>
      <x:c r="Y672" s="50"/>
      <x:c r="Z672" s="50"/>
    </x:row>
    <x:row r="673">
      <x:c r="A673" s="50"/>
      <x:c r="B673" s="50"/>
      <x:c r="C673" s="50"/>
      <x:c r="D673" s="50"/>
      <x:c r="E673" s="50"/>
      <x:c r="F673" s="50"/>
      <x:c r="G673" s="50"/>
      <x:c r="H673" s="50"/>
      <x:c r="I673" s="50"/>
      <x:c r="J673" s="50"/>
      <x:c r="K673" s="50"/>
      <x:c r="L673" s="50"/>
      <x:c r="M673" s="50"/>
      <x:c r="N673" s="50"/>
      <x:c r="O673" s="50"/>
      <x:c r="P673" s="50"/>
      <x:c r="Q673" s="50"/>
      <x:c r="R673" s="50"/>
      <x:c r="S673" s="50"/>
      <x:c r="T673" s="50"/>
      <x:c r="U673" s="50"/>
      <x:c r="V673" s="50"/>
      <x:c r="W673" s="50"/>
      <x:c r="X673" s="50"/>
      <x:c r="Y673" s="50"/>
      <x:c r="Z673" s="50"/>
    </x:row>
    <x:row r="674">
      <x:c r="A674" s="50"/>
      <x:c r="B674" s="50"/>
      <x:c r="C674" s="50"/>
      <x:c r="D674" s="50"/>
      <x:c r="E674" s="50"/>
      <x:c r="F674" s="50"/>
      <x:c r="G674" s="50"/>
      <x:c r="H674" s="50"/>
      <x:c r="I674" s="50"/>
      <x:c r="J674" s="50"/>
      <x:c r="K674" s="50"/>
      <x:c r="L674" s="50"/>
      <x:c r="M674" s="50"/>
      <x:c r="N674" s="50"/>
      <x:c r="O674" s="50"/>
      <x:c r="P674" s="50"/>
      <x:c r="Q674" s="50"/>
      <x:c r="R674" s="50"/>
      <x:c r="S674" s="50"/>
      <x:c r="T674" s="50"/>
      <x:c r="U674" s="50"/>
      <x:c r="V674" s="50"/>
      <x:c r="W674" s="50"/>
      <x:c r="X674" s="50"/>
      <x:c r="Y674" s="50"/>
      <x:c r="Z674" s="50"/>
    </x:row>
    <x:row r="675">
      <x:c r="A675" s="50"/>
      <x:c r="B675" s="50"/>
      <x:c r="C675" s="50"/>
      <x:c r="D675" s="50"/>
      <x:c r="E675" s="50"/>
      <x:c r="F675" s="50"/>
      <x:c r="G675" s="50"/>
      <x:c r="H675" s="50"/>
      <x:c r="I675" s="50"/>
      <x:c r="J675" s="50"/>
      <x:c r="K675" s="50"/>
      <x:c r="L675" s="50"/>
      <x:c r="M675" s="50"/>
      <x:c r="N675" s="50"/>
      <x:c r="O675" s="50"/>
      <x:c r="P675" s="50"/>
      <x:c r="Q675" s="50"/>
      <x:c r="R675" s="50"/>
      <x:c r="S675" s="50"/>
      <x:c r="T675" s="50"/>
      <x:c r="U675" s="50"/>
      <x:c r="V675" s="50"/>
      <x:c r="W675" s="50"/>
      <x:c r="X675" s="50"/>
      <x:c r="Y675" s="50"/>
      <x:c r="Z675" s="50"/>
    </x:row>
    <x:row r="676">
      <x:c r="A676" s="50"/>
      <x:c r="B676" s="50"/>
      <x:c r="C676" s="50"/>
      <x:c r="D676" s="50"/>
      <x:c r="E676" s="50"/>
      <x:c r="F676" s="50"/>
      <x:c r="G676" s="50"/>
      <x:c r="H676" s="50"/>
      <x:c r="I676" s="50"/>
      <x:c r="J676" s="50"/>
      <x:c r="K676" s="50"/>
      <x:c r="L676" s="50"/>
      <x:c r="M676" s="50"/>
      <x:c r="N676" s="50"/>
      <x:c r="O676" s="50"/>
      <x:c r="P676" s="50"/>
      <x:c r="Q676" s="50"/>
      <x:c r="R676" s="50"/>
      <x:c r="S676" s="50"/>
      <x:c r="T676" s="50"/>
      <x:c r="U676" s="50"/>
      <x:c r="V676" s="50"/>
      <x:c r="W676" s="50"/>
      <x:c r="X676" s="50"/>
      <x:c r="Y676" s="50"/>
      <x:c r="Z676" s="50"/>
    </x:row>
    <x:row r="677">
      <x:c r="A677" s="50"/>
      <x:c r="B677" s="50"/>
      <x:c r="C677" s="50"/>
      <x:c r="D677" s="50"/>
      <x:c r="E677" s="50"/>
      <x:c r="F677" s="50"/>
      <x:c r="G677" s="50"/>
      <x:c r="H677" s="50"/>
      <x:c r="I677" s="50"/>
      <x:c r="J677" s="50"/>
      <x:c r="K677" s="50"/>
      <x:c r="L677" s="50"/>
      <x:c r="M677" s="50"/>
      <x:c r="N677" s="50"/>
      <x:c r="O677" s="50"/>
      <x:c r="P677" s="50"/>
      <x:c r="Q677" s="50"/>
      <x:c r="R677" s="50"/>
      <x:c r="S677" s="50"/>
      <x:c r="T677" s="50"/>
      <x:c r="U677" s="50"/>
      <x:c r="V677" s="50"/>
      <x:c r="W677" s="50"/>
      <x:c r="X677" s="50"/>
      <x:c r="Y677" s="50"/>
      <x:c r="Z677" s="50"/>
    </x:row>
    <x:row r="678">
      <x:c r="A678" s="50"/>
      <x:c r="B678" s="50"/>
      <x:c r="C678" s="50"/>
      <x:c r="D678" s="50"/>
      <x:c r="E678" s="50"/>
      <x:c r="F678" s="50"/>
      <x:c r="G678" s="50"/>
      <x:c r="H678" s="50"/>
      <x:c r="I678" s="50"/>
      <x:c r="J678" s="50"/>
      <x:c r="K678" s="50"/>
      <x:c r="L678" s="50"/>
      <x:c r="M678" s="50"/>
      <x:c r="N678" s="50"/>
      <x:c r="O678" s="50"/>
      <x:c r="P678" s="50"/>
      <x:c r="Q678" s="50"/>
      <x:c r="R678" s="50"/>
      <x:c r="S678" s="50"/>
      <x:c r="T678" s="50"/>
      <x:c r="U678" s="50"/>
      <x:c r="V678" s="50"/>
      <x:c r="W678" s="50"/>
      <x:c r="X678" s="50"/>
      <x:c r="Y678" s="50"/>
      <x:c r="Z678" s="50"/>
    </x:row>
    <x:row r="679">
      <x:c r="A679" s="50"/>
      <x:c r="B679" s="50"/>
      <x:c r="C679" s="50"/>
      <x:c r="D679" s="50"/>
      <x:c r="E679" s="50"/>
      <x:c r="F679" s="50"/>
      <x:c r="G679" s="50"/>
      <x:c r="H679" s="50"/>
      <x:c r="I679" s="50"/>
      <x:c r="J679" s="50"/>
      <x:c r="K679" s="50"/>
      <x:c r="L679" s="50"/>
      <x:c r="M679" s="50"/>
      <x:c r="N679" s="50"/>
      <x:c r="O679" s="50"/>
      <x:c r="P679" s="50"/>
      <x:c r="Q679" s="50"/>
      <x:c r="R679" s="50"/>
      <x:c r="S679" s="50"/>
      <x:c r="T679" s="50"/>
      <x:c r="U679" s="50"/>
      <x:c r="V679" s="50"/>
      <x:c r="W679" s="50"/>
      <x:c r="X679" s="50"/>
      <x:c r="Y679" s="50"/>
      <x:c r="Z679" s="50"/>
    </x:row>
    <x:row r="680">
      <x:c r="A680" s="50"/>
      <x:c r="B680" s="50"/>
      <x:c r="C680" s="50"/>
      <x:c r="D680" s="50"/>
      <x:c r="E680" s="50"/>
      <x:c r="F680" s="50"/>
      <x:c r="G680" s="50"/>
      <x:c r="H680" s="50"/>
      <x:c r="I680" s="50"/>
      <x:c r="J680" s="50"/>
      <x:c r="K680" s="50"/>
      <x:c r="L680" s="50"/>
      <x:c r="M680" s="50"/>
      <x:c r="N680" s="50"/>
      <x:c r="O680" s="50"/>
      <x:c r="P680" s="50"/>
      <x:c r="Q680" s="50"/>
      <x:c r="R680" s="50"/>
      <x:c r="S680" s="50"/>
      <x:c r="T680" s="50"/>
      <x:c r="U680" s="50"/>
      <x:c r="V680" s="50"/>
      <x:c r="W680" s="50"/>
      <x:c r="X680" s="50"/>
      <x:c r="Y680" s="50"/>
      <x:c r="Z680" s="50"/>
    </x:row>
    <x:row r="681">
      <x:c r="A681" s="50"/>
      <x:c r="B681" s="50"/>
      <x:c r="C681" s="50"/>
      <x:c r="D681" s="50"/>
      <x:c r="E681" s="50"/>
      <x:c r="F681" s="50"/>
      <x:c r="G681" s="50"/>
      <x:c r="H681" s="50"/>
      <x:c r="I681" s="50"/>
      <x:c r="J681" s="50"/>
      <x:c r="K681" s="50"/>
      <x:c r="L681" s="50"/>
      <x:c r="M681" s="50"/>
      <x:c r="N681" s="50"/>
      <x:c r="O681" s="50"/>
      <x:c r="P681" s="50"/>
      <x:c r="Q681" s="50"/>
      <x:c r="R681" s="50"/>
      <x:c r="S681" s="50"/>
      <x:c r="T681" s="50"/>
      <x:c r="U681" s="50"/>
      <x:c r="V681" s="50"/>
      <x:c r="W681" s="50"/>
      <x:c r="X681" s="50"/>
      <x:c r="Y681" s="50"/>
      <x:c r="Z681" s="50"/>
    </x:row>
    <x:row r="682">
      <x:c r="A682" s="50"/>
      <x:c r="B682" s="50"/>
      <x:c r="C682" s="50"/>
      <x:c r="D682" s="50"/>
      <x:c r="E682" s="50"/>
      <x:c r="F682" s="50"/>
      <x:c r="G682" s="50"/>
      <x:c r="H682" s="50"/>
      <x:c r="I682" s="50"/>
      <x:c r="J682" s="50"/>
      <x:c r="K682" s="50"/>
      <x:c r="L682" s="50"/>
      <x:c r="M682" s="50"/>
      <x:c r="N682" s="50"/>
      <x:c r="O682" s="50"/>
      <x:c r="P682" s="50"/>
      <x:c r="Q682" s="50"/>
      <x:c r="R682" s="50"/>
      <x:c r="S682" s="50"/>
      <x:c r="T682" s="50"/>
      <x:c r="U682" s="50"/>
      <x:c r="V682" s="50"/>
      <x:c r="W682" s="50"/>
      <x:c r="X682" s="50"/>
      <x:c r="Y682" s="50"/>
      <x:c r="Z682" s="50"/>
    </x:row>
    <x:row r="683">
      <x:c r="A683" s="50"/>
      <x:c r="B683" s="50"/>
      <x:c r="C683" s="50"/>
      <x:c r="D683" s="50"/>
      <x:c r="E683" s="50"/>
      <x:c r="F683" s="50"/>
      <x:c r="G683" s="50"/>
      <x:c r="H683" s="50"/>
      <x:c r="I683" s="50"/>
      <x:c r="J683" s="50"/>
      <x:c r="K683" s="50"/>
      <x:c r="L683" s="50"/>
      <x:c r="M683" s="50"/>
      <x:c r="N683" s="50"/>
      <x:c r="O683" s="50"/>
      <x:c r="P683" s="50"/>
      <x:c r="Q683" s="50"/>
      <x:c r="R683" s="50"/>
      <x:c r="S683" s="50"/>
      <x:c r="T683" s="50"/>
      <x:c r="U683" s="50"/>
      <x:c r="V683" s="50"/>
      <x:c r="W683" s="50"/>
      <x:c r="X683" s="50"/>
      <x:c r="Y683" s="50"/>
      <x:c r="Z683" s="50"/>
    </x:row>
    <x:row r="684">
      <x:c r="A684" s="50"/>
      <x:c r="B684" s="50"/>
      <x:c r="C684" s="50"/>
      <x:c r="D684" s="50"/>
      <x:c r="E684" s="50"/>
      <x:c r="F684" s="50"/>
      <x:c r="G684" s="50"/>
      <x:c r="H684" s="50"/>
      <x:c r="I684" s="50"/>
      <x:c r="J684" s="50"/>
      <x:c r="K684" s="50"/>
      <x:c r="L684" s="50"/>
      <x:c r="M684" s="50"/>
      <x:c r="N684" s="50"/>
      <x:c r="O684" s="50"/>
      <x:c r="P684" s="50"/>
      <x:c r="Q684" s="50"/>
      <x:c r="R684" s="50"/>
      <x:c r="S684" s="50"/>
      <x:c r="T684" s="50"/>
      <x:c r="U684" s="50"/>
      <x:c r="V684" s="50"/>
      <x:c r="W684" s="50"/>
      <x:c r="X684" s="50"/>
      <x:c r="Y684" s="50"/>
      <x:c r="Z684" s="50"/>
    </x:row>
    <x:row r="685">
      <x:c r="A685" s="50"/>
      <x:c r="B685" s="50"/>
      <x:c r="C685" s="50"/>
      <x:c r="D685" s="50"/>
      <x:c r="E685" s="50"/>
      <x:c r="F685" s="50"/>
      <x:c r="G685" s="50"/>
      <x:c r="H685" s="50"/>
      <x:c r="I685" s="50"/>
      <x:c r="J685" s="50"/>
      <x:c r="K685" s="50"/>
      <x:c r="L685" s="50"/>
      <x:c r="M685" s="50"/>
      <x:c r="N685" s="50"/>
      <x:c r="O685" s="50"/>
      <x:c r="P685" s="50"/>
      <x:c r="Q685" s="50"/>
      <x:c r="R685" s="50"/>
      <x:c r="S685" s="50"/>
      <x:c r="T685" s="50"/>
      <x:c r="U685" s="50"/>
      <x:c r="V685" s="50"/>
      <x:c r="W685" s="50"/>
      <x:c r="X685" s="50"/>
      <x:c r="Y685" s="50"/>
      <x:c r="Z685" s="50"/>
    </x:row>
    <x:row r="686">
      <x:c r="A686" s="50"/>
      <x:c r="B686" s="50"/>
      <x:c r="C686" s="50"/>
      <x:c r="D686" s="50"/>
      <x:c r="E686" s="50"/>
      <x:c r="F686" s="50"/>
      <x:c r="G686" s="50"/>
      <x:c r="H686" s="50"/>
      <x:c r="I686" s="50"/>
      <x:c r="J686" s="50"/>
      <x:c r="K686" s="50"/>
      <x:c r="L686" s="50"/>
      <x:c r="M686" s="50"/>
      <x:c r="N686" s="50"/>
      <x:c r="O686" s="50"/>
      <x:c r="P686" s="50"/>
      <x:c r="Q686" s="50"/>
      <x:c r="R686" s="50"/>
      <x:c r="S686" s="50"/>
      <x:c r="T686" s="50"/>
      <x:c r="U686" s="50"/>
      <x:c r="V686" s="50"/>
      <x:c r="W686" s="50"/>
      <x:c r="X686" s="50"/>
      <x:c r="Y686" s="50"/>
      <x:c r="Z686" s="50"/>
    </x:row>
    <x:row r="687">
      <x:c r="A687" s="50"/>
      <x:c r="B687" s="50"/>
      <x:c r="C687" s="50"/>
      <x:c r="D687" s="50"/>
      <x:c r="E687" s="50"/>
      <x:c r="F687" s="50"/>
      <x:c r="G687" s="50"/>
      <x:c r="H687" s="50"/>
      <x:c r="I687" s="50"/>
      <x:c r="J687" s="50"/>
      <x:c r="K687" s="50"/>
      <x:c r="L687" s="50"/>
      <x:c r="M687" s="50"/>
      <x:c r="N687" s="50"/>
      <x:c r="O687" s="50"/>
      <x:c r="P687" s="50"/>
      <x:c r="Q687" s="50"/>
      <x:c r="R687" s="50"/>
      <x:c r="S687" s="50"/>
      <x:c r="T687" s="50"/>
      <x:c r="U687" s="50"/>
      <x:c r="V687" s="50"/>
      <x:c r="W687" s="50"/>
      <x:c r="X687" s="50"/>
      <x:c r="Y687" s="50"/>
      <x:c r="Z687" s="50"/>
    </x:row>
    <x:row r="688">
      <x:c r="A688" s="50"/>
      <x:c r="B688" s="50"/>
      <x:c r="C688" s="50"/>
      <x:c r="D688" s="50"/>
      <x:c r="E688" s="50"/>
      <x:c r="F688" s="50"/>
      <x:c r="G688" s="50"/>
      <x:c r="H688" s="50"/>
      <x:c r="I688" s="50"/>
      <x:c r="J688" s="50"/>
      <x:c r="K688" s="50"/>
      <x:c r="L688" s="50"/>
      <x:c r="M688" s="50"/>
      <x:c r="N688" s="50"/>
      <x:c r="O688" s="50"/>
      <x:c r="P688" s="50"/>
      <x:c r="Q688" s="50"/>
      <x:c r="R688" s="50"/>
      <x:c r="S688" s="50"/>
      <x:c r="T688" s="50"/>
      <x:c r="U688" s="50"/>
      <x:c r="V688" s="50"/>
      <x:c r="W688" s="50"/>
      <x:c r="X688" s="50"/>
      <x:c r="Y688" s="50"/>
      <x:c r="Z688" s="50"/>
    </x:row>
    <x:row r="689">
      <x:c r="A689" s="50"/>
      <x:c r="B689" s="50"/>
      <x:c r="C689" s="50"/>
      <x:c r="D689" s="50"/>
      <x:c r="E689" s="50"/>
      <x:c r="F689" s="50"/>
      <x:c r="G689" s="50"/>
      <x:c r="H689" s="50"/>
      <x:c r="I689" s="50"/>
      <x:c r="J689" s="50"/>
      <x:c r="K689" s="50"/>
      <x:c r="L689" s="50"/>
      <x:c r="M689" s="50"/>
      <x:c r="N689" s="50"/>
      <x:c r="O689" s="50"/>
      <x:c r="P689" s="50"/>
      <x:c r="Q689" s="50"/>
      <x:c r="R689" s="50"/>
      <x:c r="S689" s="50"/>
      <x:c r="T689" s="50"/>
      <x:c r="U689" s="50"/>
      <x:c r="V689" s="50"/>
      <x:c r="W689" s="50"/>
      <x:c r="X689" s="50"/>
      <x:c r="Y689" s="50"/>
      <x:c r="Z689" s="50"/>
    </x:row>
    <x:row r="690">
      <x:c r="A690" s="50"/>
      <x:c r="B690" s="50"/>
      <x:c r="C690" s="50"/>
      <x:c r="D690" s="50"/>
      <x:c r="E690" s="50"/>
      <x:c r="F690" s="50"/>
      <x:c r="G690" s="50"/>
      <x:c r="H690" s="50"/>
      <x:c r="I690" s="50"/>
      <x:c r="J690" s="50"/>
      <x:c r="K690" s="50"/>
      <x:c r="L690" s="50"/>
      <x:c r="M690" s="50"/>
      <x:c r="N690" s="50"/>
      <x:c r="O690" s="50"/>
      <x:c r="P690" s="50"/>
      <x:c r="Q690" s="50"/>
      <x:c r="R690" s="50"/>
      <x:c r="S690" s="50"/>
      <x:c r="T690" s="50"/>
      <x:c r="U690" s="50"/>
      <x:c r="V690" s="50"/>
      <x:c r="W690" s="50"/>
      <x:c r="X690" s="50"/>
      <x:c r="Y690" s="50"/>
      <x:c r="Z690" s="50"/>
    </x:row>
    <x:row r="691">
      <x:c r="A691" s="50"/>
      <x:c r="B691" s="50"/>
      <x:c r="C691" s="50"/>
      <x:c r="D691" s="50"/>
      <x:c r="E691" s="50"/>
      <x:c r="F691" s="50"/>
      <x:c r="G691" s="50"/>
      <x:c r="H691" s="50"/>
      <x:c r="I691" s="50"/>
      <x:c r="J691" s="50"/>
      <x:c r="K691" s="50"/>
      <x:c r="L691" s="50"/>
      <x:c r="M691" s="50"/>
      <x:c r="N691" s="50"/>
      <x:c r="O691" s="50"/>
      <x:c r="P691" s="50"/>
      <x:c r="Q691" s="50"/>
      <x:c r="R691" s="50"/>
      <x:c r="S691" s="50"/>
      <x:c r="T691" s="50"/>
      <x:c r="U691" s="50"/>
      <x:c r="V691" s="50"/>
      <x:c r="W691" s="50"/>
      <x:c r="X691" s="50"/>
      <x:c r="Y691" s="50"/>
      <x:c r="Z691" s="50"/>
    </x:row>
    <x:row r="692">
      <x:c r="A692" s="50"/>
      <x:c r="B692" s="50"/>
      <x:c r="C692" s="50"/>
      <x:c r="D692" s="50"/>
      <x:c r="E692" s="50"/>
      <x:c r="F692" s="50"/>
      <x:c r="G692" s="50"/>
      <x:c r="H692" s="50"/>
      <x:c r="I692" s="50"/>
      <x:c r="J692" s="50"/>
      <x:c r="K692" s="50"/>
      <x:c r="L692" s="50"/>
      <x:c r="M692" s="50"/>
      <x:c r="N692" s="50"/>
      <x:c r="O692" s="50"/>
      <x:c r="P692" s="50"/>
      <x:c r="Q692" s="50"/>
      <x:c r="R692" s="50"/>
      <x:c r="S692" s="50"/>
      <x:c r="T692" s="50"/>
      <x:c r="U692" s="50"/>
      <x:c r="V692" s="50"/>
      <x:c r="W692" s="50"/>
      <x:c r="X692" s="50"/>
      <x:c r="Y692" s="50"/>
      <x:c r="Z692" s="50"/>
    </x:row>
    <x:row r="693">
      <x:c r="A693" s="50"/>
      <x:c r="B693" s="50"/>
      <x:c r="C693" s="50"/>
      <x:c r="D693" s="50"/>
      <x:c r="E693" s="50"/>
      <x:c r="F693" s="50"/>
      <x:c r="G693" s="50"/>
      <x:c r="H693" s="50"/>
      <x:c r="I693" s="50"/>
      <x:c r="J693" s="50"/>
      <x:c r="K693" s="50"/>
      <x:c r="L693" s="50"/>
      <x:c r="M693" s="50"/>
      <x:c r="N693" s="50"/>
      <x:c r="O693" s="50"/>
      <x:c r="P693" s="50"/>
      <x:c r="Q693" s="50"/>
      <x:c r="R693" s="50"/>
      <x:c r="S693" s="50"/>
      <x:c r="T693" s="50"/>
      <x:c r="U693" s="50"/>
      <x:c r="V693" s="50"/>
      <x:c r="W693" s="50"/>
      <x:c r="X693" s="50"/>
      <x:c r="Y693" s="50"/>
      <x:c r="Z693" s="50"/>
    </x:row>
    <x:row r="694">
      <x:c r="A694" s="50"/>
      <x:c r="B694" s="50"/>
      <x:c r="C694" s="50"/>
      <x:c r="D694" s="50"/>
      <x:c r="E694" s="50"/>
      <x:c r="F694" s="50"/>
      <x:c r="G694" s="50"/>
      <x:c r="H694" s="50"/>
      <x:c r="I694" s="50"/>
      <x:c r="J694" s="50"/>
      <x:c r="K694" s="50"/>
      <x:c r="L694" s="50"/>
      <x:c r="M694" s="50"/>
      <x:c r="N694" s="50"/>
      <x:c r="O694" s="50"/>
      <x:c r="P694" s="50"/>
      <x:c r="Q694" s="50"/>
      <x:c r="R694" s="50"/>
      <x:c r="S694" s="50"/>
      <x:c r="T694" s="50"/>
      <x:c r="U694" s="50"/>
      <x:c r="V694" s="50"/>
      <x:c r="W694" s="50"/>
      <x:c r="X694" s="50"/>
      <x:c r="Y694" s="50"/>
      <x:c r="Z694" s="50"/>
    </x:row>
    <x:row r="695">
      <x:c r="A695" s="50"/>
      <x:c r="B695" s="50"/>
      <x:c r="C695" s="50"/>
      <x:c r="D695" s="50"/>
      <x:c r="E695" s="50"/>
      <x:c r="F695" s="50"/>
      <x:c r="G695" s="50"/>
      <x:c r="H695" s="50"/>
      <x:c r="I695" s="50"/>
      <x:c r="J695" s="50"/>
      <x:c r="K695" s="50"/>
      <x:c r="L695" s="50"/>
      <x:c r="M695" s="50"/>
      <x:c r="N695" s="50"/>
      <x:c r="O695" s="50"/>
      <x:c r="P695" s="50"/>
      <x:c r="Q695" s="50"/>
      <x:c r="R695" s="50"/>
      <x:c r="S695" s="50"/>
      <x:c r="T695" s="50"/>
      <x:c r="U695" s="50"/>
      <x:c r="V695" s="50"/>
      <x:c r="W695" s="50"/>
      <x:c r="X695" s="50"/>
      <x:c r="Y695" s="50"/>
      <x:c r="Z695" s="50"/>
    </x:row>
    <x:row r="696">
      <x:c r="A696" s="50"/>
      <x:c r="B696" s="50"/>
      <x:c r="C696" s="50"/>
      <x:c r="D696" s="50"/>
      <x:c r="E696" s="50"/>
      <x:c r="F696" s="50"/>
      <x:c r="G696" s="50"/>
      <x:c r="H696" s="50"/>
      <x:c r="I696" s="50"/>
      <x:c r="J696" s="50"/>
      <x:c r="K696" s="50"/>
      <x:c r="L696" s="50"/>
      <x:c r="M696" s="50"/>
      <x:c r="N696" s="50"/>
      <x:c r="O696" s="50"/>
      <x:c r="P696" s="50"/>
      <x:c r="Q696" s="50"/>
      <x:c r="R696" s="50"/>
      <x:c r="S696" s="50"/>
      <x:c r="T696" s="50"/>
      <x:c r="U696" s="50"/>
      <x:c r="V696" s="50"/>
      <x:c r="W696" s="50"/>
      <x:c r="X696" s="50"/>
      <x:c r="Y696" s="50"/>
      <x:c r="Z696" s="50"/>
    </x:row>
    <x:row r="697">
      <x:c r="A697" s="50"/>
      <x:c r="B697" s="50"/>
      <x:c r="C697" s="50"/>
      <x:c r="D697" s="50"/>
      <x:c r="E697" s="50"/>
      <x:c r="F697" s="50"/>
      <x:c r="G697" s="50"/>
      <x:c r="H697" s="50"/>
      <x:c r="I697" s="50"/>
      <x:c r="J697" s="50"/>
      <x:c r="K697" s="50"/>
      <x:c r="L697" s="50"/>
      <x:c r="M697" s="50"/>
      <x:c r="N697" s="50"/>
      <x:c r="O697" s="50"/>
      <x:c r="P697" s="50"/>
      <x:c r="Q697" s="50"/>
      <x:c r="R697" s="50"/>
      <x:c r="S697" s="50"/>
      <x:c r="T697" s="50"/>
      <x:c r="U697" s="50"/>
      <x:c r="V697" s="50"/>
      <x:c r="W697" s="50"/>
      <x:c r="X697" s="50"/>
      <x:c r="Y697" s="50"/>
      <x:c r="Z697" s="50"/>
    </x:row>
    <x:row r="698">
      <x:c r="A698" s="50"/>
      <x:c r="B698" s="50"/>
      <x:c r="C698" s="50"/>
      <x:c r="D698" s="50"/>
      <x:c r="E698" s="50"/>
      <x:c r="F698" s="50"/>
      <x:c r="G698" s="50"/>
      <x:c r="H698" s="50"/>
      <x:c r="I698" s="50"/>
      <x:c r="J698" s="50"/>
      <x:c r="K698" s="50"/>
      <x:c r="L698" s="50"/>
      <x:c r="M698" s="50"/>
      <x:c r="N698" s="50"/>
      <x:c r="O698" s="50"/>
      <x:c r="P698" s="50"/>
      <x:c r="Q698" s="50"/>
      <x:c r="R698" s="50"/>
      <x:c r="S698" s="50"/>
      <x:c r="T698" s="50"/>
      <x:c r="U698" s="50"/>
      <x:c r="V698" s="50"/>
      <x:c r="W698" s="50"/>
      <x:c r="X698" s="50"/>
      <x:c r="Y698" s="50"/>
      <x:c r="Z698" s="50"/>
    </x:row>
    <x:row r="699">
      <x:c r="A699" s="50"/>
      <x:c r="B699" s="50"/>
      <x:c r="C699" s="50"/>
      <x:c r="D699" s="50"/>
      <x:c r="E699" s="50"/>
      <x:c r="F699" s="50"/>
      <x:c r="G699" s="50"/>
      <x:c r="H699" s="50"/>
      <x:c r="I699" s="50"/>
      <x:c r="J699" s="50"/>
      <x:c r="K699" s="50"/>
      <x:c r="L699" s="50"/>
      <x:c r="M699" s="50"/>
      <x:c r="N699" s="50"/>
      <x:c r="O699" s="50"/>
      <x:c r="P699" s="50"/>
      <x:c r="Q699" s="50"/>
      <x:c r="R699" s="50"/>
      <x:c r="S699" s="50"/>
      <x:c r="T699" s="50"/>
      <x:c r="U699" s="50"/>
      <x:c r="V699" s="50"/>
      <x:c r="W699" s="50"/>
      <x:c r="X699" s="50"/>
      <x:c r="Y699" s="50"/>
      <x:c r="Z699" s="50"/>
    </x:row>
    <x:row r="700">
      <x:c r="A700" s="50"/>
      <x:c r="B700" s="50"/>
      <x:c r="C700" s="50"/>
      <x:c r="D700" s="50"/>
      <x:c r="E700" s="50"/>
      <x:c r="F700" s="50"/>
      <x:c r="G700" s="50"/>
      <x:c r="H700" s="50"/>
      <x:c r="I700" s="50"/>
      <x:c r="J700" s="50"/>
      <x:c r="K700" s="50"/>
      <x:c r="L700" s="50"/>
      <x:c r="M700" s="50"/>
      <x:c r="N700" s="50"/>
      <x:c r="O700" s="50"/>
      <x:c r="P700" s="50"/>
      <x:c r="Q700" s="50"/>
      <x:c r="R700" s="50"/>
      <x:c r="S700" s="50"/>
      <x:c r="T700" s="50"/>
      <x:c r="U700" s="50"/>
      <x:c r="V700" s="50"/>
      <x:c r="W700" s="50"/>
      <x:c r="X700" s="50"/>
      <x:c r="Y700" s="50"/>
      <x:c r="Z700" s="50"/>
    </x:row>
    <x:row r="701">
      <x:c r="A701" s="50"/>
      <x:c r="B701" s="50"/>
      <x:c r="C701" s="50"/>
      <x:c r="D701" s="50"/>
      <x:c r="E701" s="50"/>
      <x:c r="F701" s="50"/>
      <x:c r="G701" s="50"/>
      <x:c r="H701" s="50"/>
      <x:c r="I701" s="50"/>
      <x:c r="J701" s="50"/>
      <x:c r="K701" s="50"/>
      <x:c r="L701" s="50"/>
      <x:c r="M701" s="50"/>
      <x:c r="N701" s="50"/>
      <x:c r="O701" s="50"/>
      <x:c r="P701" s="50"/>
      <x:c r="Q701" s="50"/>
      <x:c r="R701" s="50"/>
      <x:c r="S701" s="50"/>
      <x:c r="T701" s="50"/>
      <x:c r="U701" s="50"/>
      <x:c r="V701" s="50"/>
      <x:c r="W701" s="50"/>
      <x:c r="X701" s="50"/>
      <x:c r="Y701" s="50"/>
      <x:c r="Z701" s="50"/>
    </x:row>
    <x:row r="702">
      <x:c r="A702" s="50"/>
      <x:c r="B702" s="50"/>
      <x:c r="C702" s="50"/>
      <x:c r="D702" s="50"/>
      <x:c r="E702" s="50"/>
      <x:c r="F702" s="50"/>
      <x:c r="G702" s="50"/>
      <x:c r="H702" s="50"/>
      <x:c r="I702" s="50"/>
      <x:c r="J702" s="50"/>
      <x:c r="K702" s="50"/>
      <x:c r="L702" s="50"/>
      <x:c r="M702" s="50"/>
      <x:c r="N702" s="50"/>
      <x:c r="O702" s="50"/>
      <x:c r="P702" s="50"/>
      <x:c r="Q702" s="50"/>
      <x:c r="R702" s="50"/>
      <x:c r="S702" s="50"/>
      <x:c r="T702" s="50"/>
      <x:c r="U702" s="50"/>
      <x:c r="V702" s="50"/>
      <x:c r="W702" s="50"/>
      <x:c r="X702" s="50"/>
      <x:c r="Y702" s="50"/>
      <x:c r="Z702" s="50"/>
    </x:row>
    <x:row r="703">
      <x:c r="A703" s="50"/>
      <x:c r="B703" s="50"/>
      <x:c r="C703" s="50"/>
      <x:c r="D703" s="50"/>
      <x:c r="E703" s="50"/>
      <x:c r="F703" s="50"/>
      <x:c r="G703" s="50"/>
      <x:c r="H703" s="50"/>
      <x:c r="I703" s="50"/>
      <x:c r="J703" s="50"/>
      <x:c r="K703" s="50"/>
      <x:c r="L703" s="50"/>
      <x:c r="M703" s="50"/>
      <x:c r="N703" s="50"/>
      <x:c r="O703" s="50"/>
      <x:c r="P703" s="50"/>
      <x:c r="Q703" s="50"/>
      <x:c r="R703" s="50"/>
      <x:c r="S703" s="50"/>
      <x:c r="T703" s="50"/>
      <x:c r="U703" s="50"/>
      <x:c r="V703" s="50"/>
      <x:c r="W703" s="50"/>
      <x:c r="X703" s="50"/>
      <x:c r="Y703" s="50"/>
      <x:c r="Z703" s="50"/>
    </x:row>
    <x:row r="704">
      <x:c r="A704" s="50"/>
      <x:c r="B704" s="50"/>
      <x:c r="C704" s="50"/>
      <x:c r="D704" s="50"/>
      <x:c r="E704" s="50"/>
      <x:c r="F704" s="50"/>
      <x:c r="G704" s="50"/>
      <x:c r="H704" s="50"/>
      <x:c r="I704" s="50"/>
      <x:c r="J704" s="50"/>
      <x:c r="K704" s="50"/>
      <x:c r="L704" s="50"/>
      <x:c r="M704" s="50"/>
      <x:c r="N704" s="50"/>
      <x:c r="O704" s="50"/>
      <x:c r="P704" s="50"/>
      <x:c r="Q704" s="50"/>
      <x:c r="R704" s="50"/>
      <x:c r="S704" s="50"/>
      <x:c r="T704" s="50"/>
      <x:c r="U704" s="50"/>
      <x:c r="V704" s="50"/>
      <x:c r="W704" s="50"/>
      <x:c r="X704" s="50"/>
      <x:c r="Y704" s="50"/>
      <x:c r="Z704" s="50"/>
    </x:row>
    <x:row r="705">
      <x:c r="A705" s="50"/>
      <x:c r="B705" s="50"/>
      <x:c r="C705" s="50"/>
      <x:c r="D705" s="50"/>
      <x:c r="E705" s="50"/>
      <x:c r="F705" s="50"/>
      <x:c r="G705" s="50"/>
      <x:c r="H705" s="50"/>
      <x:c r="I705" s="50"/>
      <x:c r="J705" s="50"/>
      <x:c r="K705" s="50"/>
      <x:c r="L705" s="50"/>
      <x:c r="M705" s="50"/>
      <x:c r="N705" s="50"/>
      <x:c r="O705" s="50"/>
      <x:c r="P705" s="50"/>
      <x:c r="Q705" s="50"/>
      <x:c r="R705" s="50"/>
      <x:c r="S705" s="50"/>
      <x:c r="T705" s="50"/>
      <x:c r="U705" s="50"/>
      <x:c r="V705" s="50"/>
      <x:c r="W705" s="50"/>
      <x:c r="X705" s="50"/>
      <x:c r="Y705" s="50"/>
      <x:c r="Z705" s="50"/>
    </x:row>
    <x:row r="706">
      <x:c r="A706" s="50"/>
      <x:c r="B706" s="50"/>
      <x:c r="C706" s="50"/>
      <x:c r="D706" s="50"/>
      <x:c r="E706" s="50"/>
      <x:c r="F706" s="50"/>
      <x:c r="G706" s="50"/>
      <x:c r="H706" s="50"/>
      <x:c r="I706" s="50"/>
      <x:c r="J706" s="50"/>
      <x:c r="K706" s="50"/>
      <x:c r="L706" s="50"/>
      <x:c r="M706" s="50"/>
      <x:c r="N706" s="50"/>
      <x:c r="O706" s="50"/>
      <x:c r="P706" s="50"/>
      <x:c r="Q706" s="50"/>
      <x:c r="R706" s="50"/>
      <x:c r="S706" s="50"/>
      <x:c r="T706" s="50"/>
      <x:c r="U706" s="50"/>
      <x:c r="V706" s="50"/>
      <x:c r="W706" s="50"/>
      <x:c r="X706" s="50"/>
      <x:c r="Y706" s="50"/>
      <x:c r="Z706" s="50"/>
    </x:row>
    <x:row r="707">
      <x:c r="A707" s="50"/>
      <x:c r="B707" s="50"/>
      <x:c r="C707" s="50"/>
      <x:c r="D707" s="50"/>
      <x:c r="E707" s="50"/>
      <x:c r="F707" s="50"/>
      <x:c r="G707" s="50"/>
      <x:c r="H707" s="50"/>
      <x:c r="I707" s="50"/>
      <x:c r="J707" s="50"/>
      <x:c r="K707" s="50"/>
      <x:c r="L707" s="50"/>
      <x:c r="M707" s="50"/>
      <x:c r="N707" s="50"/>
      <x:c r="O707" s="50"/>
      <x:c r="P707" s="50"/>
      <x:c r="Q707" s="50"/>
      <x:c r="R707" s="50"/>
      <x:c r="S707" s="50"/>
      <x:c r="T707" s="50"/>
      <x:c r="U707" s="50"/>
      <x:c r="V707" s="50"/>
      <x:c r="W707" s="50"/>
      <x:c r="X707" s="50"/>
      <x:c r="Y707" s="50"/>
      <x:c r="Z707" s="50"/>
    </x:row>
    <x:row r="708">
      <x:c r="A708" s="50"/>
      <x:c r="B708" s="50"/>
      <x:c r="C708" s="50"/>
      <x:c r="D708" s="50"/>
      <x:c r="E708" s="50"/>
      <x:c r="F708" s="50"/>
      <x:c r="G708" s="50"/>
      <x:c r="H708" s="50"/>
      <x:c r="I708" s="50"/>
      <x:c r="J708" s="50"/>
      <x:c r="K708" s="50"/>
      <x:c r="L708" s="50"/>
      <x:c r="M708" s="50"/>
      <x:c r="N708" s="50"/>
      <x:c r="O708" s="50"/>
      <x:c r="P708" s="50"/>
      <x:c r="Q708" s="50"/>
      <x:c r="R708" s="50"/>
      <x:c r="S708" s="50"/>
      <x:c r="T708" s="50"/>
      <x:c r="U708" s="50"/>
      <x:c r="V708" s="50"/>
      <x:c r="W708" s="50"/>
      <x:c r="X708" s="50"/>
      <x:c r="Y708" s="50"/>
      <x:c r="Z708" s="50"/>
    </x:row>
    <x:row r="709">
      <x:c r="A709" s="50"/>
      <x:c r="B709" s="50"/>
      <x:c r="C709" s="50"/>
      <x:c r="D709" s="50"/>
      <x:c r="E709" s="50"/>
      <x:c r="F709" s="50"/>
      <x:c r="G709" s="50"/>
      <x:c r="H709" s="50"/>
      <x:c r="I709" s="50"/>
      <x:c r="J709" s="50"/>
      <x:c r="K709" s="50"/>
      <x:c r="L709" s="50"/>
      <x:c r="M709" s="50"/>
      <x:c r="N709" s="50"/>
      <x:c r="O709" s="50"/>
      <x:c r="P709" s="50"/>
      <x:c r="Q709" s="50"/>
      <x:c r="R709" s="50"/>
      <x:c r="S709" s="50"/>
      <x:c r="T709" s="50"/>
      <x:c r="U709" s="50"/>
      <x:c r="V709" s="50"/>
      <x:c r="W709" s="50"/>
      <x:c r="X709" s="50"/>
      <x:c r="Y709" s="50"/>
      <x:c r="Z709" s="50"/>
    </x:row>
    <x:row r="710">
      <x:c r="A710" s="50"/>
      <x:c r="B710" s="50"/>
      <x:c r="C710" s="50"/>
      <x:c r="D710" s="50"/>
      <x:c r="E710" s="50"/>
      <x:c r="F710" s="50"/>
      <x:c r="G710" s="50"/>
      <x:c r="H710" s="50"/>
      <x:c r="I710" s="50"/>
      <x:c r="J710" s="50"/>
      <x:c r="K710" s="50"/>
      <x:c r="L710" s="50"/>
      <x:c r="M710" s="50"/>
      <x:c r="N710" s="50"/>
      <x:c r="O710" s="50"/>
      <x:c r="P710" s="50"/>
      <x:c r="Q710" s="50"/>
      <x:c r="R710" s="50"/>
      <x:c r="S710" s="50"/>
      <x:c r="T710" s="50"/>
      <x:c r="U710" s="50"/>
      <x:c r="V710" s="50"/>
      <x:c r="W710" s="50"/>
      <x:c r="X710" s="50"/>
      <x:c r="Y710" s="50"/>
      <x:c r="Z710" s="50"/>
    </x:row>
    <x:row r="711">
      <x:c r="A711" s="50"/>
      <x:c r="B711" s="50"/>
      <x:c r="C711" s="50"/>
      <x:c r="D711" s="50"/>
      <x:c r="E711" s="50"/>
      <x:c r="F711" s="50"/>
      <x:c r="G711" s="50"/>
      <x:c r="H711" s="50"/>
      <x:c r="I711" s="50"/>
      <x:c r="J711" s="50"/>
      <x:c r="K711" s="50"/>
      <x:c r="L711" s="50"/>
      <x:c r="M711" s="50"/>
      <x:c r="N711" s="50"/>
      <x:c r="O711" s="50"/>
      <x:c r="P711" s="50"/>
      <x:c r="Q711" s="50"/>
      <x:c r="R711" s="50"/>
      <x:c r="S711" s="50"/>
      <x:c r="T711" s="50"/>
      <x:c r="U711" s="50"/>
      <x:c r="V711" s="50"/>
      <x:c r="W711" s="50"/>
      <x:c r="X711" s="50"/>
      <x:c r="Y711" s="50"/>
      <x:c r="Z711" s="50"/>
    </x:row>
    <x:row r="712">
      <x:c r="A712" s="50"/>
      <x:c r="B712" s="50"/>
      <x:c r="C712" s="50"/>
      <x:c r="D712" s="50"/>
      <x:c r="E712" s="50"/>
      <x:c r="F712" s="50"/>
      <x:c r="G712" s="50"/>
      <x:c r="H712" s="50"/>
      <x:c r="I712" s="50"/>
      <x:c r="J712" s="50"/>
      <x:c r="K712" s="50"/>
      <x:c r="L712" s="50"/>
      <x:c r="M712" s="50"/>
      <x:c r="N712" s="50"/>
      <x:c r="O712" s="50"/>
      <x:c r="P712" s="50"/>
      <x:c r="Q712" s="50"/>
      <x:c r="R712" s="50"/>
      <x:c r="S712" s="50"/>
      <x:c r="T712" s="50"/>
      <x:c r="U712" s="50"/>
      <x:c r="V712" s="50"/>
      <x:c r="W712" s="50"/>
      <x:c r="X712" s="50"/>
      <x:c r="Y712" s="50"/>
      <x:c r="Z712" s="50"/>
    </x:row>
    <x:row r="713">
      <x:c r="A713" s="50"/>
      <x:c r="B713" s="50"/>
      <x:c r="C713" s="50"/>
      <x:c r="D713" s="50"/>
      <x:c r="E713" s="50"/>
      <x:c r="F713" s="50"/>
      <x:c r="G713" s="50"/>
      <x:c r="H713" s="50"/>
      <x:c r="I713" s="50"/>
      <x:c r="J713" s="50"/>
      <x:c r="K713" s="50"/>
      <x:c r="L713" s="50"/>
      <x:c r="M713" s="50"/>
      <x:c r="N713" s="50"/>
      <x:c r="O713" s="50"/>
      <x:c r="P713" s="50"/>
      <x:c r="Q713" s="50"/>
      <x:c r="R713" s="50"/>
      <x:c r="S713" s="50"/>
      <x:c r="T713" s="50"/>
      <x:c r="U713" s="50"/>
      <x:c r="V713" s="50"/>
      <x:c r="W713" s="50"/>
      <x:c r="X713" s="50"/>
      <x:c r="Y713" s="50"/>
      <x:c r="Z713" s="50"/>
    </x:row>
    <x:row r="714">
      <x:c r="A714" s="50"/>
      <x:c r="B714" s="50"/>
      <x:c r="C714" s="50"/>
      <x:c r="D714" s="50"/>
      <x:c r="E714" s="50"/>
      <x:c r="F714" s="50"/>
      <x:c r="G714" s="50"/>
      <x:c r="H714" s="50"/>
      <x:c r="I714" s="50"/>
      <x:c r="J714" s="50"/>
      <x:c r="K714" s="50"/>
      <x:c r="L714" s="50"/>
      <x:c r="M714" s="50"/>
      <x:c r="N714" s="50"/>
      <x:c r="O714" s="50"/>
      <x:c r="P714" s="50"/>
      <x:c r="Q714" s="50"/>
      <x:c r="R714" s="50"/>
      <x:c r="S714" s="50"/>
      <x:c r="T714" s="50"/>
      <x:c r="U714" s="50"/>
      <x:c r="V714" s="50"/>
      <x:c r="W714" s="50"/>
      <x:c r="X714" s="50"/>
      <x:c r="Y714" s="50"/>
      <x:c r="Z714" s="50"/>
    </x:row>
    <x:row r="715">
      <x:c r="A715" s="50"/>
      <x:c r="B715" s="50"/>
      <x:c r="C715" s="50"/>
      <x:c r="D715" s="50"/>
      <x:c r="E715" s="50"/>
      <x:c r="F715" s="50"/>
      <x:c r="G715" s="50"/>
      <x:c r="H715" s="50"/>
      <x:c r="I715" s="50"/>
      <x:c r="J715" s="50"/>
      <x:c r="K715" s="50"/>
      <x:c r="L715" s="50"/>
      <x:c r="M715" s="50"/>
      <x:c r="N715" s="50"/>
      <x:c r="O715" s="50"/>
      <x:c r="P715" s="50"/>
      <x:c r="Q715" s="50"/>
      <x:c r="R715" s="50"/>
      <x:c r="S715" s="50"/>
      <x:c r="T715" s="50"/>
      <x:c r="U715" s="50"/>
      <x:c r="V715" s="50"/>
      <x:c r="W715" s="50"/>
      <x:c r="X715" s="50"/>
      <x:c r="Y715" s="50"/>
      <x:c r="Z715" s="50"/>
    </x:row>
    <x:row r="716">
      <x:c r="A716" s="50"/>
      <x:c r="B716" s="50"/>
      <x:c r="C716" s="50"/>
      <x:c r="D716" s="50"/>
      <x:c r="E716" s="50"/>
      <x:c r="F716" s="50"/>
      <x:c r="G716" s="50"/>
      <x:c r="H716" s="50"/>
      <x:c r="I716" s="50"/>
      <x:c r="J716" s="50"/>
      <x:c r="K716" s="50"/>
      <x:c r="L716" s="50"/>
      <x:c r="M716" s="50"/>
      <x:c r="N716" s="50"/>
      <x:c r="O716" s="50"/>
      <x:c r="P716" s="50"/>
      <x:c r="Q716" s="50"/>
      <x:c r="R716" s="50"/>
      <x:c r="S716" s="50"/>
      <x:c r="T716" s="50"/>
      <x:c r="U716" s="50"/>
      <x:c r="V716" s="50"/>
      <x:c r="W716" s="50"/>
      <x:c r="X716" s="50"/>
      <x:c r="Y716" s="50"/>
      <x:c r="Z716" s="50"/>
    </x:row>
    <x:row r="717">
      <x:c r="A717" s="50"/>
      <x:c r="B717" s="50"/>
      <x:c r="C717" s="50"/>
      <x:c r="D717" s="50"/>
      <x:c r="E717" s="50"/>
      <x:c r="F717" s="50"/>
      <x:c r="G717" s="50"/>
      <x:c r="H717" s="50"/>
      <x:c r="I717" s="50"/>
      <x:c r="J717" s="50"/>
      <x:c r="K717" s="50"/>
      <x:c r="L717" s="50"/>
      <x:c r="M717" s="50"/>
      <x:c r="N717" s="50"/>
      <x:c r="O717" s="50"/>
      <x:c r="P717" s="50"/>
      <x:c r="Q717" s="50"/>
      <x:c r="R717" s="50"/>
      <x:c r="S717" s="50"/>
      <x:c r="T717" s="50"/>
      <x:c r="U717" s="50"/>
      <x:c r="V717" s="50"/>
      <x:c r="W717" s="50"/>
      <x:c r="X717" s="50"/>
      <x:c r="Y717" s="50"/>
      <x:c r="Z717" s="50"/>
    </x:row>
    <x:row r="718">
      <x:c r="A718" s="50"/>
      <x:c r="B718" s="50"/>
      <x:c r="C718" s="50"/>
      <x:c r="D718" s="50"/>
      <x:c r="E718" s="50"/>
      <x:c r="F718" s="50"/>
      <x:c r="G718" s="50"/>
      <x:c r="H718" s="50"/>
      <x:c r="I718" s="50"/>
      <x:c r="J718" s="50"/>
      <x:c r="K718" s="50"/>
      <x:c r="L718" s="50"/>
      <x:c r="M718" s="50"/>
      <x:c r="N718" s="50"/>
      <x:c r="O718" s="50"/>
      <x:c r="P718" s="50"/>
      <x:c r="Q718" s="50"/>
      <x:c r="R718" s="50"/>
      <x:c r="S718" s="50"/>
      <x:c r="T718" s="50"/>
      <x:c r="U718" s="50"/>
      <x:c r="V718" s="50"/>
      <x:c r="W718" s="50"/>
      <x:c r="X718" s="50"/>
      <x:c r="Y718" s="50"/>
      <x:c r="Z718" s="50"/>
    </x:row>
    <x:row r="719">
      <x:c r="A719" s="50"/>
      <x:c r="B719" s="50"/>
      <x:c r="C719" s="50"/>
      <x:c r="D719" s="50"/>
      <x:c r="E719" s="50"/>
      <x:c r="F719" s="50"/>
      <x:c r="G719" s="50"/>
      <x:c r="H719" s="50"/>
      <x:c r="I719" s="50"/>
      <x:c r="J719" s="50"/>
      <x:c r="K719" s="50"/>
      <x:c r="L719" s="50"/>
      <x:c r="M719" s="50"/>
      <x:c r="N719" s="50"/>
      <x:c r="O719" s="50"/>
      <x:c r="P719" s="50"/>
      <x:c r="Q719" s="50"/>
      <x:c r="R719" s="50"/>
      <x:c r="S719" s="50"/>
      <x:c r="T719" s="50"/>
      <x:c r="U719" s="50"/>
      <x:c r="V719" s="50"/>
      <x:c r="W719" s="50"/>
      <x:c r="X719" s="50"/>
      <x:c r="Y719" s="50"/>
      <x:c r="Z719" s="50"/>
    </x:row>
    <x:row r="720">
      <x:c r="A720" s="50"/>
      <x:c r="B720" s="50"/>
      <x:c r="C720" s="50"/>
      <x:c r="D720" s="50"/>
      <x:c r="E720" s="50"/>
      <x:c r="F720" s="50"/>
      <x:c r="G720" s="50"/>
      <x:c r="H720" s="50"/>
      <x:c r="I720" s="50"/>
      <x:c r="J720" s="50"/>
      <x:c r="K720" s="50"/>
      <x:c r="L720" s="50"/>
      <x:c r="M720" s="50"/>
      <x:c r="N720" s="50"/>
      <x:c r="O720" s="50"/>
      <x:c r="P720" s="50"/>
      <x:c r="Q720" s="50"/>
      <x:c r="R720" s="50"/>
      <x:c r="S720" s="50"/>
      <x:c r="T720" s="50"/>
      <x:c r="U720" s="50"/>
      <x:c r="V720" s="50"/>
      <x:c r="W720" s="50"/>
      <x:c r="X720" s="50"/>
      <x:c r="Y720" s="50"/>
      <x:c r="Z720" s="50"/>
    </x:row>
    <x:row r="721">
      <x:c r="A721" s="50"/>
      <x:c r="B721" s="50"/>
      <x:c r="C721" s="50"/>
      <x:c r="D721" s="50"/>
      <x:c r="E721" s="50"/>
      <x:c r="F721" s="50"/>
      <x:c r="G721" s="50"/>
      <x:c r="H721" s="50"/>
      <x:c r="I721" s="50"/>
      <x:c r="J721" s="50"/>
      <x:c r="K721" s="50"/>
      <x:c r="L721" s="50"/>
      <x:c r="M721" s="50"/>
      <x:c r="N721" s="50"/>
      <x:c r="O721" s="50"/>
      <x:c r="P721" s="50"/>
      <x:c r="Q721" s="50"/>
      <x:c r="R721" s="50"/>
      <x:c r="S721" s="50"/>
      <x:c r="T721" s="50"/>
      <x:c r="U721" s="50"/>
      <x:c r="V721" s="50"/>
      <x:c r="W721" s="50"/>
      <x:c r="X721" s="50"/>
      <x:c r="Y721" s="50"/>
      <x:c r="Z721" s="50"/>
    </x:row>
    <x:row r="722">
      <x:c r="A722" s="50"/>
      <x:c r="B722" s="50"/>
      <x:c r="C722" s="50"/>
      <x:c r="D722" s="50"/>
      <x:c r="E722" s="50"/>
      <x:c r="F722" s="50"/>
      <x:c r="G722" s="50"/>
      <x:c r="H722" s="50"/>
      <x:c r="I722" s="50"/>
      <x:c r="J722" s="50"/>
      <x:c r="K722" s="50"/>
      <x:c r="L722" s="50"/>
      <x:c r="M722" s="50"/>
      <x:c r="N722" s="50"/>
      <x:c r="O722" s="50"/>
      <x:c r="P722" s="50"/>
      <x:c r="Q722" s="50"/>
      <x:c r="R722" s="50"/>
      <x:c r="S722" s="50"/>
      <x:c r="T722" s="50"/>
      <x:c r="U722" s="50"/>
      <x:c r="V722" s="50"/>
      <x:c r="W722" s="50"/>
      <x:c r="X722" s="50"/>
      <x:c r="Y722" s="50"/>
      <x:c r="Z722" s="50"/>
    </x:row>
    <x:row r="723">
      <x:c r="A723" s="50"/>
      <x:c r="B723" s="50"/>
      <x:c r="C723" s="50"/>
      <x:c r="D723" s="50"/>
      <x:c r="E723" s="50"/>
      <x:c r="F723" s="50"/>
      <x:c r="G723" s="50"/>
      <x:c r="H723" s="50"/>
      <x:c r="I723" s="50"/>
      <x:c r="J723" s="50"/>
      <x:c r="K723" s="50"/>
      <x:c r="L723" s="50"/>
      <x:c r="M723" s="50"/>
      <x:c r="N723" s="50"/>
      <x:c r="O723" s="50"/>
      <x:c r="P723" s="50"/>
      <x:c r="Q723" s="50"/>
      <x:c r="R723" s="50"/>
      <x:c r="S723" s="50"/>
      <x:c r="T723" s="50"/>
      <x:c r="U723" s="50"/>
      <x:c r="V723" s="50"/>
      <x:c r="W723" s="50"/>
      <x:c r="X723" s="50"/>
      <x:c r="Y723" s="50"/>
      <x:c r="Z723" s="50"/>
    </x:row>
    <x:row r="724">
      <x:c r="A724" s="50"/>
      <x:c r="B724" s="50"/>
      <x:c r="C724" s="50"/>
      <x:c r="D724" s="50"/>
      <x:c r="E724" s="50"/>
      <x:c r="F724" s="50"/>
      <x:c r="G724" s="50"/>
      <x:c r="H724" s="50"/>
      <x:c r="I724" s="50"/>
      <x:c r="J724" s="50"/>
      <x:c r="K724" s="50"/>
      <x:c r="L724" s="50"/>
      <x:c r="M724" s="50"/>
      <x:c r="N724" s="50"/>
      <x:c r="O724" s="50"/>
      <x:c r="P724" s="50"/>
      <x:c r="Q724" s="50"/>
      <x:c r="R724" s="50"/>
      <x:c r="S724" s="50"/>
      <x:c r="T724" s="50"/>
      <x:c r="U724" s="50"/>
      <x:c r="V724" s="50"/>
      <x:c r="W724" s="50"/>
      <x:c r="X724" s="50"/>
      <x:c r="Y724" s="50"/>
      <x:c r="Z724" s="50"/>
    </x:row>
    <x:row r="725">
      <x:c r="A725" s="50"/>
      <x:c r="B725" s="50"/>
      <x:c r="C725" s="50"/>
      <x:c r="D725" s="50"/>
      <x:c r="E725" s="50"/>
      <x:c r="F725" s="50"/>
      <x:c r="G725" s="50"/>
      <x:c r="H725" s="50"/>
      <x:c r="I725" s="50"/>
      <x:c r="J725" s="50"/>
      <x:c r="K725" s="50"/>
      <x:c r="L725" s="50"/>
      <x:c r="M725" s="50"/>
      <x:c r="N725" s="50"/>
      <x:c r="O725" s="50"/>
      <x:c r="P725" s="50"/>
      <x:c r="Q725" s="50"/>
      <x:c r="R725" s="50"/>
      <x:c r="S725" s="50"/>
      <x:c r="T725" s="50"/>
      <x:c r="U725" s="50"/>
      <x:c r="V725" s="50"/>
      <x:c r="W725" s="50"/>
      <x:c r="X725" s="50"/>
      <x:c r="Y725" s="50"/>
      <x:c r="Z725" s="50"/>
    </x:row>
    <x:row r="726">
      <x:c r="A726" s="50"/>
      <x:c r="B726" s="50"/>
      <x:c r="C726" s="50"/>
      <x:c r="D726" s="50"/>
      <x:c r="E726" s="50"/>
      <x:c r="F726" s="50"/>
      <x:c r="G726" s="50"/>
      <x:c r="H726" s="50"/>
      <x:c r="I726" s="50"/>
      <x:c r="J726" s="50"/>
      <x:c r="K726" s="50"/>
      <x:c r="L726" s="50"/>
      <x:c r="M726" s="50"/>
      <x:c r="N726" s="50"/>
      <x:c r="O726" s="50"/>
      <x:c r="P726" s="50"/>
      <x:c r="Q726" s="50"/>
      <x:c r="R726" s="50"/>
      <x:c r="S726" s="50"/>
      <x:c r="T726" s="50"/>
      <x:c r="U726" s="50"/>
      <x:c r="V726" s="50"/>
      <x:c r="W726" s="50"/>
      <x:c r="X726" s="50"/>
      <x:c r="Y726" s="50"/>
      <x:c r="Z726" s="50"/>
    </x:row>
    <x:row r="727">
      <x:c r="A727" s="50"/>
      <x:c r="B727" s="50"/>
      <x:c r="C727" s="50"/>
      <x:c r="D727" s="50"/>
      <x:c r="E727" s="50"/>
      <x:c r="F727" s="50"/>
      <x:c r="G727" s="50"/>
      <x:c r="H727" s="50"/>
      <x:c r="I727" s="50"/>
      <x:c r="J727" s="50"/>
      <x:c r="K727" s="50"/>
      <x:c r="L727" s="50"/>
      <x:c r="M727" s="50"/>
      <x:c r="N727" s="50"/>
      <x:c r="O727" s="50"/>
      <x:c r="P727" s="50"/>
      <x:c r="Q727" s="50"/>
      <x:c r="R727" s="50"/>
      <x:c r="S727" s="50"/>
      <x:c r="T727" s="50"/>
      <x:c r="U727" s="50"/>
      <x:c r="V727" s="50"/>
      <x:c r="W727" s="50"/>
      <x:c r="X727" s="50"/>
      <x:c r="Y727" s="50"/>
      <x:c r="Z727" s="50"/>
    </x:row>
    <x:row r="728">
      <x:c r="A728" s="50"/>
      <x:c r="B728" s="50"/>
      <x:c r="C728" s="50"/>
      <x:c r="D728" s="50"/>
      <x:c r="E728" s="50"/>
      <x:c r="F728" s="50"/>
      <x:c r="G728" s="50"/>
      <x:c r="H728" s="50"/>
      <x:c r="I728" s="50"/>
      <x:c r="J728" s="50"/>
      <x:c r="K728" s="50"/>
      <x:c r="L728" s="50"/>
      <x:c r="M728" s="50"/>
      <x:c r="N728" s="50"/>
      <x:c r="O728" s="50"/>
      <x:c r="P728" s="50"/>
      <x:c r="Q728" s="50"/>
      <x:c r="R728" s="50"/>
      <x:c r="S728" s="50"/>
      <x:c r="T728" s="50"/>
      <x:c r="U728" s="50"/>
      <x:c r="V728" s="50"/>
      <x:c r="W728" s="50"/>
      <x:c r="X728" s="50"/>
      <x:c r="Y728" s="50"/>
      <x:c r="Z728" s="50"/>
    </x:row>
    <x:row r="729">
      <x:c r="A729" s="50"/>
      <x:c r="B729" s="50"/>
      <x:c r="C729" s="50"/>
      <x:c r="D729" s="50"/>
      <x:c r="E729" s="50"/>
      <x:c r="F729" s="50"/>
      <x:c r="G729" s="50"/>
      <x:c r="H729" s="50"/>
      <x:c r="I729" s="50"/>
      <x:c r="J729" s="50"/>
      <x:c r="K729" s="50"/>
      <x:c r="L729" s="50"/>
      <x:c r="M729" s="50"/>
      <x:c r="N729" s="50"/>
      <x:c r="O729" s="50"/>
      <x:c r="P729" s="50"/>
      <x:c r="Q729" s="50"/>
      <x:c r="R729" s="50"/>
      <x:c r="S729" s="50"/>
      <x:c r="T729" s="50"/>
      <x:c r="U729" s="50"/>
      <x:c r="V729" s="50"/>
      <x:c r="W729" s="50"/>
      <x:c r="X729" s="50"/>
      <x:c r="Y729" s="50"/>
      <x:c r="Z729" s="50"/>
    </x:row>
    <x:row r="730">
      <x:c r="A730" s="50"/>
      <x:c r="B730" s="50"/>
      <x:c r="C730" s="50"/>
      <x:c r="D730" s="50"/>
      <x:c r="E730" s="50"/>
      <x:c r="F730" s="50"/>
      <x:c r="G730" s="50"/>
      <x:c r="H730" s="50"/>
      <x:c r="I730" s="50"/>
      <x:c r="J730" s="50"/>
      <x:c r="K730" s="50"/>
      <x:c r="L730" s="50"/>
      <x:c r="M730" s="50"/>
      <x:c r="N730" s="50"/>
      <x:c r="O730" s="50"/>
      <x:c r="P730" s="50"/>
      <x:c r="Q730" s="50"/>
      <x:c r="R730" s="50"/>
      <x:c r="S730" s="50"/>
      <x:c r="T730" s="50"/>
      <x:c r="U730" s="50"/>
      <x:c r="V730" s="50"/>
      <x:c r="W730" s="50"/>
      <x:c r="X730" s="50"/>
      <x:c r="Y730" s="50"/>
      <x:c r="Z730" s="50"/>
    </x:row>
    <x:row r="731">
      <x:c r="A731" s="50"/>
      <x:c r="B731" s="50"/>
      <x:c r="C731" s="50"/>
      <x:c r="D731" s="50"/>
      <x:c r="E731" s="50"/>
      <x:c r="F731" s="50"/>
      <x:c r="G731" s="50"/>
      <x:c r="H731" s="50"/>
      <x:c r="I731" s="50"/>
      <x:c r="J731" s="50"/>
      <x:c r="K731" s="50"/>
      <x:c r="L731" s="50"/>
      <x:c r="M731" s="50"/>
      <x:c r="N731" s="50"/>
      <x:c r="O731" s="50"/>
      <x:c r="P731" s="50"/>
      <x:c r="Q731" s="50"/>
      <x:c r="R731" s="50"/>
      <x:c r="S731" s="50"/>
      <x:c r="T731" s="50"/>
      <x:c r="U731" s="50"/>
      <x:c r="V731" s="50"/>
      <x:c r="W731" s="50"/>
      <x:c r="X731" s="50"/>
      <x:c r="Y731" s="50"/>
      <x:c r="Z731" s="50"/>
    </x:row>
    <x:row r="732">
      <x:c r="A732" s="50"/>
      <x:c r="B732" s="50"/>
      <x:c r="C732" s="50"/>
      <x:c r="D732" s="50"/>
      <x:c r="E732" s="50"/>
      <x:c r="F732" s="50"/>
      <x:c r="G732" s="50"/>
      <x:c r="H732" s="50"/>
      <x:c r="I732" s="50"/>
      <x:c r="J732" s="50"/>
      <x:c r="K732" s="50"/>
      <x:c r="L732" s="50"/>
      <x:c r="M732" s="50"/>
      <x:c r="N732" s="50"/>
      <x:c r="O732" s="50"/>
      <x:c r="P732" s="50"/>
      <x:c r="Q732" s="50"/>
      <x:c r="R732" s="50"/>
      <x:c r="S732" s="50"/>
      <x:c r="T732" s="50"/>
      <x:c r="U732" s="50"/>
      <x:c r="V732" s="50"/>
      <x:c r="W732" s="50"/>
      <x:c r="X732" s="50"/>
      <x:c r="Y732" s="50"/>
      <x:c r="Z732" s="50"/>
    </x:row>
    <x:row r="733">
      <x:c r="A733" s="50"/>
      <x:c r="B733" s="50"/>
      <x:c r="C733" s="50"/>
      <x:c r="D733" s="50"/>
      <x:c r="E733" s="50"/>
      <x:c r="F733" s="50"/>
      <x:c r="G733" s="50"/>
      <x:c r="H733" s="50"/>
      <x:c r="I733" s="50"/>
      <x:c r="J733" s="50"/>
      <x:c r="K733" s="50"/>
      <x:c r="L733" s="50"/>
      <x:c r="M733" s="50"/>
      <x:c r="N733" s="50"/>
      <x:c r="O733" s="50"/>
      <x:c r="P733" s="50"/>
      <x:c r="Q733" s="50"/>
      <x:c r="R733" s="50"/>
      <x:c r="S733" s="50"/>
      <x:c r="T733" s="50"/>
      <x:c r="U733" s="50"/>
      <x:c r="V733" s="50"/>
      <x:c r="W733" s="50"/>
      <x:c r="X733" s="50"/>
      <x:c r="Y733" s="50"/>
      <x:c r="Z733" s="50"/>
    </x:row>
    <x:row r="734">
      <x:c r="A734" s="50"/>
      <x:c r="B734" s="50"/>
      <x:c r="C734" s="50"/>
      <x:c r="D734" s="50"/>
      <x:c r="E734" s="50"/>
      <x:c r="F734" s="50"/>
      <x:c r="G734" s="50"/>
      <x:c r="H734" s="50"/>
      <x:c r="I734" s="50"/>
      <x:c r="J734" s="50"/>
      <x:c r="K734" s="50"/>
      <x:c r="L734" s="50"/>
      <x:c r="M734" s="50"/>
      <x:c r="N734" s="50"/>
      <x:c r="O734" s="50"/>
      <x:c r="P734" s="50"/>
      <x:c r="Q734" s="50"/>
      <x:c r="R734" s="50"/>
      <x:c r="S734" s="50"/>
      <x:c r="T734" s="50"/>
      <x:c r="U734" s="50"/>
      <x:c r="V734" s="50"/>
      <x:c r="W734" s="50"/>
      <x:c r="X734" s="50"/>
      <x:c r="Y734" s="50"/>
      <x:c r="Z734" s="50"/>
    </x:row>
    <x:row r="735">
      <x:c r="A735" s="50"/>
      <x:c r="B735" s="50"/>
      <x:c r="C735" s="50"/>
      <x:c r="D735" s="50"/>
      <x:c r="E735" s="50"/>
      <x:c r="F735" s="50"/>
      <x:c r="G735" s="50"/>
      <x:c r="H735" s="50"/>
      <x:c r="I735" s="50"/>
      <x:c r="J735" s="50"/>
      <x:c r="K735" s="50"/>
      <x:c r="L735" s="50"/>
      <x:c r="M735" s="50"/>
      <x:c r="N735" s="50"/>
      <x:c r="O735" s="50"/>
      <x:c r="P735" s="50"/>
      <x:c r="Q735" s="50"/>
      <x:c r="R735" s="50"/>
      <x:c r="S735" s="50"/>
      <x:c r="T735" s="50"/>
      <x:c r="U735" s="50"/>
      <x:c r="V735" s="50"/>
      <x:c r="W735" s="50"/>
      <x:c r="X735" s="50"/>
      <x:c r="Y735" s="50"/>
      <x:c r="Z735" s="50"/>
    </x:row>
    <x:row r="736">
      <x:c r="A736" s="50"/>
      <x:c r="B736" s="50"/>
      <x:c r="C736" s="50"/>
      <x:c r="D736" s="50"/>
      <x:c r="E736" s="50"/>
      <x:c r="F736" s="50"/>
      <x:c r="G736" s="50"/>
      <x:c r="H736" s="50"/>
      <x:c r="I736" s="50"/>
      <x:c r="J736" s="50"/>
      <x:c r="K736" s="50"/>
      <x:c r="L736" s="50"/>
      <x:c r="M736" s="50"/>
      <x:c r="N736" s="50"/>
      <x:c r="O736" s="50"/>
      <x:c r="P736" s="50"/>
      <x:c r="Q736" s="50"/>
      <x:c r="R736" s="50"/>
      <x:c r="S736" s="50"/>
      <x:c r="T736" s="50"/>
      <x:c r="U736" s="50"/>
      <x:c r="V736" s="50"/>
      <x:c r="W736" s="50"/>
      <x:c r="X736" s="50"/>
      <x:c r="Y736" s="50"/>
      <x:c r="Z736" s="50"/>
    </x:row>
    <x:row r="737">
      <x:c r="A737" s="50"/>
      <x:c r="B737" s="50"/>
      <x:c r="C737" s="50"/>
      <x:c r="D737" s="50"/>
      <x:c r="E737" s="50"/>
      <x:c r="F737" s="50"/>
      <x:c r="G737" s="50"/>
      <x:c r="H737" s="50"/>
      <x:c r="I737" s="50"/>
      <x:c r="J737" s="50"/>
      <x:c r="K737" s="50"/>
      <x:c r="L737" s="50"/>
      <x:c r="M737" s="50"/>
      <x:c r="N737" s="50"/>
      <x:c r="O737" s="50"/>
      <x:c r="P737" s="50"/>
      <x:c r="Q737" s="50"/>
      <x:c r="R737" s="50"/>
      <x:c r="S737" s="50"/>
      <x:c r="T737" s="50"/>
      <x:c r="U737" s="50"/>
      <x:c r="V737" s="50"/>
      <x:c r="W737" s="50"/>
      <x:c r="X737" s="50"/>
      <x:c r="Y737" s="50"/>
      <x:c r="Z737" s="50"/>
    </x:row>
    <x:row r="738">
      <x:c r="A738" s="50"/>
      <x:c r="B738" s="50"/>
      <x:c r="C738" s="50"/>
      <x:c r="D738" s="50"/>
      <x:c r="E738" s="50"/>
      <x:c r="F738" s="50"/>
      <x:c r="G738" s="50"/>
      <x:c r="H738" s="50"/>
      <x:c r="I738" s="50"/>
      <x:c r="J738" s="50"/>
      <x:c r="K738" s="50"/>
      <x:c r="L738" s="50"/>
      <x:c r="M738" s="50"/>
      <x:c r="N738" s="50"/>
      <x:c r="O738" s="50"/>
      <x:c r="P738" s="50"/>
      <x:c r="Q738" s="50"/>
      <x:c r="R738" s="50"/>
      <x:c r="S738" s="50"/>
      <x:c r="T738" s="50"/>
      <x:c r="U738" s="50"/>
      <x:c r="V738" s="50"/>
      <x:c r="W738" s="50"/>
      <x:c r="X738" s="50"/>
      <x:c r="Y738" s="50"/>
      <x:c r="Z738" s="50"/>
    </x:row>
    <x:row r="739">
      <x:c r="A739" s="50"/>
      <x:c r="B739" s="50"/>
      <x:c r="C739" s="50"/>
      <x:c r="D739" s="50"/>
      <x:c r="E739" s="50"/>
      <x:c r="F739" s="50"/>
      <x:c r="G739" s="50"/>
      <x:c r="H739" s="50"/>
      <x:c r="I739" s="50"/>
      <x:c r="J739" s="50"/>
      <x:c r="K739" s="50"/>
      <x:c r="L739" s="50"/>
      <x:c r="M739" s="50"/>
      <x:c r="N739" s="50"/>
      <x:c r="O739" s="50"/>
      <x:c r="P739" s="50"/>
      <x:c r="Q739" s="50"/>
      <x:c r="R739" s="50"/>
      <x:c r="S739" s="50"/>
      <x:c r="T739" s="50"/>
      <x:c r="U739" s="50"/>
      <x:c r="V739" s="50"/>
      <x:c r="W739" s="50"/>
      <x:c r="X739" s="50"/>
      <x:c r="Y739" s="50"/>
      <x:c r="Z739" s="50"/>
    </x:row>
    <x:row r="740">
      <x:c r="A740" s="50"/>
      <x:c r="B740" s="50"/>
      <x:c r="C740" s="50"/>
      <x:c r="D740" s="50"/>
      <x:c r="E740" s="50"/>
      <x:c r="F740" s="50"/>
      <x:c r="G740" s="50"/>
      <x:c r="H740" s="50"/>
      <x:c r="I740" s="50"/>
      <x:c r="J740" s="50"/>
      <x:c r="K740" s="50"/>
      <x:c r="L740" s="50"/>
      <x:c r="M740" s="50"/>
      <x:c r="N740" s="50"/>
      <x:c r="O740" s="50"/>
      <x:c r="P740" s="50"/>
      <x:c r="Q740" s="50"/>
      <x:c r="R740" s="50"/>
      <x:c r="S740" s="50"/>
      <x:c r="T740" s="50"/>
      <x:c r="U740" s="50"/>
      <x:c r="V740" s="50"/>
      <x:c r="W740" s="50"/>
      <x:c r="X740" s="50"/>
      <x:c r="Y740" s="50"/>
      <x:c r="Z740" s="50"/>
    </x:row>
    <x:row r="741">
      <x:c r="A741" s="50"/>
      <x:c r="B741" s="50"/>
      <x:c r="C741" s="50"/>
      <x:c r="D741" s="50"/>
      <x:c r="E741" s="50"/>
      <x:c r="F741" s="50"/>
      <x:c r="G741" s="50"/>
      <x:c r="H741" s="50"/>
      <x:c r="I741" s="50"/>
      <x:c r="J741" s="50"/>
      <x:c r="K741" s="50"/>
      <x:c r="L741" s="50"/>
      <x:c r="M741" s="50"/>
      <x:c r="N741" s="50"/>
      <x:c r="O741" s="50"/>
      <x:c r="P741" s="50"/>
      <x:c r="Q741" s="50"/>
      <x:c r="R741" s="50"/>
      <x:c r="S741" s="50"/>
      <x:c r="T741" s="50"/>
      <x:c r="U741" s="50"/>
      <x:c r="V741" s="50"/>
      <x:c r="W741" s="50"/>
      <x:c r="X741" s="50"/>
      <x:c r="Y741" s="50"/>
      <x:c r="Z741" s="50"/>
    </x:row>
    <x:row r="742">
      <x:c r="A742" s="50"/>
      <x:c r="B742" s="50"/>
      <x:c r="C742" s="50"/>
      <x:c r="D742" s="50"/>
      <x:c r="E742" s="50"/>
      <x:c r="F742" s="50"/>
      <x:c r="G742" s="50"/>
      <x:c r="H742" s="50"/>
      <x:c r="I742" s="50"/>
      <x:c r="J742" s="50"/>
      <x:c r="K742" s="50"/>
      <x:c r="L742" s="50"/>
      <x:c r="M742" s="50"/>
      <x:c r="N742" s="50"/>
      <x:c r="O742" s="50"/>
      <x:c r="P742" s="50"/>
      <x:c r="Q742" s="50"/>
      <x:c r="R742" s="50"/>
      <x:c r="S742" s="50"/>
      <x:c r="T742" s="50"/>
      <x:c r="U742" s="50"/>
      <x:c r="V742" s="50"/>
      <x:c r="W742" s="50"/>
      <x:c r="X742" s="50"/>
      <x:c r="Y742" s="50"/>
      <x:c r="Z742" s="50"/>
    </x:row>
    <x:row r="743">
      <x:c r="A743" s="50"/>
      <x:c r="B743" s="50"/>
      <x:c r="C743" s="50"/>
      <x:c r="D743" s="50"/>
      <x:c r="E743" s="50"/>
      <x:c r="F743" s="50"/>
      <x:c r="G743" s="50"/>
      <x:c r="H743" s="50"/>
      <x:c r="I743" s="50"/>
      <x:c r="J743" s="50"/>
      <x:c r="K743" s="50"/>
      <x:c r="L743" s="50"/>
      <x:c r="M743" s="50"/>
      <x:c r="N743" s="50"/>
      <x:c r="O743" s="50"/>
      <x:c r="P743" s="50"/>
      <x:c r="Q743" s="50"/>
      <x:c r="R743" s="50"/>
      <x:c r="S743" s="50"/>
      <x:c r="T743" s="50"/>
      <x:c r="U743" s="50"/>
      <x:c r="V743" s="50"/>
      <x:c r="W743" s="50"/>
      <x:c r="X743" s="50"/>
      <x:c r="Y743" s="50"/>
      <x:c r="Z743" s="50"/>
    </x:row>
    <x:row r="744">
      <x:c r="A744" s="50"/>
      <x:c r="B744" s="50"/>
      <x:c r="C744" s="50"/>
      <x:c r="D744" s="50"/>
      <x:c r="E744" s="50"/>
      <x:c r="F744" s="50"/>
      <x:c r="G744" s="50"/>
      <x:c r="H744" s="50"/>
      <x:c r="I744" s="50"/>
      <x:c r="J744" s="50"/>
      <x:c r="K744" s="50"/>
      <x:c r="L744" s="50"/>
      <x:c r="M744" s="50"/>
      <x:c r="N744" s="50"/>
      <x:c r="O744" s="50"/>
      <x:c r="P744" s="50"/>
      <x:c r="Q744" s="50"/>
      <x:c r="R744" s="50"/>
      <x:c r="S744" s="50"/>
      <x:c r="T744" s="50"/>
      <x:c r="U744" s="50"/>
      <x:c r="V744" s="50"/>
      <x:c r="W744" s="50"/>
      <x:c r="X744" s="50"/>
      <x:c r="Y744" s="50"/>
      <x:c r="Z744" s="50"/>
    </x:row>
    <x:row r="745">
      <x:c r="A745" s="50"/>
      <x:c r="B745" s="50"/>
      <x:c r="C745" s="50"/>
      <x:c r="D745" s="50"/>
      <x:c r="E745" s="50"/>
      <x:c r="F745" s="50"/>
      <x:c r="G745" s="50"/>
      <x:c r="H745" s="50"/>
      <x:c r="I745" s="50"/>
      <x:c r="J745" s="50"/>
      <x:c r="K745" s="50"/>
      <x:c r="L745" s="50"/>
      <x:c r="M745" s="50"/>
      <x:c r="N745" s="50"/>
      <x:c r="O745" s="50"/>
      <x:c r="P745" s="50"/>
      <x:c r="Q745" s="50"/>
      <x:c r="R745" s="50"/>
      <x:c r="S745" s="50"/>
      <x:c r="T745" s="50"/>
      <x:c r="U745" s="50"/>
      <x:c r="V745" s="50"/>
      <x:c r="W745" s="50"/>
      <x:c r="X745" s="50"/>
      <x:c r="Y745" s="50"/>
      <x:c r="Z745" s="50"/>
    </x:row>
    <x:row r="746">
      <x:c r="A746" s="50"/>
      <x:c r="B746" s="50"/>
      <x:c r="C746" s="50"/>
      <x:c r="D746" s="50"/>
      <x:c r="E746" s="50"/>
      <x:c r="F746" s="50"/>
      <x:c r="G746" s="50"/>
      <x:c r="H746" s="50"/>
      <x:c r="I746" s="50"/>
      <x:c r="J746" s="50"/>
      <x:c r="K746" s="50"/>
      <x:c r="L746" s="50"/>
      <x:c r="M746" s="50"/>
      <x:c r="N746" s="50"/>
      <x:c r="O746" s="50"/>
      <x:c r="P746" s="50"/>
      <x:c r="Q746" s="50"/>
      <x:c r="R746" s="50"/>
      <x:c r="S746" s="50"/>
      <x:c r="T746" s="50"/>
      <x:c r="U746" s="50"/>
      <x:c r="V746" s="50"/>
      <x:c r="W746" s="50"/>
      <x:c r="X746" s="50"/>
      <x:c r="Y746" s="50"/>
      <x:c r="Z746" s="50"/>
    </x:row>
    <x:row r="747">
      <x:c r="A747" s="50"/>
      <x:c r="B747" s="50"/>
      <x:c r="C747" s="50"/>
      <x:c r="D747" s="50"/>
      <x:c r="E747" s="50"/>
      <x:c r="F747" s="50"/>
      <x:c r="G747" s="50"/>
      <x:c r="H747" s="50"/>
      <x:c r="I747" s="50"/>
      <x:c r="J747" s="50"/>
      <x:c r="K747" s="50"/>
      <x:c r="L747" s="50"/>
      <x:c r="M747" s="50"/>
      <x:c r="N747" s="50"/>
      <x:c r="O747" s="50"/>
      <x:c r="P747" s="50"/>
      <x:c r="Q747" s="50"/>
      <x:c r="R747" s="50"/>
      <x:c r="S747" s="50"/>
      <x:c r="T747" s="50"/>
      <x:c r="U747" s="50"/>
      <x:c r="V747" s="50"/>
      <x:c r="W747" s="50"/>
      <x:c r="X747" s="50"/>
      <x:c r="Y747" s="50"/>
      <x:c r="Z747" s="50"/>
    </x:row>
    <x:row r="748">
      <x:c r="A748" s="50"/>
      <x:c r="B748" s="50"/>
      <x:c r="C748" s="50"/>
      <x:c r="D748" s="50"/>
      <x:c r="E748" s="50"/>
      <x:c r="F748" s="50"/>
      <x:c r="G748" s="50"/>
      <x:c r="H748" s="50"/>
      <x:c r="I748" s="50"/>
      <x:c r="J748" s="50"/>
      <x:c r="K748" s="50"/>
      <x:c r="L748" s="50"/>
      <x:c r="M748" s="50"/>
      <x:c r="N748" s="50"/>
      <x:c r="O748" s="50"/>
      <x:c r="P748" s="50"/>
      <x:c r="Q748" s="50"/>
      <x:c r="R748" s="50"/>
      <x:c r="S748" s="50"/>
      <x:c r="T748" s="50"/>
      <x:c r="U748" s="50"/>
      <x:c r="V748" s="50"/>
      <x:c r="W748" s="50"/>
      <x:c r="X748" s="50"/>
      <x:c r="Y748" s="50"/>
      <x:c r="Z748" s="50"/>
    </x:row>
    <x:row r="749">
      <x:c r="A749" s="50"/>
      <x:c r="B749" s="50"/>
      <x:c r="C749" s="50"/>
      <x:c r="D749" s="50"/>
      <x:c r="E749" s="50"/>
      <x:c r="F749" s="50"/>
      <x:c r="G749" s="50"/>
      <x:c r="H749" s="50"/>
      <x:c r="I749" s="50"/>
      <x:c r="J749" s="50"/>
      <x:c r="K749" s="50"/>
      <x:c r="L749" s="50"/>
      <x:c r="M749" s="50"/>
      <x:c r="N749" s="50"/>
      <x:c r="O749" s="50"/>
      <x:c r="P749" s="50"/>
      <x:c r="Q749" s="50"/>
      <x:c r="R749" s="50"/>
      <x:c r="S749" s="50"/>
      <x:c r="T749" s="50"/>
      <x:c r="U749" s="50"/>
      <x:c r="V749" s="50"/>
      <x:c r="W749" s="50"/>
      <x:c r="X749" s="50"/>
      <x:c r="Y749" s="50"/>
      <x:c r="Z749" s="50"/>
    </x:row>
    <x:row r="750">
      <x:c r="A750" s="50"/>
      <x:c r="B750" s="50"/>
      <x:c r="C750" s="50"/>
      <x:c r="D750" s="50"/>
      <x:c r="E750" s="50"/>
      <x:c r="F750" s="50"/>
      <x:c r="G750" s="50"/>
      <x:c r="H750" s="50"/>
      <x:c r="I750" s="50"/>
      <x:c r="J750" s="50"/>
      <x:c r="K750" s="50"/>
      <x:c r="L750" s="50"/>
      <x:c r="M750" s="50"/>
      <x:c r="N750" s="50"/>
      <x:c r="O750" s="50"/>
      <x:c r="P750" s="50"/>
      <x:c r="Q750" s="50"/>
      <x:c r="R750" s="50"/>
      <x:c r="S750" s="50"/>
      <x:c r="T750" s="50"/>
      <x:c r="U750" s="50"/>
      <x:c r="V750" s="50"/>
      <x:c r="W750" s="50"/>
      <x:c r="X750" s="50"/>
      <x:c r="Y750" s="50"/>
      <x:c r="Z750" s="50"/>
    </x:row>
    <x:row r="751">
      <x:c r="A751" s="50"/>
      <x:c r="B751" s="50"/>
      <x:c r="C751" s="50"/>
      <x:c r="D751" s="50"/>
      <x:c r="E751" s="50"/>
      <x:c r="F751" s="50"/>
      <x:c r="G751" s="50"/>
      <x:c r="H751" s="50"/>
      <x:c r="I751" s="50"/>
      <x:c r="J751" s="50"/>
      <x:c r="K751" s="50"/>
      <x:c r="L751" s="50"/>
      <x:c r="M751" s="50"/>
      <x:c r="N751" s="50"/>
      <x:c r="O751" s="50"/>
      <x:c r="P751" s="50"/>
      <x:c r="Q751" s="50"/>
      <x:c r="R751" s="50"/>
      <x:c r="S751" s="50"/>
      <x:c r="T751" s="50"/>
      <x:c r="U751" s="50"/>
      <x:c r="V751" s="50"/>
      <x:c r="W751" s="50"/>
      <x:c r="X751" s="50"/>
      <x:c r="Y751" s="50"/>
      <x:c r="Z751" s="50"/>
    </x:row>
    <x:row r="752">
      <x:c r="A752" s="50"/>
      <x:c r="B752" s="50"/>
      <x:c r="C752" s="50"/>
      <x:c r="D752" s="50"/>
      <x:c r="E752" s="50"/>
      <x:c r="F752" s="50"/>
      <x:c r="G752" s="50"/>
      <x:c r="H752" s="50"/>
      <x:c r="I752" s="50"/>
      <x:c r="J752" s="50"/>
      <x:c r="K752" s="50"/>
      <x:c r="L752" s="50"/>
      <x:c r="M752" s="50"/>
      <x:c r="N752" s="50"/>
      <x:c r="O752" s="50"/>
      <x:c r="P752" s="50"/>
      <x:c r="Q752" s="50"/>
      <x:c r="R752" s="50"/>
      <x:c r="S752" s="50"/>
      <x:c r="T752" s="50"/>
      <x:c r="U752" s="50"/>
      <x:c r="V752" s="50"/>
      <x:c r="W752" s="50"/>
      <x:c r="X752" s="50"/>
      <x:c r="Y752" s="50"/>
      <x:c r="Z752" s="50"/>
    </x:row>
    <x:row r="753">
      <x:c r="A753" s="50"/>
      <x:c r="B753" s="50"/>
      <x:c r="C753" s="50"/>
      <x:c r="D753" s="50"/>
      <x:c r="E753" s="50"/>
      <x:c r="F753" s="50"/>
      <x:c r="G753" s="50"/>
      <x:c r="H753" s="50"/>
      <x:c r="I753" s="50"/>
      <x:c r="J753" s="50"/>
      <x:c r="K753" s="50"/>
      <x:c r="L753" s="50"/>
      <x:c r="M753" s="50"/>
      <x:c r="N753" s="50"/>
      <x:c r="O753" s="50"/>
      <x:c r="P753" s="50"/>
      <x:c r="Q753" s="50"/>
      <x:c r="R753" s="50"/>
      <x:c r="S753" s="50"/>
      <x:c r="T753" s="50"/>
      <x:c r="U753" s="50"/>
      <x:c r="V753" s="50"/>
      <x:c r="W753" s="50"/>
      <x:c r="X753" s="50"/>
      <x:c r="Y753" s="50"/>
      <x:c r="Z753" s="50"/>
    </x:row>
    <x:row r="754">
      <x:c r="A754" s="50"/>
      <x:c r="B754" s="50"/>
      <x:c r="C754" s="50"/>
      <x:c r="D754" s="50"/>
      <x:c r="E754" s="50"/>
      <x:c r="F754" s="50"/>
      <x:c r="G754" s="50"/>
      <x:c r="H754" s="50"/>
      <x:c r="I754" s="50"/>
      <x:c r="J754" s="50"/>
      <x:c r="K754" s="50"/>
      <x:c r="L754" s="50"/>
      <x:c r="M754" s="50"/>
      <x:c r="N754" s="50"/>
      <x:c r="O754" s="50"/>
      <x:c r="P754" s="50"/>
      <x:c r="Q754" s="50"/>
      <x:c r="R754" s="50"/>
      <x:c r="S754" s="50"/>
      <x:c r="T754" s="50"/>
      <x:c r="U754" s="50"/>
      <x:c r="V754" s="50"/>
      <x:c r="W754" s="50"/>
      <x:c r="X754" s="50"/>
      <x:c r="Y754" s="50"/>
      <x:c r="Z754" s="50"/>
    </x:row>
    <x:row r="755">
      <x:c r="A755" s="50"/>
      <x:c r="B755" s="50"/>
      <x:c r="C755" s="50"/>
      <x:c r="D755" s="50"/>
      <x:c r="E755" s="50"/>
      <x:c r="F755" s="50"/>
      <x:c r="G755" s="50"/>
      <x:c r="H755" s="50"/>
      <x:c r="I755" s="50"/>
      <x:c r="J755" s="50"/>
      <x:c r="K755" s="50"/>
      <x:c r="L755" s="50"/>
      <x:c r="M755" s="50"/>
      <x:c r="N755" s="50"/>
      <x:c r="O755" s="50"/>
      <x:c r="P755" s="50"/>
      <x:c r="Q755" s="50"/>
      <x:c r="R755" s="50"/>
      <x:c r="S755" s="50"/>
      <x:c r="T755" s="50"/>
      <x:c r="U755" s="50"/>
      <x:c r="V755" s="50"/>
      <x:c r="W755" s="50"/>
      <x:c r="X755" s="50"/>
      <x:c r="Y755" s="50"/>
      <x:c r="Z755" s="50"/>
    </x:row>
    <x:row r="756">
      <x:c r="A756" s="50"/>
      <x:c r="B756" s="50"/>
      <x:c r="C756" s="50"/>
      <x:c r="D756" s="50"/>
      <x:c r="E756" s="50"/>
      <x:c r="F756" s="50"/>
      <x:c r="G756" s="50"/>
      <x:c r="H756" s="50"/>
      <x:c r="I756" s="50"/>
      <x:c r="J756" s="50"/>
      <x:c r="K756" s="50"/>
      <x:c r="L756" s="50"/>
      <x:c r="M756" s="50"/>
      <x:c r="N756" s="50"/>
      <x:c r="O756" s="50"/>
      <x:c r="P756" s="50"/>
      <x:c r="Q756" s="50"/>
      <x:c r="R756" s="50"/>
      <x:c r="S756" s="50"/>
      <x:c r="T756" s="50"/>
      <x:c r="U756" s="50"/>
      <x:c r="V756" s="50"/>
      <x:c r="W756" s="50"/>
      <x:c r="X756" s="50"/>
      <x:c r="Y756" s="50"/>
      <x:c r="Z756" s="50"/>
    </x:row>
    <x:row r="757">
      <x:c r="A757" s="50"/>
      <x:c r="B757" s="50"/>
      <x:c r="C757" s="50"/>
      <x:c r="D757" s="50"/>
      <x:c r="E757" s="50"/>
      <x:c r="F757" s="50"/>
      <x:c r="G757" s="50"/>
      <x:c r="H757" s="50"/>
      <x:c r="I757" s="50"/>
      <x:c r="J757" s="50"/>
      <x:c r="K757" s="50"/>
      <x:c r="L757" s="50"/>
      <x:c r="M757" s="50"/>
      <x:c r="N757" s="50"/>
      <x:c r="O757" s="50"/>
      <x:c r="P757" s="50"/>
      <x:c r="Q757" s="50"/>
      <x:c r="R757" s="50"/>
      <x:c r="S757" s="50"/>
      <x:c r="T757" s="50"/>
      <x:c r="U757" s="50"/>
      <x:c r="V757" s="50"/>
      <x:c r="W757" s="50"/>
      <x:c r="X757" s="50"/>
      <x:c r="Y757" s="50"/>
      <x:c r="Z757" s="50"/>
    </x:row>
    <x:row r="758">
      <x:c r="A758" s="50"/>
      <x:c r="B758" s="50"/>
      <x:c r="C758" s="50"/>
      <x:c r="D758" s="50"/>
      <x:c r="E758" s="50"/>
      <x:c r="F758" s="50"/>
      <x:c r="G758" s="50"/>
      <x:c r="H758" s="50"/>
      <x:c r="I758" s="50"/>
      <x:c r="J758" s="50"/>
      <x:c r="K758" s="50"/>
      <x:c r="L758" s="50"/>
      <x:c r="M758" s="50"/>
      <x:c r="N758" s="50"/>
      <x:c r="O758" s="50"/>
      <x:c r="P758" s="50"/>
      <x:c r="Q758" s="50"/>
      <x:c r="R758" s="50"/>
      <x:c r="S758" s="50"/>
      <x:c r="T758" s="50"/>
      <x:c r="U758" s="50"/>
      <x:c r="V758" s="50"/>
      <x:c r="W758" s="50"/>
      <x:c r="X758" s="50"/>
      <x:c r="Y758" s="50"/>
      <x:c r="Z758" s="50"/>
    </x:row>
    <x:row r="759">
      <x:c r="A759" s="50"/>
      <x:c r="B759" s="50"/>
      <x:c r="C759" s="50"/>
      <x:c r="D759" s="50"/>
      <x:c r="E759" s="50"/>
      <x:c r="F759" s="50"/>
      <x:c r="G759" s="50"/>
      <x:c r="H759" s="50"/>
      <x:c r="I759" s="50"/>
      <x:c r="J759" s="50"/>
      <x:c r="K759" s="50"/>
      <x:c r="L759" s="50"/>
      <x:c r="M759" s="50"/>
      <x:c r="N759" s="50"/>
      <x:c r="O759" s="50"/>
      <x:c r="P759" s="50"/>
      <x:c r="Q759" s="50"/>
      <x:c r="R759" s="50"/>
      <x:c r="S759" s="50"/>
      <x:c r="T759" s="50"/>
      <x:c r="U759" s="50"/>
      <x:c r="V759" s="50"/>
      <x:c r="W759" s="50"/>
      <x:c r="X759" s="50"/>
      <x:c r="Y759" s="50"/>
      <x:c r="Z759" s="50"/>
    </x:row>
    <x:row r="760">
      <x:c r="A760" s="50"/>
      <x:c r="B760" s="50"/>
      <x:c r="C760" s="50"/>
      <x:c r="D760" s="50"/>
      <x:c r="E760" s="50"/>
      <x:c r="F760" s="50"/>
      <x:c r="G760" s="50"/>
      <x:c r="H760" s="50"/>
      <x:c r="I760" s="50"/>
      <x:c r="J760" s="50"/>
      <x:c r="K760" s="50"/>
      <x:c r="L760" s="50"/>
      <x:c r="M760" s="50"/>
      <x:c r="N760" s="50"/>
      <x:c r="O760" s="50"/>
      <x:c r="P760" s="50"/>
      <x:c r="Q760" s="50"/>
      <x:c r="R760" s="50"/>
      <x:c r="S760" s="50"/>
      <x:c r="T760" s="50"/>
      <x:c r="U760" s="50"/>
      <x:c r="V760" s="50"/>
      <x:c r="W760" s="50"/>
      <x:c r="X760" s="50"/>
      <x:c r="Y760" s="50"/>
      <x:c r="Z760" s="50"/>
    </x:row>
    <x:row r="761">
      <x:c r="A761" s="50"/>
      <x:c r="B761" s="50"/>
      <x:c r="C761" s="50"/>
      <x:c r="D761" s="50"/>
      <x:c r="E761" s="50"/>
      <x:c r="F761" s="50"/>
      <x:c r="G761" s="50"/>
      <x:c r="H761" s="50"/>
      <x:c r="I761" s="50"/>
      <x:c r="J761" s="50"/>
      <x:c r="K761" s="50"/>
      <x:c r="L761" s="50"/>
      <x:c r="M761" s="50"/>
      <x:c r="N761" s="50"/>
      <x:c r="O761" s="50"/>
      <x:c r="P761" s="50"/>
      <x:c r="Q761" s="50"/>
      <x:c r="R761" s="50"/>
      <x:c r="S761" s="50"/>
      <x:c r="T761" s="50"/>
      <x:c r="U761" s="50"/>
      <x:c r="V761" s="50"/>
      <x:c r="W761" s="50"/>
      <x:c r="X761" s="50"/>
      <x:c r="Y761" s="50"/>
      <x:c r="Z761" s="50"/>
    </x:row>
    <x:row r="762">
      <x:c r="A762" s="50"/>
      <x:c r="B762" s="50"/>
      <x:c r="C762" s="50"/>
      <x:c r="D762" s="50"/>
      <x:c r="E762" s="50"/>
      <x:c r="F762" s="50"/>
      <x:c r="G762" s="50"/>
      <x:c r="H762" s="50"/>
      <x:c r="I762" s="50"/>
      <x:c r="J762" s="50"/>
      <x:c r="K762" s="50"/>
      <x:c r="L762" s="50"/>
      <x:c r="M762" s="50"/>
      <x:c r="N762" s="50"/>
      <x:c r="O762" s="50"/>
      <x:c r="P762" s="50"/>
      <x:c r="Q762" s="50"/>
      <x:c r="R762" s="50"/>
      <x:c r="S762" s="50"/>
      <x:c r="T762" s="50"/>
      <x:c r="U762" s="50"/>
      <x:c r="V762" s="50"/>
      <x:c r="W762" s="50"/>
      <x:c r="X762" s="50"/>
      <x:c r="Y762" s="50"/>
      <x:c r="Z762" s="50"/>
    </x:row>
    <x:row r="763">
      <x:c r="A763" s="50"/>
      <x:c r="B763" s="50"/>
      <x:c r="C763" s="50"/>
      <x:c r="D763" s="50"/>
      <x:c r="E763" s="50"/>
      <x:c r="F763" s="50"/>
      <x:c r="G763" s="50"/>
      <x:c r="H763" s="50"/>
      <x:c r="I763" s="50"/>
      <x:c r="J763" s="50"/>
      <x:c r="K763" s="50"/>
      <x:c r="L763" s="50"/>
      <x:c r="M763" s="50"/>
      <x:c r="N763" s="50"/>
      <x:c r="O763" s="50"/>
      <x:c r="P763" s="50"/>
      <x:c r="Q763" s="50"/>
      <x:c r="R763" s="50"/>
      <x:c r="S763" s="50"/>
      <x:c r="T763" s="50"/>
      <x:c r="U763" s="50"/>
      <x:c r="V763" s="50"/>
      <x:c r="W763" s="50"/>
      <x:c r="X763" s="50"/>
      <x:c r="Y763" s="50"/>
      <x:c r="Z763" s="50"/>
    </x:row>
    <x:row r="764">
      <x:c r="A764" s="50"/>
      <x:c r="B764" s="50"/>
      <x:c r="C764" s="50"/>
      <x:c r="D764" s="50"/>
      <x:c r="E764" s="50"/>
      <x:c r="F764" s="50"/>
      <x:c r="G764" s="50"/>
      <x:c r="H764" s="50"/>
      <x:c r="I764" s="50"/>
      <x:c r="J764" s="50"/>
      <x:c r="K764" s="50"/>
      <x:c r="L764" s="50"/>
      <x:c r="M764" s="50"/>
      <x:c r="N764" s="50"/>
      <x:c r="O764" s="50"/>
      <x:c r="P764" s="50"/>
      <x:c r="Q764" s="50"/>
      <x:c r="R764" s="50"/>
      <x:c r="S764" s="50"/>
      <x:c r="T764" s="50"/>
      <x:c r="U764" s="50"/>
      <x:c r="V764" s="50"/>
      <x:c r="W764" s="50"/>
      <x:c r="X764" s="50"/>
      <x:c r="Y764" s="50"/>
      <x:c r="Z764" s="50"/>
    </x:row>
    <x:row r="765">
      <x:c r="A765" s="50"/>
      <x:c r="B765" s="50"/>
      <x:c r="C765" s="50"/>
      <x:c r="D765" s="50"/>
      <x:c r="E765" s="50"/>
      <x:c r="F765" s="50"/>
      <x:c r="G765" s="50"/>
      <x:c r="H765" s="50"/>
      <x:c r="I765" s="50"/>
      <x:c r="J765" s="50"/>
      <x:c r="K765" s="50"/>
      <x:c r="L765" s="50"/>
      <x:c r="M765" s="50"/>
      <x:c r="N765" s="50"/>
      <x:c r="O765" s="50"/>
      <x:c r="P765" s="50"/>
      <x:c r="Q765" s="50"/>
      <x:c r="R765" s="50"/>
      <x:c r="S765" s="50"/>
      <x:c r="T765" s="50"/>
      <x:c r="U765" s="50"/>
      <x:c r="V765" s="50"/>
      <x:c r="W765" s="50"/>
      <x:c r="X765" s="50"/>
      <x:c r="Y765" s="50"/>
      <x:c r="Z765" s="50"/>
    </x:row>
    <x:row r="766">
      <x:c r="A766" s="50"/>
      <x:c r="B766" s="50"/>
      <x:c r="C766" s="50"/>
      <x:c r="D766" s="50"/>
      <x:c r="E766" s="50"/>
      <x:c r="F766" s="50"/>
      <x:c r="G766" s="50"/>
      <x:c r="H766" s="50"/>
      <x:c r="I766" s="50"/>
      <x:c r="J766" s="50"/>
      <x:c r="K766" s="50"/>
      <x:c r="L766" s="50"/>
      <x:c r="M766" s="50"/>
      <x:c r="N766" s="50"/>
      <x:c r="O766" s="50"/>
      <x:c r="P766" s="50"/>
      <x:c r="Q766" s="50"/>
      <x:c r="R766" s="50"/>
      <x:c r="S766" s="50"/>
      <x:c r="T766" s="50"/>
      <x:c r="U766" s="50"/>
      <x:c r="V766" s="50"/>
      <x:c r="W766" s="50"/>
      <x:c r="X766" s="50"/>
      <x:c r="Y766" s="50"/>
      <x:c r="Z766" s="50"/>
    </x:row>
    <x:row r="767">
      <x:c r="A767" s="50"/>
      <x:c r="B767" s="50"/>
      <x:c r="C767" s="50"/>
      <x:c r="D767" s="50"/>
      <x:c r="E767" s="50"/>
      <x:c r="F767" s="50"/>
      <x:c r="G767" s="50"/>
      <x:c r="H767" s="50"/>
      <x:c r="I767" s="50"/>
      <x:c r="J767" s="50"/>
      <x:c r="K767" s="50"/>
      <x:c r="L767" s="50"/>
      <x:c r="M767" s="50"/>
      <x:c r="N767" s="50"/>
      <x:c r="O767" s="50"/>
      <x:c r="P767" s="50"/>
      <x:c r="Q767" s="50"/>
      <x:c r="R767" s="50"/>
      <x:c r="S767" s="50"/>
      <x:c r="T767" s="50"/>
      <x:c r="U767" s="50"/>
      <x:c r="V767" s="50"/>
      <x:c r="W767" s="50"/>
      <x:c r="X767" s="50"/>
      <x:c r="Y767" s="50"/>
      <x:c r="Z767" s="50"/>
    </x:row>
    <x:row r="768">
      <x:c r="A768" s="50"/>
      <x:c r="B768" s="50"/>
      <x:c r="C768" s="50"/>
      <x:c r="D768" s="50"/>
      <x:c r="E768" s="50"/>
      <x:c r="F768" s="50"/>
      <x:c r="G768" s="50"/>
      <x:c r="H768" s="50"/>
      <x:c r="I768" s="50"/>
      <x:c r="J768" s="50"/>
      <x:c r="K768" s="50"/>
      <x:c r="L768" s="50"/>
      <x:c r="M768" s="50"/>
      <x:c r="N768" s="50"/>
      <x:c r="O768" s="50"/>
      <x:c r="P768" s="50"/>
      <x:c r="Q768" s="50"/>
      <x:c r="R768" s="50"/>
      <x:c r="S768" s="50"/>
      <x:c r="T768" s="50"/>
      <x:c r="U768" s="50"/>
      <x:c r="V768" s="50"/>
      <x:c r="W768" s="50"/>
      <x:c r="X768" s="50"/>
      <x:c r="Y768" s="50"/>
      <x:c r="Z768" s="50"/>
    </x:row>
    <x:row r="769">
      <x:c r="A769" s="50"/>
      <x:c r="B769" s="50"/>
      <x:c r="C769" s="50"/>
      <x:c r="D769" s="50"/>
      <x:c r="E769" s="50"/>
      <x:c r="F769" s="50"/>
      <x:c r="G769" s="50"/>
      <x:c r="H769" s="50"/>
      <x:c r="I769" s="50"/>
      <x:c r="J769" s="50"/>
      <x:c r="K769" s="50"/>
      <x:c r="L769" s="50"/>
      <x:c r="M769" s="50"/>
      <x:c r="N769" s="50"/>
      <x:c r="O769" s="50"/>
      <x:c r="P769" s="50"/>
      <x:c r="Q769" s="50"/>
      <x:c r="R769" s="50"/>
      <x:c r="S769" s="50"/>
      <x:c r="T769" s="50"/>
      <x:c r="U769" s="50"/>
      <x:c r="V769" s="50"/>
      <x:c r="W769" s="50"/>
      <x:c r="X769" s="50"/>
      <x:c r="Y769" s="50"/>
      <x:c r="Z769" s="50"/>
    </x:row>
    <x:row r="770">
      <x:c r="A770" s="50"/>
      <x:c r="B770" s="50"/>
      <x:c r="C770" s="50"/>
      <x:c r="D770" s="50"/>
      <x:c r="E770" s="50"/>
      <x:c r="F770" s="50"/>
      <x:c r="G770" s="50"/>
      <x:c r="H770" s="50"/>
      <x:c r="I770" s="50"/>
      <x:c r="J770" s="50"/>
      <x:c r="K770" s="50"/>
      <x:c r="L770" s="50"/>
      <x:c r="M770" s="50"/>
      <x:c r="N770" s="50"/>
      <x:c r="O770" s="50"/>
      <x:c r="P770" s="50"/>
      <x:c r="Q770" s="50"/>
      <x:c r="R770" s="50"/>
      <x:c r="S770" s="50"/>
      <x:c r="T770" s="50"/>
      <x:c r="U770" s="50"/>
      <x:c r="V770" s="50"/>
      <x:c r="W770" s="50"/>
      <x:c r="X770" s="50"/>
      <x:c r="Y770" s="50"/>
      <x:c r="Z770" s="50"/>
    </x:row>
    <x:row r="771">
      <x:c r="A771" s="50"/>
      <x:c r="B771" s="50"/>
      <x:c r="C771" s="50"/>
      <x:c r="D771" s="50"/>
      <x:c r="E771" s="50"/>
      <x:c r="F771" s="50"/>
      <x:c r="G771" s="50"/>
      <x:c r="H771" s="50"/>
      <x:c r="I771" s="50"/>
      <x:c r="J771" s="50"/>
      <x:c r="K771" s="50"/>
      <x:c r="L771" s="50"/>
      <x:c r="M771" s="50"/>
      <x:c r="N771" s="50"/>
      <x:c r="O771" s="50"/>
      <x:c r="P771" s="50"/>
      <x:c r="Q771" s="50"/>
      <x:c r="R771" s="50"/>
      <x:c r="S771" s="50"/>
      <x:c r="T771" s="50"/>
      <x:c r="U771" s="50"/>
      <x:c r="V771" s="50"/>
      <x:c r="W771" s="50"/>
      <x:c r="X771" s="50"/>
      <x:c r="Y771" s="50"/>
      <x:c r="Z771" s="50"/>
    </x:row>
    <x:row r="772">
      <x:c r="A772" s="50"/>
      <x:c r="B772" s="50"/>
      <x:c r="C772" s="50"/>
      <x:c r="D772" s="50"/>
      <x:c r="E772" s="50"/>
      <x:c r="F772" s="50"/>
      <x:c r="G772" s="50"/>
      <x:c r="H772" s="50"/>
      <x:c r="I772" s="50"/>
      <x:c r="J772" s="50"/>
      <x:c r="K772" s="50"/>
      <x:c r="L772" s="50"/>
      <x:c r="M772" s="50"/>
      <x:c r="N772" s="50"/>
      <x:c r="O772" s="50"/>
      <x:c r="P772" s="50"/>
      <x:c r="Q772" s="50"/>
      <x:c r="R772" s="50"/>
      <x:c r="S772" s="50"/>
      <x:c r="T772" s="50"/>
      <x:c r="U772" s="50"/>
      <x:c r="V772" s="50"/>
      <x:c r="W772" s="50"/>
      <x:c r="X772" s="50"/>
      <x:c r="Y772" s="50"/>
      <x:c r="Z772" s="50"/>
    </x:row>
    <x:row r="773">
      <x:c r="A773" s="50"/>
      <x:c r="B773" s="50"/>
      <x:c r="C773" s="50"/>
      <x:c r="D773" s="50"/>
      <x:c r="E773" s="50"/>
      <x:c r="F773" s="50"/>
      <x:c r="G773" s="50"/>
      <x:c r="H773" s="50"/>
      <x:c r="I773" s="50"/>
      <x:c r="J773" s="50"/>
      <x:c r="K773" s="50"/>
      <x:c r="L773" s="50"/>
      <x:c r="M773" s="50"/>
      <x:c r="N773" s="50"/>
      <x:c r="O773" s="50"/>
      <x:c r="P773" s="50"/>
      <x:c r="Q773" s="50"/>
      <x:c r="R773" s="50"/>
      <x:c r="S773" s="50"/>
      <x:c r="T773" s="50"/>
      <x:c r="U773" s="50"/>
      <x:c r="V773" s="50"/>
      <x:c r="W773" s="50"/>
      <x:c r="X773" s="50"/>
      <x:c r="Y773" s="50"/>
      <x:c r="Z773" s="50"/>
    </x:row>
    <x:row r="774">
      <x:c r="A774" s="50"/>
      <x:c r="B774" s="50"/>
      <x:c r="C774" s="50"/>
      <x:c r="D774" s="50"/>
      <x:c r="E774" s="50"/>
      <x:c r="F774" s="50"/>
      <x:c r="G774" s="50"/>
      <x:c r="H774" s="50"/>
      <x:c r="I774" s="50"/>
      <x:c r="J774" s="50"/>
      <x:c r="K774" s="50"/>
      <x:c r="L774" s="50"/>
      <x:c r="M774" s="50"/>
      <x:c r="N774" s="50"/>
      <x:c r="O774" s="50"/>
      <x:c r="P774" s="50"/>
      <x:c r="Q774" s="50"/>
      <x:c r="R774" s="50"/>
      <x:c r="S774" s="50"/>
      <x:c r="T774" s="50"/>
      <x:c r="U774" s="50"/>
      <x:c r="V774" s="50"/>
      <x:c r="W774" s="50"/>
      <x:c r="X774" s="50"/>
      <x:c r="Y774" s="50"/>
      <x:c r="Z774" s="50"/>
    </x:row>
    <x:row r="775">
      <x:c r="A775" s="50"/>
      <x:c r="B775" s="50"/>
      <x:c r="C775" s="50"/>
      <x:c r="D775" s="50"/>
      <x:c r="E775" s="50"/>
      <x:c r="F775" s="50"/>
      <x:c r="G775" s="50"/>
      <x:c r="H775" s="50"/>
      <x:c r="I775" s="50"/>
      <x:c r="J775" s="50"/>
      <x:c r="K775" s="50"/>
      <x:c r="L775" s="50"/>
      <x:c r="M775" s="50"/>
      <x:c r="N775" s="50"/>
      <x:c r="O775" s="50"/>
      <x:c r="P775" s="50"/>
      <x:c r="Q775" s="50"/>
      <x:c r="R775" s="50"/>
      <x:c r="S775" s="50"/>
      <x:c r="T775" s="50"/>
      <x:c r="U775" s="50"/>
      <x:c r="V775" s="50"/>
      <x:c r="W775" s="50"/>
      <x:c r="X775" s="50"/>
      <x:c r="Y775" s="50"/>
      <x:c r="Z775" s="50"/>
    </x:row>
    <x:row r="776">
      <x:c r="A776" s="50"/>
      <x:c r="B776" s="50"/>
      <x:c r="C776" s="50"/>
      <x:c r="D776" s="50"/>
      <x:c r="E776" s="50"/>
      <x:c r="F776" s="50"/>
      <x:c r="G776" s="50"/>
      <x:c r="H776" s="50"/>
      <x:c r="I776" s="50"/>
      <x:c r="J776" s="50"/>
      <x:c r="K776" s="50"/>
      <x:c r="L776" s="50"/>
      <x:c r="M776" s="50"/>
      <x:c r="N776" s="50"/>
      <x:c r="O776" s="50"/>
      <x:c r="P776" s="50"/>
      <x:c r="Q776" s="50"/>
      <x:c r="R776" s="50"/>
      <x:c r="S776" s="50"/>
      <x:c r="T776" s="50"/>
      <x:c r="U776" s="50"/>
      <x:c r="V776" s="50"/>
      <x:c r="W776" s="50"/>
      <x:c r="X776" s="50"/>
      <x:c r="Y776" s="50"/>
      <x:c r="Z776" s="50"/>
    </x:row>
    <x:row r="777">
      <x:c r="A777" s="50"/>
      <x:c r="B777" s="50"/>
      <x:c r="C777" s="50"/>
      <x:c r="D777" s="50"/>
      <x:c r="E777" s="50"/>
      <x:c r="F777" s="50"/>
      <x:c r="G777" s="50"/>
      <x:c r="H777" s="50"/>
      <x:c r="I777" s="50"/>
      <x:c r="J777" s="50"/>
      <x:c r="K777" s="50"/>
      <x:c r="L777" s="50"/>
      <x:c r="M777" s="50"/>
      <x:c r="N777" s="50"/>
      <x:c r="O777" s="50"/>
      <x:c r="P777" s="50"/>
      <x:c r="Q777" s="50"/>
      <x:c r="R777" s="50"/>
      <x:c r="S777" s="50"/>
      <x:c r="T777" s="50"/>
      <x:c r="U777" s="50"/>
      <x:c r="V777" s="50"/>
      <x:c r="W777" s="50"/>
      <x:c r="X777" s="50"/>
      <x:c r="Y777" s="50"/>
      <x:c r="Z777" s="50"/>
    </x:row>
    <x:row r="778">
      <x:c r="A778" s="50"/>
      <x:c r="B778" s="50"/>
      <x:c r="C778" s="50"/>
      <x:c r="D778" s="50"/>
      <x:c r="E778" s="50"/>
      <x:c r="F778" s="50"/>
      <x:c r="G778" s="50"/>
      <x:c r="H778" s="50"/>
      <x:c r="I778" s="50"/>
      <x:c r="J778" s="50"/>
      <x:c r="K778" s="50"/>
      <x:c r="L778" s="50"/>
      <x:c r="M778" s="50"/>
      <x:c r="N778" s="50"/>
      <x:c r="O778" s="50"/>
      <x:c r="P778" s="50"/>
      <x:c r="Q778" s="50"/>
      <x:c r="R778" s="50"/>
      <x:c r="S778" s="50"/>
      <x:c r="T778" s="50"/>
      <x:c r="U778" s="50"/>
      <x:c r="V778" s="50"/>
      <x:c r="W778" s="50"/>
      <x:c r="X778" s="50"/>
      <x:c r="Y778" s="50"/>
      <x:c r="Z778" s="50"/>
    </x:row>
    <x:row r="779">
      <x:c r="A779" s="50"/>
      <x:c r="B779" s="50"/>
      <x:c r="C779" s="50"/>
      <x:c r="D779" s="50"/>
      <x:c r="E779" s="50"/>
      <x:c r="F779" s="50"/>
      <x:c r="G779" s="50"/>
      <x:c r="H779" s="50"/>
      <x:c r="I779" s="50"/>
      <x:c r="J779" s="50"/>
      <x:c r="K779" s="50"/>
      <x:c r="L779" s="50"/>
      <x:c r="M779" s="50"/>
      <x:c r="N779" s="50"/>
      <x:c r="O779" s="50"/>
      <x:c r="P779" s="50"/>
      <x:c r="Q779" s="50"/>
      <x:c r="R779" s="50"/>
      <x:c r="S779" s="50"/>
      <x:c r="T779" s="50"/>
      <x:c r="U779" s="50"/>
      <x:c r="V779" s="50"/>
      <x:c r="W779" s="50"/>
      <x:c r="X779" s="50"/>
      <x:c r="Y779" s="50"/>
      <x:c r="Z779" s="50"/>
    </x:row>
    <x:row r="780">
      <x:c r="A780" s="50"/>
      <x:c r="B780" s="50"/>
      <x:c r="C780" s="50"/>
      <x:c r="D780" s="50"/>
      <x:c r="E780" s="50"/>
      <x:c r="F780" s="50"/>
      <x:c r="G780" s="50"/>
      <x:c r="H780" s="50"/>
      <x:c r="I780" s="50"/>
      <x:c r="J780" s="50"/>
      <x:c r="K780" s="50"/>
      <x:c r="L780" s="50"/>
      <x:c r="M780" s="50"/>
      <x:c r="N780" s="50"/>
      <x:c r="O780" s="50"/>
      <x:c r="P780" s="50"/>
      <x:c r="Q780" s="50"/>
      <x:c r="R780" s="50"/>
      <x:c r="S780" s="50"/>
      <x:c r="T780" s="50"/>
      <x:c r="U780" s="50"/>
      <x:c r="V780" s="50"/>
      <x:c r="W780" s="50"/>
      <x:c r="X780" s="50"/>
      <x:c r="Y780" s="50"/>
      <x:c r="Z780" s="50"/>
    </x:row>
    <x:row r="781">
      <x:c r="A781" s="50"/>
      <x:c r="B781" s="50"/>
      <x:c r="C781" s="50"/>
      <x:c r="D781" s="50"/>
      <x:c r="E781" s="50"/>
      <x:c r="F781" s="50"/>
      <x:c r="G781" s="50"/>
      <x:c r="H781" s="50"/>
      <x:c r="I781" s="50"/>
      <x:c r="J781" s="50"/>
      <x:c r="K781" s="50"/>
      <x:c r="L781" s="50"/>
      <x:c r="M781" s="50"/>
      <x:c r="N781" s="50"/>
      <x:c r="O781" s="50"/>
      <x:c r="P781" s="50"/>
      <x:c r="Q781" s="50"/>
      <x:c r="R781" s="50"/>
      <x:c r="S781" s="50"/>
      <x:c r="T781" s="50"/>
      <x:c r="U781" s="50"/>
      <x:c r="V781" s="50"/>
      <x:c r="W781" s="50"/>
      <x:c r="X781" s="50"/>
      <x:c r="Y781" s="50"/>
      <x:c r="Z781" s="50"/>
    </x:row>
    <x:row r="782">
      <x:c r="A782" s="50"/>
      <x:c r="B782" s="50"/>
      <x:c r="C782" s="50"/>
      <x:c r="D782" s="50"/>
      <x:c r="E782" s="50"/>
      <x:c r="F782" s="50"/>
      <x:c r="G782" s="50"/>
      <x:c r="H782" s="50"/>
      <x:c r="I782" s="50"/>
      <x:c r="J782" s="50"/>
      <x:c r="K782" s="50"/>
      <x:c r="L782" s="50"/>
      <x:c r="M782" s="50"/>
      <x:c r="N782" s="50"/>
      <x:c r="O782" s="50"/>
      <x:c r="P782" s="50"/>
      <x:c r="Q782" s="50"/>
      <x:c r="R782" s="50"/>
      <x:c r="S782" s="50"/>
      <x:c r="T782" s="50"/>
      <x:c r="U782" s="50"/>
      <x:c r="V782" s="50"/>
      <x:c r="W782" s="50"/>
      <x:c r="X782" s="50"/>
      <x:c r="Y782" s="50"/>
      <x:c r="Z782" s="50"/>
    </x:row>
    <x:row r="783">
      <x:c r="A783" s="50"/>
      <x:c r="B783" s="50"/>
      <x:c r="C783" s="50"/>
      <x:c r="D783" s="50"/>
      <x:c r="E783" s="50"/>
      <x:c r="F783" s="50"/>
      <x:c r="G783" s="50"/>
      <x:c r="H783" s="50"/>
      <x:c r="I783" s="50"/>
      <x:c r="J783" s="50"/>
      <x:c r="K783" s="50"/>
      <x:c r="L783" s="50"/>
      <x:c r="M783" s="50"/>
      <x:c r="N783" s="50"/>
      <x:c r="O783" s="50"/>
      <x:c r="P783" s="50"/>
      <x:c r="Q783" s="50"/>
      <x:c r="R783" s="50"/>
      <x:c r="S783" s="50"/>
      <x:c r="T783" s="50"/>
      <x:c r="U783" s="50"/>
      <x:c r="V783" s="50"/>
      <x:c r="W783" s="50"/>
      <x:c r="X783" s="50"/>
      <x:c r="Y783" s="50"/>
      <x:c r="Z783" s="50"/>
    </x:row>
    <x:row r="784">
      <x:c r="A784" s="50"/>
      <x:c r="B784" s="50"/>
      <x:c r="C784" s="50"/>
      <x:c r="D784" s="50"/>
      <x:c r="E784" s="50"/>
      <x:c r="F784" s="50"/>
      <x:c r="G784" s="50"/>
      <x:c r="H784" s="50"/>
      <x:c r="I784" s="50"/>
      <x:c r="J784" s="50"/>
      <x:c r="K784" s="50"/>
      <x:c r="L784" s="50"/>
      <x:c r="M784" s="50"/>
      <x:c r="N784" s="50"/>
      <x:c r="O784" s="50"/>
      <x:c r="P784" s="50"/>
      <x:c r="Q784" s="50"/>
      <x:c r="R784" s="50"/>
      <x:c r="S784" s="50"/>
      <x:c r="T784" s="50"/>
      <x:c r="U784" s="50"/>
      <x:c r="V784" s="50"/>
      <x:c r="W784" s="50"/>
      <x:c r="X784" s="50"/>
      <x:c r="Y784" s="50"/>
      <x:c r="Z784" s="50"/>
    </x:row>
    <x:row r="785">
      <x:c r="A785" s="50"/>
      <x:c r="B785" s="50"/>
      <x:c r="C785" s="50"/>
      <x:c r="D785" s="50"/>
      <x:c r="E785" s="50"/>
      <x:c r="F785" s="50"/>
      <x:c r="G785" s="50"/>
      <x:c r="H785" s="50"/>
      <x:c r="I785" s="50"/>
      <x:c r="J785" s="50"/>
      <x:c r="K785" s="50"/>
      <x:c r="L785" s="50"/>
      <x:c r="M785" s="50"/>
      <x:c r="N785" s="50"/>
      <x:c r="O785" s="50"/>
      <x:c r="P785" s="50"/>
      <x:c r="Q785" s="50"/>
      <x:c r="R785" s="50"/>
      <x:c r="S785" s="50"/>
      <x:c r="T785" s="50"/>
      <x:c r="U785" s="50"/>
      <x:c r="V785" s="50"/>
      <x:c r="W785" s="50"/>
      <x:c r="X785" s="50"/>
      <x:c r="Y785" s="50"/>
      <x:c r="Z785" s="50"/>
    </x:row>
    <x:row r="786">
      <x:c r="A786" s="50"/>
      <x:c r="B786" s="50"/>
      <x:c r="C786" s="50"/>
      <x:c r="D786" s="50"/>
      <x:c r="E786" s="50"/>
      <x:c r="F786" s="50"/>
      <x:c r="G786" s="50"/>
      <x:c r="H786" s="50"/>
      <x:c r="I786" s="50"/>
      <x:c r="J786" s="50"/>
      <x:c r="K786" s="50"/>
      <x:c r="L786" s="50"/>
      <x:c r="M786" s="50"/>
      <x:c r="N786" s="50"/>
      <x:c r="O786" s="50"/>
      <x:c r="P786" s="50"/>
      <x:c r="Q786" s="50"/>
      <x:c r="R786" s="50"/>
      <x:c r="S786" s="50"/>
      <x:c r="T786" s="50"/>
      <x:c r="U786" s="50"/>
      <x:c r="V786" s="50"/>
      <x:c r="W786" s="50"/>
      <x:c r="X786" s="50"/>
      <x:c r="Y786" s="50"/>
      <x:c r="Z786" s="50"/>
    </x:row>
    <x:row r="787">
      <x:c r="A787" s="50"/>
      <x:c r="B787" s="50"/>
      <x:c r="C787" s="50"/>
      <x:c r="D787" s="50"/>
      <x:c r="E787" s="50"/>
      <x:c r="F787" s="50"/>
      <x:c r="G787" s="50"/>
      <x:c r="H787" s="50"/>
      <x:c r="I787" s="50"/>
      <x:c r="J787" s="50"/>
      <x:c r="K787" s="50"/>
      <x:c r="L787" s="50"/>
      <x:c r="M787" s="50"/>
      <x:c r="N787" s="50"/>
      <x:c r="O787" s="50"/>
      <x:c r="P787" s="50"/>
      <x:c r="Q787" s="50"/>
      <x:c r="R787" s="50"/>
      <x:c r="S787" s="50"/>
      <x:c r="T787" s="50"/>
      <x:c r="U787" s="50"/>
      <x:c r="V787" s="50"/>
      <x:c r="W787" s="50"/>
      <x:c r="X787" s="50"/>
      <x:c r="Y787" s="50"/>
      <x:c r="Z787" s="50"/>
    </x:row>
    <x:row r="788">
      <x:c r="A788" s="50"/>
      <x:c r="B788" s="50"/>
      <x:c r="C788" s="50"/>
      <x:c r="D788" s="50"/>
      <x:c r="E788" s="50"/>
      <x:c r="F788" s="50"/>
      <x:c r="G788" s="50"/>
      <x:c r="H788" s="50"/>
      <x:c r="I788" s="50"/>
      <x:c r="J788" s="50"/>
      <x:c r="K788" s="50"/>
      <x:c r="L788" s="50"/>
      <x:c r="M788" s="50"/>
      <x:c r="N788" s="50"/>
      <x:c r="O788" s="50"/>
      <x:c r="P788" s="50"/>
      <x:c r="Q788" s="50"/>
      <x:c r="R788" s="50"/>
      <x:c r="S788" s="50"/>
      <x:c r="T788" s="50"/>
      <x:c r="U788" s="50"/>
      <x:c r="V788" s="50"/>
      <x:c r="W788" s="50"/>
      <x:c r="X788" s="50"/>
      <x:c r="Y788" s="50"/>
      <x:c r="Z788" s="50"/>
    </x:row>
    <x:row r="789">
      <x:c r="A789" s="50"/>
      <x:c r="B789" s="50"/>
      <x:c r="C789" s="50"/>
      <x:c r="D789" s="50"/>
      <x:c r="E789" s="50"/>
      <x:c r="F789" s="50"/>
      <x:c r="G789" s="50"/>
      <x:c r="H789" s="50"/>
      <x:c r="I789" s="50"/>
      <x:c r="J789" s="50"/>
      <x:c r="K789" s="50"/>
      <x:c r="L789" s="50"/>
      <x:c r="M789" s="50"/>
      <x:c r="N789" s="50"/>
      <x:c r="O789" s="50"/>
      <x:c r="P789" s="50"/>
      <x:c r="Q789" s="50"/>
      <x:c r="R789" s="50"/>
      <x:c r="S789" s="50"/>
      <x:c r="T789" s="50"/>
      <x:c r="U789" s="50"/>
      <x:c r="V789" s="50"/>
      <x:c r="W789" s="50"/>
      <x:c r="X789" s="50"/>
      <x:c r="Y789" s="50"/>
      <x:c r="Z789" s="50"/>
    </x:row>
    <x:row r="790">
      <x:c r="A790" s="50"/>
      <x:c r="B790" s="50"/>
      <x:c r="C790" s="50"/>
      <x:c r="D790" s="50"/>
      <x:c r="E790" s="50"/>
      <x:c r="F790" s="50"/>
      <x:c r="G790" s="50"/>
      <x:c r="H790" s="50"/>
      <x:c r="I790" s="50"/>
      <x:c r="J790" s="50"/>
      <x:c r="K790" s="50"/>
      <x:c r="L790" s="50"/>
      <x:c r="M790" s="50"/>
      <x:c r="N790" s="50"/>
      <x:c r="O790" s="50"/>
      <x:c r="P790" s="50"/>
      <x:c r="Q790" s="50"/>
      <x:c r="R790" s="50"/>
      <x:c r="S790" s="50"/>
      <x:c r="T790" s="50"/>
      <x:c r="U790" s="50"/>
      <x:c r="V790" s="50"/>
      <x:c r="W790" s="50"/>
      <x:c r="X790" s="50"/>
      <x:c r="Y790" s="50"/>
      <x:c r="Z790" s="50"/>
    </x:row>
    <x:row r="791">
      <x:c r="A791" s="50"/>
      <x:c r="B791" s="50"/>
      <x:c r="C791" s="50"/>
      <x:c r="D791" s="50"/>
      <x:c r="E791" s="50"/>
      <x:c r="F791" s="50"/>
      <x:c r="G791" s="50"/>
      <x:c r="H791" s="50"/>
      <x:c r="I791" s="50"/>
      <x:c r="J791" s="50"/>
      <x:c r="K791" s="50"/>
      <x:c r="L791" s="50"/>
      <x:c r="M791" s="50"/>
      <x:c r="N791" s="50"/>
      <x:c r="O791" s="50"/>
      <x:c r="P791" s="50"/>
      <x:c r="Q791" s="50"/>
      <x:c r="R791" s="50"/>
      <x:c r="S791" s="50"/>
      <x:c r="T791" s="50"/>
      <x:c r="U791" s="50"/>
      <x:c r="V791" s="50"/>
      <x:c r="W791" s="50"/>
      <x:c r="X791" s="50"/>
      <x:c r="Y791" s="50"/>
      <x:c r="Z791" s="50"/>
    </x:row>
    <x:row r="792">
      <x:c r="A792" s="50"/>
      <x:c r="B792" s="50"/>
      <x:c r="C792" s="50"/>
      <x:c r="D792" s="50"/>
      <x:c r="E792" s="50"/>
      <x:c r="F792" s="50"/>
      <x:c r="G792" s="50"/>
      <x:c r="H792" s="50"/>
      <x:c r="I792" s="50"/>
      <x:c r="J792" s="50"/>
      <x:c r="K792" s="50"/>
      <x:c r="L792" s="50"/>
      <x:c r="M792" s="50"/>
      <x:c r="N792" s="50"/>
      <x:c r="O792" s="50"/>
      <x:c r="P792" s="50"/>
      <x:c r="Q792" s="50"/>
      <x:c r="R792" s="50"/>
      <x:c r="S792" s="50"/>
      <x:c r="T792" s="50"/>
      <x:c r="U792" s="50"/>
      <x:c r="V792" s="50"/>
      <x:c r="W792" s="50"/>
      <x:c r="X792" s="50"/>
      <x:c r="Y792" s="50"/>
      <x:c r="Z792" s="50"/>
    </x:row>
    <x:row r="793">
      <x:c r="A793" s="50"/>
      <x:c r="B793" s="50"/>
      <x:c r="C793" s="50"/>
      <x:c r="D793" s="50"/>
      <x:c r="E793" s="50"/>
      <x:c r="F793" s="50"/>
      <x:c r="G793" s="50"/>
      <x:c r="H793" s="50"/>
      <x:c r="I793" s="50"/>
      <x:c r="J793" s="50"/>
      <x:c r="K793" s="50"/>
      <x:c r="L793" s="50"/>
      <x:c r="M793" s="50"/>
      <x:c r="N793" s="50"/>
      <x:c r="O793" s="50"/>
      <x:c r="P793" s="50"/>
      <x:c r="Q793" s="50"/>
      <x:c r="R793" s="50"/>
      <x:c r="S793" s="50"/>
      <x:c r="T793" s="50"/>
      <x:c r="U793" s="50"/>
      <x:c r="V793" s="50"/>
      <x:c r="W793" s="50"/>
      <x:c r="X793" s="50"/>
      <x:c r="Y793" s="50"/>
      <x:c r="Z793" s="50"/>
    </x:row>
    <x:row r="794">
      <x:c r="A794" s="50"/>
      <x:c r="B794" s="50"/>
      <x:c r="C794" s="50"/>
      <x:c r="D794" s="50"/>
      <x:c r="E794" s="50"/>
      <x:c r="F794" s="50"/>
      <x:c r="G794" s="50"/>
      <x:c r="H794" s="50"/>
      <x:c r="I794" s="50"/>
      <x:c r="J794" s="50"/>
      <x:c r="K794" s="50"/>
      <x:c r="L794" s="50"/>
      <x:c r="M794" s="50"/>
      <x:c r="N794" s="50"/>
      <x:c r="O794" s="50"/>
      <x:c r="P794" s="50"/>
      <x:c r="Q794" s="50"/>
      <x:c r="R794" s="50"/>
      <x:c r="S794" s="50"/>
      <x:c r="T794" s="50"/>
      <x:c r="U794" s="50"/>
      <x:c r="V794" s="50"/>
      <x:c r="W794" s="50"/>
      <x:c r="X794" s="50"/>
      <x:c r="Y794" s="50"/>
      <x:c r="Z794" s="50"/>
    </x:row>
    <x:row r="795">
      <x:c r="A795" s="50"/>
      <x:c r="B795" s="50"/>
      <x:c r="C795" s="50"/>
      <x:c r="D795" s="50"/>
      <x:c r="E795" s="50"/>
      <x:c r="F795" s="50"/>
      <x:c r="G795" s="50"/>
      <x:c r="H795" s="50"/>
      <x:c r="I795" s="50"/>
      <x:c r="J795" s="50"/>
      <x:c r="K795" s="50"/>
      <x:c r="L795" s="50"/>
      <x:c r="M795" s="50"/>
      <x:c r="N795" s="50"/>
      <x:c r="O795" s="50"/>
      <x:c r="P795" s="50"/>
      <x:c r="Q795" s="50"/>
      <x:c r="R795" s="50"/>
      <x:c r="S795" s="50"/>
      <x:c r="T795" s="50"/>
      <x:c r="U795" s="50"/>
      <x:c r="V795" s="50"/>
      <x:c r="W795" s="50"/>
      <x:c r="X795" s="50"/>
      <x:c r="Y795" s="50"/>
      <x:c r="Z795" s="50"/>
    </x:row>
    <x:row r="796">
      <x:c r="A796" s="50"/>
      <x:c r="B796" s="50"/>
      <x:c r="C796" s="50"/>
      <x:c r="D796" s="50"/>
      <x:c r="E796" s="50"/>
      <x:c r="F796" s="50"/>
      <x:c r="G796" s="50"/>
      <x:c r="H796" s="50"/>
      <x:c r="I796" s="50"/>
      <x:c r="J796" s="50"/>
      <x:c r="K796" s="50"/>
      <x:c r="L796" s="50"/>
      <x:c r="M796" s="50"/>
      <x:c r="N796" s="50"/>
      <x:c r="O796" s="50"/>
      <x:c r="P796" s="50"/>
      <x:c r="Q796" s="50"/>
      <x:c r="R796" s="50"/>
      <x:c r="S796" s="50"/>
      <x:c r="T796" s="50"/>
      <x:c r="U796" s="50"/>
      <x:c r="V796" s="50"/>
      <x:c r="W796" s="50"/>
      <x:c r="X796" s="50"/>
      <x:c r="Y796" s="50"/>
      <x:c r="Z796" s="50"/>
    </x:row>
    <x:row r="797">
      <x:c r="A797" s="50"/>
      <x:c r="B797" s="50"/>
      <x:c r="C797" s="50"/>
      <x:c r="D797" s="50"/>
      <x:c r="E797" s="50"/>
      <x:c r="F797" s="50"/>
      <x:c r="G797" s="50"/>
      <x:c r="H797" s="50"/>
      <x:c r="I797" s="50"/>
      <x:c r="J797" s="50"/>
      <x:c r="K797" s="50"/>
      <x:c r="L797" s="50"/>
      <x:c r="M797" s="50"/>
      <x:c r="N797" s="50"/>
      <x:c r="O797" s="50"/>
      <x:c r="P797" s="50"/>
      <x:c r="Q797" s="50"/>
      <x:c r="R797" s="50"/>
      <x:c r="S797" s="50"/>
      <x:c r="T797" s="50"/>
      <x:c r="U797" s="50"/>
      <x:c r="V797" s="50"/>
      <x:c r="W797" s="50"/>
      <x:c r="X797" s="50"/>
      <x:c r="Y797" s="50"/>
      <x:c r="Z797" s="50"/>
    </x:row>
    <x:row r="798">
      <x:c r="A798" s="50"/>
      <x:c r="B798" s="50"/>
      <x:c r="C798" s="50"/>
      <x:c r="D798" s="50"/>
      <x:c r="E798" s="50"/>
      <x:c r="F798" s="50"/>
      <x:c r="G798" s="50"/>
      <x:c r="H798" s="50"/>
      <x:c r="I798" s="50"/>
      <x:c r="J798" s="50"/>
      <x:c r="K798" s="50"/>
      <x:c r="L798" s="50"/>
      <x:c r="M798" s="50"/>
      <x:c r="N798" s="50"/>
      <x:c r="O798" s="50"/>
      <x:c r="P798" s="50"/>
      <x:c r="Q798" s="50"/>
      <x:c r="R798" s="50"/>
      <x:c r="S798" s="50"/>
      <x:c r="T798" s="50"/>
      <x:c r="U798" s="50"/>
      <x:c r="V798" s="50"/>
      <x:c r="W798" s="50"/>
      <x:c r="X798" s="50"/>
      <x:c r="Y798" s="50"/>
      <x:c r="Z798" s="50"/>
    </x:row>
    <x:row r="799">
      <x:c r="A799" s="50"/>
      <x:c r="B799" s="50"/>
      <x:c r="C799" s="50"/>
      <x:c r="D799" s="50"/>
      <x:c r="E799" s="50"/>
      <x:c r="F799" s="50"/>
      <x:c r="G799" s="50"/>
      <x:c r="H799" s="50"/>
      <x:c r="I799" s="50"/>
      <x:c r="J799" s="50"/>
      <x:c r="K799" s="50"/>
      <x:c r="L799" s="50"/>
      <x:c r="M799" s="50"/>
      <x:c r="N799" s="50"/>
      <x:c r="O799" s="50"/>
      <x:c r="P799" s="50"/>
      <x:c r="Q799" s="50"/>
      <x:c r="R799" s="50"/>
      <x:c r="S799" s="50"/>
      <x:c r="T799" s="50"/>
      <x:c r="U799" s="50"/>
      <x:c r="V799" s="50"/>
      <x:c r="W799" s="50"/>
      <x:c r="X799" s="50"/>
      <x:c r="Y799" s="50"/>
      <x:c r="Z799" s="50"/>
    </x:row>
    <x:row r="800">
      <x:c r="A800" s="50"/>
      <x:c r="B800" s="50"/>
      <x:c r="C800" s="50"/>
      <x:c r="D800" s="50"/>
      <x:c r="E800" s="50"/>
      <x:c r="F800" s="50"/>
      <x:c r="G800" s="50"/>
      <x:c r="H800" s="50"/>
      <x:c r="I800" s="50"/>
      <x:c r="J800" s="50"/>
      <x:c r="K800" s="50"/>
      <x:c r="L800" s="50"/>
      <x:c r="M800" s="50"/>
      <x:c r="N800" s="50"/>
      <x:c r="O800" s="50"/>
      <x:c r="P800" s="50"/>
      <x:c r="Q800" s="50"/>
      <x:c r="R800" s="50"/>
      <x:c r="S800" s="50"/>
      <x:c r="T800" s="50"/>
      <x:c r="U800" s="50"/>
      <x:c r="V800" s="50"/>
      <x:c r="W800" s="50"/>
      <x:c r="X800" s="50"/>
      <x:c r="Y800" s="50"/>
      <x:c r="Z800" s="50"/>
    </x:row>
    <x:row r="801">
      <x:c r="A801" s="50"/>
      <x:c r="B801" s="50"/>
      <x:c r="C801" s="50"/>
      <x:c r="D801" s="50"/>
      <x:c r="E801" s="50"/>
      <x:c r="F801" s="50"/>
      <x:c r="G801" s="50"/>
      <x:c r="H801" s="50"/>
      <x:c r="I801" s="50"/>
      <x:c r="J801" s="50"/>
      <x:c r="K801" s="50"/>
      <x:c r="L801" s="50"/>
      <x:c r="M801" s="50"/>
      <x:c r="N801" s="50"/>
      <x:c r="O801" s="50"/>
      <x:c r="P801" s="50"/>
      <x:c r="Q801" s="50"/>
      <x:c r="R801" s="50"/>
      <x:c r="S801" s="50"/>
      <x:c r="T801" s="50"/>
      <x:c r="U801" s="50"/>
      <x:c r="V801" s="50"/>
      <x:c r="W801" s="50"/>
      <x:c r="X801" s="50"/>
      <x:c r="Y801" s="50"/>
      <x:c r="Z801" s="50"/>
    </x:row>
    <x:row r="802">
      <x:c r="A802" s="50"/>
      <x:c r="B802" s="50"/>
      <x:c r="C802" s="50"/>
      <x:c r="D802" s="50"/>
      <x:c r="E802" s="50"/>
      <x:c r="F802" s="50"/>
      <x:c r="G802" s="50"/>
      <x:c r="H802" s="50"/>
      <x:c r="I802" s="50"/>
      <x:c r="J802" s="50"/>
      <x:c r="K802" s="50"/>
      <x:c r="L802" s="50"/>
      <x:c r="M802" s="50"/>
      <x:c r="N802" s="50"/>
      <x:c r="O802" s="50"/>
      <x:c r="P802" s="50"/>
      <x:c r="Q802" s="50"/>
      <x:c r="R802" s="50"/>
      <x:c r="S802" s="50"/>
      <x:c r="T802" s="50"/>
      <x:c r="U802" s="50"/>
      <x:c r="V802" s="50"/>
      <x:c r="W802" s="50"/>
      <x:c r="X802" s="50"/>
      <x:c r="Y802" s="50"/>
      <x:c r="Z802" s="50"/>
    </x:row>
    <x:row r="803">
      <x:c r="A803" s="50"/>
      <x:c r="B803" s="50"/>
      <x:c r="C803" s="50"/>
      <x:c r="D803" s="50"/>
      <x:c r="E803" s="50"/>
      <x:c r="F803" s="50"/>
      <x:c r="G803" s="50"/>
      <x:c r="H803" s="50"/>
      <x:c r="I803" s="50"/>
      <x:c r="J803" s="50"/>
      <x:c r="K803" s="50"/>
      <x:c r="L803" s="50"/>
      <x:c r="M803" s="50"/>
      <x:c r="N803" s="50"/>
      <x:c r="O803" s="50"/>
      <x:c r="P803" s="50"/>
      <x:c r="Q803" s="50"/>
      <x:c r="R803" s="50"/>
      <x:c r="S803" s="50"/>
      <x:c r="T803" s="50"/>
      <x:c r="U803" s="50"/>
      <x:c r="V803" s="50"/>
      <x:c r="W803" s="50"/>
      <x:c r="X803" s="50"/>
      <x:c r="Y803" s="50"/>
      <x:c r="Z803" s="50"/>
    </x:row>
    <x:row r="804">
      <x:c r="A804" s="50"/>
      <x:c r="B804" s="50"/>
      <x:c r="C804" s="50"/>
      <x:c r="D804" s="50"/>
      <x:c r="E804" s="50"/>
      <x:c r="F804" s="50"/>
      <x:c r="G804" s="50"/>
      <x:c r="H804" s="50"/>
      <x:c r="I804" s="50"/>
      <x:c r="J804" s="50"/>
      <x:c r="K804" s="50"/>
      <x:c r="L804" s="50"/>
      <x:c r="M804" s="50"/>
      <x:c r="N804" s="50"/>
      <x:c r="O804" s="50"/>
      <x:c r="P804" s="50"/>
      <x:c r="Q804" s="50"/>
      <x:c r="R804" s="50"/>
      <x:c r="S804" s="50"/>
      <x:c r="T804" s="50"/>
      <x:c r="U804" s="50"/>
      <x:c r="V804" s="50"/>
      <x:c r="W804" s="50"/>
      <x:c r="X804" s="50"/>
      <x:c r="Y804" s="50"/>
      <x:c r="Z804" s="50"/>
    </x:row>
    <x:row r="805">
      <x:c r="A805" s="50"/>
      <x:c r="B805" s="50"/>
      <x:c r="C805" s="50"/>
      <x:c r="D805" s="50"/>
      <x:c r="E805" s="50"/>
      <x:c r="F805" s="50"/>
      <x:c r="G805" s="50"/>
      <x:c r="H805" s="50"/>
      <x:c r="I805" s="50"/>
      <x:c r="J805" s="50"/>
      <x:c r="K805" s="50"/>
      <x:c r="L805" s="50"/>
      <x:c r="M805" s="50"/>
      <x:c r="N805" s="50"/>
      <x:c r="O805" s="50"/>
      <x:c r="P805" s="50"/>
      <x:c r="Q805" s="50"/>
      <x:c r="R805" s="50"/>
      <x:c r="S805" s="50"/>
      <x:c r="T805" s="50"/>
      <x:c r="U805" s="50"/>
      <x:c r="V805" s="50"/>
      <x:c r="W805" s="50"/>
      <x:c r="X805" s="50"/>
      <x:c r="Y805" s="50"/>
      <x:c r="Z805" s="50"/>
    </x:row>
    <x:row r="806">
      <x:c r="A806" s="50"/>
      <x:c r="B806" s="50"/>
      <x:c r="C806" s="50"/>
      <x:c r="D806" s="50"/>
      <x:c r="E806" s="50"/>
      <x:c r="F806" s="50"/>
      <x:c r="G806" s="50"/>
      <x:c r="H806" s="50"/>
      <x:c r="I806" s="50"/>
      <x:c r="J806" s="50"/>
      <x:c r="K806" s="50"/>
      <x:c r="L806" s="50"/>
      <x:c r="M806" s="50"/>
      <x:c r="N806" s="50"/>
      <x:c r="O806" s="50"/>
      <x:c r="P806" s="50"/>
      <x:c r="Q806" s="50"/>
      <x:c r="R806" s="50"/>
      <x:c r="S806" s="50"/>
      <x:c r="T806" s="50"/>
      <x:c r="U806" s="50"/>
      <x:c r="V806" s="50"/>
      <x:c r="W806" s="50"/>
      <x:c r="X806" s="50"/>
      <x:c r="Y806" s="50"/>
      <x:c r="Z806" s="50"/>
    </x:row>
    <x:row r="807">
      <x:c r="A807" s="50"/>
      <x:c r="B807" s="50"/>
      <x:c r="C807" s="50"/>
      <x:c r="D807" s="50"/>
      <x:c r="E807" s="50"/>
      <x:c r="F807" s="50"/>
      <x:c r="G807" s="50"/>
      <x:c r="H807" s="50"/>
      <x:c r="I807" s="50"/>
      <x:c r="J807" s="50"/>
      <x:c r="K807" s="50"/>
      <x:c r="L807" s="50"/>
      <x:c r="M807" s="50"/>
      <x:c r="N807" s="50"/>
      <x:c r="O807" s="50"/>
      <x:c r="P807" s="50"/>
      <x:c r="Q807" s="50"/>
      <x:c r="R807" s="50"/>
      <x:c r="S807" s="50"/>
      <x:c r="T807" s="50"/>
      <x:c r="U807" s="50"/>
      <x:c r="V807" s="50"/>
      <x:c r="W807" s="50"/>
      <x:c r="X807" s="50"/>
      <x:c r="Y807" s="50"/>
      <x:c r="Z807" s="50"/>
    </x:row>
    <x:row r="808">
      <x:c r="A808" s="50"/>
      <x:c r="B808" s="50"/>
      <x:c r="C808" s="50"/>
      <x:c r="D808" s="50"/>
      <x:c r="E808" s="50"/>
      <x:c r="F808" s="50"/>
      <x:c r="G808" s="50"/>
      <x:c r="H808" s="50"/>
      <x:c r="I808" s="50"/>
      <x:c r="J808" s="50"/>
      <x:c r="K808" s="50"/>
      <x:c r="L808" s="50"/>
      <x:c r="M808" s="50"/>
      <x:c r="N808" s="50"/>
      <x:c r="O808" s="50"/>
      <x:c r="P808" s="50"/>
      <x:c r="Q808" s="50"/>
      <x:c r="R808" s="50"/>
      <x:c r="S808" s="50"/>
      <x:c r="T808" s="50"/>
      <x:c r="U808" s="50"/>
      <x:c r="V808" s="50"/>
      <x:c r="W808" s="50"/>
      <x:c r="X808" s="50"/>
      <x:c r="Y808" s="50"/>
      <x:c r="Z808" s="50"/>
    </x:row>
    <x:row r="809">
      <x:c r="A809" s="50"/>
      <x:c r="B809" s="50"/>
      <x:c r="C809" s="50"/>
      <x:c r="D809" s="50"/>
      <x:c r="E809" s="50"/>
      <x:c r="F809" s="50"/>
      <x:c r="G809" s="50"/>
      <x:c r="H809" s="50"/>
      <x:c r="I809" s="50"/>
      <x:c r="J809" s="50"/>
      <x:c r="K809" s="50"/>
      <x:c r="L809" s="50"/>
      <x:c r="M809" s="50"/>
      <x:c r="N809" s="50"/>
      <x:c r="O809" s="50"/>
      <x:c r="P809" s="50"/>
      <x:c r="Q809" s="50"/>
      <x:c r="R809" s="50"/>
      <x:c r="S809" s="50"/>
      <x:c r="T809" s="50"/>
      <x:c r="U809" s="50"/>
      <x:c r="V809" s="50"/>
      <x:c r="W809" s="50"/>
      <x:c r="X809" s="50"/>
      <x:c r="Y809" s="50"/>
      <x:c r="Z809" s="50"/>
    </x:row>
    <x:row r="810">
      <x:c r="A810" s="50"/>
      <x:c r="B810" s="50"/>
      <x:c r="C810" s="50"/>
      <x:c r="D810" s="50"/>
      <x:c r="E810" s="50"/>
      <x:c r="F810" s="50"/>
      <x:c r="G810" s="50"/>
      <x:c r="H810" s="50"/>
      <x:c r="I810" s="50"/>
      <x:c r="J810" s="50"/>
      <x:c r="K810" s="50"/>
      <x:c r="L810" s="50"/>
      <x:c r="M810" s="50"/>
      <x:c r="N810" s="50"/>
      <x:c r="O810" s="50"/>
      <x:c r="P810" s="50"/>
      <x:c r="Q810" s="50"/>
      <x:c r="R810" s="50"/>
      <x:c r="S810" s="50"/>
      <x:c r="T810" s="50"/>
      <x:c r="U810" s="50"/>
      <x:c r="V810" s="50"/>
      <x:c r="W810" s="50"/>
      <x:c r="X810" s="50"/>
      <x:c r="Y810" s="50"/>
      <x:c r="Z810" s="50"/>
    </x:row>
    <x:row r="811">
      <x:c r="A811" s="50"/>
      <x:c r="B811" s="50"/>
      <x:c r="C811" s="50"/>
      <x:c r="D811" s="50"/>
      <x:c r="E811" s="50"/>
      <x:c r="F811" s="50"/>
      <x:c r="G811" s="50"/>
      <x:c r="H811" s="50"/>
      <x:c r="I811" s="50"/>
      <x:c r="J811" s="50"/>
      <x:c r="K811" s="50"/>
      <x:c r="L811" s="50"/>
      <x:c r="M811" s="50"/>
      <x:c r="N811" s="50"/>
      <x:c r="O811" s="50"/>
      <x:c r="P811" s="50"/>
      <x:c r="Q811" s="50"/>
      <x:c r="R811" s="50"/>
      <x:c r="S811" s="50"/>
      <x:c r="T811" s="50"/>
      <x:c r="U811" s="50"/>
      <x:c r="V811" s="50"/>
      <x:c r="W811" s="50"/>
      <x:c r="X811" s="50"/>
      <x:c r="Y811" s="50"/>
      <x:c r="Z811" s="50"/>
    </x:row>
    <x:row r="812">
      <x:c r="A812" s="50"/>
      <x:c r="B812" s="50"/>
      <x:c r="C812" s="50"/>
      <x:c r="D812" s="50"/>
      <x:c r="E812" s="50"/>
      <x:c r="F812" s="50"/>
      <x:c r="G812" s="50"/>
      <x:c r="H812" s="50"/>
      <x:c r="I812" s="50"/>
      <x:c r="J812" s="50"/>
      <x:c r="K812" s="50"/>
      <x:c r="L812" s="50"/>
      <x:c r="M812" s="50"/>
      <x:c r="N812" s="50"/>
      <x:c r="O812" s="50"/>
      <x:c r="P812" s="50"/>
      <x:c r="Q812" s="50"/>
      <x:c r="R812" s="50"/>
      <x:c r="S812" s="50"/>
      <x:c r="T812" s="50"/>
      <x:c r="U812" s="50"/>
      <x:c r="V812" s="50"/>
      <x:c r="W812" s="50"/>
      <x:c r="X812" s="50"/>
      <x:c r="Y812" s="50"/>
      <x:c r="Z812" s="50"/>
    </x:row>
    <x:row r="813">
      <x:c r="A813" s="50"/>
      <x:c r="B813" s="50"/>
      <x:c r="C813" s="50"/>
      <x:c r="D813" s="50"/>
      <x:c r="E813" s="50"/>
      <x:c r="F813" s="50"/>
      <x:c r="G813" s="50"/>
      <x:c r="H813" s="50"/>
      <x:c r="I813" s="50"/>
      <x:c r="J813" s="50"/>
      <x:c r="K813" s="50"/>
      <x:c r="L813" s="50"/>
      <x:c r="M813" s="50"/>
      <x:c r="N813" s="50"/>
      <x:c r="O813" s="50"/>
      <x:c r="P813" s="50"/>
      <x:c r="Q813" s="50"/>
      <x:c r="R813" s="50"/>
      <x:c r="S813" s="50"/>
      <x:c r="T813" s="50"/>
      <x:c r="U813" s="50"/>
      <x:c r="V813" s="50"/>
      <x:c r="W813" s="50"/>
      <x:c r="X813" s="50"/>
      <x:c r="Y813" s="50"/>
      <x:c r="Z813" s="50"/>
    </x:row>
    <x:row r="814">
      <x:c r="A814" s="50"/>
      <x:c r="B814" s="50"/>
      <x:c r="C814" s="50"/>
      <x:c r="D814" s="50"/>
      <x:c r="E814" s="50"/>
      <x:c r="F814" s="50"/>
      <x:c r="G814" s="50"/>
      <x:c r="H814" s="50"/>
      <x:c r="I814" s="50"/>
      <x:c r="J814" s="50"/>
      <x:c r="K814" s="50"/>
      <x:c r="L814" s="50"/>
      <x:c r="M814" s="50"/>
      <x:c r="N814" s="50"/>
      <x:c r="O814" s="50"/>
      <x:c r="P814" s="50"/>
      <x:c r="Q814" s="50"/>
      <x:c r="R814" s="50"/>
      <x:c r="S814" s="50"/>
      <x:c r="T814" s="50"/>
      <x:c r="U814" s="50"/>
      <x:c r="V814" s="50"/>
      <x:c r="W814" s="50"/>
      <x:c r="X814" s="50"/>
      <x:c r="Y814" s="50"/>
      <x:c r="Z814" s="50"/>
    </x:row>
    <x:row r="815">
      <x:c r="A815" s="50"/>
      <x:c r="B815" s="50"/>
      <x:c r="C815" s="50"/>
      <x:c r="D815" s="50"/>
      <x:c r="E815" s="50"/>
      <x:c r="F815" s="50"/>
      <x:c r="G815" s="50"/>
      <x:c r="H815" s="50"/>
      <x:c r="I815" s="50"/>
      <x:c r="J815" s="50"/>
      <x:c r="K815" s="50"/>
      <x:c r="L815" s="50"/>
      <x:c r="M815" s="50"/>
      <x:c r="N815" s="50"/>
      <x:c r="O815" s="50"/>
      <x:c r="P815" s="50"/>
      <x:c r="Q815" s="50"/>
      <x:c r="R815" s="50"/>
      <x:c r="S815" s="50"/>
      <x:c r="T815" s="50"/>
      <x:c r="U815" s="50"/>
      <x:c r="V815" s="50"/>
      <x:c r="W815" s="50"/>
      <x:c r="X815" s="50"/>
      <x:c r="Y815" s="50"/>
      <x:c r="Z815" s="50"/>
    </x:row>
    <x:row r="816">
      <x:c r="A816" s="50"/>
      <x:c r="B816" s="50"/>
      <x:c r="C816" s="50"/>
      <x:c r="D816" s="50"/>
      <x:c r="E816" s="50"/>
      <x:c r="F816" s="50"/>
      <x:c r="G816" s="50"/>
      <x:c r="H816" s="50"/>
      <x:c r="I816" s="50"/>
      <x:c r="J816" s="50"/>
      <x:c r="K816" s="50"/>
      <x:c r="L816" s="50"/>
      <x:c r="M816" s="50"/>
      <x:c r="N816" s="50"/>
      <x:c r="O816" s="50"/>
      <x:c r="P816" s="50"/>
      <x:c r="Q816" s="50"/>
      <x:c r="R816" s="50"/>
      <x:c r="S816" s="50"/>
      <x:c r="T816" s="50"/>
      <x:c r="U816" s="50"/>
      <x:c r="V816" s="50"/>
      <x:c r="W816" s="50"/>
      <x:c r="X816" s="50"/>
      <x:c r="Y816" s="50"/>
      <x:c r="Z816" s="50"/>
    </x:row>
    <x:row r="817">
      <x:c r="A817" s="50"/>
      <x:c r="B817" s="50"/>
      <x:c r="C817" s="50"/>
      <x:c r="D817" s="50"/>
      <x:c r="E817" s="50"/>
      <x:c r="F817" s="50"/>
      <x:c r="G817" s="50"/>
      <x:c r="H817" s="50"/>
      <x:c r="I817" s="50"/>
      <x:c r="J817" s="50"/>
      <x:c r="K817" s="50"/>
      <x:c r="L817" s="50"/>
      <x:c r="M817" s="50"/>
      <x:c r="N817" s="50"/>
      <x:c r="O817" s="50"/>
      <x:c r="P817" s="50"/>
      <x:c r="Q817" s="50"/>
      <x:c r="R817" s="50"/>
      <x:c r="S817" s="50"/>
      <x:c r="T817" s="50"/>
      <x:c r="U817" s="50"/>
      <x:c r="V817" s="50"/>
      <x:c r="W817" s="50"/>
      <x:c r="X817" s="50"/>
      <x:c r="Y817" s="50"/>
      <x:c r="Z817" s="50"/>
    </x:row>
    <x:row r="818">
      <x:c r="A818" s="50"/>
      <x:c r="B818" s="50"/>
      <x:c r="C818" s="50"/>
      <x:c r="D818" s="50"/>
      <x:c r="E818" s="50"/>
      <x:c r="F818" s="50"/>
      <x:c r="G818" s="50"/>
      <x:c r="H818" s="50"/>
      <x:c r="I818" s="50"/>
      <x:c r="J818" s="50"/>
      <x:c r="K818" s="50"/>
      <x:c r="L818" s="50"/>
      <x:c r="M818" s="50"/>
      <x:c r="N818" s="50"/>
      <x:c r="O818" s="50"/>
      <x:c r="P818" s="50"/>
      <x:c r="Q818" s="50"/>
      <x:c r="R818" s="50"/>
      <x:c r="S818" s="50"/>
      <x:c r="T818" s="50"/>
      <x:c r="U818" s="50"/>
      <x:c r="V818" s="50"/>
      <x:c r="W818" s="50"/>
      <x:c r="X818" s="50"/>
      <x:c r="Y818" s="50"/>
      <x:c r="Z818" s="50"/>
    </x:row>
    <x:row r="819">
      <x:c r="A819" s="50"/>
      <x:c r="B819" s="50"/>
      <x:c r="C819" s="50"/>
      <x:c r="D819" s="50"/>
      <x:c r="E819" s="50"/>
      <x:c r="F819" s="50"/>
      <x:c r="G819" s="50"/>
      <x:c r="H819" s="50"/>
      <x:c r="I819" s="50"/>
      <x:c r="J819" s="50"/>
      <x:c r="K819" s="50"/>
      <x:c r="L819" s="50"/>
      <x:c r="M819" s="50"/>
      <x:c r="N819" s="50"/>
      <x:c r="O819" s="50"/>
      <x:c r="P819" s="50"/>
      <x:c r="Q819" s="50"/>
      <x:c r="R819" s="50"/>
      <x:c r="S819" s="50"/>
      <x:c r="T819" s="50"/>
      <x:c r="U819" s="50"/>
      <x:c r="V819" s="50"/>
      <x:c r="W819" s="50"/>
      <x:c r="X819" s="50"/>
      <x:c r="Y819" s="50"/>
      <x:c r="Z819" s="50"/>
    </x:row>
    <x:row r="820">
      <x:c r="A820" s="50"/>
      <x:c r="B820" s="50"/>
      <x:c r="C820" s="50"/>
      <x:c r="D820" s="50"/>
      <x:c r="E820" s="50"/>
      <x:c r="F820" s="50"/>
      <x:c r="G820" s="50"/>
      <x:c r="H820" s="50"/>
      <x:c r="I820" s="50"/>
      <x:c r="J820" s="50"/>
      <x:c r="K820" s="50"/>
      <x:c r="L820" s="50"/>
      <x:c r="M820" s="50"/>
      <x:c r="N820" s="50"/>
      <x:c r="O820" s="50"/>
      <x:c r="P820" s="50"/>
      <x:c r="Q820" s="50"/>
      <x:c r="R820" s="50"/>
      <x:c r="S820" s="50"/>
      <x:c r="T820" s="50"/>
      <x:c r="U820" s="50"/>
      <x:c r="V820" s="50"/>
      <x:c r="W820" s="50"/>
      <x:c r="X820" s="50"/>
      <x:c r="Y820" s="50"/>
      <x:c r="Z820" s="50"/>
    </x:row>
    <x:row r="821">
      <x:c r="A821" s="50"/>
      <x:c r="B821" s="50"/>
      <x:c r="C821" s="50"/>
      <x:c r="D821" s="50"/>
      <x:c r="E821" s="50"/>
      <x:c r="F821" s="50"/>
      <x:c r="G821" s="50"/>
      <x:c r="H821" s="50"/>
      <x:c r="I821" s="50"/>
      <x:c r="J821" s="50"/>
      <x:c r="K821" s="50"/>
      <x:c r="L821" s="50"/>
      <x:c r="M821" s="50"/>
      <x:c r="N821" s="50"/>
      <x:c r="O821" s="50"/>
      <x:c r="P821" s="50"/>
      <x:c r="Q821" s="50"/>
      <x:c r="R821" s="50"/>
      <x:c r="S821" s="50"/>
      <x:c r="T821" s="50"/>
      <x:c r="U821" s="50"/>
      <x:c r="V821" s="50"/>
      <x:c r="W821" s="50"/>
      <x:c r="X821" s="50"/>
      <x:c r="Y821" s="50"/>
      <x:c r="Z821" s="50"/>
    </x:row>
    <x:row r="822">
      <x:c r="A822" s="50"/>
      <x:c r="B822" s="50"/>
      <x:c r="C822" s="50"/>
      <x:c r="D822" s="50"/>
      <x:c r="E822" s="50"/>
      <x:c r="F822" s="50"/>
      <x:c r="G822" s="50"/>
      <x:c r="H822" s="50"/>
      <x:c r="I822" s="50"/>
      <x:c r="J822" s="50"/>
      <x:c r="K822" s="50"/>
      <x:c r="L822" s="50"/>
      <x:c r="M822" s="50"/>
      <x:c r="N822" s="50"/>
      <x:c r="O822" s="50"/>
      <x:c r="P822" s="50"/>
      <x:c r="Q822" s="50"/>
      <x:c r="R822" s="50"/>
      <x:c r="S822" s="50"/>
      <x:c r="T822" s="50"/>
      <x:c r="U822" s="50"/>
      <x:c r="V822" s="50"/>
      <x:c r="W822" s="50"/>
      <x:c r="X822" s="50"/>
      <x:c r="Y822" s="50"/>
      <x:c r="Z822" s="50"/>
    </x:row>
    <x:row r="823">
      <x:c r="A823" s="50"/>
      <x:c r="B823" s="50"/>
      <x:c r="C823" s="50"/>
      <x:c r="D823" s="50"/>
      <x:c r="E823" s="50"/>
      <x:c r="F823" s="50"/>
      <x:c r="G823" s="50"/>
      <x:c r="H823" s="50"/>
      <x:c r="I823" s="50"/>
      <x:c r="J823" s="50"/>
      <x:c r="K823" s="50"/>
      <x:c r="L823" s="50"/>
      <x:c r="M823" s="50"/>
      <x:c r="N823" s="50"/>
      <x:c r="O823" s="50"/>
      <x:c r="P823" s="50"/>
      <x:c r="Q823" s="50"/>
      <x:c r="R823" s="50"/>
      <x:c r="S823" s="50"/>
      <x:c r="T823" s="50"/>
      <x:c r="U823" s="50"/>
      <x:c r="V823" s="50"/>
      <x:c r="W823" s="50"/>
      <x:c r="X823" s="50"/>
      <x:c r="Y823" s="50"/>
      <x:c r="Z823" s="50"/>
    </x:row>
    <x:row r="824">
      <x:c r="A824" s="50"/>
      <x:c r="B824" s="50"/>
      <x:c r="C824" s="50"/>
      <x:c r="D824" s="50"/>
      <x:c r="E824" s="50"/>
      <x:c r="F824" s="50"/>
      <x:c r="G824" s="50"/>
      <x:c r="H824" s="50"/>
      <x:c r="I824" s="50"/>
      <x:c r="J824" s="50"/>
      <x:c r="K824" s="50"/>
      <x:c r="L824" s="50"/>
      <x:c r="M824" s="50"/>
      <x:c r="N824" s="50"/>
      <x:c r="O824" s="50"/>
      <x:c r="P824" s="50"/>
      <x:c r="Q824" s="50"/>
      <x:c r="R824" s="50"/>
      <x:c r="S824" s="50"/>
      <x:c r="T824" s="50"/>
      <x:c r="U824" s="50"/>
      <x:c r="V824" s="50"/>
      <x:c r="W824" s="50"/>
      <x:c r="X824" s="50"/>
      <x:c r="Y824" s="50"/>
      <x:c r="Z824" s="50"/>
    </x:row>
    <x:row r="825">
      <x:c r="A825" s="50"/>
      <x:c r="B825" s="50"/>
      <x:c r="C825" s="50"/>
      <x:c r="D825" s="50"/>
      <x:c r="E825" s="50"/>
      <x:c r="F825" s="50"/>
      <x:c r="G825" s="50"/>
      <x:c r="H825" s="50"/>
      <x:c r="I825" s="50"/>
      <x:c r="J825" s="50"/>
      <x:c r="K825" s="50"/>
      <x:c r="L825" s="50"/>
      <x:c r="M825" s="50"/>
      <x:c r="N825" s="50"/>
      <x:c r="O825" s="50"/>
      <x:c r="P825" s="50"/>
      <x:c r="Q825" s="50"/>
      <x:c r="R825" s="50"/>
      <x:c r="S825" s="50"/>
      <x:c r="T825" s="50"/>
      <x:c r="U825" s="50"/>
      <x:c r="V825" s="50"/>
      <x:c r="W825" s="50"/>
      <x:c r="X825" s="50"/>
      <x:c r="Y825" s="50"/>
      <x:c r="Z825" s="50"/>
    </x:row>
    <x:row r="826">
      <x:c r="A826" s="50"/>
      <x:c r="B826" s="50"/>
      <x:c r="C826" s="50"/>
      <x:c r="D826" s="50"/>
      <x:c r="E826" s="50"/>
      <x:c r="F826" s="50"/>
      <x:c r="G826" s="50"/>
      <x:c r="H826" s="50"/>
      <x:c r="I826" s="50"/>
      <x:c r="J826" s="50"/>
      <x:c r="K826" s="50"/>
      <x:c r="L826" s="50"/>
      <x:c r="M826" s="50"/>
      <x:c r="N826" s="50"/>
      <x:c r="O826" s="50"/>
      <x:c r="P826" s="50"/>
      <x:c r="Q826" s="50"/>
      <x:c r="R826" s="50"/>
      <x:c r="S826" s="50"/>
      <x:c r="T826" s="50"/>
      <x:c r="U826" s="50"/>
      <x:c r="V826" s="50"/>
      <x:c r="W826" s="50"/>
      <x:c r="X826" s="50"/>
      <x:c r="Y826" s="50"/>
      <x:c r="Z826" s="50"/>
    </x:row>
    <x:row r="827">
      <x:c r="A827" s="50"/>
      <x:c r="B827" s="50"/>
      <x:c r="C827" s="50"/>
      <x:c r="D827" s="50"/>
      <x:c r="E827" s="50"/>
      <x:c r="F827" s="50"/>
      <x:c r="G827" s="50"/>
      <x:c r="H827" s="50"/>
      <x:c r="I827" s="50"/>
      <x:c r="J827" s="50"/>
      <x:c r="K827" s="50"/>
      <x:c r="L827" s="50"/>
      <x:c r="M827" s="50"/>
      <x:c r="N827" s="50"/>
      <x:c r="O827" s="50"/>
      <x:c r="P827" s="50"/>
      <x:c r="Q827" s="50"/>
      <x:c r="R827" s="50"/>
      <x:c r="S827" s="50"/>
      <x:c r="T827" s="50"/>
      <x:c r="U827" s="50"/>
      <x:c r="V827" s="50"/>
      <x:c r="W827" s="50"/>
      <x:c r="X827" s="50"/>
      <x:c r="Y827" s="50"/>
      <x:c r="Z827" s="50"/>
    </x:row>
    <x:row r="828">
      <x:c r="A828" s="50"/>
      <x:c r="B828" s="50"/>
      <x:c r="C828" s="50"/>
      <x:c r="D828" s="50"/>
      <x:c r="E828" s="50"/>
      <x:c r="F828" s="50"/>
      <x:c r="G828" s="50"/>
      <x:c r="H828" s="50"/>
      <x:c r="I828" s="50"/>
      <x:c r="J828" s="50"/>
      <x:c r="K828" s="50"/>
      <x:c r="L828" s="50"/>
      <x:c r="M828" s="50"/>
      <x:c r="N828" s="50"/>
      <x:c r="O828" s="50"/>
      <x:c r="P828" s="50"/>
      <x:c r="Q828" s="50"/>
      <x:c r="R828" s="50"/>
      <x:c r="S828" s="50"/>
      <x:c r="T828" s="50"/>
      <x:c r="U828" s="50"/>
      <x:c r="V828" s="50"/>
      <x:c r="W828" s="50"/>
      <x:c r="X828" s="50"/>
      <x:c r="Y828" s="50"/>
      <x:c r="Z828" s="50"/>
    </x:row>
    <x:row r="829">
      <x:c r="A829" s="50"/>
      <x:c r="B829" s="50"/>
      <x:c r="C829" s="50"/>
      <x:c r="D829" s="50"/>
      <x:c r="E829" s="50"/>
      <x:c r="F829" s="50"/>
      <x:c r="G829" s="50"/>
      <x:c r="H829" s="50"/>
      <x:c r="I829" s="50"/>
      <x:c r="J829" s="50"/>
      <x:c r="K829" s="50"/>
      <x:c r="L829" s="50"/>
      <x:c r="M829" s="50"/>
      <x:c r="N829" s="50"/>
      <x:c r="O829" s="50"/>
      <x:c r="P829" s="50"/>
      <x:c r="Q829" s="50"/>
      <x:c r="R829" s="50"/>
      <x:c r="S829" s="50"/>
      <x:c r="T829" s="50"/>
      <x:c r="U829" s="50"/>
      <x:c r="V829" s="50"/>
      <x:c r="W829" s="50"/>
      <x:c r="X829" s="50"/>
      <x:c r="Y829" s="50"/>
      <x:c r="Z829" s="50"/>
    </x:row>
    <x:row r="830">
      <x:c r="A830" s="50"/>
      <x:c r="B830" s="50"/>
      <x:c r="C830" s="50"/>
      <x:c r="D830" s="50"/>
      <x:c r="E830" s="50"/>
      <x:c r="F830" s="50"/>
      <x:c r="G830" s="50"/>
      <x:c r="H830" s="50"/>
      <x:c r="I830" s="50"/>
      <x:c r="J830" s="50"/>
      <x:c r="K830" s="50"/>
      <x:c r="L830" s="50"/>
      <x:c r="M830" s="50"/>
      <x:c r="N830" s="50"/>
      <x:c r="O830" s="50"/>
      <x:c r="P830" s="50"/>
      <x:c r="Q830" s="50"/>
      <x:c r="R830" s="50"/>
      <x:c r="S830" s="50"/>
      <x:c r="T830" s="50"/>
      <x:c r="U830" s="50"/>
      <x:c r="V830" s="50"/>
      <x:c r="W830" s="50"/>
      <x:c r="X830" s="50"/>
      <x:c r="Y830" s="50"/>
      <x:c r="Z830" s="50"/>
    </x:row>
    <x:row r="831">
      <x:c r="A831" s="50"/>
      <x:c r="B831" s="50"/>
      <x:c r="C831" s="50"/>
      <x:c r="D831" s="50"/>
      <x:c r="E831" s="50"/>
      <x:c r="F831" s="50"/>
      <x:c r="G831" s="50"/>
      <x:c r="H831" s="50"/>
      <x:c r="I831" s="50"/>
      <x:c r="J831" s="50"/>
      <x:c r="K831" s="50"/>
      <x:c r="L831" s="50"/>
      <x:c r="M831" s="50"/>
      <x:c r="N831" s="50"/>
      <x:c r="O831" s="50"/>
      <x:c r="P831" s="50"/>
      <x:c r="Q831" s="50"/>
      <x:c r="R831" s="50"/>
      <x:c r="S831" s="50"/>
      <x:c r="T831" s="50"/>
      <x:c r="U831" s="50"/>
      <x:c r="V831" s="50"/>
      <x:c r="W831" s="50"/>
      <x:c r="X831" s="50"/>
      <x:c r="Y831" s="50"/>
      <x:c r="Z831" s="50"/>
    </x:row>
    <x:row r="832">
      <x:c r="A832" s="50"/>
      <x:c r="B832" s="50"/>
      <x:c r="C832" s="50"/>
      <x:c r="D832" s="50"/>
      <x:c r="E832" s="50"/>
      <x:c r="F832" s="50"/>
      <x:c r="G832" s="50"/>
      <x:c r="H832" s="50"/>
      <x:c r="I832" s="50"/>
      <x:c r="J832" s="50"/>
      <x:c r="K832" s="50"/>
      <x:c r="L832" s="50"/>
      <x:c r="M832" s="50"/>
      <x:c r="N832" s="50"/>
      <x:c r="O832" s="50"/>
      <x:c r="P832" s="50"/>
      <x:c r="Q832" s="50"/>
      <x:c r="R832" s="50"/>
      <x:c r="S832" s="50"/>
      <x:c r="T832" s="50"/>
      <x:c r="U832" s="50"/>
      <x:c r="V832" s="50"/>
      <x:c r="W832" s="50"/>
      <x:c r="X832" s="50"/>
      <x:c r="Y832" s="50"/>
      <x:c r="Z832" s="50"/>
    </x:row>
    <x:row r="833">
      <x:c r="A833" s="50"/>
      <x:c r="B833" s="50"/>
      <x:c r="C833" s="50"/>
      <x:c r="D833" s="50"/>
      <x:c r="E833" s="50"/>
      <x:c r="F833" s="50"/>
      <x:c r="G833" s="50"/>
      <x:c r="H833" s="50"/>
      <x:c r="I833" s="50"/>
      <x:c r="J833" s="50"/>
      <x:c r="K833" s="50"/>
      <x:c r="L833" s="50"/>
      <x:c r="M833" s="50"/>
      <x:c r="N833" s="50"/>
      <x:c r="O833" s="50"/>
      <x:c r="P833" s="50"/>
      <x:c r="Q833" s="50"/>
      <x:c r="R833" s="50"/>
      <x:c r="S833" s="50"/>
      <x:c r="T833" s="50"/>
      <x:c r="U833" s="50"/>
      <x:c r="V833" s="50"/>
      <x:c r="W833" s="50"/>
      <x:c r="X833" s="50"/>
      <x:c r="Y833" s="50"/>
      <x:c r="Z833" s="50"/>
    </x:row>
    <x:row r="834">
      <x:c r="A834" s="50"/>
      <x:c r="B834" s="50"/>
      <x:c r="C834" s="50"/>
      <x:c r="D834" s="50"/>
      <x:c r="E834" s="50"/>
      <x:c r="F834" s="50"/>
      <x:c r="G834" s="50"/>
      <x:c r="H834" s="50"/>
      <x:c r="I834" s="50"/>
      <x:c r="J834" s="50"/>
      <x:c r="K834" s="50"/>
      <x:c r="L834" s="50"/>
      <x:c r="M834" s="50"/>
      <x:c r="N834" s="50"/>
      <x:c r="O834" s="50"/>
      <x:c r="P834" s="50"/>
      <x:c r="Q834" s="50"/>
      <x:c r="R834" s="50"/>
      <x:c r="S834" s="50"/>
      <x:c r="T834" s="50"/>
      <x:c r="U834" s="50"/>
      <x:c r="V834" s="50"/>
      <x:c r="W834" s="50"/>
      <x:c r="X834" s="50"/>
      <x:c r="Y834" s="50"/>
      <x:c r="Z834" s="50"/>
    </x:row>
    <x:row r="835">
      <x:c r="A835" s="50"/>
      <x:c r="B835" s="50"/>
      <x:c r="C835" s="50"/>
      <x:c r="D835" s="50"/>
      <x:c r="E835" s="50"/>
      <x:c r="F835" s="50"/>
      <x:c r="G835" s="50"/>
      <x:c r="H835" s="50"/>
      <x:c r="I835" s="50"/>
      <x:c r="J835" s="50"/>
      <x:c r="K835" s="50"/>
      <x:c r="L835" s="50"/>
      <x:c r="M835" s="50"/>
      <x:c r="N835" s="50"/>
      <x:c r="O835" s="50"/>
      <x:c r="P835" s="50"/>
      <x:c r="Q835" s="50"/>
      <x:c r="R835" s="50"/>
      <x:c r="S835" s="50"/>
      <x:c r="T835" s="50"/>
      <x:c r="U835" s="50"/>
      <x:c r="V835" s="50"/>
      <x:c r="W835" s="50"/>
      <x:c r="X835" s="50"/>
      <x:c r="Y835" s="50"/>
      <x:c r="Z835" s="50"/>
    </x:row>
    <x:row r="836">
      <x:c r="A836" s="50"/>
      <x:c r="B836" s="50"/>
      <x:c r="C836" s="50"/>
      <x:c r="D836" s="50"/>
      <x:c r="E836" s="50"/>
      <x:c r="F836" s="50"/>
      <x:c r="G836" s="50"/>
      <x:c r="H836" s="50"/>
      <x:c r="I836" s="50"/>
      <x:c r="J836" s="50"/>
      <x:c r="K836" s="50"/>
      <x:c r="L836" s="50"/>
      <x:c r="M836" s="50"/>
      <x:c r="N836" s="50"/>
      <x:c r="O836" s="50"/>
      <x:c r="P836" s="50"/>
      <x:c r="Q836" s="50"/>
      <x:c r="R836" s="50"/>
      <x:c r="S836" s="50"/>
      <x:c r="T836" s="50"/>
      <x:c r="U836" s="50"/>
      <x:c r="V836" s="50"/>
      <x:c r="W836" s="50"/>
      <x:c r="X836" s="50"/>
      <x:c r="Y836" s="50"/>
      <x:c r="Z836" s="50"/>
    </x:row>
    <x:row r="837">
      <x:c r="A837" s="50"/>
      <x:c r="B837" s="50"/>
      <x:c r="C837" s="50"/>
      <x:c r="D837" s="50"/>
      <x:c r="E837" s="50"/>
      <x:c r="F837" s="50"/>
      <x:c r="G837" s="50"/>
      <x:c r="H837" s="50"/>
      <x:c r="I837" s="50"/>
      <x:c r="J837" s="50"/>
      <x:c r="K837" s="50"/>
      <x:c r="L837" s="50"/>
      <x:c r="M837" s="50"/>
      <x:c r="N837" s="50"/>
      <x:c r="O837" s="50"/>
      <x:c r="P837" s="50"/>
      <x:c r="Q837" s="50"/>
      <x:c r="R837" s="50"/>
      <x:c r="S837" s="50"/>
      <x:c r="T837" s="50"/>
      <x:c r="U837" s="50"/>
      <x:c r="V837" s="50"/>
      <x:c r="W837" s="50"/>
      <x:c r="X837" s="50"/>
      <x:c r="Y837" s="50"/>
      <x:c r="Z837" s="50"/>
    </x:row>
    <x:row r="838">
      <x:c r="A838" s="50"/>
      <x:c r="B838" s="50"/>
      <x:c r="C838" s="50"/>
      <x:c r="D838" s="50"/>
      <x:c r="E838" s="50"/>
      <x:c r="F838" s="50"/>
      <x:c r="G838" s="50"/>
      <x:c r="H838" s="50"/>
      <x:c r="I838" s="50"/>
      <x:c r="J838" s="50"/>
      <x:c r="K838" s="50"/>
      <x:c r="L838" s="50"/>
      <x:c r="M838" s="50"/>
      <x:c r="N838" s="50"/>
      <x:c r="O838" s="50"/>
      <x:c r="P838" s="50"/>
      <x:c r="Q838" s="50"/>
      <x:c r="R838" s="50"/>
      <x:c r="S838" s="50"/>
      <x:c r="T838" s="50"/>
      <x:c r="U838" s="50"/>
      <x:c r="V838" s="50"/>
      <x:c r="W838" s="50"/>
      <x:c r="X838" s="50"/>
      <x:c r="Y838" s="50"/>
      <x:c r="Z838" s="50"/>
    </x:row>
    <x:row r="839">
      <x:c r="A839" s="50"/>
      <x:c r="B839" s="50"/>
      <x:c r="C839" s="50"/>
      <x:c r="D839" s="50"/>
      <x:c r="E839" s="50"/>
      <x:c r="F839" s="50"/>
      <x:c r="G839" s="50"/>
      <x:c r="H839" s="50"/>
      <x:c r="I839" s="50"/>
      <x:c r="J839" s="50"/>
      <x:c r="K839" s="50"/>
      <x:c r="L839" s="50"/>
      <x:c r="M839" s="50"/>
      <x:c r="N839" s="50"/>
      <x:c r="O839" s="50"/>
      <x:c r="P839" s="50"/>
      <x:c r="Q839" s="50"/>
      <x:c r="R839" s="50"/>
      <x:c r="S839" s="50"/>
      <x:c r="T839" s="50"/>
      <x:c r="U839" s="50"/>
      <x:c r="V839" s="50"/>
      <x:c r="W839" s="50"/>
      <x:c r="X839" s="50"/>
      <x:c r="Y839" s="50"/>
      <x:c r="Z839" s="50"/>
    </x:row>
    <x:row r="840">
      <x:c r="A840" s="50"/>
      <x:c r="B840" s="50"/>
      <x:c r="C840" s="50"/>
      <x:c r="D840" s="50"/>
      <x:c r="E840" s="50"/>
      <x:c r="F840" s="50"/>
      <x:c r="G840" s="50"/>
      <x:c r="H840" s="50"/>
      <x:c r="I840" s="50"/>
      <x:c r="J840" s="50"/>
      <x:c r="K840" s="50"/>
      <x:c r="L840" s="50"/>
      <x:c r="M840" s="50"/>
      <x:c r="N840" s="50"/>
      <x:c r="O840" s="50"/>
      <x:c r="P840" s="50"/>
      <x:c r="Q840" s="50"/>
      <x:c r="R840" s="50"/>
      <x:c r="S840" s="50"/>
      <x:c r="T840" s="50"/>
      <x:c r="U840" s="50"/>
      <x:c r="V840" s="50"/>
      <x:c r="W840" s="50"/>
      <x:c r="X840" s="50"/>
      <x:c r="Y840" s="50"/>
      <x:c r="Z840" s="50"/>
    </x:row>
    <x:row r="841">
      <x:c r="A841" s="50"/>
      <x:c r="B841" s="50"/>
      <x:c r="C841" s="50"/>
      <x:c r="D841" s="50"/>
      <x:c r="E841" s="50"/>
      <x:c r="F841" s="50"/>
      <x:c r="G841" s="50"/>
      <x:c r="H841" s="50"/>
      <x:c r="I841" s="50"/>
      <x:c r="J841" s="50"/>
      <x:c r="K841" s="50"/>
      <x:c r="L841" s="50"/>
      <x:c r="M841" s="50"/>
      <x:c r="N841" s="50"/>
      <x:c r="O841" s="50"/>
      <x:c r="P841" s="50"/>
      <x:c r="Q841" s="50"/>
      <x:c r="R841" s="50"/>
      <x:c r="S841" s="50"/>
      <x:c r="T841" s="50"/>
      <x:c r="U841" s="50"/>
      <x:c r="V841" s="50"/>
      <x:c r="W841" s="50"/>
      <x:c r="X841" s="50"/>
      <x:c r="Y841" s="50"/>
      <x:c r="Z841" s="50"/>
    </x:row>
    <x:row r="842">
      <x:c r="A842" s="50"/>
      <x:c r="B842" s="50"/>
      <x:c r="C842" s="50"/>
      <x:c r="D842" s="50"/>
      <x:c r="E842" s="50"/>
      <x:c r="F842" s="50"/>
      <x:c r="G842" s="50"/>
      <x:c r="H842" s="50"/>
      <x:c r="I842" s="50"/>
      <x:c r="J842" s="50"/>
      <x:c r="K842" s="50"/>
      <x:c r="L842" s="50"/>
      <x:c r="M842" s="50"/>
      <x:c r="N842" s="50"/>
      <x:c r="O842" s="50"/>
      <x:c r="P842" s="50"/>
      <x:c r="Q842" s="50"/>
      <x:c r="R842" s="50"/>
      <x:c r="S842" s="50"/>
      <x:c r="T842" s="50"/>
      <x:c r="U842" s="50"/>
      <x:c r="V842" s="50"/>
      <x:c r="W842" s="50"/>
      <x:c r="X842" s="50"/>
      <x:c r="Y842" s="50"/>
      <x:c r="Z842" s="50"/>
    </x:row>
    <x:row r="843">
      <x:c r="A843" s="50"/>
      <x:c r="B843" s="50"/>
      <x:c r="C843" s="50"/>
      <x:c r="D843" s="50"/>
      <x:c r="E843" s="50"/>
      <x:c r="F843" s="50"/>
      <x:c r="G843" s="50"/>
      <x:c r="H843" s="50"/>
      <x:c r="I843" s="50"/>
      <x:c r="J843" s="50"/>
      <x:c r="K843" s="50"/>
      <x:c r="L843" s="50"/>
      <x:c r="M843" s="50"/>
      <x:c r="N843" s="50"/>
      <x:c r="O843" s="50"/>
      <x:c r="P843" s="50"/>
      <x:c r="Q843" s="50"/>
      <x:c r="R843" s="50"/>
      <x:c r="S843" s="50"/>
      <x:c r="T843" s="50"/>
      <x:c r="U843" s="50"/>
      <x:c r="V843" s="50"/>
      <x:c r="W843" s="50"/>
      <x:c r="X843" s="50"/>
      <x:c r="Y843" s="50"/>
      <x:c r="Z843" s="50"/>
    </x:row>
    <x:row r="844">
      <x:c r="A844" s="50"/>
      <x:c r="B844" s="50"/>
      <x:c r="C844" s="50"/>
      <x:c r="D844" s="50"/>
      <x:c r="E844" s="50"/>
      <x:c r="F844" s="50"/>
      <x:c r="G844" s="50"/>
      <x:c r="H844" s="50"/>
      <x:c r="I844" s="50"/>
      <x:c r="J844" s="50"/>
      <x:c r="K844" s="50"/>
      <x:c r="L844" s="50"/>
      <x:c r="M844" s="50"/>
      <x:c r="N844" s="50"/>
      <x:c r="O844" s="50"/>
      <x:c r="P844" s="50"/>
      <x:c r="Q844" s="50"/>
      <x:c r="R844" s="50"/>
      <x:c r="S844" s="50"/>
      <x:c r="T844" s="50"/>
      <x:c r="U844" s="50"/>
      <x:c r="V844" s="50"/>
      <x:c r="W844" s="50"/>
      <x:c r="X844" s="50"/>
      <x:c r="Y844" s="50"/>
      <x:c r="Z844" s="50"/>
    </x:row>
    <x:row r="845">
      <x:c r="A845" s="50"/>
      <x:c r="B845" s="50"/>
      <x:c r="C845" s="50"/>
      <x:c r="D845" s="50"/>
      <x:c r="E845" s="50"/>
      <x:c r="F845" s="50"/>
      <x:c r="G845" s="50"/>
      <x:c r="H845" s="50"/>
      <x:c r="I845" s="50"/>
      <x:c r="J845" s="50"/>
      <x:c r="K845" s="50"/>
      <x:c r="L845" s="50"/>
      <x:c r="M845" s="50"/>
      <x:c r="N845" s="50"/>
      <x:c r="O845" s="50"/>
      <x:c r="P845" s="50"/>
      <x:c r="Q845" s="50"/>
      <x:c r="R845" s="50"/>
      <x:c r="S845" s="50"/>
      <x:c r="T845" s="50"/>
      <x:c r="U845" s="50"/>
      <x:c r="V845" s="50"/>
      <x:c r="W845" s="50"/>
      <x:c r="X845" s="50"/>
      <x:c r="Y845" s="50"/>
      <x:c r="Z845" s="50"/>
    </x:row>
    <x:row r="846">
      <x:c r="A846" s="50"/>
      <x:c r="B846" s="50"/>
      <x:c r="C846" s="50"/>
      <x:c r="D846" s="50"/>
      <x:c r="E846" s="50"/>
      <x:c r="F846" s="50"/>
      <x:c r="G846" s="50"/>
      <x:c r="H846" s="50"/>
      <x:c r="I846" s="50"/>
      <x:c r="J846" s="50"/>
      <x:c r="K846" s="50"/>
      <x:c r="L846" s="50"/>
      <x:c r="M846" s="50"/>
      <x:c r="N846" s="50"/>
      <x:c r="O846" s="50"/>
      <x:c r="P846" s="50"/>
      <x:c r="Q846" s="50"/>
      <x:c r="R846" s="50"/>
      <x:c r="S846" s="50"/>
      <x:c r="T846" s="50"/>
      <x:c r="U846" s="50"/>
      <x:c r="V846" s="50"/>
      <x:c r="W846" s="50"/>
      <x:c r="X846" s="50"/>
      <x:c r="Y846" s="50"/>
      <x:c r="Z846" s="50"/>
    </x:row>
    <x:row r="847">
      <x:c r="A847" s="50"/>
      <x:c r="B847" s="50"/>
      <x:c r="C847" s="50"/>
      <x:c r="D847" s="50"/>
      <x:c r="E847" s="50"/>
      <x:c r="F847" s="50"/>
      <x:c r="G847" s="50"/>
      <x:c r="H847" s="50"/>
      <x:c r="I847" s="50"/>
      <x:c r="J847" s="50"/>
      <x:c r="K847" s="50"/>
      <x:c r="L847" s="50"/>
      <x:c r="M847" s="50"/>
      <x:c r="N847" s="50"/>
      <x:c r="O847" s="50"/>
      <x:c r="P847" s="50"/>
      <x:c r="Q847" s="50"/>
      <x:c r="R847" s="50"/>
      <x:c r="S847" s="50"/>
      <x:c r="T847" s="50"/>
      <x:c r="U847" s="50"/>
      <x:c r="V847" s="50"/>
      <x:c r="W847" s="50"/>
      <x:c r="X847" s="50"/>
      <x:c r="Y847" s="50"/>
      <x:c r="Z847" s="50"/>
    </x:row>
    <x:row r="848">
      <x:c r="A848" s="50"/>
      <x:c r="B848" s="50"/>
      <x:c r="C848" s="50"/>
      <x:c r="D848" s="50"/>
      <x:c r="E848" s="50"/>
      <x:c r="F848" s="50"/>
      <x:c r="G848" s="50"/>
      <x:c r="H848" s="50"/>
      <x:c r="I848" s="50"/>
      <x:c r="J848" s="50"/>
      <x:c r="K848" s="50"/>
      <x:c r="L848" s="50"/>
      <x:c r="M848" s="50"/>
      <x:c r="N848" s="50"/>
      <x:c r="O848" s="50"/>
      <x:c r="P848" s="50"/>
      <x:c r="Q848" s="50"/>
      <x:c r="R848" s="50"/>
      <x:c r="S848" s="50"/>
      <x:c r="T848" s="50"/>
      <x:c r="U848" s="50"/>
      <x:c r="V848" s="50"/>
      <x:c r="W848" s="50"/>
      <x:c r="X848" s="50"/>
      <x:c r="Y848" s="50"/>
      <x:c r="Z848" s="50"/>
    </x:row>
    <x:row r="849">
      <x:c r="A849" s="50"/>
      <x:c r="B849" s="50"/>
      <x:c r="C849" s="50"/>
      <x:c r="D849" s="50"/>
      <x:c r="E849" s="50"/>
      <x:c r="F849" s="50"/>
      <x:c r="G849" s="50"/>
      <x:c r="H849" s="50"/>
      <x:c r="I849" s="50"/>
      <x:c r="J849" s="50"/>
      <x:c r="K849" s="50"/>
      <x:c r="L849" s="50"/>
      <x:c r="M849" s="50"/>
      <x:c r="N849" s="50"/>
      <x:c r="O849" s="50"/>
      <x:c r="P849" s="50"/>
      <x:c r="Q849" s="50"/>
      <x:c r="R849" s="50"/>
      <x:c r="S849" s="50"/>
      <x:c r="T849" s="50"/>
      <x:c r="U849" s="50"/>
      <x:c r="V849" s="50"/>
      <x:c r="W849" s="50"/>
      <x:c r="X849" s="50"/>
      <x:c r="Y849" s="50"/>
      <x:c r="Z849" s="50"/>
    </x:row>
    <x:row r="850">
      <x:c r="A850" s="50"/>
      <x:c r="B850" s="50"/>
      <x:c r="C850" s="50"/>
      <x:c r="D850" s="50"/>
      <x:c r="E850" s="50"/>
      <x:c r="F850" s="50"/>
      <x:c r="G850" s="50"/>
      <x:c r="H850" s="50"/>
      <x:c r="I850" s="50"/>
      <x:c r="J850" s="50"/>
      <x:c r="K850" s="50"/>
      <x:c r="L850" s="50"/>
      <x:c r="M850" s="50"/>
      <x:c r="N850" s="50"/>
      <x:c r="O850" s="50"/>
      <x:c r="P850" s="50"/>
      <x:c r="Q850" s="50"/>
      <x:c r="R850" s="50"/>
      <x:c r="S850" s="50"/>
      <x:c r="T850" s="50"/>
      <x:c r="U850" s="50"/>
      <x:c r="V850" s="50"/>
      <x:c r="W850" s="50"/>
      <x:c r="X850" s="50"/>
      <x:c r="Y850" s="50"/>
      <x:c r="Z850" s="50"/>
    </x:row>
    <x:row r="851">
      <x:c r="A851" s="50"/>
      <x:c r="B851" s="50"/>
      <x:c r="C851" s="50"/>
      <x:c r="D851" s="50"/>
      <x:c r="E851" s="50"/>
      <x:c r="F851" s="50"/>
      <x:c r="G851" s="50"/>
      <x:c r="H851" s="50"/>
      <x:c r="I851" s="50"/>
      <x:c r="J851" s="50"/>
      <x:c r="K851" s="50"/>
      <x:c r="L851" s="50"/>
      <x:c r="M851" s="50"/>
      <x:c r="N851" s="50"/>
      <x:c r="O851" s="50"/>
      <x:c r="P851" s="50"/>
      <x:c r="Q851" s="50"/>
      <x:c r="R851" s="50"/>
      <x:c r="S851" s="50"/>
      <x:c r="T851" s="50"/>
      <x:c r="U851" s="50"/>
      <x:c r="V851" s="50"/>
      <x:c r="W851" s="50"/>
      <x:c r="X851" s="50"/>
      <x:c r="Y851" s="50"/>
      <x:c r="Z851" s="50"/>
    </x:row>
    <x:row r="852">
      <x:c r="A852" s="50"/>
      <x:c r="B852" s="50"/>
      <x:c r="C852" s="50"/>
      <x:c r="D852" s="50"/>
      <x:c r="E852" s="50"/>
      <x:c r="F852" s="50"/>
      <x:c r="G852" s="50"/>
      <x:c r="H852" s="50"/>
      <x:c r="I852" s="50"/>
      <x:c r="J852" s="50"/>
      <x:c r="K852" s="50"/>
      <x:c r="L852" s="50"/>
      <x:c r="M852" s="50"/>
      <x:c r="N852" s="50"/>
      <x:c r="O852" s="50"/>
      <x:c r="P852" s="50"/>
      <x:c r="Q852" s="50"/>
      <x:c r="R852" s="50"/>
      <x:c r="S852" s="50"/>
      <x:c r="T852" s="50"/>
      <x:c r="U852" s="50"/>
      <x:c r="V852" s="50"/>
      <x:c r="W852" s="50"/>
      <x:c r="X852" s="50"/>
      <x:c r="Y852" s="50"/>
      <x:c r="Z852" s="50"/>
    </x:row>
    <x:row r="853">
      <x:c r="A853" s="50"/>
      <x:c r="B853" s="50"/>
      <x:c r="C853" s="50"/>
      <x:c r="D853" s="50"/>
      <x:c r="E853" s="50"/>
      <x:c r="F853" s="50"/>
      <x:c r="G853" s="50"/>
      <x:c r="H853" s="50"/>
      <x:c r="I853" s="50"/>
      <x:c r="J853" s="50"/>
      <x:c r="K853" s="50"/>
      <x:c r="L853" s="50"/>
      <x:c r="M853" s="50"/>
      <x:c r="N853" s="50"/>
      <x:c r="O853" s="50"/>
      <x:c r="P853" s="50"/>
      <x:c r="Q853" s="50"/>
      <x:c r="R853" s="50"/>
      <x:c r="S853" s="50"/>
      <x:c r="T853" s="50"/>
      <x:c r="U853" s="50"/>
      <x:c r="V853" s="50"/>
      <x:c r="W853" s="50"/>
      <x:c r="X853" s="50"/>
      <x:c r="Y853" s="50"/>
      <x:c r="Z853" s="50"/>
    </x:row>
    <x:row r="854">
      <x:c r="A854" s="50"/>
      <x:c r="B854" s="50"/>
      <x:c r="C854" s="50"/>
      <x:c r="D854" s="50"/>
      <x:c r="E854" s="50"/>
      <x:c r="F854" s="50"/>
      <x:c r="G854" s="50"/>
      <x:c r="H854" s="50"/>
      <x:c r="I854" s="50"/>
      <x:c r="J854" s="50"/>
      <x:c r="K854" s="50"/>
      <x:c r="L854" s="50"/>
      <x:c r="M854" s="50"/>
      <x:c r="N854" s="50"/>
      <x:c r="O854" s="50"/>
      <x:c r="P854" s="50"/>
      <x:c r="Q854" s="50"/>
      <x:c r="R854" s="50"/>
      <x:c r="S854" s="50"/>
      <x:c r="T854" s="50"/>
      <x:c r="U854" s="50"/>
      <x:c r="V854" s="50"/>
      <x:c r="W854" s="50"/>
      <x:c r="X854" s="50"/>
      <x:c r="Y854" s="50"/>
      <x:c r="Z854" s="50"/>
    </x:row>
    <x:row r="855">
      <x:c r="A855" s="50"/>
      <x:c r="B855" s="50"/>
      <x:c r="C855" s="50"/>
      <x:c r="D855" s="50"/>
      <x:c r="E855" s="50"/>
      <x:c r="F855" s="50"/>
      <x:c r="G855" s="50"/>
      <x:c r="H855" s="50"/>
      <x:c r="I855" s="50"/>
      <x:c r="J855" s="50"/>
      <x:c r="K855" s="50"/>
      <x:c r="L855" s="50"/>
      <x:c r="M855" s="50"/>
      <x:c r="N855" s="50"/>
      <x:c r="O855" s="50"/>
      <x:c r="P855" s="50"/>
      <x:c r="Q855" s="50"/>
      <x:c r="R855" s="50"/>
      <x:c r="S855" s="50"/>
      <x:c r="T855" s="50"/>
      <x:c r="U855" s="50"/>
      <x:c r="V855" s="50"/>
      <x:c r="W855" s="50"/>
      <x:c r="X855" s="50"/>
      <x:c r="Y855" s="50"/>
      <x:c r="Z855" s="50"/>
    </x:row>
    <x:row r="856">
      <x:c r="A856" s="50"/>
      <x:c r="B856" s="50"/>
      <x:c r="C856" s="50"/>
      <x:c r="D856" s="50"/>
      <x:c r="E856" s="50"/>
      <x:c r="F856" s="50"/>
      <x:c r="G856" s="50"/>
      <x:c r="H856" s="50"/>
      <x:c r="I856" s="50"/>
      <x:c r="J856" s="50"/>
      <x:c r="K856" s="50"/>
      <x:c r="L856" s="50"/>
      <x:c r="M856" s="50"/>
      <x:c r="N856" s="50"/>
      <x:c r="O856" s="50"/>
      <x:c r="P856" s="50"/>
      <x:c r="Q856" s="50"/>
      <x:c r="R856" s="50"/>
      <x:c r="S856" s="50"/>
      <x:c r="T856" s="50"/>
      <x:c r="U856" s="50"/>
      <x:c r="V856" s="50"/>
      <x:c r="W856" s="50"/>
      <x:c r="X856" s="50"/>
      <x:c r="Y856" s="50"/>
      <x:c r="Z856" s="50"/>
    </x:row>
    <x:row r="857">
      <x:c r="A857" s="50"/>
      <x:c r="B857" s="50"/>
      <x:c r="C857" s="50"/>
      <x:c r="D857" s="50"/>
      <x:c r="E857" s="50"/>
      <x:c r="F857" s="50"/>
      <x:c r="G857" s="50"/>
      <x:c r="H857" s="50"/>
      <x:c r="I857" s="50"/>
      <x:c r="J857" s="50"/>
      <x:c r="K857" s="50"/>
      <x:c r="L857" s="50"/>
      <x:c r="M857" s="50"/>
      <x:c r="N857" s="50"/>
      <x:c r="O857" s="50"/>
      <x:c r="P857" s="50"/>
      <x:c r="Q857" s="50"/>
      <x:c r="R857" s="50"/>
      <x:c r="S857" s="50"/>
      <x:c r="T857" s="50"/>
      <x:c r="U857" s="50"/>
      <x:c r="V857" s="50"/>
      <x:c r="W857" s="50"/>
      <x:c r="X857" s="50"/>
      <x:c r="Y857" s="50"/>
      <x:c r="Z857" s="50"/>
    </x:row>
    <x:row r="858">
      <x:c r="A858" s="50"/>
      <x:c r="B858" s="50"/>
      <x:c r="C858" s="50"/>
      <x:c r="D858" s="50"/>
      <x:c r="E858" s="50"/>
      <x:c r="F858" s="50"/>
      <x:c r="G858" s="50"/>
      <x:c r="H858" s="50"/>
      <x:c r="I858" s="50"/>
      <x:c r="J858" s="50"/>
      <x:c r="K858" s="50"/>
      <x:c r="L858" s="50"/>
      <x:c r="M858" s="50"/>
      <x:c r="N858" s="50"/>
      <x:c r="O858" s="50"/>
      <x:c r="P858" s="50"/>
      <x:c r="Q858" s="50"/>
      <x:c r="R858" s="50"/>
      <x:c r="S858" s="50"/>
      <x:c r="T858" s="50"/>
      <x:c r="U858" s="50"/>
      <x:c r="V858" s="50"/>
      <x:c r="W858" s="50"/>
      <x:c r="X858" s="50"/>
      <x:c r="Y858" s="50"/>
      <x:c r="Z858" s="50"/>
    </x:row>
    <x:row r="859">
      <x:c r="A859" s="50"/>
      <x:c r="B859" s="50"/>
      <x:c r="C859" s="50"/>
      <x:c r="D859" s="50"/>
      <x:c r="E859" s="50"/>
      <x:c r="F859" s="50"/>
      <x:c r="G859" s="50"/>
      <x:c r="H859" s="50"/>
      <x:c r="I859" s="50"/>
      <x:c r="J859" s="50"/>
      <x:c r="K859" s="50"/>
      <x:c r="L859" s="50"/>
      <x:c r="M859" s="50"/>
      <x:c r="N859" s="50"/>
      <x:c r="O859" s="50"/>
      <x:c r="P859" s="50"/>
      <x:c r="Q859" s="50"/>
      <x:c r="R859" s="50"/>
      <x:c r="S859" s="50"/>
      <x:c r="T859" s="50"/>
      <x:c r="U859" s="50"/>
      <x:c r="V859" s="50"/>
      <x:c r="W859" s="50"/>
      <x:c r="X859" s="50"/>
      <x:c r="Y859" s="50"/>
      <x:c r="Z859" s="50"/>
    </x:row>
    <x:row r="860">
      <x:c r="A860" s="50"/>
      <x:c r="B860" s="50"/>
      <x:c r="C860" s="50"/>
      <x:c r="D860" s="50"/>
      <x:c r="E860" s="50"/>
      <x:c r="F860" s="50"/>
      <x:c r="G860" s="50"/>
      <x:c r="H860" s="50"/>
      <x:c r="I860" s="50"/>
      <x:c r="J860" s="50"/>
      <x:c r="K860" s="50"/>
      <x:c r="L860" s="50"/>
      <x:c r="M860" s="50"/>
      <x:c r="N860" s="50"/>
      <x:c r="O860" s="50"/>
      <x:c r="P860" s="50"/>
      <x:c r="Q860" s="50"/>
      <x:c r="R860" s="50"/>
      <x:c r="S860" s="50"/>
      <x:c r="T860" s="50"/>
      <x:c r="U860" s="50"/>
      <x:c r="V860" s="50"/>
      <x:c r="W860" s="50"/>
      <x:c r="X860" s="50"/>
      <x:c r="Y860" s="50"/>
      <x:c r="Z860" s="50"/>
    </x:row>
    <x:row r="861">
      <x:c r="A861" s="50"/>
      <x:c r="B861" s="50"/>
      <x:c r="C861" s="50"/>
      <x:c r="D861" s="50"/>
      <x:c r="E861" s="50"/>
      <x:c r="F861" s="50"/>
      <x:c r="G861" s="50"/>
      <x:c r="H861" s="50"/>
      <x:c r="I861" s="50"/>
      <x:c r="J861" s="50"/>
      <x:c r="K861" s="50"/>
      <x:c r="L861" s="50"/>
      <x:c r="M861" s="50"/>
      <x:c r="N861" s="50"/>
      <x:c r="O861" s="50"/>
      <x:c r="P861" s="50"/>
      <x:c r="Q861" s="50"/>
      <x:c r="R861" s="50"/>
      <x:c r="S861" s="50"/>
      <x:c r="T861" s="50"/>
      <x:c r="U861" s="50"/>
      <x:c r="V861" s="50"/>
      <x:c r="W861" s="50"/>
      <x:c r="X861" s="50"/>
      <x:c r="Y861" s="50"/>
      <x:c r="Z861" s="50"/>
    </x:row>
    <x:row r="862">
      <x:c r="A862" s="50"/>
      <x:c r="B862" s="50"/>
      <x:c r="C862" s="50"/>
      <x:c r="D862" s="50"/>
      <x:c r="E862" s="50"/>
      <x:c r="F862" s="50"/>
      <x:c r="G862" s="50"/>
      <x:c r="H862" s="50"/>
      <x:c r="I862" s="50"/>
      <x:c r="J862" s="50"/>
      <x:c r="K862" s="50"/>
      <x:c r="L862" s="50"/>
      <x:c r="M862" s="50"/>
      <x:c r="N862" s="50"/>
      <x:c r="O862" s="50"/>
      <x:c r="P862" s="50"/>
      <x:c r="Q862" s="50"/>
      <x:c r="R862" s="50"/>
      <x:c r="S862" s="50"/>
      <x:c r="T862" s="50"/>
      <x:c r="U862" s="50"/>
      <x:c r="V862" s="50"/>
      <x:c r="W862" s="50"/>
      <x:c r="X862" s="50"/>
      <x:c r="Y862" s="50"/>
      <x:c r="Z862" s="50"/>
    </x:row>
    <x:row r="863">
      <x:c r="A863" s="50"/>
      <x:c r="B863" s="50"/>
      <x:c r="C863" s="50"/>
      <x:c r="D863" s="50"/>
      <x:c r="E863" s="50"/>
      <x:c r="F863" s="50"/>
      <x:c r="G863" s="50"/>
      <x:c r="H863" s="50"/>
      <x:c r="I863" s="50"/>
      <x:c r="J863" s="50"/>
      <x:c r="K863" s="50"/>
      <x:c r="L863" s="50"/>
      <x:c r="M863" s="50"/>
      <x:c r="N863" s="50"/>
      <x:c r="O863" s="50"/>
      <x:c r="P863" s="50"/>
      <x:c r="Q863" s="50"/>
      <x:c r="R863" s="50"/>
      <x:c r="S863" s="50"/>
      <x:c r="T863" s="50"/>
      <x:c r="U863" s="50"/>
      <x:c r="V863" s="50"/>
      <x:c r="W863" s="50"/>
      <x:c r="X863" s="50"/>
      <x:c r="Y863" s="50"/>
      <x:c r="Z863" s="50"/>
    </x:row>
    <x:row r="864">
      <x:c r="A864" s="50"/>
      <x:c r="B864" s="50"/>
      <x:c r="C864" s="50"/>
      <x:c r="D864" s="50"/>
      <x:c r="E864" s="50"/>
      <x:c r="F864" s="50"/>
      <x:c r="G864" s="50"/>
      <x:c r="H864" s="50"/>
      <x:c r="I864" s="50"/>
      <x:c r="J864" s="50"/>
      <x:c r="K864" s="50"/>
      <x:c r="L864" s="50"/>
      <x:c r="M864" s="50"/>
      <x:c r="N864" s="50"/>
      <x:c r="O864" s="50"/>
      <x:c r="P864" s="50"/>
      <x:c r="Q864" s="50"/>
      <x:c r="R864" s="50"/>
      <x:c r="S864" s="50"/>
      <x:c r="T864" s="50"/>
      <x:c r="U864" s="50"/>
      <x:c r="V864" s="50"/>
      <x:c r="W864" s="50"/>
      <x:c r="X864" s="50"/>
      <x:c r="Y864" s="50"/>
      <x:c r="Z864" s="50"/>
    </x:row>
    <x:row r="865">
      <x:c r="A865" s="50"/>
      <x:c r="B865" s="50"/>
      <x:c r="C865" s="50"/>
      <x:c r="D865" s="50"/>
      <x:c r="E865" s="50"/>
      <x:c r="F865" s="50"/>
      <x:c r="G865" s="50"/>
      <x:c r="H865" s="50"/>
      <x:c r="I865" s="50"/>
      <x:c r="J865" s="50"/>
      <x:c r="K865" s="50"/>
      <x:c r="L865" s="50"/>
      <x:c r="M865" s="50"/>
      <x:c r="N865" s="50"/>
      <x:c r="O865" s="50"/>
      <x:c r="P865" s="50"/>
      <x:c r="Q865" s="50"/>
      <x:c r="R865" s="50"/>
      <x:c r="S865" s="50"/>
      <x:c r="T865" s="50"/>
      <x:c r="U865" s="50"/>
      <x:c r="V865" s="50"/>
      <x:c r="W865" s="50"/>
      <x:c r="X865" s="50"/>
      <x:c r="Y865" s="50"/>
      <x:c r="Z865" s="50"/>
    </x:row>
    <x:row r="866">
      <x:c r="A866" s="50"/>
      <x:c r="B866" s="50"/>
      <x:c r="C866" s="50"/>
      <x:c r="D866" s="50"/>
      <x:c r="E866" s="50"/>
      <x:c r="F866" s="50"/>
      <x:c r="G866" s="50"/>
      <x:c r="H866" s="50"/>
      <x:c r="I866" s="50"/>
      <x:c r="J866" s="50"/>
      <x:c r="K866" s="50"/>
      <x:c r="L866" s="50"/>
      <x:c r="M866" s="50"/>
      <x:c r="N866" s="50"/>
      <x:c r="O866" s="50"/>
      <x:c r="P866" s="50"/>
      <x:c r="Q866" s="50"/>
      <x:c r="R866" s="50"/>
      <x:c r="S866" s="50"/>
      <x:c r="T866" s="50"/>
      <x:c r="U866" s="50"/>
      <x:c r="V866" s="50"/>
      <x:c r="W866" s="50"/>
      <x:c r="X866" s="50"/>
      <x:c r="Y866" s="50"/>
      <x:c r="Z866" s="50"/>
    </x:row>
    <x:row r="867">
      <x:c r="A867" s="50"/>
      <x:c r="B867" s="50"/>
      <x:c r="C867" s="50"/>
      <x:c r="D867" s="50"/>
      <x:c r="E867" s="50"/>
      <x:c r="F867" s="50"/>
      <x:c r="G867" s="50"/>
      <x:c r="H867" s="50"/>
      <x:c r="I867" s="50"/>
      <x:c r="J867" s="50"/>
      <x:c r="K867" s="50"/>
      <x:c r="L867" s="50"/>
      <x:c r="M867" s="50"/>
      <x:c r="N867" s="50"/>
      <x:c r="O867" s="50"/>
      <x:c r="P867" s="50"/>
      <x:c r="Q867" s="50"/>
      <x:c r="R867" s="50"/>
      <x:c r="S867" s="50"/>
      <x:c r="T867" s="50"/>
      <x:c r="U867" s="50"/>
      <x:c r="V867" s="50"/>
      <x:c r="W867" s="50"/>
      <x:c r="X867" s="50"/>
      <x:c r="Y867" s="50"/>
      <x:c r="Z867" s="50"/>
    </x:row>
    <x:row r="868">
      <x:c r="A868" s="50"/>
      <x:c r="B868" s="50"/>
      <x:c r="C868" s="50"/>
      <x:c r="D868" s="50"/>
      <x:c r="E868" s="50"/>
      <x:c r="F868" s="50"/>
      <x:c r="G868" s="50"/>
      <x:c r="H868" s="50"/>
      <x:c r="I868" s="50"/>
      <x:c r="J868" s="50"/>
      <x:c r="K868" s="50"/>
      <x:c r="L868" s="50"/>
      <x:c r="M868" s="50"/>
      <x:c r="N868" s="50"/>
      <x:c r="O868" s="50"/>
      <x:c r="P868" s="50"/>
      <x:c r="Q868" s="50"/>
      <x:c r="R868" s="50"/>
      <x:c r="S868" s="50"/>
      <x:c r="T868" s="50"/>
      <x:c r="U868" s="50"/>
      <x:c r="V868" s="50"/>
      <x:c r="W868" s="50"/>
      <x:c r="X868" s="50"/>
      <x:c r="Y868" s="50"/>
      <x:c r="Z868" s="50"/>
    </x:row>
    <x:row r="869">
      <x:c r="A869" s="50"/>
      <x:c r="B869" s="50"/>
      <x:c r="C869" s="50"/>
      <x:c r="D869" s="50"/>
      <x:c r="E869" s="50"/>
      <x:c r="F869" s="50"/>
      <x:c r="G869" s="50"/>
      <x:c r="H869" s="50"/>
      <x:c r="I869" s="50"/>
      <x:c r="J869" s="50"/>
      <x:c r="K869" s="50"/>
      <x:c r="L869" s="50"/>
      <x:c r="M869" s="50"/>
      <x:c r="N869" s="50"/>
      <x:c r="O869" s="50"/>
      <x:c r="P869" s="50"/>
      <x:c r="Q869" s="50"/>
      <x:c r="R869" s="50"/>
      <x:c r="S869" s="50"/>
      <x:c r="T869" s="50"/>
      <x:c r="U869" s="50"/>
      <x:c r="V869" s="50"/>
      <x:c r="W869" s="50"/>
      <x:c r="X869" s="50"/>
      <x:c r="Y869" s="50"/>
      <x:c r="Z869" s="50"/>
    </x:row>
    <x:row r="870">
      <x:c r="A870" s="50"/>
      <x:c r="B870" s="50"/>
      <x:c r="C870" s="50"/>
      <x:c r="D870" s="50"/>
      <x:c r="E870" s="50"/>
      <x:c r="F870" s="50"/>
      <x:c r="G870" s="50"/>
      <x:c r="H870" s="50"/>
      <x:c r="I870" s="50"/>
      <x:c r="J870" s="50"/>
      <x:c r="K870" s="50"/>
      <x:c r="L870" s="50"/>
      <x:c r="M870" s="50"/>
      <x:c r="N870" s="50"/>
      <x:c r="O870" s="50"/>
      <x:c r="P870" s="50"/>
      <x:c r="Q870" s="50"/>
      <x:c r="R870" s="50"/>
      <x:c r="S870" s="50"/>
      <x:c r="T870" s="50"/>
      <x:c r="U870" s="50"/>
      <x:c r="V870" s="50"/>
      <x:c r="W870" s="50"/>
      <x:c r="X870" s="50"/>
      <x:c r="Y870" s="50"/>
      <x:c r="Z870" s="50"/>
    </x:row>
    <x:row r="871">
      <x:c r="A871" s="50"/>
      <x:c r="B871" s="50"/>
      <x:c r="C871" s="50"/>
      <x:c r="D871" s="50"/>
      <x:c r="E871" s="50"/>
      <x:c r="F871" s="50"/>
      <x:c r="G871" s="50"/>
      <x:c r="H871" s="50"/>
      <x:c r="I871" s="50"/>
      <x:c r="J871" s="50"/>
      <x:c r="K871" s="50"/>
      <x:c r="L871" s="50"/>
      <x:c r="M871" s="50"/>
      <x:c r="N871" s="50"/>
      <x:c r="O871" s="50"/>
      <x:c r="P871" s="50"/>
      <x:c r="Q871" s="50"/>
      <x:c r="R871" s="50"/>
      <x:c r="S871" s="50"/>
      <x:c r="T871" s="50"/>
      <x:c r="U871" s="50"/>
      <x:c r="V871" s="50"/>
      <x:c r="W871" s="50"/>
      <x:c r="X871" s="50"/>
      <x:c r="Y871" s="50"/>
      <x:c r="Z871" s="50"/>
    </x:row>
    <x:row r="872">
      <x:c r="A872" s="50"/>
      <x:c r="B872" s="50"/>
      <x:c r="C872" s="50"/>
      <x:c r="D872" s="50"/>
      <x:c r="E872" s="50"/>
      <x:c r="F872" s="50"/>
      <x:c r="G872" s="50"/>
      <x:c r="H872" s="50"/>
      <x:c r="I872" s="50"/>
      <x:c r="J872" s="50"/>
      <x:c r="K872" s="50"/>
      <x:c r="L872" s="50"/>
      <x:c r="M872" s="50"/>
      <x:c r="N872" s="50"/>
      <x:c r="O872" s="50"/>
      <x:c r="P872" s="50"/>
      <x:c r="Q872" s="50"/>
      <x:c r="R872" s="50"/>
      <x:c r="S872" s="50"/>
      <x:c r="T872" s="50"/>
      <x:c r="U872" s="50"/>
      <x:c r="V872" s="50"/>
      <x:c r="W872" s="50"/>
      <x:c r="X872" s="50"/>
      <x:c r="Y872" s="50"/>
      <x:c r="Z872" s="50"/>
    </x:row>
    <x:row r="873">
      <x:c r="A873" s="50"/>
      <x:c r="B873" s="50"/>
      <x:c r="C873" s="50"/>
      <x:c r="D873" s="50"/>
      <x:c r="E873" s="50"/>
      <x:c r="F873" s="50"/>
      <x:c r="G873" s="50"/>
      <x:c r="H873" s="50"/>
      <x:c r="I873" s="50"/>
      <x:c r="J873" s="50"/>
      <x:c r="K873" s="50"/>
      <x:c r="L873" s="50"/>
      <x:c r="M873" s="50"/>
      <x:c r="N873" s="50"/>
      <x:c r="O873" s="50"/>
      <x:c r="P873" s="50"/>
      <x:c r="Q873" s="50"/>
      <x:c r="R873" s="50"/>
      <x:c r="S873" s="50"/>
      <x:c r="T873" s="50"/>
      <x:c r="U873" s="50"/>
      <x:c r="V873" s="50"/>
      <x:c r="W873" s="50"/>
      <x:c r="X873" s="50"/>
      <x:c r="Y873" s="50"/>
      <x:c r="Z873" s="50"/>
    </x:row>
    <x:row r="874">
      <x:c r="A874" s="50"/>
      <x:c r="B874" s="50"/>
      <x:c r="C874" s="50"/>
      <x:c r="D874" s="50"/>
      <x:c r="E874" s="50"/>
      <x:c r="F874" s="50"/>
      <x:c r="G874" s="50"/>
      <x:c r="H874" s="50"/>
      <x:c r="I874" s="50"/>
      <x:c r="J874" s="50"/>
      <x:c r="K874" s="50"/>
      <x:c r="L874" s="50"/>
      <x:c r="M874" s="50"/>
      <x:c r="N874" s="50"/>
      <x:c r="O874" s="50"/>
      <x:c r="P874" s="50"/>
      <x:c r="Q874" s="50"/>
      <x:c r="R874" s="50"/>
      <x:c r="S874" s="50"/>
      <x:c r="T874" s="50"/>
      <x:c r="U874" s="50"/>
      <x:c r="V874" s="50"/>
      <x:c r="W874" s="50"/>
      <x:c r="X874" s="50"/>
      <x:c r="Y874" s="50"/>
      <x:c r="Z874" s="50"/>
    </x:row>
    <x:row r="875">
      <x:c r="A875" s="50"/>
      <x:c r="B875" s="50"/>
      <x:c r="C875" s="50"/>
      <x:c r="D875" s="50"/>
      <x:c r="E875" s="50"/>
      <x:c r="F875" s="50"/>
      <x:c r="G875" s="50"/>
      <x:c r="H875" s="50"/>
      <x:c r="I875" s="50"/>
      <x:c r="J875" s="50"/>
      <x:c r="K875" s="50"/>
      <x:c r="L875" s="50"/>
      <x:c r="M875" s="50"/>
      <x:c r="N875" s="50"/>
      <x:c r="O875" s="50"/>
      <x:c r="P875" s="50"/>
      <x:c r="Q875" s="50"/>
      <x:c r="R875" s="50"/>
      <x:c r="S875" s="50"/>
      <x:c r="T875" s="50"/>
      <x:c r="U875" s="50"/>
      <x:c r="V875" s="50"/>
      <x:c r="W875" s="50"/>
      <x:c r="X875" s="50"/>
      <x:c r="Y875" s="50"/>
      <x:c r="Z875" s="50"/>
    </x:row>
    <x:row r="876">
      <x:c r="A876" s="50"/>
      <x:c r="B876" s="50"/>
      <x:c r="C876" s="50"/>
      <x:c r="D876" s="50"/>
      <x:c r="E876" s="50"/>
      <x:c r="F876" s="50"/>
      <x:c r="G876" s="50"/>
      <x:c r="H876" s="50"/>
      <x:c r="I876" s="50"/>
      <x:c r="J876" s="50"/>
      <x:c r="K876" s="50"/>
      <x:c r="L876" s="50"/>
      <x:c r="M876" s="50"/>
      <x:c r="N876" s="50"/>
      <x:c r="O876" s="50"/>
      <x:c r="P876" s="50"/>
      <x:c r="Q876" s="50"/>
      <x:c r="R876" s="50"/>
      <x:c r="S876" s="50"/>
      <x:c r="T876" s="50"/>
      <x:c r="U876" s="50"/>
      <x:c r="V876" s="50"/>
      <x:c r="W876" s="50"/>
      <x:c r="X876" s="50"/>
      <x:c r="Y876" s="50"/>
      <x:c r="Z876" s="50"/>
    </x:row>
    <x:row r="877">
      <x:c r="A877" s="50"/>
      <x:c r="B877" s="50"/>
      <x:c r="C877" s="50"/>
      <x:c r="D877" s="50"/>
      <x:c r="E877" s="50"/>
      <x:c r="F877" s="50"/>
      <x:c r="G877" s="50"/>
      <x:c r="H877" s="50"/>
      <x:c r="I877" s="50"/>
      <x:c r="J877" s="50"/>
      <x:c r="K877" s="50"/>
      <x:c r="L877" s="50"/>
      <x:c r="M877" s="50"/>
      <x:c r="N877" s="50"/>
      <x:c r="O877" s="50"/>
      <x:c r="P877" s="50"/>
      <x:c r="Q877" s="50"/>
      <x:c r="R877" s="50"/>
      <x:c r="S877" s="50"/>
      <x:c r="T877" s="50"/>
      <x:c r="U877" s="50"/>
      <x:c r="V877" s="50"/>
      <x:c r="W877" s="50"/>
      <x:c r="X877" s="50"/>
      <x:c r="Y877" s="50"/>
      <x:c r="Z877" s="50"/>
    </x:row>
    <x:row r="878">
      <x:c r="A878" s="50"/>
      <x:c r="B878" s="50"/>
      <x:c r="C878" s="50"/>
      <x:c r="D878" s="50"/>
      <x:c r="E878" s="50"/>
      <x:c r="F878" s="50"/>
      <x:c r="G878" s="50"/>
      <x:c r="H878" s="50"/>
      <x:c r="I878" s="50"/>
      <x:c r="J878" s="50"/>
      <x:c r="K878" s="50"/>
      <x:c r="L878" s="50"/>
      <x:c r="M878" s="50"/>
      <x:c r="N878" s="50"/>
      <x:c r="O878" s="50"/>
      <x:c r="P878" s="50"/>
      <x:c r="Q878" s="50"/>
      <x:c r="R878" s="50"/>
      <x:c r="S878" s="50"/>
      <x:c r="T878" s="50"/>
      <x:c r="U878" s="50"/>
      <x:c r="V878" s="50"/>
      <x:c r="W878" s="50"/>
      <x:c r="X878" s="50"/>
      <x:c r="Y878" s="50"/>
      <x:c r="Z878" s="50"/>
    </x:row>
    <x:row r="879">
      <x:c r="A879" s="50"/>
      <x:c r="B879" s="50"/>
      <x:c r="C879" s="50"/>
      <x:c r="D879" s="50"/>
      <x:c r="E879" s="50"/>
      <x:c r="F879" s="50"/>
      <x:c r="G879" s="50"/>
      <x:c r="H879" s="50"/>
      <x:c r="I879" s="50"/>
      <x:c r="J879" s="50"/>
      <x:c r="K879" s="50"/>
      <x:c r="L879" s="50"/>
      <x:c r="M879" s="50"/>
      <x:c r="N879" s="50"/>
      <x:c r="O879" s="50"/>
      <x:c r="P879" s="50"/>
      <x:c r="Q879" s="50"/>
      <x:c r="R879" s="50"/>
      <x:c r="S879" s="50"/>
      <x:c r="T879" s="50"/>
      <x:c r="U879" s="50"/>
      <x:c r="V879" s="50"/>
      <x:c r="W879" s="50"/>
      <x:c r="X879" s="50"/>
      <x:c r="Y879" s="50"/>
      <x:c r="Z879" s="50"/>
    </x:row>
    <x:row r="880">
      <x:c r="A880" s="50"/>
      <x:c r="B880" s="50"/>
      <x:c r="C880" s="50"/>
      <x:c r="D880" s="50"/>
      <x:c r="E880" s="50"/>
      <x:c r="F880" s="50"/>
      <x:c r="G880" s="50"/>
      <x:c r="H880" s="50"/>
      <x:c r="I880" s="50"/>
      <x:c r="J880" s="50"/>
      <x:c r="K880" s="50"/>
      <x:c r="L880" s="50"/>
      <x:c r="M880" s="50"/>
      <x:c r="N880" s="50"/>
      <x:c r="O880" s="50"/>
      <x:c r="P880" s="50"/>
      <x:c r="Q880" s="50"/>
      <x:c r="R880" s="50"/>
      <x:c r="S880" s="50"/>
      <x:c r="T880" s="50"/>
      <x:c r="U880" s="50"/>
      <x:c r="V880" s="50"/>
      <x:c r="W880" s="50"/>
      <x:c r="X880" s="50"/>
      <x:c r="Y880" s="50"/>
      <x:c r="Z880" s="50"/>
    </x:row>
    <x:row r="881">
      <x:c r="A881" s="50"/>
      <x:c r="B881" s="50"/>
      <x:c r="C881" s="50"/>
      <x:c r="D881" s="50"/>
      <x:c r="E881" s="50"/>
      <x:c r="F881" s="50"/>
      <x:c r="G881" s="50"/>
      <x:c r="H881" s="50"/>
      <x:c r="I881" s="50"/>
      <x:c r="J881" s="50"/>
      <x:c r="K881" s="50"/>
      <x:c r="L881" s="50"/>
      <x:c r="M881" s="50"/>
      <x:c r="N881" s="50"/>
      <x:c r="O881" s="50"/>
      <x:c r="P881" s="50"/>
      <x:c r="Q881" s="50"/>
      <x:c r="R881" s="50"/>
      <x:c r="S881" s="50"/>
      <x:c r="T881" s="50"/>
      <x:c r="U881" s="50"/>
      <x:c r="V881" s="50"/>
      <x:c r="W881" s="50"/>
      <x:c r="X881" s="50"/>
      <x:c r="Y881" s="50"/>
      <x:c r="Z881" s="50"/>
    </x:row>
    <x:row r="882">
      <x:c r="A882" s="50"/>
      <x:c r="B882" s="50"/>
      <x:c r="C882" s="50"/>
      <x:c r="D882" s="50"/>
      <x:c r="E882" s="50"/>
      <x:c r="F882" s="50"/>
      <x:c r="G882" s="50"/>
      <x:c r="H882" s="50"/>
      <x:c r="I882" s="50"/>
      <x:c r="J882" s="50"/>
      <x:c r="K882" s="50"/>
      <x:c r="L882" s="50"/>
      <x:c r="M882" s="50"/>
      <x:c r="N882" s="50"/>
      <x:c r="O882" s="50"/>
      <x:c r="P882" s="50"/>
      <x:c r="Q882" s="50"/>
      <x:c r="R882" s="50"/>
      <x:c r="S882" s="50"/>
      <x:c r="T882" s="50"/>
      <x:c r="U882" s="50"/>
      <x:c r="V882" s="50"/>
      <x:c r="W882" s="50"/>
      <x:c r="X882" s="50"/>
      <x:c r="Y882" s="50"/>
      <x:c r="Z882" s="50"/>
    </x:row>
    <x:row r="883">
      <x:c r="A883" s="50"/>
      <x:c r="B883" s="50"/>
      <x:c r="C883" s="50"/>
      <x:c r="D883" s="50"/>
      <x:c r="E883" s="50"/>
      <x:c r="F883" s="50"/>
      <x:c r="G883" s="50"/>
      <x:c r="H883" s="50"/>
      <x:c r="I883" s="50"/>
      <x:c r="J883" s="50"/>
      <x:c r="K883" s="50"/>
      <x:c r="L883" s="50"/>
      <x:c r="M883" s="50"/>
      <x:c r="N883" s="50"/>
      <x:c r="O883" s="50"/>
      <x:c r="P883" s="50"/>
      <x:c r="Q883" s="50"/>
      <x:c r="R883" s="50"/>
      <x:c r="S883" s="50"/>
      <x:c r="T883" s="50"/>
      <x:c r="U883" s="50"/>
      <x:c r="V883" s="50"/>
      <x:c r="W883" s="50"/>
      <x:c r="X883" s="50"/>
      <x:c r="Y883" s="50"/>
      <x:c r="Z883" s="50"/>
    </x:row>
    <x:row r="884">
      <x:c r="A884" s="50"/>
      <x:c r="B884" s="50"/>
      <x:c r="C884" s="50"/>
      <x:c r="D884" s="50"/>
      <x:c r="E884" s="50"/>
      <x:c r="F884" s="50"/>
      <x:c r="G884" s="50"/>
      <x:c r="H884" s="50"/>
      <x:c r="I884" s="50"/>
      <x:c r="J884" s="50"/>
      <x:c r="K884" s="50"/>
      <x:c r="L884" s="50"/>
      <x:c r="M884" s="50"/>
      <x:c r="N884" s="50"/>
      <x:c r="O884" s="50"/>
      <x:c r="P884" s="50"/>
      <x:c r="Q884" s="50"/>
      <x:c r="R884" s="50"/>
      <x:c r="S884" s="50"/>
      <x:c r="T884" s="50"/>
      <x:c r="U884" s="50"/>
      <x:c r="V884" s="50"/>
      <x:c r="W884" s="50"/>
      <x:c r="X884" s="50"/>
      <x:c r="Y884" s="50"/>
      <x:c r="Z884" s="50"/>
    </x:row>
    <x:row r="885">
      <x:c r="A885" s="50"/>
      <x:c r="B885" s="50"/>
      <x:c r="C885" s="50"/>
      <x:c r="D885" s="50"/>
      <x:c r="E885" s="50"/>
      <x:c r="F885" s="50"/>
      <x:c r="G885" s="50"/>
      <x:c r="H885" s="50"/>
      <x:c r="I885" s="50"/>
      <x:c r="J885" s="50"/>
      <x:c r="K885" s="50"/>
      <x:c r="L885" s="50"/>
      <x:c r="M885" s="50"/>
      <x:c r="N885" s="50"/>
      <x:c r="O885" s="50"/>
      <x:c r="P885" s="50"/>
      <x:c r="Q885" s="50"/>
      <x:c r="R885" s="50"/>
      <x:c r="S885" s="50"/>
      <x:c r="T885" s="50"/>
      <x:c r="U885" s="50"/>
      <x:c r="V885" s="50"/>
      <x:c r="W885" s="50"/>
      <x:c r="X885" s="50"/>
      <x:c r="Y885" s="50"/>
      <x:c r="Z885" s="50"/>
    </x:row>
    <x:row r="886">
      <x:c r="A886" s="50"/>
      <x:c r="B886" s="50"/>
      <x:c r="C886" s="50"/>
      <x:c r="D886" s="50"/>
      <x:c r="E886" s="50"/>
      <x:c r="F886" s="50"/>
      <x:c r="G886" s="50"/>
      <x:c r="H886" s="50"/>
      <x:c r="I886" s="50"/>
      <x:c r="J886" s="50"/>
      <x:c r="K886" s="50"/>
      <x:c r="L886" s="50"/>
      <x:c r="M886" s="50"/>
      <x:c r="N886" s="50"/>
      <x:c r="O886" s="50"/>
      <x:c r="P886" s="50"/>
      <x:c r="Q886" s="50"/>
      <x:c r="R886" s="50"/>
      <x:c r="S886" s="50"/>
      <x:c r="T886" s="50"/>
      <x:c r="U886" s="50"/>
      <x:c r="V886" s="50"/>
      <x:c r="W886" s="50"/>
      <x:c r="X886" s="50"/>
      <x:c r="Y886" s="50"/>
      <x:c r="Z886" s="50"/>
    </x:row>
    <x:row r="887">
      <x:c r="A887" s="50"/>
      <x:c r="B887" s="50"/>
      <x:c r="C887" s="50"/>
      <x:c r="D887" s="50"/>
      <x:c r="E887" s="50"/>
      <x:c r="F887" s="50"/>
      <x:c r="G887" s="50"/>
      <x:c r="H887" s="50"/>
      <x:c r="I887" s="50"/>
      <x:c r="J887" s="50"/>
      <x:c r="K887" s="50"/>
      <x:c r="L887" s="50"/>
      <x:c r="M887" s="50"/>
      <x:c r="N887" s="50"/>
      <x:c r="O887" s="50"/>
      <x:c r="P887" s="50"/>
      <x:c r="Q887" s="50"/>
      <x:c r="R887" s="50"/>
      <x:c r="S887" s="50"/>
      <x:c r="T887" s="50"/>
      <x:c r="U887" s="50"/>
      <x:c r="V887" s="50"/>
      <x:c r="W887" s="50"/>
      <x:c r="X887" s="50"/>
      <x:c r="Y887" s="50"/>
      <x:c r="Z887" s="50"/>
    </x:row>
    <x:row r="888">
      <x:c r="A888" s="50"/>
      <x:c r="B888" s="50"/>
      <x:c r="C888" s="50"/>
      <x:c r="D888" s="50"/>
      <x:c r="E888" s="50"/>
      <x:c r="F888" s="50"/>
      <x:c r="G888" s="50"/>
      <x:c r="H888" s="50"/>
      <x:c r="I888" s="50"/>
      <x:c r="J888" s="50"/>
      <x:c r="K888" s="50"/>
      <x:c r="L888" s="50"/>
      <x:c r="M888" s="50"/>
      <x:c r="N888" s="50"/>
      <x:c r="O888" s="50"/>
      <x:c r="P888" s="50"/>
      <x:c r="Q888" s="50"/>
      <x:c r="R888" s="50"/>
      <x:c r="S888" s="50"/>
      <x:c r="T888" s="50"/>
      <x:c r="U888" s="50"/>
      <x:c r="V888" s="50"/>
      <x:c r="W888" s="50"/>
      <x:c r="X888" s="50"/>
      <x:c r="Y888" s="50"/>
      <x:c r="Z888" s="50"/>
    </x:row>
    <x:row r="889">
      <x:c r="A889" s="50"/>
      <x:c r="B889" s="50"/>
      <x:c r="C889" s="50"/>
      <x:c r="D889" s="50"/>
      <x:c r="E889" s="50"/>
      <x:c r="F889" s="50"/>
      <x:c r="G889" s="50"/>
      <x:c r="H889" s="50"/>
      <x:c r="I889" s="50"/>
      <x:c r="J889" s="50"/>
      <x:c r="K889" s="50"/>
      <x:c r="L889" s="50"/>
      <x:c r="M889" s="50"/>
      <x:c r="N889" s="50"/>
      <x:c r="O889" s="50"/>
      <x:c r="P889" s="50"/>
      <x:c r="Q889" s="50"/>
      <x:c r="R889" s="50"/>
      <x:c r="S889" s="50"/>
      <x:c r="T889" s="50"/>
      <x:c r="U889" s="50"/>
      <x:c r="V889" s="50"/>
      <x:c r="W889" s="50"/>
      <x:c r="X889" s="50"/>
      <x:c r="Y889" s="50"/>
      <x:c r="Z889" s="50"/>
    </x:row>
    <x:row r="890">
      <x:c r="A890" s="50"/>
      <x:c r="B890" s="50"/>
      <x:c r="C890" s="50"/>
      <x:c r="D890" s="50"/>
      <x:c r="E890" s="50"/>
      <x:c r="F890" s="50"/>
      <x:c r="G890" s="50"/>
      <x:c r="H890" s="50"/>
      <x:c r="I890" s="50"/>
      <x:c r="J890" s="50"/>
      <x:c r="K890" s="50"/>
      <x:c r="L890" s="50"/>
      <x:c r="M890" s="50"/>
      <x:c r="N890" s="50"/>
      <x:c r="O890" s="50"/>
      <x:c r="P890" s="50"/>
      <x:c r="Q890" s="50"/>
      <x:c r="R890" s="50"/>
      <x:c r="S890" s="50"/>
      <x:c r="T890" s="50"/>
      <x:c r="U890" s="50"/>
      <x:c r="V890" s="50"/>
      <x:c r="W890" s="50"/>
      <x:c r="X890" s="50"/>
      <x:c r="Y890" s="50"/>
      <x:c r="Z890" s="50"/>
    </x:row>
    <x:row r="891">
      <x:c r="A891" s="50"/>
      <x:c r="B891" s="50"/>
      <x:c r="C891" s="50"/>
      <x:c r="D891" s="50"/>
      <x:c r="E891" s="50"/>
      <x:c r="F891" s="50"/>
      <x:c r="G891" s="50"/>
      <x:c r="H891" s="50"/>
      <x:c r="I891" s="50"/>
      <x:c r="J891" s="50"/>
      <x:c r="K891" s="50"/>
      <x:c r="L891" s="50"/>
      <x:c r="M891" s="50"/>
      <x:c r="N891" s="50"/>
      <x:c r="O891" s="50"/>
      <x:c r="P891" s="50"/>
      <x:c r="Q891" s="50"/>
      <x:c r="R891" s="50"/>
      <x:c r="S891" s="50"/>
      <x:c r="T891" s="50"/>
      <x:c r="U891" s="50"/>
      <x:c r="V891" s="50"/>
      <x:c r="W891" s="50"/>
      <x:c r="X891" s="50"/>
      <x:c r="Y891" s="50"/>
      <x:c r="Z891" s="50"/>
    </x:row>
    <x:row r="892">
      <x:c r="A892" s="50"/>
      <x:c r="B892" s="50"/>
      <x:c r="C892" s="50"/>
      <x:c r="D892" s="50"/>
      <x:c r="E892" s="50"/>
      <x:c r="F892" s="50"/>
      <x:c r="G892" s="50"/>
      <x:c r="H892" s="50"/>
      <x:c r="I892" s="50"/>
      <x:c r="J892" s="50"/>
      <x:c r="K892" s="50"/>
      <x:c r="L892" s="50"/>
      <x:c r="M892" s="50"/>
      <x:c r="N892" s="50"/>
      <x:c r="O892" s="50"/>
      <x:c r="P892" s="50"/>
      <x:c r="Q892" s="50"/>
      <x:c r="R892" s="50"/>
      <x:c r="S892" s="50"/>
      <x:c r="T892" s="50"/>
      <x:c r="U892" s="50"/>
      <x:c r="V892" s="50"/>
      <x:c r="W892" s="50"/>
      <x:c r="X892" s="50"/>
      <x:c r="Y892" s="50"/>
      <x:c r="Z892" s="50"/>
    </x:row>
    <x:row r="893">
      <x:c r="A893" s="50"/>
      <x:c r="B893" s="50"/>
      <x:c r="C893" s="50"/>
      <x:c r="D893" s="50"/>
      <x:c r="E893" s="50"/>
      <x:c r="F893" s="50"/>
      <x:c r="G893" s="50"/>
      <x:c r="H893" s="50"/>
      <x:c r="I893" s="50"/>
      <x:c r="J893" s="50"/>
      <x:c r="K893" s="50"/>
      <x:c r="L893" s="50"/>
      <x:c r="M893" s="50"/>
      <x:c r="N893" s="50"/>
      <x:c r="O893" s="50"/>
      <x:c r="P893" s="50"/>
      <x:c r="Q893" s="50"/>
      <x:c r="R893" s="50"/>
      <x:c r="S893" s="50"/>
      <x:c r="T893" s="50"/>
      <x:c r="U893" s="50"/>
      <x:c r="V893" s="50"/>
      <x:c r="W893" s="50"/>
      <x:c r="X893" s="50"/>
      <x:c r="Y893" s="50"/>
      <x:c r="Z893" s="50"/>
    </x:row>
    <x:row r="894">
      <x:c r="A894" s="50"/>
      <x:c r="B894" s="50"/>
      <x:c r="C894" s="50"/>
      <x:c r="D894" s="50"/>
      <x:c r="E894" s="50"/>
      <x:c r="F894" s="50"/>
      <x:c r="G894" s="50"/>
      <x:c r="H894" s="50"/>
      <x:c r="I894" s="50"/>
      <x:c r="J894" s="50"/>
      <x:c r="K894" s="50"/>
      <x:c r="L894" s="50"/>
      <x:c r="M894" s="50"/>
      <x:c r="N894" s="50"/>
      <x:c r="O894" s="50"/>
      <x:c r="P894" s="50"/>
      <x:c r="Q894" s="50"/>
      <x:c r="R894" s="50"/>
      <x:c r="S894" s="50"/>
      <x:c r="T894" s="50"/>
      <x:c r="U894" s="50"/>
      <x:c r="V894" s="50"/>
      <x:c r="W894" s="50"/>
      <x:c r="X894" s="50"/>
      <x:c r="Y894" s="50"/>
      <x:c r="Z894" s="50"/>
    </x:row>
    <x:row r="895">
      <x:c r="A895" s="50"/>
      <x:c r="B895" s="50"/>
      <x:c r="C895" s="50"/>
      <x:c r="D895" s="50"/>
      <x:c r="E895" s="50"/>
      <x:c r="F895" s="50"/>
      <x:c r="G895" s="50"/>
      <x:c r="H895" s="50"/>
      <x:c r="I895" s="50"/>
      <x:c r="J895" s="50"/>
      <x:c r="K895" s="50"/>
      <x:c r="L895" s="50"/>
      <x:c r="M895" s="50"/>
      <x:c r="N895" s="50"/>
      <x:c r="O895" s="50"/>
      <x:c r="P895" s="50"/>
      <x:c r="Q895" s="50"/>
      <x:c r="R895" s="50"/>
      <x:c r="S895" s="50"/>
      <x:c r="T895" s="50"/>
      <x:c r="U895" s="50"/>
      <x:c r="V895" s="50"/>
      <x:c r="W895" s="50"/>
      <x:c r="X895" s="50"/>
      <x:c r="Y895" s="50"/>
      <x:c r="Z895" s="50"/>
    </x:row>
    <x:row r="896">
      <x:c r="A896" s="50"/>
      <x:c r="B896" s="50"/>
      <x:c r="C896" s="50"/>
      <x:c r="D896" s="50"/>
      <x:c r="E896" s="50"/>
      <x:c r="F896" s="50"/>
      <x:c r="G896" s="50"/>
      <x:c r="H896" s="50"/>
      <x:c r="I896" s="50"/>
      <x:c r="J896" s="50"/>
      <x:c r="K896" s="50"/>
      <x:c r="L896" s="50"/>
      <x:c r="M896" s="50"/>
      <x:c r="N896" s="50"/>
      <x:c r="O896" s="50"/>
      <x:c r="P896" s="50"/>
      <x:c r="Q896" s="50"/>
      <x:c r="R896" s="50"/>
      <x:c r="S896" s="50"/>
      <x:c r="T896" s="50"/>
      <x:c r="U896" s="50"/>
      <x:c r="V896" s="50"/>
      <x:c r="W896" s="50"/>
      <x:c r="X896" s="50"/>
      <x:c r="Y896" s="50"/>
      <x:c r="Z896" s="50"/>
    </x:row>
    <x:row r="897">
      <x:c r="A897" s="50"/>
      <x:c r="B897" s="50"/>
      <x:c r="C897" s="50"/>
      <x:c r="D897" s="50"/>
      <x:c r="E897" s="50"/>
      <x:c r="F897" s="50"/>
      <x:c r="G897" s="50"/>
      <x:c r="H897" s="50"/>
      <x:c r="I897" s="50"/>
      <x:c r="J897" s="50"/>
      <x:c r="K897" s="50"/>
      <x:c r="L897" s="50"/>
      <x:c r="M897" s="50"/>
      <x:c r="N897" s="50"/>
      <x:c r="O897" s="50"/>
      <x:c r="P897" s="50"/>
      <x:c r="Q897" s="50"/>
      <x:c r="R897" s="50"/>
      <x:c r="S897" s="50"/>
      <x:c r="T897" s="50"/>
      <x:c r="U897" s="50"/>
      <x:c r="V897" s="50"/>
      <x:c r="W897" s="50"/>
      <x:c r="X897" s="50"/>
      <x:c r="Y897" s="50"/>
      <x:c r="Z897" s="50"/>
    </x:row>
    <x:row r="898">
      <x:c r="A898" s="50"/>
      <x:c r="B898" s="50"/>
      <x:c r="C898" s="50"/>
      <x:c r="D898" s="50"/>
      <x:c r="E898" s="50"/>
      <x:c r="F898" s="50"/>
      <x:c r="G898" s="50"/>
      <x:c r="H898" s="50"/>
      <x:c r="I898" s="50"/>
      <x:c r="J898" s="50"/>
      <x:c r="K898" s="50"/>
      <x:c r="L898" s="50"/>
      <x:c r="M898" s="50"/>
      <x:c r="N898" s="50"/>
      <x:c r="O898" s="50"/>
      <x:c r="P898" s="50"/>
      <x:c r="Q898" s="50"/>
      <x:c r="R898" s="50"/>
      <x:c r="S898" s="50"/>
      <x:c r="T898" s="50"/>
      <x:c r="U898" s="50"/>
      <x:c r="V898" s="50"/>
      <x:c r="W898" s="50"/>
      <x:c r="X898" s="50"/>
      <x:c r="Y898" s="50"/>
      <x:c r="Z898" s="50"/>
    </x:row>
    <x:row r="899">
      <x:c r="A899" s="50"/>
      <x:c r="B899" s="50"/>
      <x:c r="C899" s="50"/>
      <x:c r="D899" s="50"/>
      <x:c r="E899" s="50"/>
      <x:c r="F899" s="50"/>
      <x:c r="G899" s="50"/>
      <x:c r="H899" s="50"/>
      <x:c r="I899" s="50"/>
      <x:c r="J899" s="50"/>
      <x:c r="K899" s="50"/>
      <x:c r="L899" s="50"/>
      <x:c r="M899" s="50"/>
      <x:c r="N899" s="50"/>
      <x:c r="O899" s="50"/>
      <x:c r="P899" s="50"/>
      <x:c r="Q899" s="50"/>
      <x:c r="R899" s="50"/>
      <x:c r="S899" s="50"/>
      <x:c r="T899" s="50"/>
      <x:c r="U899" s="50"/>
      <x:c r="V899" s="50"/>
      <x:c r="W899" s="50"/>
      <x:c r="X899" s="50"/>
      <x:c r="Y899" s="50"/>
      <x:c r="Z899" s="50"/>
    </x:row>
    <x:row r="900">
      <x:c r="A900" s="50"/>
      <x:c r="B900" s="50"/>
      <x:c r="C900" s="50"/>
      <x:c r="D900" s="50"/>
      <x:c r="E900" s="50"/>
      <x:c r="F900" s="50"/>
      <x:c r="G900" s="50"/>
      <x:c r="H900" s="50"/>
      <x:c r="I900" s="50"/>
      <x:c r="J900" s="50"/>
      <x:c r="K900" s="50"/>
      <x:c r="L900" s="50"/>
      <x:c r="M900" s="50"/>
      <x:c r="N900" s="50"/>
      <x:c r="O900" s="50"/>
      <x:c r="P900" s="50"/>
      <x:c r="Q900" s="50"/>
      <x:c r="R900" s="50"/>
      <x:c r="S900" s="50"/>
      <x:c r="T900" s="50"/>
      <x:c r="U900" s="50"/>
      <x:c r="V900" s="50"/>
      <x:c r="W900" s="50"/>
      <x:c r="X900" s="50"/>
      <x:c r="Y900" s="50"/>
      <x:c r="Z900" s="50"/>
    </x:row>
    <x:row r="901">
      <x:c r="A901" s="50"/>
      <x:c r="B901" s="50"/>
      <x:c r="C901" s="50"/>
      <x:c r="D901" s="50"/>
      <x:c r="E901" s="50"/>
      <x:c r="F901" s="50"/>
      <x:c r="G901" s="50"/>
      <x:c r="H901" s="50"/>
      <x:c r="I901" s="50"/>
      <x:c r="J901" s="50"/>
      <x:c r="K901" s="50"/>
      <x:c r="L901" s="50"/>
      <x:c r="M901" s="50"/>
      <x:c r="N901" s="50"/>
      <x:c r="O901" s="50"/>
      <x:c r="P901" s="50"/>
      <x:c r="Q901" s="50"/>
      <x:c r="R901" s="50"/>
      <x:c r="S901" s="50"/>
      <x:c r="T901" s="50"/>
      <x:c r="U901" s="50"/>
      <x:c r="V901" s="50"/>
      <x:c r="W901" s="50"/>
      <x:c r="X901" s="50"/>
      <x:c r="Y901" s="50"/>
      <x:c r="Z901" s="50"/>
    </x:row>
    <x:row r="902">
      <x:c r="A902" s="50"/>
      <x:c r="B902" s="50"/>
      <x:c r="C902" s="50"/>
      <x:c r="D902" s="50"/>
      <x:c r="E902" s="50"/>
      <x:c r="F902" s="50"/>
      <x:c r="G902" s="50"/>
      <x:c r="H902" s="50"/>
      <x:c r="I902" s="50"/>
      <x:c r="J902" s="50"/>
      <x:c r="K902" s="50"/>
      <x:c r="L902" s="50"/>
      <x:c r="M902" s="50"/>
      <x:c r="N902" s="50"/>
      <x:c r="O902" s="50"/>
      <x:c r="P902" s="50"/>
      <x:c r="Q902" s="50"/>
      <x:c r="R902" s="50"/>
      <x:c r="S902" s="50"/>
      <x:c r="T902" s="50"/>
      <x:c r="U902" s="50"/>
      <x:c r="V902" s="50"/>
      <x:c r="W902" s="50"/>
      <x:c r="X902" s="50"/>
      <x:c r="Y902" s="50"/>
      <x:c r="Z902" s="50"/>
    </x:row>
    <x:row r="903">
      <x:c r="A903" s="50"/>
      <x:c r="B903" s="50"/>
      <x:c r="C903" s="50"/>
      <x:c r="D903" s="50"/>
      <x:c r="E903" s="50"/>
      <x:c r="F903" s="50"/>
      <x:c r="G903" s="50"/>
      <x:c r="H903" s="50"/>
      <x:c r="I903" s="50"/>
      <x:c r="J903" s="50"/>
      <x:c r="K903" s="50"/>
      <x:c r="L903" s="50"/>
      <x:c r="M903" s="50"/>
      <x:c r="N903" s="50"/>
      <x:c r="O903" s="50"/>
      <x:c r="P903" s="50"/>
      <x:c r="Q903" s="50"/>
      <x:c r="R903" s="50"/>
      <x:c r="S903" s="50"/>
      <x:c r="T903" s="50"/>
      <x:c r="U903" s="50"/>
      <x:c r="V903" s="50"/>
      <x:c r="W903" s="50"/>
      <x:c r="X903" s="50"/>
      <x:c r="Y903" s="50"/>
      <x:c r="Z903" s="50"/>
    </x:row>
    <x:row r="904">
      <x:c r="A904" s="50"/>
      <x:c r="B904" s="50"/>
      <x:c r="C904" s="50"/>
      <x:c r="D904" s="50"/>
      <x:c r="E904" s="50"/>
      <x:c r="F904" s="50"/>
      <x:c r="G904" s="50"/>
      <x:c r="H904" s="50"/>
      <x:c r="I904" s="50"/>
      <x:c r="J904" s="50"/>
      <x:c r="K904" s="50"/>
      <x:c r="L904" s="50"/>
      <x:c r="M904" s="50"/>
      <x:c r="N904" s="50"/>
      <x:c r="O904" s="50"/>
      <x:c r="P904" s="50"/>
      <x:c r="Q904" s="50"/>
      <x:c r="R904" s="50"/>
      <x:c r="S904" s="50"/>
      <x:c r="T904" s="50"/>
      <x:c r="U904" s="50"/>
      <x:c r="V904" s="50"/>
      <x:c r="W904" s="50"/>
      <x:c r="X904" s="50"/>
      <x:c r="Y904" s="50"/>
      <x:c r="Z904" s="50"/>
    </x:row>
    <x:row r="905">
      <x:c r="A905" s="50"/>
      <x:c r="B905" s="50"/>
      <x:c r="C905" s="50"/>
      <x:c r="D905" s="50"/>
      <x:c r="E905" s="50"/>
      <x:c r="F905" s="50"/>
      <x:c r="G905" s="50"/>
      <x:c r="H905" s="50"/>
      <x:c r="I905" s="50"/>
      <x:c r="J905" s="50"/>
      <x:c r="K905" s="50"/>
      <x:c r="L905" s="50"/>
      <x:c r="M905" s="50"/>
      <x:c r="N905" s="50"/>
      <x:c r="O905" s="50"/>
      <x:c r="P905" s="50"/>
      <x:c r="Q905" s="50"/>
      <x:c r="R905" s="50"/>
      <x:c r="S905" s="50"/>
      <x:c r="T905" s="50"/>
      <x:c r="U905" s="50"/>
      <x:c r="V905" s="50"/>
      <x:c r="W905" s="50"/>
      <x:c r="X905" s="50"/>
      <x:c r="Y905" s="50"/>
      <x:c r="Z905" s="50"/>
    </x:row>
    <x:row r="906">
      <x:c r="A906" s="50"/>
      <x:c r="B906" s="50"/>
      <x:c r="C906" s="50"/>
      <x:c r="D906" s="50"/>
      <x:c r="E906" s="50"/>
      <x:c r="F906" s="50"/>
      <x:c r="G906" s="50"/>
      <x:c r="H906" s="50"/>
      <x:c r="I906" s="50"/>
      <x:c r="J906" s="50"/>
      <x:c r="K906" s="50"/>
      <x:c r="L906" s="50"/>
      <x:c r="M906" s="50"/>
      <x:c r="N906" s="50"/>
      <x:c r="O906" s="50"/>
      <x:c r="P906" s="50"/>
      <x:c r="Q906" s="50"/>
      <x:c r="R906" s="50"/>
      <x:c r="S906" s="50"/>
      <x:c r="T906" s="50"/>
      <x:c r="U906" s="50"/>
      <x:c r="V906" s="50"/>
      <x:c r="W906" s="50"/>
      <x:c r="X906" s="50"/>
      <x:c r="Y906" s="50"/>
      <x:c r="Z906" s="50"/>
    </x:row>
    <x:row r="907">
      <x:c r="A907" s="50"/>
      <x:c r="B907" s="50"/>
      <x:c r="C907" s="50"/>
      <x:c r="D907" s="50"/>
      <x:c r="E907" s="50"/>
      <x:c r="F907" s="50"/>
      <x:c r="G907" s="50"/>
      <x:c r="H907" s="50"/>
      <x:c r="I907" s="50"/>
      <x:c r="J907" s="50"/>
      <x:c r="K907" s="50"/>
      <x:c r="L907" s="50"/>
      <x:c r="M907" s="50"/>
      <x:c r="N907" s="50"/>
      <x:c r="O907" s="50"/>
      <x:c r="P907" s="50"/>
      <x:c r="Q907" s="50"/>
      <x:c r="R907" s="50"/>
      <x:c r="S907" s="50"/>
      <x:c r="T907" s="50"/>
      <x:c r="U907" s="50"/>
      <x:c r="V907" s="50"/>
      <x:c r="W907" s="50"/>
      <x:c r="X907" s="50"/>
      <x:c r="Y907" s="50"/>
      <x:c r="Z907" s="50"/>
    </x:row>
    <x:row r="908">
      <x:c r="A908" s="50"/>
      <x:c r="B908" s="50"/>
      <x:c r="C908" s="50"/>
      <x:c r="D908" s="50"/>
      <x:c r="E908" s="50"/>
      <x:c r="F908" s="50"/>
      <x:c r="G908" s="50"/>
      <x:c r="H908" s="50"/>
      <x:c r="I908" s="50"/>
      <x:c r="J908" s="50"/>
      <x:c r="K908" s="50"/>
      <x:c r="L908" s="50"/>
      <x:c r="M908" s="50"/>
      <x:c r="N908" s="50"/>
      <x:c r="O908" s="50"/>
      <x:c r="P908" s="50"/>
      <x:c r="Q908" s="50"/>
      <x:c r="R908" s="50"/>
      <x:c r="S908" s="50"/>
      <x:c r="T908" s="50"/>
      <x:c r="U908" s="50"/>
      <x:c r="V908" s="50"/>
      <x:c r="W908" s="50"/>
      <x:c r="X908" s="50"/>
      <x:c r="Y908" s="50"/>
      <x:c r="Z908" s="50"/>
    </x:row>
    <x:row r="909">
      <x:c r="A909" s="50"/>
      <x:c r="B909" s="50"/>
      <x:c r="C909" s="50"/>
      <x:c r="D909" s="50"/>
      <x:c r="E909" s="50"/>
      <x:c r="F909" s="50"/>
      <x:c r="G909" s="50"/>
      <x:c r="H909" s="50"/>
      <x:c r="I909" s="50"/>
      <x:c r="J909" s="50"/>
      <x:c r="K909" s="50"/>
      <x:c r="L909" s="50"/>
      <x:c r="M909" s="50"/>
      <x:c r="N909" s="50"/>
      <x:c r="O909" s="50"/>
      <x:c r="P909" s="50"/>
      <x:c r="Q909" s="50"/>
      <x:c r="R909" s="50"/>
      <x:c r="S909" s="50"/>
      <x:c r="T909" s="50"/>
      <x:c r="U909" s="50"/>
      <x:c r="V909" s="50"/>
      <x:c r="W909" s="50"/>
      <x:c r="X909" s="50"/>
      <x:c r="Y909" s="50"/>
      <x:c r="Z909" s="50"/>
    </x:row>
    <x:row r="910">
      <x:c r="A910" s="50"/>
      <x:c r="B910" s="50"/>
      <x:c r="C910" s="50"/>
      <x:c r="D910" s="50"/>
      <x:c r="E910" s="50"/>
      <x:c r="F910" s="50"/>
      <x:c r="G910" s="50"/>
      <x:c r="H910" s="50"/>
      <x:c r="I910" s="50"/>
      <x:c r="J910" s="50"/>
      <x:c r="K910" s="50"/>
      <x:c r="L910" s="50"/>
      <x:c r="M910" s="50"/>
      <x:c r="N910" s="50"/>
      <x:c r="O910" s="50"/>
      <x:c r="P910" s="50"/>
      <x:c r="Q910" s="50"/>
      <x:c r="R910" s="50"/>
      <x:c r="S910" s="50"/>
      <x:c r="T910" s="50"/>
      <x:c r="U910" s="50"/>
      <x:c r="V910" s="50"/>
      <x:c r="W910" s="50"/>
      <x:c r="X910" s="50"/>
      <x:c r="Y910" s="50"/>
      <x:c r="Z910" s="50"/>
    </x:row>
    <x:row r="911">
      <x:c r="A911" s="50"/>
      <x:c r="B911" s="50"/>
      <x:c r="C911" s="50"/>
      <x:c r="D911" s="50"/>
      <x:c r="E911" s="50"/>
      <x:c r="F911" s="50"/>
      <x:c r="G911" s="50"/>
      <x:c r="H911" s="50"/>
      <x:c r="I911" s="50"/>
      <x:c r="J911" s="50"/>
      <x:c r="K911" s="50"/>
      <x:c r="L911" s="50"/>
      <x:c r="M911" s="50"/>
      <x:c r="N911" s="50"/>
      <x:c r="O911" s="50"/>
      <x:c r="P911" s="50"/>
      <x:c r="Q911" s="50"/>
      <x:c r="R911" s="50"/>
      <x:c r="S911" s="50"/>
      <x:c r="T911" s="50"/>
      <x:c r="U911" s="50"/>
      <x:c r="V911" s="50"/>
      <x:c r="W911" s="50"/>
      <x:c r="X911" s="50"/>
      <x:c r="Y911" s="50"/>
      <x:c r="Z911" s="50"/>
    </x:row>
    <x:row r="912">
      <x:c r="A912" s="50"/>
      <x:c r="B912" s="50"/>
      <x:c r="C912" s="50"/>
      <x:c r="D912" s="50"/>
      <x:c r="E912" s="50"/>
      <x:c r="F912" s="50"/>
      <x:c r="G912" s="50"/>
      <x:c r="H912" s="50"/>
      <x:c r="I912" s="50"/>
      <x:c r="J912" s="50"/>
      <x:c r="K912" s="50"/>
      <x:c r="L912" s="50"/>
      <x:c r="M912" s="50"/>
      <x:c r="N912" s="50"/>
      <x:c r="O912" s="50"/>
      <x:c r="P912" s="50"/>
      <x:c r="Q912" s="50"/>
      <x:c r="R912" s="50"/>
      <x:c r="S912" s="50"/>
      <x:c r="T912" s="50"/>
      <x:c r="U912" s="50"/>
      <x:c r="V912" s="50"/>
      <x:c r="W912" s="50"/>
      <x:c r="X912" s="50"/>
      <x:c r="Y912" s="50"/>
      <x:c r="Z912" s="50"/>
    </x:row>
    <x:row r="913">
      <x:c r="A913" s="50"/>
      <x:c r="B913" s="50"/>
      <x:c r="C913" s="50"/>
      <x:c r="D913" s="50"/>
      <x:c r="E913" s="50"/>
      <x:c r="F913" s="50"/>
      <x:c r="G913" s="50"/>
      <x:c r="H913" s="50"/>
      <x:c r="I913" s="50"/>
      <x:c r="J913" s="50"/>
      <x:c r="K913" s="50"/>
      <x:c r="L913" s="50"/>
      <x:c r="M913" s="50"/>
      <x:c r="N913" s="50"/>
      <x:c r="O913" s="50"/>
      <x:c r="P913" s="50"/>
      <x:c r="Q913" s="50"/>
      <x:c r="R913" s="50"/>
      <x:c r="S913" s="50"/>
      <x:c r="T913" s="50"/>
      <x:c r="U913" s="50"/>
      <x:c r="V913" s="50"/>
      <x:c r="W913" s="50"/>
      <x:c r="X913" s="50"/>
      <x:c r="Y913" s="50"/>
      <x:c r="Z913" s="50"/>
    </x:row>
    <x:row r="914">
      <x:c r="A914" s="50"/>
      <x:c r="B914" s="50"/>
      <x:c r="C914" s="50"/>
      <x:c r="D914" s="50"/>
      <x:c r="E914" s="50"/>
      <x:c r="F914" s="50"/>
      <x:c r="G914" s="50"/>
      <x:c r="H914" s="50"/>
      <x:c r="I914" s="50"/>
      <x:c r="J914" s="50"/>
      <x:c r="K914" s="50"/>
      <x:c r="L914" s="50"/>
      <x:c r="M914" s="50"/>
      <x:c r="N914" s="50"/>
      <x:c r="O914" s="50"/>
      <x:c r="P914" s="50"/>
      <x:c r="Q914" s="50"/>
      <x:c r="R914" s="50"/>
      <x:c r="S914" s="50"/>
      <x:c r="T914" s="50"/>
      <x:c r="U914" s="50"/>
      <x:c r="V914" s="50"/>
      <x:c r="W914" s="50"/>
      <x:c r="X914" s="50"/>
      <x:c r="Y914" s="50"/>
      <x:c r="Z914" s="50"/>
    </x:row>
    <x:row r="915">
      <x:c r="A915" s="50"/>
      <x:c r="B915" s="50"/>
      <x:c r="C915" s="50"/>
      <x:c r="D915" s="50"/>
      <x:c r="E915" s="50"/>
      <x:c r="F915" s="50"/>
      <x:c r="G915" s="50"/>
      <x:c r="H915" s="50"/>
      <x:c r="I915" s="50"/>
      <x:c r="J915" s="50"/>
      <x:c r="K915" s="50"/>
      <x:c r="L915" s="50"/>
      <x:c r="M915" s="50"/>
      <x:c r="N915" s="50"/>
      <x:c r="O915" s="50"/>
      <x:c r="P915" s="50"/>
      <x:c r="Q915" s="50"/>
      <x:c r="R915" s="50"/>
      <x:c r="S915" s="50"/>
      <x:c r="T915" s="50"/>
      <x:c r="U915" s="50"/>
      <x:c r="V915" s="50"/>
      <x:c r="W915" s="50"/>
      <x:c r="X915" s="50"/>
      <x:c r="Y915" s="50"/>
      <x:c r="Z915" s="50"/>
    </x:row>
    <x:row r="916">
      <x:c r="A916" s="50"/>
      <x:c r="B916" s="50"/>
      <x:c r="C916" s="50"/>
      <x:c r="D916" s="50"/>
      <x:c r="E916" s="50"/>
      <x:c r="F916" s="50"/>
      <x:c r="G916" s="50"/>
      <x:c r="H916" s="50"/>
      <x:c r="I916" s="50"/>
      <x:c r="J916" s="50"/>
      <x:c r="K916" s="50"/>
      <x:c r="L916" s="50"/>
      <x:c r="M916" s="50"/>
      <x:c r="N916" s="50"/>
      <x:c r="O916" s="50"/>
      <x:c r="P916" s="50"/>
      <x:c r="Q916" s="50"/>
      <x:c r="R916" s="50"/>
      <x:c r="S916" s="50"/>
      <x:c r="T916" s="50"/>
      <x:c r="U916" s="50"/>
      <x:c r="V916" s="50"/>
      <x:c r="W916" s="50"/>
      <x:c r="X916" s="50"/>
      <x:c r="Y916" s="50"/>
      <x:c r="Z916" s="50"/>
    </x:row>
    <x:row r="917">
      <x:c r="A917" s="50"/>
      <x:c r="B917" s="50"/>
      <x:c r="C917" s="50"/>
      <x:c r="D917" s="50"/>
      <x:c r="E917" s="50"/>
      <x:c r="F917" s="50"/>
      <x:c r="G917" s="50"/>
      <x:c r="H917" s="50"/>
      <x:c r="I917" s="50"/>
      <x:c r="J917" s="50"/>
      <x:c r="K917" s="50"/>
      <x:c r="L917" s="50"/>
      <x:c r="M917" s="50"/>
      <x:c r="N917" s="50"/>
      <x:c r="O917" s="50"/>
      <x:c r="P917" s="50"/>
      <x:c r="Q917" s="50"/>
      <x:c r="R917" s="50"/>
      <x:c r="S917" s="50"/>
      <x:c r="T917" s="50"/>
      <x:c r="U917" s="50"/>
      <x:c r="V917" s="50"/>
      <x:c r="W917" s="50"/>
      <x:c r="X917" s="50"/>
      <x:c r="Y917" s="50"/>
      <x:c r="Z917" s="50"/>
    </x:row>
    <x:row r="918">
      <x:c r="A918" s="50"/>
      <x:c r="B918" s="50"/>
      <x:c r="C918" s="50"/>
      <x:c r="D918" s="50"/>
      <x:c r="E918" s="50"/>
      <x:c r="F918" s="50"/>
      <x:c r="G918" s="50"/>
      <x:c r="H918" s="50"/>
      <x:c r="I918" s="50"/>
      <x:c r="J918" s="50"/>
      <x:c r="K918" s="50"/>
      <x:c r="L918" s="50"/>
      <x:c r="M918" s="50"/>
      <x:c r="N918" s="50"/>
      <x:c r="O918" s="50"/>
      <x:c r="P918" s="50"/>
      <x:c r="Q918" s="50"/>
      <x:c r="R918" s="50"/>
      <x:c r="S918" s="50"/>
      <x:c r="T918" s="50"/>
      <x:c r="U918" s="50"/>
      <x:c r="V918" s="50"/>
      <x:c r="W918" s="50"/>
      <x:c r="X918" s="50"/>
      <x:c r="Y918" s="50"/>
      <x:c r="Z918" s="50"/>
    </x:row>
    <x:row r="919">
      <x:c r="A919" s="50"/>
      <x:c r="B919" s="50"/>
      <x:c r="C919" s="50"/>
      <x:c r="D919" s="50"/>
      <x:c r="E919" s="50"/>
      <x:c r="F919" s="50"/>
      <x:c r="G919" s="50"/>
      <x:c r="H919" s="50"/>
      <x:c r="I919" s="50"/>
      <x:c r="J919" s="50"/>
      <x:c r="K919" s="50"/>
      <x:c r="L919" s="50"/>
      <x:c r="M919" s="50"/>
      <x:c r="N919" s="50"/>
      <x:c r="O919" s="50"/>
      <x:c r="P919" s="50"/>
      <x:c r="Q919" s="50"/>
      <x:c r="R919" s="50"/>
      <x:c r="S919" s="50"/>
      <x:c r="T919" s="50"/>
      <x:c r="U919" s="50"/>
      <x:c r="V919" s="50"/>
      <x:c r="W919" s="50"/>
      <x:c r="X919" s="50"/>
      <x:c r="Y919" s="50"/>
      <x:c r="Z919" s="50"/>
    </x:row>
    <x:row r="920">
      <x:c r="A920" s="50"/>
      <x:c r="B920" s="50"/>
      <x:c r="C920" s="50"/>
      <x:c r="D920" s="50"/>
      <x:c r="E920" s="50"/>
      <x:c r="F920" s="50"/>
      <x:c r="G920" s="50"/>
      <x:c r="H920" s="50"/>
      <x:c r="I920" s="50"/>
      <x:c r="J920" s="50"/>
      <x:c r="K920" s="50"/>
      <x:c r="L920" s="50"/>
      <x:c r="M920" s="50"/>
      <x:c r="N920" s="50"/>
      <x:c r="O920" s="50"/>
      <x:c r="P920" s="50"/>
      <x:c r="Q920" s="50"/>
      <x:c r="R920" s="50"/>
      <x:c r="S920" s="50"/>
      <x:c r="T920" s="50"/>
      <x:c r="U920" s="50"/>
      <x:c r="V920" s="50"/>
      <x:c r="W920" s="50"/>
      <x:c r="X920" s="50"/>
      <x:c r="Y920" s="50"/>
      <x:c r="Z920" s="50"/>
    </x:row>
    <x:row r="921">
      <x:c r="A921" s="50"/>
      <x:c r="B921" s="50"/>
      <x:c r="C921" s="50"/>
      <x:c r="D921" s="50"/>
      <x:c r="E921" s="50"/>
      <x:c r="F921" s="50"/>
      <x:c r="G921" s="50"/>
      <x:c r="H921" s="50"/>
      <x:c r="I921" s="50"/>
      <x:c r="J921" s="50"/>
      <x:c r="K921" s="50"/>
      <x:c r="L921" s="50"/>
      <x:c r="M921" s="50"/>
      <x:c r="N921" s="50"/>
      <x:c r="O921" s="50"/>
      <x:c r="P921" s="50"/>
      <x:c r="Q921" s="50"/>
      <x:c r="R921" s="50"/>
      <x:c r="S921" s="50"/>
      <x:c r="T921" s="50"/>
      <x:c r="U921" s="50"/>
      <x:c r="V921" s="50"/>
      <x:c r="W921" s="50"/>
      <x:c r="X921" s="50"/>
      <x:c r="Y921" s="50"/>
      <x:c r="Z921" s="50"/>
    </x:row>
    <x:row r="922">
      <x:c r="A922" s="50"/>
      <x:c r="B922" s="50"/>
      <x:c r="C922" s="50"/>
      <x:c r="D922" s="50"/>
      <x:c r="E922" s="50"/>
      <x:c r="F922" s="50"/>
      <x:c r="G922" s="50"/>
      <x:c r="H922" s="50"/>
      <x:c r="I922" s="50"/>
      <x:c r="J922" s="50"/>
      <x:c r="K922" s="50"/>
      <x:c r="L922" s="50"/>
      <x:c r="M922" s="50"/>
      <x:c r="N922" s="50"/>
      <x:c r="O922" s="50"/>
      <x:c r="P922" s="50"/>
      <x:c r="Q922" s="50"/>
      <x:c r="R922" s="50"/>
      <x:c r="S922" s="50"/>
      <x:c r="T922" s="50"/>
      <x:c r="U922" s="50"/>
      <x:c r="V922" s="50"/>
      <x:c r="W922" s="50"/>
      <x:c r="X922" s="50"/>
      <x:c r="Y922" s="50"/>
      <x:c r="Z922" s="50"/>
    </x:row>
    <x:row r="923">
      <x:c r="A923" s="50"/>
      <x:c r="B923" s="50"/>
      <x:c r="C923" s="50"/>
      <x:c r="D923" s="50"/>
      <x:c r="E923" s="50"/>
      <x:c r="F923" s="50"/>
      <x:c r="G923" s="50"/>
      <x:c r="H923" s="50"/>
      <x:c r="I923" s="50"/>
      <x:c r="J923" s="50"/>
      <x:c r="K923" s="50"/>
      <x:c r="L923" s="50"/>
      <x:c r="M923" s="50"/>
      <x:c r="N923" s="50"/>
      <x:c r="O923" s="50"/>
      <x:c r="P923" s="50"/>
      <x:c r="Q923" s="50"/>
      <x:c r="R923" s="50"/>
      <x:c r="S923" s="50"/>
      <x:c r="T923" s="50"/>
      <x:c r="U923" s="50"/>
      <x:c r="V923" s="50"/>
      <x:c r="W923" s="50"/>
      <x:c r="X923" s="50"/>
      <x:c r="Y923" s="50"/>
      <x:c r="Z923" s="50"/>
    </x:row>
    <x:row r="924">
      <x:c r="A924" s="50"/>
      <x:c r="B924" s="50"/>
      <x:c r="C924" s="50"/>
      <x:c r="D924" s="50"/>
      <x:c r="E924" s="50"/>
      <x:c r="F924" s="50"/>
      <x:c r="G924" s="50"/>
      <x:c r="H924" s="50"/>
      <x:c r="I924" s="50"/>
      <x:c r="J924" s="50"/>
      <x:c r="K924" s="50"/>
      <x:c r="L924" s="50"/>
      <x:c r="M924" s="50"/>
      <x:c r="N924" s="50"/>
      <x:c r="O924" s="50"/>
      <x:c r="P924" s="50"/>
      <x:c r="Q924" s="50"/>
      <x:c r="R924" s="50"/>
      <x:c r="S924" s="50"/>
      <x:c r="T924" s="50"/>
      <x:c r="U924" s="50"/>
      <x:c r="V924" s="50"/>
      <x:c r="W924" s="50"/>
      <x:c r="X924" s="50"/>
      <x:c r="Y924" s="50"/>
      <x:c r="Z924" s="50"/>
    </x:row>
    <x:row r="925">
      <x:c r="A925" s="50"/>
      <x:c r="B925" s="50"/>
      <x:c r="C925" s="50"/>
      <x:c r="D925" s="50"/>
      <x:c r="E925" s="50"/>
      <x:c r="F925" s="50"/>
      <x:c r="G925" s="50"/>
      <x:c r="H925" s="50"/>
      <x:c r="I925" s="50"/>
      <x:c r="J925" s="50"/>
      <x:c r="K925" s="50"/>
      <x:c r="L925" s="50"/>
      <x:c r="M925" s="50"/>
      <x:c r="N925" s="50"/>
      <x:c r="O925" s="50"/>
      <x:c r="P925" s="50"/>
      <x:c r="Q925" s="50"/>
      <x:c r="R925" s="50"/>
      <x:c r="S925" s="50"/>
      <x:c r="T925" s="50"/>
      <x:c r="U925" s="50"/>
      <x:c r="V925" s="50"/>
      <x:c r="W925" s="50"/>
      <x:c r="X925" s="50"/>
      <x:c r="Y925" s="50"/>
      <x:c r="Z925" s="50"/>
    </x:row>
    <x:row r="926">
      <x:c r="A926" s="50"/>
      <x:c r="B926" s="50"/>
      <x:c r="C926" s="50"/>
      <x:c r="D926" s="50"/>
      <x:c r="E926" s="50"/>
      <x:c r="F926" s="50"/>
      <x:c r="G926" s="50"/>
      <x:c r="H926" s="50"/>
      <x:c r="I926" s="50"/>
      <x:c r="J926" s="50"/>
      <x:c r="K926" s="50"/>
      <x:c r="L926" s="50"/>
      <x:c r="M926" s="50"/>
      <x:c r="N926" s="50"/>
      <x:c r="O926" s="50"/>
      <x:c r="P926" s="50"/>
      <x:c r="Q926" s="50"/>
      <x:c r="R926" s="50"/>
      <x:c r="S926" s="50"/>
      <x:c r="T926" s="50"/>
      <x:c r="U926" s="50"/>
      <x:c r="V926" s="50"/>
      <x:c r="W926" s="50"/>
      <x:c r="X926" s="50"/>
      <x:c r="Y926" s="50"/>
      <x:c r="Z926" s="50"/>
    </x:row>
    <x:row r="927">
      <x:c r="A927" s="50"/>
      <x:c r="B927" s="50"/>
      <x:c r="C927" s="50"/>
      <x:c r="D927" s="50"/>
      <x:c r="E927" s="50"/>
      <x:c r="F927" s="50"/>
      <x:c r="G927" s="50"/>
      <x:c r="H927" s="50"/>
      <x:c r="I927" s="50"/>
      <x:c r="J927" s="50"/>
      <x:c r="K927" s="50"/>
      <x:c r="L927" s="50"/>
      <x:c r="M927" s="50"/>
      <x:c r="N927" s="50"/>
      <x:c r="O927" s="50"/>
      <x:c r="P927" s="50"/>
      <x:c r="Q927" s="50"/>
      <x:c r="R927" s="50"/>
      <x:c r="S927" s="50"/>
      <x:c r="T927" s="50"/>
      <x:c r="U927" s="50"/>
      <x:c r="V927" s="50"/>
      <x:c r="W927" s="50"/>
      <x:c r="X927" s="50"/>
      <x:c r="Y927" s="50"/>
      <x:c r="Z927" s="50"/>
    </x:row>
    <x:row r="928">
      <x:c r="A928" s="50"/>
      <x:c r="B928" s="50"/>
      <x:c r="C928" s="50"/>
      <x:c r="D928" s="50"/>
      <x:c r="E928" s="50"/>
      <x:c r="F928" s="50"/>
      <x:c r="G928" s="50"/>
      <x:c r="H928" s="50"/>
      <x:c r="I928" s="50"/>
      <x:c r="J928" s="50"/>
      <x:c r="K928" s="50"/>
      <x:c r="L928" s="50"/>
      <x:c r="M928" s="50"/>
      <x:c r="N928" s="50"/>
      <x:c r="O928" s="50"/>
      <x:c r="P928" s="50"/>
      <x:c r="Q928" s="50"/>
      <x:c r="R928" s="50"/>
      <x:c r="S928" s="50"/>
      <x:c r="T928" s="50"/>
      <x:c r="U928" s="50"/>
      <x:c r="V928" s="50"/>
      <x:c r="W928" s="50"/>
      <x:c r="X928" s="50"/>
      <x:c r="Y928" s="50"/>
      <x:c r="Z928" s="50"/>
    </x:row>
    <x:row r="929">
      <x:c r="A929" s="50"/>
      <x:c r="B929" s="50"/>
      <x:c r="C929" s="50"/>
      <x:c r="D929" s="50"/>
      <x:c r="E929" s="50"/>
      <x:c r="F929" s="50"/>
      <x:c r="G929" s="50"/>
      <x:c r="H929" s="50"/>
      <x:c r="I929" s="50"/>
      <x:c r="J929" s="50"/>
      <x:c r="K929" s="50"/>
      <x:c r="L929" s="50"/>
      <x:c r="M929" s="50"/>
      <x:c r="N929" s="50"/>
      <x:c r="O929" s="50"/>
      <x:c r="P929" s="50"/>
      <x:c r="Q929" s="50"/>
      <x:c r="R929" s="50"/>
      <x:c r="S929" s="50"/>
      <x:c r="T929" s="50"/>
      <x:c r="U929" s="50"/>
      <x:c r="V929" s="50"/>
      <x:c r="W929" s="50"/>
      <x:c r="X929" s="50"/>
      <x:c r="Y929" s="50"/>
      <x:c r="Z929" s="50"/>
    </x:row>
    <x:row r="930">
      <x:c r="A930" s="50"/>
      <x:c r="B930" s="50"/>
      <x:c r="C930" s="50"/>
      <x:c r="D930" s="50"/>
      <x:c r="E930" s="50"/>
      <x:c r="F930" s="50"/>
      <x:c r="G930" s="50"/>
      <x:c r="H930" s="50"/>
      <x:c r="I930" s="50"/>
      <x:c r="J930" s="50"/>
      <x:c r="K930" s="50"/>
      <x:c r="L930" s="50"/>
      <x:c r="M930" s="50"/>
      <x:c r="N930" s="50"/>
      <x:c r="O930" s="50"/>
      <x:c r="P930" s="50"/>
      <x:c r="Q930" s="50"/>
      <x:c r="R930" s="50"/>
      <x:c r="S930" s="50"/>
      <x:c r="T930" s="50"/>
      <x:c r="U930" s="50"/>
      <x:c r="V930" s="50"/>
      <x:c r="W930" s="50"/>
      <x:c r="X930" s="50"/>
      <x:c r="Y930" s="50"/>
      <x:c r="Z930" s="50"/>
    </x:row>
    <x:row r="931">
      <x:c r="A931" s="50"/>
      <x:c r="B931" s="50"/>
      <x:c r="C931" s="50"/>
      <x:c r="D931" s="50"/>
      <x:c r="E931" s="50"/>
      <x:c r="F931" s="50"/>
      <x:c r="G931" s="50"/>
      <x:c r="H931" s="50"/>
      <x:c r="I931" s="50"/>
      <x:c r="J931" s="50"/>
      <x:c r="K931" s="50"/>
      <x:c r="L931" s="50"/>
      <x:c r="M931" s="50"/>
      <x:c r="N931" s="50"/>
      <x:c r="O931" s="50"/>
      <x:c r="P931" s="50"/>
      <x:c r="Q931" s="50"/>
      <x:c r="R931" s="50"/>
      <x:c r="S931" s="50"/>
      <x:c r="T931" s="50"/>
      <x:c r="U931" s="50"/>
      <x:c r="V931" s="50"/>
      <x:c r="W931" s="50"/>
      <x:c r="X931" s="50"/>
      <x:c r="Y931" s="50"/>
      <x:c r="Z931" s="50"/>
    </x:row>
    <x:row r="932">
      <x:c r="A932" s="50"/>
      <x:c r="B932" s="50"/>
      <x:c r="C932" s="50"/>
      <x:c r="D932" s="50"/>
      <x:c r="E932" s="50"/>
      <x:c r="F932" s="50"/>
      <x:c r="G932" s="50"/>
      <x:c r="H932" s="50"/>
      <x:c r="I932" s="50"/>
      <x:c r="J932" s="50"/>
      <x:c r="K932" s="50"/>
      <x:c r="L932" s="50"/>
      <x:c r="M932" s="50"/>
      <x:c r="N932" s="50"/>
      <x:c r="O932" s="50"/>
      <x:c r="P932" s="50"/>
      <x:c r="Q932" s="50"/>
      <x:c r="R932" s="50"/>
      <x:c r="S932" s="50"/>
      <x:c r="T932" s="50"/>
      <x:c r="U932" s="50"/>
      <x:c r="V932" s="50"/>
      <x:c r="W932" s="50"/>
      <x:c r="X932" s="50"/>
      <x:c r="Y932" s="50"/>
      <x:c r="Z932" s="50"/>
    </x:row>
    <x:row r="933">
      <x:c r="A933" s="50"/>
      <x:c r="B933" s="50"/>
      <x:c r="C933" s="50"/>
      <x:c r="D933" s="50"/>
      <x:c r="E933" s="50"/>
      <x:c r="F933" s="50"/>
      <x:c r="G933" s="50"/>
      <x:c r="H933" s="50"/>
      <x:c r="I933" s="50"/>
      <x:c r="J933" s="50"/>
      <x:c r="K933" s="50"/>
      <x:c r="L933" s="50"/>
      <x:c r="M933" s="50"/>
      <x:c r="N933" s="50"/>
      <x:c r="O933" s="50"/>
      <x:c r="P933" s="50"/>
      <x:c r="Q933" s="50"/>
      <x:c r="R933" s="50"/>
      <x:c r="S933" s="50"/>
      <x:c r="T933" s="50"/>
      <x:c r="U933" s="50"/>
      <x:c r="V933" s="50"/>
      <x:c r="W933" s="50"/>
      <x:c r="X933" s="50"/>
      <x:c r="Y933" s="50"/>
      <x:c r="Z933" s="50"/>
    </x:row>
    <x:row r="934">
      <x:c r="A934" s="50"/>
      <x:c r="B934" s="50"/>
      <x:c r="C934" s="50"/>
      <x:c r="D934" s="50"/>
      <x:c r="E934" s="50"/>
      <x:c r="F934" s="50"/>
      <x:c r="G934" s="50"/>
      <x:c r="H934" s="50"/>
      <x:c r="I934" s="50"/>
      <x:c r="J934" s="50"/>
      <x:c r="K934" s="50"/>
      <x:c r="L934" s="50"/>
      <x:c r="M934" s="50"/>
      <x:c r="N934" s="50"/>
      <x:c r="O934" s="50"/>
      <x:c r="P934" s="50"/>
      <x:c r="Q934" s="50"/>
      <x:c r="R934" s="50"/>
      <x:c r="S934" s="50"/>
      <x:c r="T934" s="50"/>
      <x:c r="U934" s="50"/>
      <x:c r="V934" s="50"/>
      <x:c r="W934" s="50"/>
      <x:c r="X934" s="50"/>
      <x:c r="Y934" s="50"/>
      <x:c r="Z934" s="50"/>
    </x:row>
    <x:row r="935">
      <x:c r="A935" s="50"/>
      <x:c r="B935" s="50"/>
      <x:c r="C935" s="50"/>
      <x:c r="D935" s="50"/>
      <x:c r="E935" s="50"/>
      <x:c r="F935" s="50"/>
      <x:c r="G935" s="50"/>
      <x:c r="H935" s="50"/>
      <x:c r="I935" s="50"/>
      <x:c r="J935" s="50"/>
      <x:c r="K935" s="50"/>
      <x:c r="L935" s="50"/>
      <x:c r="M935" s="50"/>
      <x:c r="N935" s="50"/>
      <x:c r="O935" s="50"/>
      <x:c r="P935" s="50"/>
      <x:c r="Q935" s="50"/>
      <x:c r="R935" s="50"/>
      <x:c r="S935" s="50"/>
      <x:c r="T935" s="50"/>
      <x:c r="U935" s="50"/>
      <x:c r="V935" s="50"/>
      <x:c r="W935" s="50"/>
      <x:c r="X935" s="50"/>
      <x:c r="Y935" s="50"/>
      <x:c r="Z935" s="50"/>
    </x:row>
    <x:row r="936">
      <x:c r="A936" s="50"/>
      <x:c r="B936" s="50"/>
      <x:c r="C936" s="50"/>
      <x:c r="D936" s="50"/>
      <x:c r="E936" s="50"/>
      <x:c r="F936" s="50"/>
      <x:c r="G936" s="50"/>
      <x:c r="H936" s="50"/>
      <x:c r="I936" s="50"/>
      <x:c r="J936" s="50"/>
      <x:c r="K936" s="50"/>
      <x:c r="L936" s="50"/>
      <x:c r="M936" s="50"/>
      <x:c r="N936" s="50"/>
      <x:c r="O936" s="50"/>
      <x:c r="P936" s="50"/>
      <x:c r="Q936" s="50"/>
      <x:c r="R936" s="50"/>
      <x:c r="S936" s="50"/>
      <x:c r="T936" s="50"/>
      <x:c r="U936" s="50"/>
      <x:c r="V936" s="50"/>
      <x:c r="W936" s="50"/>
      <x:c r="X936" s="50"/>
      <x:c r="Y936" s="50"/>
      <x:c r="Z936" s="50"/>
    </x:row>
    <x:row r="937">
      <x:c r="A937" s="50"/>
      <x:c r="B937" s="50"/>
      <x:c r="C937" s="50"/>
      <x:c r="D937" s="50"/>
      <x:c r="E937" s="50"/>
      <x:c r="F937" s="50"/>
      <x:c r="G937" s="50"/>
      <x:c r="H937" s="50"/>
      <x:c r="I937" s="50"/>
      <x:c r="J937" s="50"/>
      <x:c r="K937" s="50"/>
      <x:c r="L937" s="50"/>
      <x:c r="M937" s="50"/>
      <x:c r="N937" s="50"/>
      <x:c r="O937" s="50"/>
      <x:c r="P937" s="50"/>
      <x:c r="Q937" s="50"/>
      <x:c r="R937" s="50"/>
      <x:c r="S937" s="50"/>
      <x:c r="T937" s="50"/>
      <x:c r="U937" s="50"/>
      <x:c r="V937" s="50"/>
      <x:c r="W937" s="50"/>
      <x:c r="X937" s="50"/>
      <x:c r="Y937" s="50"/>
      <x:c r="Z937" s="50"/>
    </x:row>
    <x:row r="938">
      <x:c r="A938" s="50"/>
      <x:c r="B938" s="50"/>
      <x:c r="C938" s="50"/>
      <x:c r="D938" s="50"/>
      <x:c r="E938" s="50"/>
      <x:c r="F938" s="50"/>
      <x:c r="G938" s="50"/>
      <x:c r="H938" s="50"/>
      <x:c r="I938" s="50"/>
      <x:c r="J938" s="50"/>
      <x:c r="K938" s="50"/>
      <x:c r="L938" s="50"/>
      <x:c r="M938" s="50"/>
      <x:c r="N938" s="50"/>
      <x:c r="O938" s="50"/>
      <x:c r="P938" s="50"/>
      <x:c r="Q938" s="50"/>
      <x:c r="R938" s="50"/>
      <x:c r="S938" s="50"/>
      <x:c r="T938" s="50"/>
      <x:c r="U938" s="50"/>
      <x:c r="V938" s="50"/>
      <x:c r="W938" s="50"/>
      <x:c r="X938" s="50"/>
      <x:c r="Y938" s="50"/>
      <x:c r="Z938" s="50"/>
    </x:row>
    <x:row r="939">
      <x:c r="A939" s="50"/>
      <x:c r="B939" s="50"/>
      <x:c r="C939" s="50"/>
      <x:c r="D939" s="50"/>
      <x:c r="E939" s="50"/>
      <x:c r="F939" s="50"/>
      <x:c r="G939" s="50"/>
      <x:c r="H939" s="50"/>
      <x:c r="I939" s="50"/>
      <x:c r="J939" s="50"/>
      <x:c r="K939" s="50"/>
      <x:c r="L939" s="50"/>
      <x:c r="M939" s="50"/>
      <x:c r="N939" s="50"/>
      <x:c r="O939" s="50"/>
      <x:c r="P939" s="50"/>
      <x:c r="Q939" s="50"/>
      <x:c r="R939" s="50"/>
      <x:c r="S939" s="50"/>
      <x:c r="T939" s="50"/>
      <x:c r="U939" s="50"/>
      <x:c r="V939" s="50"/>
      <x:c r="W939" s="50"/>
      <x:c r="X939" s="50"/>
      <x:c r="Y939" s="50"/>
      <x:c r="Z939" s="50"/>
    </x:row>
    <x:row r="940">
      <x:c r="A940" s="50"/>
      <x:c r="B940" s="50"/>
      <x:c r="C940" s="50"/>
      <x:c r="D940" s="50"/>
      <x:c r="E940" s="50"/>
      <x:c r="F940" s="50"/>
      <x:c r="G940" s="50"/>
      <x:c r="H940" s="50"/>
      <x:c r="I940" s="50"/>
      <x:c r="J940" s="50"/>
      <x:c r="K940" s="50"/>
      <x:c r="L940" s="50"/>
      <x:c r="M940" s="50"/>
      <x:c r="N940" s="50"/>
      <x:c r="O940" s="50"/>
      <x:c r="P940" s="50"/>
      <x:c r="Q940" s="50"/>
      <x:c r="R940" s="50"/>
      <x:c r="S940" s="50"/>
      <x:c r="T940" s="50"/>
      <x:c r="U940" s="50"/>
      <x:c r="V940" s="50"/>
      <x:c r="W940" s="50"/>
      <x:c r="X940" s="50"/>
      <x:c r="Y940" s="50"/>
      <x:c r="Z940" s="50"/>
    </x:row>
    <x:row r="941">
      <x:c r="A941" s="50"/>
      <x:c r="B941" s="50"/>
      <x:c r="C941" s="50"/>
      <x:c r="D941" s="50"/>
      <x:c r="E941" s="50"/>
      <x:c r="F941" s="50"/>
      <x:c r="G941" s="50"/>
      <x:c r="H941" s="50"/>
      <x:c r="I941" s="50"/>
      <x:c r="J941" s="50"/>
      <x:c r="K941" s="50"/>
      <x:c r="L941" s="50"/>
      <x:c r="M941" s="50"/>
      <x:c r="N941" s="50"/>
      <x:c r="O941" s="50"/>
      <x:c r="P941" s="50"/>
      <x:c r="Q941" s="50"/>
      <x:c r="R941" s="50"/>
      <x:c r="S941" s="50"/>
      <x:c r="T941" s="50"/>
      <x:c r="U941" s="50"/>
      <x:c r="V941" s="50"/>
      <x:c r="W941" s="50"/>
      <x:c r="X941" s="50"/>
      <x:c r="Y941" s="50"/>
      <x:c r="Z941" s="50"/>
    </x:row>
    <x:row r="942">
      <x:c r="A942" s="50"/>
      <x:c r="B942" s="50"/>
      <x:c r="C942" s="50"/>
      <x:c r="D942" s="50"/>
      <x:c r="E942" s="50"/>
      <x:c r="F942" s="50"/>
      <x:c r="G942" s="50"/>
      <x:c r="H942" s="50"/>
      <x:c r="I942" s="50"/>
      <x:c r="J942" s="50"/>
      <x:c r="K942" s="50"/>
      <x:c r="L942" s="50"/>
      <x:c r="M942" s="50"/>
      <x:c r="N942" s="50"/>
      <x:c r="O942" s="50"/>
      <x:c r="P942" s="50"/>
      <x:c r="Q942" s="50"/>
      <x:c r="R942" s="50"/>
      <x:c r="S942" s="50"/>
      <x:c r="T942" s="50"/>
      <x:c r="U942" s="50"/>
      <x:c r="V942" s="50"/>
      <x:c r="W942" s="50"/>
      <x:c r="X942" s="50"/>
      <x:c r="Y942" s="50"/>
      <x:c r="Z942" s="50"/>
    </x:row>
    <x:row r="943">
      <x:c r="A943" s="50"/>
      <x:c r="B943" s="50"/>
      <x:c r="C943" s="50"/>
      <x:c r="D943" s="50"/>
      <x:c r="E943" s="50"/>
      <x:c r="F943" s="50"/>
      <x:c r="G943" s="50"/>
      <x:c r="H943" s="50"/>
      <x:c r="I943" s="50"/>
      <x:c r="J943" s="50"/>
      <x:c r="K943" s="50"/>
      <x:c r="L943" s="50"/>
      <x:c r="M943" s="50"/>
      <x:c r="N943" s="50"/>
      <x:c r="O943" s="50"/>
      <x:c r="P943" s="50"/>
      <x:c r="Q943" s="50"/>
      <x:c r="R943" s="50"/>
      <x:c r="S943" s="50"/>
      <x:c r="T943" s="50"/>
      <x:c r="U943" s="50"/>
      <x:c r="V943" s="50"/>
      <x:c r="W943" s="50"/>
      <x:c r="X943" s="50"/>
      <x:c r="Y943" s="50"/>
      <x:c r="Z943" s="50"/>
    </x:row>
    <x:row r="944">
      <x:c r="A944" s="50"/>
      <x:c r="B944" s="50"/>
      <x:c r="C944" s="50"/>
      <x:c r="D944" s="50"/>
      <x:c r="E944" s="50"/>
      <x:c r="F944" s="50"/>
      <x:c r="G944" s="50"/>
      <x:c r="H944" s="50"/>
      <x:c r="I944" s="50"/>
      <x:c r="J944" s="50"/>
      <x:c r="K944" s="50"/>
      <x:c r="L944" s="50"/>
      <x:c r="M944" s="50"/>
      <x:c r="N944" s="50"/>
      <x:c r="O944" s="50"/>
      <x:c r="P944" s="50"/>
      <x:c r="Q944" s="50"/>
      <x:c r="R944" s="50"/>
      <x:c r="S944" s="50"/>
      <x:c r="T944" s="50"/>
      <x:c r="U944" s="50"/>
      <x:c r="V944" s="50"/>
      <x:c r="W944" s="50"/>
      <x:c r="X944" s="50"/>
      <x:c r="Y944" s="50"/>
      <x:c r="Z944" s="50"/>
    </x:row>
    <x:row r="945">
      <x:c r="A945" s="50"/>
      <x:c r="B945" s="50"/>
      <x:c r="C945" s="50"/>
      <x:c r="D945" s="50"/>
      <x:c r="E945" s="50"/>
      <x:c r="F945" s="50"/>
      <x:c r="G945" s="50"/>
      <x:c r="H945" s="50"/>
      <x:c r="I945" s="50"/>
      <x:c r="J945" s="50"/>
      <x:c r="K945" s="50"/>
      <x:c r="L945" s="50"/>
      <x:c r="M945" s="50"/>
      <x:c r="N945" s="50"/>
      <x:c r="O945" s="50"/>
      <x:c r="P945" s="50"/>
      <x:c r="Q945" s="50"/>
      <x:c r="R945" s="50"/>
      <x:c r="S945" s="50"/>
      <x:c r="T945" s="50"/>
      <x:c r="U945" s="50"/>
      <x:c r="V945" s="50"/>
      <x:c r="W945" s="50"/>
      <x:c r="X945" s="50"/>
      <x:c r="Y945" s="50"/>
      <x:c r="Z945" s="50"/>
    </x:row>
    <x:row r="946">
      <x:c r="A946" s="50"/>
      <x:c r="B946" s="50"/>
      <x:c r="C946" s="50"/>
      <x:c r="D946" s="50"/>
      <x:c r="E946" s="50"/>
      <x:c r="F946" s="50"/>
      <x:c r="G946" s="50"/>
      <x:c r="H946" s="50"/>
      <x:c r="I946" s="50"/>
      <x:c r="J946" s="50"/>
      <x:c r="K946" s="50"/>
      <x:c r="L946" s="50"/>
      <x:c r="M946" s="50"/>
      <x:c r="N946" s="50"/>
      <x:c r="O946" s="50"/>
      <x:c r="P946" s="50"/>
      <x:c r="Q946" s="50"/>
      <x:c r="R946" s="50"/>
      <x:c r="S946" s="50"/>
      <x:c r="T946" s="50"/>
      <x:c r="U946" s="50"/>
      <x:c r="V946" s="50"/>
      <x:c r="W946" s="50"/>
      <x:c r="X946" s="50"/>
      <x:c r="Y946" s="50"/>
      <x:c r="Z946" s="50"/>
    </x:row>
    <x:row r="947">
      <x:c r="A947" s="50"/>
      <x:c r="B947" s="50"/>
      <x:c r="C947" s="50"/>
      <x:c r="D947" s="50"/>
      <x:c r="E947" s="50"/>
      <x:c r="F947" s="50"/>
      <x:c r="G947" s="50"/>
      <x:c r="H947" s="50"/>
      <x:c r="I947" s="50"/>
      <x:c r="J947" s="50"/>
      <x:c r="K947" s="50"/>
      <x:c r="L947" s="50"/>
      <x:c r="M947" s="50"/>
      <x:c r="N947" s="50"/>
      <x:c r="O947" s="50"/>
      <x:c r="P947" s="50"/>
      <x:c r="Q947" s="50"/>
      <x:c r="R947" s="50"/>
      <x:c r="S947" s="50"/>
      <x:c r="T947" s="50"/>
      <x:c r="U947" s="50"/>
      <x:c r="V947" s="50"/>
      <x:c r="W947" s="50"/>
      <x:c r="X947" s="50"/>
      <x:c r="Y947" s="50"/>
      <x:c r="Z947" s="50"/>
    </x:row>
    <x:row r="948">
      <x:c r="A948" s="50"/>
      <x:c r="B948" s="50"/>
      <x:c r="C948" s="50"/>
      <x:c r="D948" s="50"/>
      <x:c r="E948" s="50"/>
      <x:c r="F948" s="50"/>
      <x:c r="G948" s="50"/>
      <x:c r="H948" s="50"/>
      <x:c r="I948" s="50"/>
      <x:c r="J948" s="50"/>
      <x:c r="K948" s="50"/>
      <x:c r="L948" s="50"/>
      <x:c r="M948" s="50"/>
      <x:c r="N948" s="50"/>
      <x:c r="O948" s="50"/>
      <x:c r="P948" s="50"/>
      <x:c r="Q948" s="50"/>
      <x:c r="R948" s="50"/>
      <x:c r="S948" s="50"/>
      <x:c r="T948" s="50"/>
      <x:c r="U948" s="50"/>
      <x:c r="V948" s="50"/>
      <x:c r="W948" s="50"/>
      <x:c r="X948" s="50"/>
      <x:c r="Y948" s="50"/>
      <x:c r="Z948" s="50"/>
    </x:row>
    <x:row r="949">
      <x:c r="A949" s="50"/>
      <x:c r="B949" s="50"/>
      <x:c r="C949" s="50"/>
      <x:c r="D949" s="50"/>
      <x:c r="E949" s="50"/>
      <x:c r="F949" s="50"/>
      <x:c r="G949" s="50"/>
      <x:c r="H949" s="50"/>
      <x:c r="I949" s="50"/>
      <x:c r="J949" s="50"/>
      <x:c r="K949" s="50"/>
      <x:c r="L949" s="50"/>
      <x:c r="M949" s="50"/>
      <x:c r="N949" s="50"/>
      <x:c r="O949" s="50"/>
      <x:c r="P949" s="50"/>
      <x:c r="Q949" s="50"/>
      <x:c r="R949" s="50"/>
      <x:c r="S949" s="50"/>
      <x:c r="T949" s="50"/>
      <x:c r="U949" s="50"/>
      <x:c r="V949" s="50"/>
      <x:c r="W949" s="50"/>
      <x:c r="X949" s="50"/>
      <x:c r="Y949" s="50"/>
      <x:c r="Z949" s="50"/>
    </x:row>
    <x:row r="950">
      <x:c r="A950" s="50"/>
      <x:c r="B950" s="50"/>
      <x:c r="C950" s="50"/>
      <x:c r="D950" s="50"/>
      <x:c r="E950" s="50"/>
      <x:c r="F950" s="50"/>
      <x:c r="G950" s="50"/>
      <x:c r="H950" s="50"/>
      <x:c r="I950" s="50"/>
      <x:c r="J950" s="50"/>
      <x:c r="K950" s="50"/>
      <x:c r="L950" s="50"/>
      <x:c r="M950" s="50"/>
      <x:c r="N950" s="50"/>
      <x:c r="O950" s="50"/>
      <x:c r="P950" s="50"/>
      <x:c r="Q950" s="50"/>
      <x:c r="R950" s="50"/>
      <x:c r="S950" s="50"/>
      <x:c r="T950" s="50"/>
      <x:c r="U950" s="50"/>
      <x:c r="V950" s="50"/>
      <x:c r="W950" s="50"/>
      <x:c r="X950" s="50"/>
      <x:c r="Y950" s="50"/>
      <x:c r="Z950" s="50"/>
    </x:row>
    <x:row r="951">
      <x:c r="A951" s="50"/>
      <x:c r="B951" s="50"/>
      <x:c r="C951" s="50"/>
      <x:c r="D951" s="50"/>
      <x:c r="E951" s="50"/>
      <x:c r="F951" s="50"/>
      <x:c r="G951" s="50"/>
      <x:c r="H951" s="50"/>
      <x:c r="I951" s="50"/>
      <x:c r="J951" s="50"/>
      <x:c r="K951" s="50"/>
      <x:c r="L951" s="50"/>
      <x:c r="M951" s="50"/>
      <x:c r="N951" s="50"/>
      <x:c r="O951" s="50"/>
      <x:c r="P951" s="50"/>
      <x:c r="Q951" s="50"/>
      <x:c r="R951" s="50"/>
      <x:c r="S951" s="50"/>
      <x:c r="T951" s="50"/>
      <x:c r="U951" s="50"/>
      <x:c r="V951" s="50"/>
      <x:c r="W951" s="50"/>
      <x:c r="X951" s="50"/>
      <x:c r="Y951" s="50"/>
      <x:c r="Z951" s="50"/>
    </x:row>
    <x:row r="952">
      <x:c r="A952" s="50"/>
      <x:c r="B952" s="50"/>
      <x:c r="C952" s="50"/>
      <x:c r="D952" s="50"/>
      <x:c r="E952" s="50"/>
      <x:c r="F952" s="50"/>
      <x:c r="G952" s="50"/>
      <x:c r="H952" s="50"/>
      <x:c r="I952" s="50"/>
      <x:c r="J952" s="50"/>
      <x:c r="K952" s="50"/>
      <x:c r="L952" s="50"/>
      <x:c r="M952" s="50"/>
      <x:c r="N952" s="50"/>
      <x:c r="O952" s="50"/>
      <x:c r="P952" s="50"/>
      <x:c r="Q952" s="50"/>
      <x:c r="R952" s="50"/>
      <x:c r="S952" s="50"/>
      <x:c r="T952" s="50"/>
      <x:c r="U952" s="50"/>
      <x:c r="V952" s="50"/>
      <x:c r="W952" s="50"/>
      <x:c r="X952" s="50"/>
      <x:c r="Y952" s="50"/>
      <x:c r="Z952" s="50"/>
    </x:row>
    <x:row r="953">
      <x:c r="A953" s="50"/>
      <x:c r="B953" s="50"/>
      <x:c r="C953" s="50"/>
      <x:c r="D953" s="50"/>
      <x:c r="E953" s="50"/>
      <x:c r="F953" s="50"/>
      <x:c r="G953" s="50"/>
      <x:c r="H953" s="50"/>
      <x:c r="I953" s="50"/>
      <x:c r="J953" s="50"/>
      <x:c r="K953" s="50"/>
      <x:c r="L953" s="50"/>
      <x:c r="M953" s="50"/>
      <x:c r="N953" s="50"/>
      <x:c r="O953" s="50"/>
      <x:c r="P953" s="50"/>
      <x:c r="Q953" s="50"/>
      <x:c r="R953" s="50"/>
      <x:c r="S953" s="50"/>
      <x:c r="T953" s="50"/>
      <x:c r="U953" s="50"/>
      <x:c r="V953" s="50"/>
      <x:c r="W953" s="50"/>
      <x:c r="X953" s="50"/>
      <x:c r="Y953" s="50"/>
      <x:c r="Z953" s="50"/>
    </x:row>
    <x:row r="954">
      <x:c r="A954" s="50"/>
      <x:c r="B954" s="50"/>
      <x:c r="C954" s="50"/>
      <x:c r="D954" s="50"/>
      <x:c r="E954" s="50"/>
      <x:c r="F954" s="50"/>
      <x:c r="G954" s="50"/>
      <x:c r="H954" s="50"/>
      <x:c r="I954" s="50"/>
      <x:c r="J954" s="50"/>
      <x:c r="K954" s="50"/>
      <x:c r="L954" s="50"/>
      <x:c r="M954" s="50"/>
      <x:c r="N954" s="50"/>
      <x:c r="O954" s="50"/>
      <x:c r="P954" s="50"/>
      <x:c r="Q954" s="50"/>
      <x:c r="R954" s="50"/>
      <x:c r="S954" s="50"/>
      <x:c r="T954" s="50"/>
      <x:c r="U954" s="50"/>
      <x:c r="V954" s="50"/>
      <x:c r="W954" s="50"/>
      <x:c r="X954" s="50"/>
      <x:c r="Y954" s="50"/>
      <x:c r="Z954" s="50"/>
    </x:row>
    <x:row r="955">
      <x:c r="A955" s="50"/>
      <x:c r="B955" s="50"/>
      <x:c r="C955" s="50"/>
      <x:c r="D955" s="50"/>
      <x:c r="E955" s="50"/>
      <x:c r="F955" s="50"/>
      <x:c r="G955" s="50"/>
      <x:c r="H955" s="50"/>
      <x:c r="I955" s="50"/>
      <x:c r="J955" s="50"/>
      <x:c r="K955" s="50"/>
      <x:c r="L955" s="50"/>
      <x:c r="M955" s="50"/>
      <x:c r="N955" s="50"/>
      <x:c r="O955" s="50"/>
      <x:c r="P955" s="50"/>
      <x:c r="Q955" s="50"/>
      <x:c r="R955" s="50"/>
      <x:c r="S955" s="50"/>
      <x:c r="T955" s="50"/>
      <x:c r="U955" s="50"/>
      <x:c r="V955" s="50"/>
      <x:c r="W955" s="50"/>
      <x:c r="X955" s="50"/>
      <x:c r="Y955" s="50"/>
      <x:c r="Z955" s="50"/>
    </x:row>
    <x:row r="956">
      <x:c r="A956" s="50"/>
      <x:c r="B956" s="50"/>
      <x:c r="C956" s="50"/>
      <x:c r="D956" s="50"/>
      <x:c r="E956" s="50"/>
      <x:c r="F956" s="50"/>
      <x:c r="G956" s="50"/>
      <x:c r="H956" s="50"/>
      <x:c r="I956" s="50"/>
      <x:c r="J956" s="50"/>
      <x:c r="K956" s="50"/>
      <x:c r="L956" s="50"/>
      <x:c r="M956" s="50"/>
      <x:c r="N956" s="50"/>
      <x:c r="O956" s="50"/>
      <x:c r="P956" s="50"/>
      <x:c r="Q956" s="50"/>
      <x:c r="R956" s="50"/>
      <x:c r="S956" s="50"/>
      <x:c r="T956" s="50"/>
      <x:c r="U956" s="50"/>
      <x:c r="V956" s="50"/>
      <x:c r="W956" s="50"/>
      <x:c r="X956" s="50"/>
      <x:c r="Y956" s="50"/>
      <x:c r="Z956" s="50"/>
    </x:row>
    <x:row r="957">
      <x:c r="A957" s="50"/>
      <x:c r="B957" s="50"/>
      <x:c r="C957" s="50"/>
      <x:c r="D957" s="50"/>
      <x:c r="E957" s="50"/>
      <x:c r="F957" s="50"/>
      <x:c r="G957" s="50"/>
      <x:c r="H957" s="50"/>
      <x:c r="I957" s="50"/>
      <x:c r="J957" s="50"/>
      <x:c r="K957" s="50"/>
      <x:c r="L957" s="50"/>
      <x:c r="M957" s="50"/>
      <x:c r="N957" s="50"/>
      <x:c r="O957" s="50"/>
      <x:c r="P957" s="50"/>
      <x:c r="Q957" s="50"/>
      <x:c r="R957" s="50"/>
      <x:c r="S957" s="50"/>
      <x:c r="T957" s="50"/>
      <x:c r="U957" s="50"/>
      <x:c r="V957" s="50"/>
      <x:c r="W957" s="50"/>
      <x:c r="X957" s="50"/>
      <x:c r="Y957" s="50"/>
      <x:c r="Z957" s="50"/>
    </x:row>
    <x:row r="958">
      <x:c r="A958" s="50"/>
      <x:c r="B958" s="50"/>
      <x:c r="C958" s="50"/>
      <x:c r="D958" s="50"/>
      <x:c r="E958" s="50"/>
      <x:c r="F958" s="50"/>
      <x:c r="G958" s="50"/>
      <x:c r="H958" s="50"/>
      <x:c r="I958" s="50"/>
      <x:c r="J958" s="50"/>
      <x:c r="K958" s="50"/>
      <x:c r="L958" s="50"/>
      <x:c r="M958" s="50"/>
      <x:c r="N958" s="50"/>
      <x:c r="O958" s="50"/>
      <x:c r="P958" s="50"/>
      <x:c r="Q958" s="50"/>
      <x:c r="R958" s="50"/>
      <x:c r="S958" s="50"/>
      <x:c r="T958" s="50"/>
      <x:c r="U958" s="50"/>
      <x:c r="V958" s="50"/>
      <x:c r="W958" s="50"/>
      <x:c r="X958" s="50"/>
      <x:c r="Y958" s="50"/>
      <x:c r="Z958" s="50"/>
    </x:row>
    <x:row r="959">
      <x:c r="A959" s="50"/>
      <x:c r="B959" s="50"/>
      <x:c r="C959" s="50"/>
      <x:c r="D959" s="50"/>
      <x:c r="E959" s="50"/>
      <x:c r="F959" s="50"/>
      <x:c r="G959" s="50"/>
      <x:c r="H959" s="50"/>
      <x:c r="I959" s="50"/>
      <x:c r="J959" s="50"/>
      <x:c r="K959" s="50"/>
      <x:c r="L959" s="50"/>
      <x:c r="M959" s="50"/>
      <x:c r="N959" s="50"/>
      <x:c r="O959" s="50"/>
      <x:c r="P959" s="50"/>
      <x:c r="Q959" s="50"/>
      <x:c r="R959" s="50"/>
      <x:c r="S959" s="50"/>
      <x:c r="T959" s="50"/>
      <x:c r="U959" s="50"/>
      <x:c r="V959" s="50"/>
      <x:c r="W959" s="50"/>
      <x:c r="X959" s="50"/>
      <x:c r="Y959" s="50"/>
      <x:c r="Z959" s="50"/>
    </x:row>
    <x:row r="960">
      <x:c r="A960" s="50"/>
      <x:c r="B960" s="50"/>
      <x:c r="C960" s="50"/>
      <x:c r="D960" s="50"/>
      <x:c r="E960" s="50"/>
      <x:c r="F960" s="50"/>
      <x:c r="G960" s="50"/>
      <x:c r="H960" s="50"/>
      <x:c r="I960" s="50"/>
      <x:c r="J960" s="50"/>
      <x:c r="K960" s="50"/>
      <x:c r="L960" s="50"/>
      <x:c r="M960" s="50"/>
      <x:c r="N960" s="50"/>
      <x:c r="O960" s="50"/>
      <x:c r="P960" s="50"/>
      <x:c r="Q960" s="50"/>
      <x:c r="R960" s="50"/>
      <x:c r="S960" s="50"/>
      <x:c r="T960" s="50"/>
      <x:c r="U960" s="50"/>
      <x:c r="V960" s="50"/>
      <x:c r="W960" s="50"/>
      <x:c r="X960" s="50"/>
      <x:c r="Y960" s="50"/>
      <x:c r="Z960" s="50"/>
    </x:row>
    <x:row r="961">
      <x:c r="A961" s="50"/>
      <x:c r="B961" s="50"/>
      <x:c r="C961" s="50"/>
      <x:c r="D961" s="50"/>
      <x:c r="E961" s="50"/>
      <x:c r="F961" s="50"/>
      <x:c r="G961" s="50"/>
      <x:c r="H961" s="50"/>
      <x:c r="I961" s="50"/>
      <x:c r="J961" s="50"/>
      <x:c r="K961" s="50"/>
      <x:c r="L961" s="50"/>
      <x:c r="M961" s="50"/>
      <x:c r="N961" s="50"/>
      <x:c r="O961" s="50"/>
      <x:c r="P961" s="50"/>
      <x:c r="Q961" s="50"/>
      <x:c r="R961" s="50"/>
      <x:c r="S961" s="50"/>
      <x:c r="T961" s="50"/>
      <x:c r="U961" s="50"/>
      <x:c r="V961" s="50"/>
      <x:c r="W961" s="50"/>
      <x:c r="X961" s="50"/>
      <x:c r="Y961" s="50"/>
      <x:c r="Z961" s="50"/>
    </x:row>
    <x:row r="962">
      <x:c r="A962" s="50"/>
      <x:c r="B962" s="50"/>
      <x:c r="C962" s="50"/>
      <x:c r="D962" s="50"/>
      <x:c r="E962" s="50"/>
      <x:c r="F962" s="50"/>
      <x:c r="G962" s="50"/>
      <x:c r="H962" s="50"/>
      <x:c r="I962" s="50"/>
      <x:c r="J962" s="50"/>
      <x:c r="K962" s="50"/>
      <x:c r="L962" s="50"/>
      <x:c r="M962" s="50"/>
      <x:c r="N962" s="50"/>
      <x:c r="O962" s="50"/>
      <x:c r="P962" s="50"/>
      <x:c r="Q962" s="50"/>
      <x:c r="R962" s="50"/>
      <x:c r="S962" s="50"/>
      <x:c r="T962" s="50"/>
      <x:c r="U962" s="50"/>
      <x:c r="V962" s="50"/>
      <x:c r="W962" s="50"/>
      <x:c r="X962" s="50"/>
      <x:c r="Y962" s="50"/>
      <x:c r="Z962" s="50"/>
    </x:row>
    <x:row r="963">
      <x:c r="A963" s="50"/>
      <x:c r="B963" s="50"/>
      <x:c r="C963" s="50"/>
      <x:c r="D963" s="50"/>
      <x:c r="E963" s="50"/>
      <x:c r="F963" s="50"/>
      <x:c r="G963" s="50"/>
      <x:c r="H963" s="50"/>
      <x:c r="I963" s="50"/>
      <x:c r="J963" s="50"/>
      <x:c r="K963" s="50"/>
      <x:c r="L963" s="50"/>
      <x:c r="M963" s="50"/>
      <x:c r="N963" s="50"/>
      <x:c r="O963" s="50"/>
      <x:c r="P963" s="50"/>
      <x:c r="Q963" s="50"/>
      <x:c r="R963" s="50"/>
      <x:c r="S963" s="50"/>
      <x:c r="T963" s="50"/>
      <x:c r="U963" s="50"/>
      <x:c r="V963" s="50"/>
      <x:c r="W963" s="50"/>
      <x:c r="X963" s="50"/>
      <x:c r="Y963" s="50"/>
      <x:c r="Z963" s="50"/>
    </x:row>
    <x:row r="964">
      <x:c r="A964" s="50"/>
      <x:c r="B964" s="50"/>
      <x:c r="C964" s="50"/>
      <x:c r="D964" s="50"/>
      <x:c r="E964" s="50"/>
      <x:c r="F964" s="50"/>
      <x:c r="G964" s="50"/>
      <x:c r="H964" s="50"/>
      <x:c r="I964" s="50"/>
      <x:c r="J964" s="50"/>
      <x:c r="K964" s="50"/>
      <x:c r="L964" s="50"/>
      <x:c r="M964" s="50"/>
      <x:c r="N964" s="50"/>
      <x:c r="O964" s="50"/>
      <x:c r="P964" s="50"/>
      <x:c r="Q964" s="50"/>
      <x:c r="R964" s="50"/>
      <x:c r="S964" s="50"/>
      <x:c r="T964" s="50"/>
      <x:c r="U964" s="50"/>
      <x:c r="V964" s="50"/>
      <x:c r="W964" s="50"/>
      <x:c r="X964" s="50"/>
      <x:c r="Y964" s="50"/>
      <x:c r="Z964" s="50"/>
    </x:row>
    <x:row r="965">
      <x:c r="A965" s="50"/>
      <x:c r="B965" s="50"/>
      <x:c r="C965" s="50"/>
      <x:c r="D965" s="50"/>
      <x:c r="E965" s="50"/>
      <x:c r="F965" s="50"/>
      <x:c r="G965" s="50"/>
      <x:c r="H965" s="50"/>
      <x:c r="I965" s="50"/>
      <x:c r="J965" s="50"/>
      <x:c r="K965" s="50"/>
      <x:c r="L965" s="50"/>
      <x:c r="M965" s="50"/>
      <x:c r="N965" s="50"/>
      <x:c r="O965" s="50"/>
      <x:c r="P965" s="50"/>
      <x:c r="Q965" s="50"/>
      <x:c r="R965" s="50"/>
      <x:c r="S965" s="50"/>
      <x:c r="T965" s="50"/>
      <x:c r="U965" s="50"/>
      <x:c r="V965" s="50"/>
      <x:c r="W965" s="50"/>
      <x:c r="X965" s="50"/>
      <x:c r="Y965" s="50"/>
      <x:c r="Z965" s="50"/>
    </x:row>
    <x:row r="966">
      <x:c r="A966" s="50"/>
      <x:c r="B966" s="50"/>
      <x:c r="C966" s="50"/>
      <x:c r="D966" s="50"/>
      <x:c r="E966" s="50"/>
      <x:c r="F966" s="50"/>
      <x:c r="G966" s="50"/>
      <x:c r="H966" s="50"/>
      <x:c r="I966" s="50"/>
      <x:c r="J966" s="50"/>
      <x:c r="K966" s="50"/>
      <x:c r="L966" s="50"/>
      <x:c r="M966" s="50"/>
      <x:c r="N966" s="50"/>
      <x:c r="O966" s="50"/>
      <x:c r="P966" s="50"/>
      <x:c r="Q966" s="50"/>
      <x:c r="R966" s="50"/>
      <x:c r="S966" s="50"/>
      <x:c r="T966" s="50"/>
      <x:c r="U966" s="50"/>
      <x:c r="V966" s="50"/>
      <x:c r="W966" s="50"/>
      <x:c r="X966" s="50"/>
      <x:c r="Y966" s="50"/>
      <x:c r="Z966" s="50"/>
    </x:row>
    <x:row r="967">
      <x:c r="A967" s="50"/>
      <x:c r="B967" s="50"/>
      <x:c r="C967" s="50"/>
      <x:c r="D967" s="50"/>
      <x:c r="E967" s="50"/>
      <x:c r="F967" s="50"/>
      <x:c r="G967" s="50"/>
      <x:c r="H967" s="50"/>
      <x:c r="I967" s="50"/>
      <x:c r="J967" s="50"/>
      <x:c r="K967" s="50"/>
      <x:c r="L967" s="50"/>
      <x:c r="M967" s="50"/>
      <x:c r="N967" s="50"/>
      <x:c r="O967" s="50"/>
      <x:c r="P967" s="50"/>
      <x:c r="Q967" s="50"/>
      <x:c r="R967" s="50"/>
      <x:c r="S967" s="50"/>
      <x:c r="T967" s="50"/>
      <x:c r="U967" s="50"/>
      <x:c r="V967" s="50"/>
      <x:c r="W967" s="50"/>
      <x:c r="X967" s="50"/>
      <x:c r="Y967" s="50"/>
      <x:c r="Z967" s="50"/>
    </x:row>
    <x:row r="968">
      <x:c r="A968" s="50"/>
      <x:c r="B968" s="50"/>
      <x:c r="C968" s="50"/>
      <x:c r="D968" s="50"/>
      <x:c r="E968" s="50"/>
      <x:c r="F968" s="50"/>
      <x:c r="G968" s="50"/>
      <x:c r="H968" s="50"/>
      <x:c r="I968" s="50"/>
      <x:c r="J968" s="50"/>
      <x:c r="K968" s="50"/>
      <x:c r="L968" s="50"/>
      <x:c r="M968" s="50"/>
      <x:c r="N968" s="50"/>
      <x:c r="O968" s="50"/>
      <x:c r="P968" s="50"/>
      <x:c r="Q968" s="50"/>
      <x:c r="R968" s="50"/>
      <x:c r="S968" s="50"/>
      <x:c r="T968" s="50"/>
      <x:c r="U968" s="50"/>
      <x:c r="V968" s="50"/>
      <x:c r="W968" s="50"/>
      <x:c r="X968" s="50"/>
      <x:c r="Y968" s="50"/>
      <x:c r="Z968" s="50"/>
    </x:row>
    <x:row r="969">
      <x:c r="A969" s="50"/>
      <x:c r="B969" s="50"/>
      <x:c r="C969" s="50"/>
      <x:c r="D969" s="50"/>
      <x:c r="E969" s="50"/>
      <x:c r="F969" s="50"/>
      <x:c r="G969" s="50"/>
      <x:c r="H969" s="50"/>
      <x:c r="I969" s="50"/>
      <x:c r="J969" s="50"/>
      <x:c r="K969" s="50"/>
      <x:c r="L969" s="50"/>
      <x:c r="M969" s="50"/>
      <x:c r="N969" s="50"/>
      <x:c r="O969" s="50"/>
      <x:c r="P969" s="50"/>
      <x:c r="Q969" s="50"/>
      <x:c r="R969" s="50"/>
      <x:c r="S969" s="50"/>
      <x:c r="T969" s="50"/>
      <x:c r="U969" s="50"/>
      <x:c r="V969" s="50"/>
      <x:c r="W969" s="50"/>
      <x:c r="X969" s="50"/>
      <x:c r="Y969" s="50"/>
      <x:c r="Z969" s="50"/>
    </x:row>
    <x:row r="970">
      <x:c r="A970" s="50"/>
      <x:c r="B970" s="50"/>
      <x:c r="C970" s="50"/>
      <x:c r="D970" s="50"/>
      <x:c r="E970" s="50"/>
      <x:c r="F970" s="50"/>
      <x:c r="G970" s="50"/>
      <x:c r="H970" s="50"/>
      <x:c r="I970" s="50"/>
      <x:c r="J970" s="50"/>
      <x:c r="K970" s="50"/>
      <x:c r="L970" s="50"/>
      <x:c r="M970" s="50"/>
      <x:c r="N970" s="50"/>
      <x:c r="O970" s="50"/>
      <x:c r="P970" s="50"/>
      <x:c r="Q970" s="50"/>
      <x:c r="R970" s="50"/>
      <x:c r="S970" s="50"/>
      <x:c r="T970" s="50"/>
      <x:c r="U970" s="50"/>
      <x:c r="V970" s="50"/>
      <x:c r="W970" s="50"/>
      <x:c r="X970" s="50"/>
      <x:c r="Y970" s="50"/>
      <x:c r="Z970" s="50"/>
    </x:row>
    <x:row r="971">
      <x:c r="A971" s="50"/>
      <x:c r="B971" s="50"/>
      <x:c r="C971" s="50"/>
      <x:c r="D971" s="50"/>
      <x:c r="E971" s="50"/>
      <x:c r="F971" s="50"/>
      <x:c r="G971" s="50"/>
      <x:c r="H971" s="50"/>
      <x:c r="I971" s="50"/>
      <x:c r="J971" s="50"/>
      <x:c r="K971" s="50"/>
      <x:c r="L971" s="50"/>
      <x:c r="M971" s="50"/>
      <x:c r="N971" s="50"/>
      <x:c r="O971" s="50"/>
      <x:c r="P971" s="50"/>
      <x:c r="Q971" s="50"/>
      <x:c r="R971" s="50"/>
      <x:c r="S971" s="50"/>
      <x:c r="T971" s="50"/>
      <x:c r="U971" s="50"/>
      <x:c r="V971" s="50"/>
      <x:c r="W971" s="50"/>
      <x:c r="X971" s="50"/>
      <x:c r="Y971" s="50"/>
      <x:c r="Z971" s="50"/>
    </x:row>
    <x:row r="972">
      <x:c r="A972" s="50"/>
      <x:c r="B972" s="50"/>
      <x:c r="C972" s="50"/>
      <x:c r="D972" s="50"/>
      <x:c r="E972" s="50"/>
      <x:c r="F972" s="50"/>
      <x:c r="G972" s="50"/>
      <x:c r="H972" s="50"/>
      <x:c r="I972" s="50"/>
      <x:c r="J972" s="50"/>
      <x:c r="K972" s="50"/>
      <x:c r="L972" s="50"/>
      <x:c r="M972" s="50"/>
      <x:c r="N972" s="50"/>
      <x:c r="O972" s="50"/>
      <x:c r="P972" s="50"/>
      <x:c r="Q972" s="50"/>
      <x:c r="R972" s="50"/>
      <x:c r="S972" s="50"/>
      <x:c r="T972" s="50"/>
      <x:c r="U972" s="50"/>
      <x:c r="V972" s="50"/>
      <x:c r="W972" s="50"/>
      <x:c r="X972" s="50"/>
      <x:c r="Y972" s="50"/>
      <x:c r="Z972" s="50"/>
    </x:row>
    <x:row r="973">
      <x:c r="A973" s="50"/>
      <x:c r="B973" s="50"/>
      <x:c r="C973" s="50"/>
      <x:c r="D973" s="50"/>
      <x:c r="E973" s="50"/>
      <x:c r="F973" s="50"/>
      <x:c r="G973" s="50"/>
      <x:c r="H973" s="50"/>
      <x:c r="I973" s="50"/>
      <x:c r="J973" s="50"/>
      <x:c r="K973" s="50"/>
      <x:c r="L973" s="50"/>
      <x:c r="M973" s="50"/>
      <x:c r="N973" s="50"/>
      <x:c r="O973" s="50"/>
      <x:c r="P973" s="50"/>
      <x:c r="Q973" s="50"/>
      <x:c r="R973" s="50"/>
      <x:c r="S973" s="50"/>
      <x:c r="T973" s="50"/>
      <x:c r="U973" s="50"/>
      <x:c r="V973" s="50"/>
      <x:c r="W973" s="50"/>
      <x:c r="X973" s="50"/>
      <x:c r="Y973" s="50"/>
      <x:c r="Z973" s="50"/>
    </x:row>
    <x:row r="974">
      <x:c r="A974" s="50"/>
      <x:c r="B974" s="50"/>
      <x:c r="C974" s="50"/>
      <x:c r="D974" s="50"/>
      <x:c r="E974" s="50"/>
      <x:c r="F974" s="50"/>
      <x:c r="G974" s="50"/>
      <x:c r="H974" s="50"/>
      <x:c r="I974" s="50"/>
      <x:c r="J974" s="50"/>
      <x:c r="K974" s="50"/>
      <x:c r="L974" s="50"/>
      <x:c r="M974" s="50"/>
      <x:c r="N974" s="50"/>
      <x:c r="O974" s="50"/>
      <x:c r="P974" s="50"/>
      <x:c r="Q974" s="50"/>
      <x:c r="R974" s="50"/>
      <x:c r="S974" s="50"/>
      <x:c r="T974" s="50"/>
      <x:c r="U974" s="50"/>
      <x:c r="V974" s="50"/>
      <x:c r="W974" s="50"/>
      <x:c r="X974" s="50"/>
      <x:c r="Y974" s="50"/>
      <x:c r="Z974" s="50"/>
    </x:row>
    <x:row r="975">
      <x:c r="A975" s="50"/>
      <x:c r="B975" s="50"/>
      <x:c r="C975" s="50"/>
      <x:c r="D975" s="50"/>
      <x:c r="E975" s="50"/>
      <x:c r="F975" s="50"/>
      <x:c r="G975" s="50"/>
      <x:c r="H975" s="50"/>
      <x:c r="I975" s="50"/>
      <x:c r="J975" s="50"/>
      <x:c r="K975" s="50"/>
      <x:c r="L975" s="50"/>
      <x:c r="M975" s="50"/>
      <x:c r="N975" s="50"/>
      <x:c r="O975" s="50"/>
      <x:c r="P975" s="50"/>
      <x:c r="Q975" s="50"/>
      <x:c r="R975" s="50"/>
      <x:c r="S975" s="50"/>
      <x:c r="T975" s="50"/>
      <x:c r="U975" s="50"/>
      <x:c r="V975" s="50"/>
      <x:c r="W975" s="50"/>
      <x:c r="X975" s="50"/>
      <x:c r="Y975" s="50"/>
      <x:c r="Z975" s="50"/>
    </x:row>
    <x:row r="976">
      <x:c r="A976" s="50"/>
      <x:c r="B976" s="50"/>
      <x:c r="C976" s="50"/>
      <x:c r="D976" s="50"/>
      <x:c r="E976" s="50"/>
      <x:c r="F976" s="50"/>
      <x:c r="G976" s="50"/>
      <x:c r="H976" s="50"/>
      <x:c r="I976" s="50"/>
      <x:c r="J976" s="50"/>
      <x:c r="K976" s="50"/>
      <x:c r="L976" s="50"/>
      <x:c r="M976" s="50"/>
      <x:c r="N976" s="50"/>
      <x:c r="O976" s="50"/>
      <x:c r="P976" s="50"/>
      <x:c r="Q976" s="50"/>
      <x:c r="R976" s="50"/>
      <x:c r="S976" s="50"/>
      <x:c r="T976" s="50"/>
      <x:c r="U976" s="50"/>
      <x:c r="V976" s="50"/>
      <x:c r="W976" s="50"/>
      <x:c r="X976" s="50"/>
      <x:c r="Y976" s="50"/>
      <x:c r="Z976" s="50"/>
    </x:row>
    <x:row r="977">
      <x:c r="A977" s="50"/>
      <x:c r="B977" s="50"/>
      <x:c r="C977" s="50"/>
      <x:c r="D977" s="50"/>
      <x:c r="E977" s="50"/>
      <x:c r="F977" s="50"/>
      <x:c r="G977" s="50"/>
      <x:c r="H977" s="50"/>
      <x:c r="I977" s="50"/>
      <x:c r="J977" s="50"/>
      <x:c r="K977" s="50"/>
      <x:c r="L977" s="50"/>
      <x:c r="M977" s="50"/>
      <x:c r="N977" s="50"/>
      <x:c r="O977" s="50"/>
      <x:c r="P977" s="50"/>
      <x:c r="Q977" s="50"/>
      <x:c r="R977" s="50"/>
      <x:c r="S977" s="50"/>
      <x:c r="T977" s="50"/>
      <x:c r="U977" s="50"/>
      <x:c r="V977" s="50"/>
      <x:c r="W977" s="50"/>
      <x:c r="X977" s="50"/>
      <x:c r="Y977" s="50"/>
      <x:c r="Z977" s="50"/>
    </x:row>
    <x:row r="978">
      <x:c r="A978" s="50"/>
      <x:c r="B978" s="50"/>
      <x:c r="C978" s="50"/>
      <x:c r="D978" s="50"/>
      <x:c r="E978" s="50"/>
      <x:c r="F978" s="50"/>
      <x:c r="G978" s="50"/>
      <x:c r="H978" s="50"/>
      <x:c r="I978" s="50"/>
      <x:c r="J978" s="50"/>
      <x:c r="K978" s="50"/>
      <x:c r="L978" s="50"/>
      <x:c r="M978" s="50"/>
      <x:c r="N978" s="50"/>
      <x:c r="O978" s="50"/>
      <x:c r="P978" s="50"/>
      <x:c r="Q978" s="50"/>
      <x:c r="R978" s="50"/>
      <x:c r="S978" s="50"/>
      <x:c r="T978" s="50"/>
      <x:c r="U978" s="50"/>
      <x:c r="V978" s="50"/>
      <x:c r="W978" s="50"/>
      <x:c r="X978" s="50"/>
      <x:c r="Y978" s="50"/>
      <x:c r="Z978" s="50"/>
    </x:row>
    <x:row r="979">
      <x:c r="A979" s="50"/>
      <x:c r="B979" s="50"/>
      <x:c r="C979" s="50"/>
      <x:c r="D979" s="50"/>
      <x:c r="E979" s="50"/>
      <x:c r="F979" s="50"/>
      <x:c r="G979" s="50"/>
      <x:c r="H979" s="50"/>
      <x:c r="I979" s="50"/>
      <x:c r="J979" s="50"/>
      <x:c r="K979" s="50"/>
      <x:c r="L979" s="50"/>
      <x:c r="M979" s="50"/>
      <x:c r="N979" s="50"/>
      <x:c r="O979" s="50"/>
      <x:c r="P979" s="50"/>
      <x:c r="Q979" s="50"/>
      <x:c r="R979" s="50"/>
      <x:c r="S979" s="50"/>
      <x:c r="T979" s="50"/>
      <x:c r="U979" s="50"/>
      <x:c r="V979" s="50"/>
      <x:c r="W979" s="50"/>
      <x:c r="X979" s="50"/>
      <x:c r="Y979" s="50"/>
      <x:c r="Z979" s="50"/>
    </x:row>
    <x:row r="980">
      <x:c r="A980" s="50"/>
      <x:c r="B980" s="50"/>
      <x:c r="C980" s="50"/>
      <x:c r="D980" s="50"/>
      <x:c r="E980" s="50"/>
      <x:c r="F980" s="50"/>
      <x:c r="G980" s="50"/>
      <x:c r="H980" s="50"/>
      <x:c r="I980" s="50"/>
      <x:c r="J980" s="50"/>
      <x:c r="K980" s="50"/>
      <x:c r="L980" s="50"/>
      <x:c r="M980" s="50"/>
      <x:c r="N980" s="50"/>
      <x:c r="O980" s="50"/>
      <x:c r="P980" s="50"/>
      <x:c r="Q980" s="50"/>
      <x:c r="R980" s="50"/>
      <x:c r="S980" s="50"/>
      <x:c r="T980" s="50"/>
      <x:c r="U980" s="50"/>
      <x:c r="V980" s="50"/>
      <x:c r="W980" s="50"/>
      <x:c r="X980" s="50"/>
      <x:c r="Y980" s="50"/>
      <x:c r="Z980" s="50"/>
    </x:row>
    <x:row r="981">
      <x:c r="A981" s="50"/>
      <x:c r="B981" s="50"/>
      <x:c r="C981" s="50"/>
      <x:c r="D981" s="50"/>
      <x:c r="E981" s="50"/>
      <x:c r="F981" s="50"/>
      <x:c r="G981" s="50"/>
      <x:c r="H981" s="50"/>
      <x:c r="I981" s="50"/>
      <x:c r="J981" s="50"/>
      <x:c r="K981" s="50"/>
      <x:c r="L981" s="50"/>
      <x:c r="M981" s="50"/>
      <x:c r="N981" s="50"/>
      <x:c r="O981" s="50"/>
      <x:c r="P981" s="50"/>
      <x:c r="Q981" s="50"/>
      <x:c r="R981" s="50"/>
      <x:c r="S981" s="50"/>
      <x:c r="T981" s="50"/>
      <x:c r="U981" s="50"/>
      <x:c r="V981" s="50"/>
      <x:c r="W981" s="50"/>
      <x:c r="X981" s="50"/>
      <x:c r="Y981" s="50"/>
      <x:c r="Z981" s="50"/>
    </x:row>
    <x:row r="982">
      <x:c r="A982" s="50"/>
      <x:c r="B982" s="50"/>
      <x:c r="C982" s="50"/>
      <x:c r="D982" s="50"/>
      <x:c r="E982" s="50"/>
      <x:c r="F982" s="50"/>
      <x:c r="G982" s="50"/>
      <x:c r="H982" s="50"/>
      <x:c r="I982" s="50"/>
      <x:c r="J982" s="50"/>
      <x:c r="K982" s="50"/>
      <x:c r="L982" s="50"/>
      <x:c r="M982" s="50"/>
      <x:c r="N982" s="50"/>
      <x:c r="O982" s="50"/>
      <x:c r="P982" s="50"/>
      <x:c r="Q982" s="50"/>
      <x:c r="R982" s="50"/>
      <x:c r="S982" s="50"/>
      <x:c r="T982" s="50"/>
      <x:c r="U982" s="50"/>
      <x:c r="V982" s="50"/>
      <x:c r="W982" s="50"/>
      <x:c r="X982" s="50"/>
      <x:c r="Y982" s="50"/>
      <x:c r="Z982" s="50"/>
    </x:row>
    <x:row r="983">
      <x:c r="A983" s="50"/>
      <x:c r="B983" s="50"/>
      <x:c r="C983" s="50"/>
      <x:c r="D983" s="50"/>
      <x:c r="E983" s="50"/>
      <x:c r="F983" s="50"/>
      <x:c r="G983" s="50"/>
      <x:c r="H983" s="50"/>
      <x:c r="I983" s="50"/>
      <x:c r="J983" s="50"/>
      <x:c r="K983" s="50"/>
      <x:c r="L983" s="50"/>
      <x:c r="M983" s="50"/>
      <x:c r="N983" s="50"/>
      <x:c r="O983" s="50"/>
      <x:c r="P983" s="50"/>
      <x:c r="Q983" s="50"/>
      <x:c r="R983" s="50"/>
      <x:c r="S983" s="50"/>
      <x:c r="T983" s="50"/>
      <x:c r="U983" s="50"/>
      <x:c r="V983" s="50"/>
      <x:c r="W983" s="50"/>
      <x:c r="X983" s="50"/>
      <x:c r="Y983" s="50"/>
      <x:c r="Z983" s="50"/>
    </x:row>
    <x:row r="984">
      <x:c r="A984" s="50"/>
      <x:c r="B984" s="50"/>
      <x:c r="C984" s="50"/>
      <x:c r="D984" s="50"/>
      <x:c r="E984" s="50"/>
      <x:c r="F984" s="50"/>
      <x:c r="G984" s="50"/>
      <x:c r="H984" s="50"/>
      <x:c r="I984" s="50"/>
      <x:c r="J984" s="50"/>
      <x:c r="K984" s="50"/>
      <x:c r="L984" s="50"/>
      <x:c r="M984" s="50"/>
      <x:c r="N984" s="50"/>
      <x:c r="O984" s="50"/>
      <x:c r="P984" s="50"/>
      <x:c r="Q984" s="50"/>
      <x:c r="R984" s="50"/>
      <x:c r="S984" s="50"/>
      <x:c r="T984" s="50"/>
      <x:c r="U984" s="50"/>
      <x:c r="V984" s="50"/>
      <x:c r="W984" s="50"/>
      <x:c r="X984" s="50"/>
      <x:c r="Y984" s="50"/>
      <x:c r="Z984" s="50"/>
    </x:row>
    <x:row r="985">
      <x:c r="A985" s="50"/>
      <x:c r="B985" s="50"/>
      <x:c r="C985" s="50"/>
      <x:c r="D985" s="50"/>
      <x:c r="E985" s="50"/>
      <x:c r="F985" s="50"/>
      <x:c r="G985" s="50"/>
      <x:c r="H985" s="50"/>
      <x:c r="I985" s="50"/>
      <x:c r="J985" s="50"/>
      <x:c r="K985" s="50"/>
      <x:c r="L985" s="50"/>
      <x:c r="M985" s="50"/>
      <x:c r="N985" s="50"/>
      <x:c r="O985" s="50"/>
      <x:c r="P985" s="50"/>
      <x:c r="Q985" s="50"/>
      <x:c r="R985" s="50"/>
      <x:c r="S985" s="50"/>
      <x:c r="T985" s="50"/>
      <x:c r="U985" s="50"/>
      <x:c r="V985" s="50"/>
      <x:c r="W985" s="50"/>
      <x:c r="X985" s="50"/>
      <x:c r="Y985" s="50"/>
      <x:c r="Z985" s="50"/>
    </x:row>
    <x:row r="986">
      <x:c r="A986" s="50"/>
      <x:c r="B986" s="50"/>
      <x:c r="C986" s="50"/>
      <x:c r="D986" s="50"/>
      <x:c r="E986" s="50"/>
      <x:c r="F986" s="50"/>
      <x:c r="G986" s="50"/>
      <x:c r="H986" s="50"/>
      <x:c r="I986" s="50"/>
      <x:c r="J986" s="50"/>
      <x:c r="K986" s="50"/>
      <x:c r="L986" s="50"/>
      <x:c r="M986" s="50"/>
      <x:c r="N986" s="50"/>
      <x:c r="O986" s="50"/>
      <x:c r="P986" s="50"/>
      <x:c r="Q986" s="50"/>
      <x:c r="R986" s="50"/>
      <x:c r="S986" s="50"/>
      <x:c r="T986" s="50"/>
      <x:c r="U986" s="50"/>
      <x:c r="V986" s="50"/>
      <x:c r="W986" s="50"/>
      <x:c r="X986" s="50"/>
      <x:c r="Y986" s="50"/>
      <x:c r="Z986" s="50"/>
    </x:row>
    <x:row r="987">
      <x:c r="A987" s="50"/>
      <x:c r="B987" s="50"/>
      <x:c r="C987" s="50"/>
      <x:c r="D987" s="50"/>
      <x:c r="E987" s="50"/>
      <x:c r="F987" s="50"/>
      <x:c r="G987" s="50"/>
      <x:c r="H987" s="50"/>
      <x:c r="I987" s="50"/>
      <x:c r="J987" s="50"/>
      <x:c r="K987" s="50"/>
      <x:c r="L987" s="50"/>
      <x:c r="M987" s="50"/>
      <x:c r="N987" s="50"/>
      <x:c r="O987" s="50"/>
      <x:c r="P987" s="50"/>
      <x:c r="Q987" s="50"/>
      <x:c r="R987" s="50"/>
      <x:c r="S987" s="50"/>
      <x:c r="T987" s="50"/>
      <x:c r="U987" s="50"/>
      <x:c r="V987" s="50"/>
      <x:c r="W987" s="50"/>
      <x:c r="X987" s="50"/>
      <x:c r="Y987" s="50"/>
      <x:c r="Z987" s="50"/>
    </x:row>
    <x:row r="988">
      <x:c r="A988" s="50"/>
      <x:c r="B988" s="50"/>
      <x:c r="C988" s="50"/>
      <x:c r="D988" s="50"/>
      <x:c r="E988" s="50"/>
      <x:c r="F988" s="50"/>
      <x:c r="G988" s="50"/>
      <x:c r="H988" s="50"/>
      <x:c r="I988" s="50"/>
      <x:c r="J988" s="50"/>
      <x:c r="K988" s="50"/>
      <x:c r="L988" s="50"/>
      <x:c r="M988" s="50"/>
      <x:c r="N988" s="50"/>
      <x:c r="O988" s="50"/>
      <x:c r="P988" s="50"/>
      <x:c r="Q988" s="50"/>
      <x:c r="R988" s="50"/>
      <x:c r="S988" s="50"/>
      <x:c r="T988" s="50"/>
      <x:c r="U988" s="50"/>
      <x:c r="V988" s="50"/>
      <x:c r="W988" s="50"/>
      <x:c r="X988" s="50"/>
      <x:c r="Y988" s="50"/>
      <x:c r="Z988" s="50"/>
    </x:row>
    <x:row r="989">
      <x:c r="A989" s="50"/>
      <x:c r="B989" s="50"/>
      <x:c r="C989" s="50"/>
      <x:c r="D989" s="50"/>
      <x:c r="E989" s="50"/>
      <x:c r="F989" s="50"/>
      <x:c r="G989" s="50"/>
      <x:c r="H989" s="50"/>
      <x:c r="I989" s="50"/>
      <x:c r="J989" s="50"/>
      <x:c r="K989" s="50"/>
      <x:c r="L989" s="50"/>
      <x:c r="M989" s="50"/>
      <x:c r="N989" s="50"/>
      <x:c r="O989" s="50"/>
      <x:c r="P989" s="50"/>
      <x:c r="Q989" s="50"/>
      <x:c r="R989" s="50"/>
      <x:c r="S989" s="50"/>
      <x:c r="T989" s="50"/>
      <x:c r="U989" s="50"/>
      <x:c r="V989" s="50"/>
      <x:c r="W989" s="50"/>
      <x:c r="X989" s="50"/>
      <x:c r="Y989" s="50"/>
      <x:c r="Z989" s="50"/>
    </x:row>
    <x:row r="990">
      <x:c r="A990" s="50"/>
      <x:c r="B990" s="50"/>
      <x:c r="C990" s="50"/>
      <x:c r="D990" s="50"/>
      <x:c r="E990" s="50"/>
      <x:c r="F990" s="50"/>
      <x:c r="G990" s="50"/>
      <x:c r="H990" s="50"/>
      <x:c r="I990" s="50"/>
      <x:c r="J990" s="50"/>
      <x:c r="K990" s="50"/>
      <x:c r="L990" s="50"/>
      <x:c r="M990" s="50"/>
      <x:c r="N990" s="50"/>
      <x:c r="O990" s="50"/>
      <x:c r="P990" s="50"/>
      <x:c r="Q990" s="50"/>
      <x:c r="R990" s="50"/>
      <x:c r="S990" s="50"/>
      <x:c r="T990" s="50"/>
      <x:c r="U990" s="50"/>
      <x:c r="V990" s="50"/>
      <x:c r="W990" s="50"/>
      <x:c r="X990" s="50"/>
      <x:c r="Y990" s="50"/>
      <x:c r="Z990" s="50"/>
    </x:row>
    <x:row r="991">
      <x:c r="A991" s="50"/>
      <x:c r="B991" s="50"/>
      <x:c r="C991" s="50"/>
      <x:c r="D991" s="50"/>
      <x:c r="E991" s="50"/>
      <x:c r="F991" s="50"/>
      <x:c r="G991" s="50"/>
      <x:c r="H991" s="50"/>
      <x:c r="I991" s="50"/>
      <x:c r="J991" s="50"/>
      <x:c r="K991" s="50"/>
      <x:c r="L991" s="50"/>
      <x:c r="M991" s="50"/>
      <x:c r="N991" s="50"/>
      <x:c r="O991" s="50"/>
      <x:c r="P991" s="50"/>
      <x:c r="Q991" s="50"/>
      <x:c r="R991" s="50"/>
      <x:c r="S991" s="50"/>
      <x:c r="T991" s="50"/>
      <x:c r="U991" s="50"/>
      <x:c r="V991" s="50"/>
      <x:c r="W991" s="50"/>
      <x:c r="X991" s="50"/>
      <x:c r="Y991" s="50"/>
      <x:c r="Z991" s="50"/>
    </x:row>
    <x:row r="992">
      <x:c r="A992" s="50"/>
      <x:c r="B992" s="50"/>
      <x:c r="C992" s="50"/>
      <x:c r="D992" s="50"/>
      <x:c r="E992" s="50"/>
      <x:c r="F992" s="50"/>
      <x:c r="G992" s="50"/>
      <x:c r="H992" s="50"/>
      <x:c r="I992" s="50"/>
      <x:c r="J992" s="50"/>
      <x:c r="K992" s="50"/>
      <x:c r="L992" s="50"/>
      <x:c r="M992" s="50"/>
      <x:c r="N992" s="50"/>
      <x:c r="O992" s="50"/>
      <x:c r="P992" s="50"/>
      <x:c r="Q992" s="50"/>
      <x:c r="R992" s="50"/>
      <x:c r="S992" s="50"/>
      <x:c r="T992" s="50"/>
      <x:c r="U992" s="50"/>
      <x:c r="V992" s="50"/>
      <x:c r="W992" s="50"/>
      <x:c r="X992" s="50"/>
      <x:c r="Y992" s="50"/>
      <x:c r="Z992" s="50"/>
    </x:row>
    <x:row r="993">
      <x:c r="A993" s="50"/>
      <x:c r="B993" s="50"/>
      <x:c r="C993" s="50"/>
      <x:c r="D993" s="50"/>
      <x:c r="E993" s="50"/>
      <x:c r="F993" s="50"/>
      <x:c r="G993" s="50"/>
      <x:c r="H993" s="50"/>
      <x:c r="I993" s="50"/>
      <x:c r="J993" s="50"/>
      <x:c r="K993" s="50"/>
      <x:c r="L993" s="50"/>
      <x:c r="M993" s="50"/>
      <x:c r="N993" s="50"/>
      <x:c r="O993" s="50"/>
      <x:c r="P993" s="50"/>
      <x:c r="Q993" s="50"/>
      <x:c r="R993" s="50"/>
      <x:c r="S993" s="50"/>
      <x:c r="T993" s="50"/>
      <x:c r="U993" s="50"/>
      <x:c r="V993" s="50"/>
      <x:c r="W993" s="50"/>
      <x:c r="X993" s="50"/>
      <x:c r="Y993" s="50"/>
      <x:c r="Z993" s="50"/>
    </x:row>
    <x:row r="994">
      <x:c r="A994" s="50"/>
      <x:c r="B994" s="50"/>
      <x:c r="C994" s="50"/>
      <x:c r="D994" s="50"/>
      <x:c r="E994" s="50"/>
      <x:c r="F994" s="50"/>
      <x:c r="G994" s="50"/>
      <x:c r="H994" s="50"/>
      <x:c r="I994" s="50"/>
      <x:c r="J994" s="50"/>
      <x:c r="K994" s="50"/>
      <x:c r="L994" s="50"/>
      <x:c r="M994" s="50"/>
      <x:c r="N994" s="50"/>
      <x:c r="O994" s="50"/>
      <x:c r="P994" s="50"/>
      <x:c r="Q994" s="50"/>
      <x:c r="R994" s="50"/>
      <x:c r="S994" s="50"/>
      <x:c r="T994" s="50"/>
      <x:c r="U994" s="50"/>
      <x:c r="V994" s="50"/>
      <x:c r="W994" s="50"/>
      <x:c r="X994" s="50"/>
      <x:c r="Y994" s="50"/>
      <x:c r="Z994" s="50"/>
    </x:row>
    <x:row r="995">
      <x:c r="A995" s="50"/>
      <x:c r="B995" s="50"/>
      <x:c r="C995" s="50"/>
      <x:c r="D995" s="50"/>
      <x:c r="E995" s="50"/>
      <x:c r="F995" s="50"/>
      <x:c r="G995" s="50"/>
      <x:c r="H995" s="50"/>
      <x:c r="I995" s="50"/>
      <x:c r="J995" s="50"/>
      <x:c r="K995" s="50"/>
      <x:c r="L995" s="50"/>
      <x:c r="M995" s="50"/>
      <x:c r="N995" s="50"/>
      <x:c r="O995" s="50"/>
      <x:c r="P995" s="50"/>
      <x:c r="Q995" s="50"/>
      <x:c r="R995" s="50"/>
      <x:c r="S995" s="50"/>
      <x:c r="T995" s="50"/>
      <x:c r="U995" s="50"/>
      <x:c r="V995" s="50"/>
      <x:c r="W995" s="50"/>
      <x:c r="X995" s="50"/>
      <x:c r="Y995" s="50"/>
      <x:c r="Z995" s="50"/>
    </x:row>
    <x:row r="996">
      <x:c r="A996" s="50"/>
      <x:c r="B996" s="50"/>
      <x:c r="C996" s="50"/>
      <x:c r="D996" s="50"/>
      <x:c r="E996" s="50"/>
      <x:c r="F996" s="50"/>
      <x:c r="G996" s="50"/>
      <x:c r="H996" s="50"/>
      <x:c r="I996" s="50"/>
      <x:c r="J996" s="50"/>
      <x:c r="K996" s="50"/>
      <x:c r="L996" s="50"/>
      <x:c r="M996" s="50"/>
      <x:c r="N996" s="50"/>
      <x:c r="O996" s="50"/>
      <x:c r="P996" s="50"/>
      <x:c r="Q996" s="50"/>
      <x:c r="R996" s="50"/>
      <x:c r="S996" s="50"/>
      <x:c r="T996" s="50"/>
      <x:c r="U996" s="50"/>
      <x:c r="V996" s="50"/>
      <x:c r="W996" s="50"/>
      <x:c r="X996" s="50"/>
      <x:c r="Y996" s="50"/>
      <x:c r="Z996" s="50"/>
    </x:row>
    <x:row r="997">
      <x:c r="A997" s="50"/>
      <x:c r="B997" s="50"/>
      <x:c r="C997" s="50"/>
      <x:c r="D997" s="50"/>
      <x:c r="E997" s="50"/>
      <x:c r="F997" s="50"/>
      <x:c r="G997" s="50"/>
      <x:c r="H997" s="50"/>
      <x:c r="I997" s="50"/>
      <x:c r="J997" s="50"/>
      <x:c r="K997" s="50"/>
      <x:c r="L997" s="50"/>
      <x:c r="M997" s="50"/>
      <x:c r="N997" s="50"/>
      <x:c r="O997" s="50"/>
      <x:c r="P997" s="50"/>
      <x:c r="Q997" s="50"/>
      <x:c r="R997" s="50"/>
      <x:c r="S997" s="50"/>
      <x:c r="T997" s="50"/>
      <x:c r="U997" s="50"/>
      <x:c r="V997" s="50"/>
      <x:c r="W997" s="50"/>
      <x:c r="X997" s="50"/>
      <x:c r="Y997" s="50"/>
      <x:c r="Z997" s="50"/>
    </x:row>
    <x:row r="998">
      <x:c r="A998" s="50"/>
      <x:c r="B998" s="50"/>
      <x:c r="C998" s="50"/>
      <x:c r="D998" s="50"/>
      <x:c r="E998" s="50"/>
      <x:c r="F998" s="50"/>
      <x:c r="G998" s="50"/>
      <x:c r="H998" s="50"/>
      <x:c r="I998" s="50"/>
      <x:c r="J998" s="50"/>
      <x:c r="K998" s="50"/>
      <x:c r="L998" s="50"/>
      <x:c r="M998" s="50"/>
      <x:c r="N998" s="50"/>
      <x:c r="O998" s="50"/>
      <x:c r="P998" s="50"/>
      <x:c r="Q998" s="50"/>
      <x:c r="R998" s="50"/>
      <x:c r="S998" s="50"/>
      <x:c r="T998" s="50"/>
      <x:c r="U998" s="50"/>
      <x:c r="V998" s="50"/>
      <x:c r="W998" s="50"/>
      <x:c r="X998" s="50"/>
      <x:c r="Y998" s="50"/>
      <x:c r="Z998" s="50"/>
    </x:row>
    <x:row r="999">
      <x:c r="A999" s="50"/>
      <x:c r="B999" s="50"/>
      <x:c r="C999" s="50"/>
      <x:c r="D999" s="50"/>
      <x:c r="E999" s="50"/>
      <x:c r="F999" s="50"/>
      <x:c r="G999" s="50"/>
      <x:c r="H999" s="50"/>
      <x:c r="I999" s="50"/>
      <x:c r="J999" s="50"/>
      <x:c r="K999" s="50"/>
      <x:c r="L999" s="50"/>
      <x:c r="M999" s="50"/>
      <x:c r="N999" s="50"/>
      <x:c r="O999" s="50"/>
      <x:c r="P999" s="50"/>
      <x:c r="Q999" s="50"/>
      <x:c r="R999" s="50"/>
      <x:c r="S999" s="50"/>
      <x:c r="T999" s="50"/>
      <x:c r="U999" s="50"/>
      <x:c r="V999" s="50"/>
      <x:c r="W999" s="50"/>
      <x:c r="X999" s="50"/>
      <x:c r="Y999" s="50"/>
      <x:c r="Z999" s="50"/>
    </x:row>
    <x:row r="1000">
      <x:c r="A1000" s="50"/>
      <x:c r="B1000" s="50"/>
      <x:c r="C1000" s="50"/>
      <x:c r="D1000" s="50"/>
      <x:c r="E1000" s="50"/>
      <x:c r="F1000" s="50"/>
      <x:c r="G1000" s="50"/>
      <x:c r="H1000" s="50"/>
      <x:c r="I1000" s="50"/>
      <x:c r="J1000" s="50"/>
      <x:c r="K1000" s="50"/>
      <x:c r="L1000" s="50"/>
      <x:c r="M1000" s="50"/>
      <x:c r="N1000" s="50"/>
      <x:c r="O1000" s="50"/>
      <x:c r="P1000" s="50"/>
      <x:c r="Q1000" s="50"/>
      <x:c r="R1000" s="50"/>
      <x:c r="S1000" s="50"/>
      <x:c r="T1000" s="50"/>
      <x:c r="U1000" s="50"/>
      <x:c r="V1000" s="50"/>
      <x:c r="W1000" s="50"/>
      <x:c r="X1000" s="50"/>
      <x:c r="Y1000" s="50"/>
      <x:c r="Z1000" s="50"/>
    </x:row>
    <x:row r="1001">
      <x:c r="A1001" s="50"/>
      <x:c r="B1001" s="50"/>
      <x:c r="C1001" s="50"/>
      <x:c r="D1001" s="50"/>
      <x:c r="E1001" s="50"/>
      <x:c r="F1001" s="50"/>
      <x:c r="G1001" s="50"/>
      <x:c r="H1001" s="50"/>
      <x:c r="I1001" s="50"/>
      <x:c r="J1001" s="50"/>
      <x:c r="K1001" s="50"/>
      <x:c r="L1001" s="50"/>
      <x:c r="M1001" s="50"/>
      <x:c r="N1001" s="50"/>
      <x:c r="O1001" s="50"/>
      <x:c r="P1001" s="50"/>
      <x:c r="Q1001" s="50"/>
      <x:c r="R1001" s="50"/>
      <x:c r="S1001" s="50"/>
      <x:c r="T1001" s="50"/>
      <x:c r="U1001" s="50"/>
      <x:c r="V1001" s="50"/>
      <x:c r="W1001" s="50"/>
      <x:c r="X1001" s="50"/>
      <x:c r="Y1001" s="50"/>
      <x:c r="Z1001" s="50"/>
    </x:row>
    <x:row r="1002">
      <x:c r="A1002" s="50"/>
      <x:c r="B1002" s="50"/>
      <x:c r="C1002" s="50"/>
      <x:c r="D1002" s="50"/>
      <x:c r="E1002" s="50"/>
      <x:c r="F1002" s="50"/>
      <x:c r="G1002" s="50"/>
      <x:c r="H1002" s="50"/>
      <x:c r="I1002" s="50"/>
      <x:c r="J1002" s="50"/>
      <x:c r="K1002" s="50"/>
      <x:c r="L1002" s="50"/>
      <x:c r="M1002" s="50"/>
      <x:c r="N1002" s="50"/>
      <x:c r="O1002" s="50"/>
      <x:c r="P1002" s="50"/>
      <x:c r="Q1002" s="50"/>
      <x:c r="R1002" s="50"/>
      <x:c r="S1002" s="50"/>
      <x:c r="T1002" s="50"/>
      <x:c r="U1002" s="50"/>
      <x:c r="V1002" s="50"/>
      <x:c r="W1002" s="50"/>
      <x:c r="X1002" s="50"/>
      <x:c r="Y1002" s="50"/>
      <x:c r="Z1002" s="50"/>
    </x:row>
    <x:row r="1003">
      <x:c r="A1003" s="50"/>
      <x:c r="B1003" s="50"/>
      <x:c r="C1003" s="50"/>
      <x:c r="D1003" s="50"/>
      <x:c r="E1003" s="50"/>
      <x:c r="F1003" s="50"/>
      <x:c r="G1003" s="50"/>
      <x:c r="H1003" s="50"/>
      <x:c r="I1003" s="50"/>
      <x:c r="J1003" s="50"/>
      <x:c r="K1003" s="50"/>
      <x:c r="L1003" s="50"/>
      <x:c r="M1003" s="50"/>
      <x:c r="N1003" s="50"/>
      <x:c r="O1003" s="50"/>
      <x:c r="P1003" s="50"/>
      <x:c r="Q1003" s="50"/>
      <x:c r="R1003" s="50"/>
      <x:c r="S1003" s="50"/>
      <x:c r="T1003" s="50"/>
      <x:c r="U1003" s="50"/>
      <x:c r="V1003" s="50"/>
      <x:c r="W1003" s="50"/>
      <x:c r="X1003" s="50"/>
      <x:c r="Y1003" s="50"/>
      <x:c r="Z1003" s="50"/>
    </x:row>
    <x:row r="1004">
      <x:c r="A1004" s="50"/>
      <x:c r="B1004" s="50"/>
      <x:c r="C1004" s="50"/>
      <x:c r="D1004" s="50"/>
      <x:c r="E1004" s="50"/>
      <x:c r="F1004" s="50"/>
      <x:c r="G1004" s="50"/>
      <x:c r="H1004" s="50"/>
      <x:c r="I1004" s="50"/>
      <x:c r="J1004" s="50"/>
      <x:c r="K1004" s="50"/>
      <x:c r="L1004" s="50"/>
      <x:c r="M1004" s="50"/>
      <x:c r="N1004" s="50"/>
      <x:c r="O1004" s="50"/>
      <x:c r="P1004" s="50"/>
      <x:c r="Q1004" s="50"/>
      <x:c r="R1004" s="50"/>
      <x:c r="S1004" s="50"/>
      <x:c r="T1004" s="50"/>
      <x:c r="U1004" s="50"/>
      <x:c r="V1004" s="50"/>
      <x:c r="W1004" s="50"/>
      <x:c r="X1004" s="50"/>
      <x:c r="Y1004" s="50"/>
      <x:c r="Z1004" s="50"/>
    </x:row>
    <x:row r="1005">
      <x:c r="A1005" s="50"/>
      <x:c r="B1005" s="50"/>
      <x:c r="C1005" s="50"/>
      <x:c r="D1005" s="50"/>
      <x:c r="E1005" s="50"/>
      <x:c r="F1005" s="50"/>
      <x:c r="G1005" s="50"/>
      <x:c r="H1005" s="50"/>
      <x:c r="I1005" s="50"/>
      <x:c r="J1005" s="50"/>
      <x:c r="K1005" s="50"/>
      <x:c r="L1005" s="50"/>
      <x:c r="M1005" s="50"/>
      <x:c r="N1005" s="50"/>
      <x:c r="O1005" s="50"/>
      <x:c r="P1005" s="50"/>
      <x:c r="Q1005" s="50"/>
      <x:c r="R1005" s="50"/>
      <x:c r="S1005" s="50"/>
      <x:c r="T1005" s="50"/>
      <x:c r="U1005" s="50"/>
      <x:c r="V1005" s="50"/>
      <x:c r="W1005" s="50"/>
      <x:c r="X1005" s="50"/>
      <x:c r="Y1005" s="50"/>
      <x:c r="Z1005" s="50"/>
    </x:row>
    <x:row r="1006">
      <x:c r="A1006" s="50"/>
      <x:c r="B1006" s="50"/>
      <x:c r="C1006" s="50"/>
      <x:c r="D1006" s="50"/>
      <x:c r="E1006" s="50"/>
      <x:c r="F1006" s="50"/>
      <x:c r="G1006" s="50"/>
      <x:c r="H1006" s="50"/>
      <x:c r="I1006" s="50"/>
      <x:c r="J1006" s="50"/>
      <x:c r="K1006" s="50"/>
      <x:c r="L1006" s="50"/>
      <x:c r="M1006" s="50"/>
      <x:c r="N1006" s="50"/>
      <x:c r="O1006" s="50"/>
      <x:c r="P1006" s="50"/>
      <x:c r="Q1006" s="50"/>
      <x:c r="R1006" s="50"/>
      <x:c r="S1006" s="50"/>
      <x:c r="T1006" s="50"/>
      <x:c r="U1006" s="50"/>
      <x:c r="V1006" s="50"/>
      <x:c r="W1006" s="50"/>
      <x:c r="X1006" s="50"/>
      <x:c r="Y1006" s="50"/>
      <x:c r="Z1006" s="50"/>
    </x:row>
    <x:row r="1007">
      <x:c r="A1007" s="50"/>
      <x:c r="B1007" s="50"/>
      <x:c r="C1007" s="50"/>
      <x:c r="D1007" s="50"/>
      <x:c r="E1007" s="50"/>
      <x:c r="F1007" s="50"/>
      <x:c r="G1007" s="50"/>
      <x:c r="H1007" s="50"/>
      <x:c r="I1007" s="50"/>
      <x:c r="J1007" s="50"/>
      <x:c r="K1007" s="50"/>
      <x:c r="L1007" s="50"/>
      <x:c r="M1007" s="50"/>
      <x:c r="N1007" s="50"/>
      <x:c r="O1007" s="50"/>
      <x:c r="P1007" s="50"/>
      <x:c r="Q1007" s="50"/>
      <x:c r="R1007" s="50"/>
      <x:c r="S1007" s="50"/>
      <x:c r="T1007" s="50"/>
      <x:c r="U1007" s="50"/>
      <x:c r="V1007" s="50"/>
      <x:c r="W1007" s="50"/>
      <x:c r="X1007" s="50"/>
      <x:c r="Y1007" s="50"/>
      <x:c r="Z1007" s="50"/>
    </x:row>
    <x:row r="1008">
      <x:c r="A1008" s="50"/>
      <x:c r="B1008" s="50"/>
      <x:c r="C1008" s="50"/>
      <x:c r="D1008" s="50"/>
      <x:c r="E1008" s="50"/>
      <x:c r="F1008" s="50"/>
      <x:c r="G1008" s="50"/>
      <x:c r="H1008" s="50"/>
      <x:c r="I1008" s="50"/>
      <x:c r="J1008" s="50"/>
      <x:c r="K1008" s="50"/>
      <x:c r="L1008" s="50"/>
      <x:c r="M1008" s="50"/>
      <x:c r="N1008" s="50"/>
      <x:c r="O1008" s="50"/>
      <x:c r="P1008" s="50"/>
      <x:c r="Q1008" s="50"/>
      <x:c r="R1008" s="50"/>
      <x:c r="S1008" s="50"/>
      <x:c r="T1008" s="50"/>
      <x:c r="U1008" s="50"/>
      <x:c r="V1008" s="50"/>
      <x:c r="W1008" s="50"/>
      <x:c r="X1008" s="50"/>
      <x:c r="Y1008" s="50"/>
      <x:c r="Z1008" s="50"/>
    </x:row>
    <x:row r="1009">
      <x:c r="A1009" s="50"/>
      <x:c r="B1009" s="50"/>
      <x:c r="C1009" s="50"/>
      <x:c r="D1009" s="50"/>
      <x:c r="E1009" s="50"/>
      <x:c r="F1009" s="50"/>
      <x:c r="G1009" s="50"/>
      <x:c r="H1009" s="50"/>
      <x:c r="I1009" s="50"/>
      <x:c r="J1009" s="50"/>
      <x:c r="K1009" s="50"/>
      <x:c r="L1009" s="50"/>
      <x:c r="M1009" s="50"/>
      <x:c r="N1009" s="50"/>
      <x:c r="O1009" s="50"/>
      <x:c r="P1009" s="50"/>
      <x:c r="Q1009" s="50"/>
      <x:c r="R1009" s="50"/>
      <x:c r="S1009" s="50"/>
      <x:c r="T1009" s="50"/>
      <x:c r="U1009" s="50"/>
      <x:c r="V1009" s="50"/>
      <x:c r="W1009" s="50"/>
      <x:c r="X1009" s="50"/>
      <x:c r="Y1009" s="50"/>
      <x:c r="Z1009" s="50"/>
    </x:row>
    <x:row r="1010">
      <x:c r="A1010" s="50"/>
      <x:c r="B1010" s="50"/>
      <x:c r="C1010" s="50"/>
      <x:c r="D1010" s="50"/>
      <x:c r="E1010" s="50"/>
      <x:c r="F1010" s="50"/>
      <x:c r="G1010" s="50"/>
      <x:c r="H1010" s="50"/>
      <x:c r="I1010" s="50"/>
      <x:c r="J1010" s="50"/>
      <x:c r="K1010" s="50"/>
      <x:c r="L1010" s="50"/>
      <x:c r="M1010" s="50"/>
      <x:c r="N1010" s="50"/>
      <x:c r="O1010" s="50"/>
      <x:c r="P1010" s="50"/>
      <x:c r="Q1010" s="50"/>
      <x:c r="R1010" s="50"/>
      <x:c r="S1010" s="50"/>
      <x:c r="T1010" s="50"/>
      <x:c r="U1010" s="50"/>
      <x:c r="V1010" s="50"/>
      <x:c r="W1010" s="50"/>
      <x:c r="X1010" s="50"/>
      <x:c r="Y1010" s="50"/>
      <x:c r="Z1010" s="50"/>
    </x:row>
    <x:row r="1011">
      <x:c r="A1011" s="50"/>
      <x:c r="B1011" s="50"/>
      <x:c r="C1011" s="50"/>
      <x:c r="D1011" s="50"/>
      <x:c r="E1011" s="50"/>
      <x:c r="F1011" s="50"/>
      <x:c r="G1011" s="50"/>
      <x:c r="H1011" s="50"/>
      <x:c r="I1011" s="50"/>
      <x:c r="J1011" s="50"/>
      <x:c r="K1011" s="50"/>
      <x:c r="L1011" s="50"/>
      <x:c r="M1011" s="50"/>
      <x:c r="N1011" s="50"/>
      <x:c r="O1011" s="50"/>
      <x:c r="P1011" s="50"/>
      <x:c r="Q1011" s="50"/>
      <x:c r="R1011" s="50"/>
      <x:c r="S1011" s="50"/>
      <x:c r="T1011" s="50"/>
      <x:c r="U1011" s="50"/>
      <x:c r="V1011" s="50"/>
      <x:c r="W1011" s="50"/>
      <x:c r="X1011" s="50"/>
      <x:c r="Y1011" s="50"/>
      <x:c r="Z1011" s="50"/>
    </x:row>
    <x:row r="1012">
      <x:c r="A1012" s="50"/>
      <x:c r="B1012" s="50"/>
      <x:c r="C1012" s="50"/>
      <x:c r="D1012" s="50"/>
      <x:c r="E1012" s="50"/>
      <x:c r="F1012" s="50"/>
      <x:c r="G1012" s="50"/>
      <x:c r="H1012" s="50"/>
      <x:c r="I1012" s="50"/>
      <x:c r="J1012" s="50"/>
      <x:c r="K1012" s="50"/>
      <x:c r="L1012" s="50"/>
      <x:c r="M1012" s="50"/>
      <x:c r="N1012" s="50"/>
      <x:c r="O1012" s="50"/>
      <x:c r="P1012" s="50"/>
      <x:c r="Q1012" s="50"/>
      <x:c r="R1012" s="50"/>
      <x:c r="S1012" s="50"/>
      <x:c r="T1012" s="50"/>
      <x:c r="U1012" s="50"/>
      <x:c r="V1012" s="50"/>
      <x:c r="W1012" s="50"/>
      <x:c r="X1012" s="50"/>
      <x:c r="Y1012" s="50"/>
      <x:c r="Z1012" s="50"/>
    </x:row>
    <x:row r="1013">
      <x:c r="A1013" s="50"/>
      <x:c r="B1013" s="50"/>
      <x:c r="C1013" s="50"/>
      <x:c r="D1013" s="50"/>
      <x:c r="E1013" s="50"/>
      <x:c r="F1013" s="50"/>
      <x:c r="G1013" s="50"/>
      <x:c r="H1013" s="50"/>
      <x:c r="I1013" s="50"/>
      <x:c r="J1013" s="50"/>
      <x:c r="K1013" s="50"/>
      <x:c r="L1013" s="50"/>
      <x:c r="M1013" s="50"/>
      <x:c r="N1013" s="50"/>
      <x:c r="O1013" s="50"/>
      <x:c r="P1013" s="50"/>
      <x:c r="Q1013" s="50"/>
      <x:c r="R1013" s="50"/>
      <x:c r="S1013" s="50"/>
      <x:c r="T1013" s="50"/>
      <x:c r="U1013" s="50"/>
      <x:c r="V1013" s="50"/>
      <x:c r="W1013" s="50"/>
      <x:c r="X1013" s="50"/>
      <x:c r="Y1013" s="50"/>
      <x:c r="Z1013" s="50"/>
    </x:row>
    <x:row r="1014">
      <x:c r="A1014" s="50"/>
      <x:c r="B1014" s="50"/>
      <x:c r="C1014" s="50"/>
      <x:c r="D1014" s="50"/>
      <x:c r="E1014" s="50"/>
      <x:c r="F1014" s="50"/>
      <x:c r="G1014" s="50"/>
      <x:c r="H1014" s="50"/>
      <x:c r="I1014" s="50"/>
      <x:c r="J1014" s="50"/>
      <x:c r="K1014" s="50"/>
      <x:c r="L1014" s="50"/>
      <x:c r="M1014" s="50"/>
      <x:c r="N1014" s="50"/>
      <x:c r="O1014" s="50"/>
      <x:c r="P1014" s="50"/>
      <x:c r="Q1014" s="50"/>
      <x:c r="R1014" s="50"/>
      <x:c r="S1014" s="50"/>
      <x:c r="T1014" s="50"/>
      <x:c r="U1014" s="50"/>
      <x:c r="V1014" s="50"/>
      <x:c r="W1014" s="50"/>
      <x:c r="X1014" s="50"/>
      <x:c r="Y1014" s="50"/>
      <x:c r="Z1014" s="50"/>
    </x:row>
    <x:row r="1015">
      <x:c r="A1015" s="50"/>
      <x:c r="B1015" s="50"/>
      <x:c r="C1015" s="50"/>
      <x:c r="D1015" s="50"/>
      <x:c r="E1015" s="50"/>
      <x:c r="F1015" s="50"/>
      <x:c r="G1015" s="50"/>
      <x:c r="H1015" s="50"/>
      <x:c r="I1015" s="50"/>
      <x:c r="J1015" s="50"/>
      <x:c r="K1015" s="50"/>
      <x:c r="L1015" s="50"/>
      <x:c r="M1015" s="50"/>
      <x:c r="N1015" s="50"/>
      <x:c r="O1015" s="50"/>
      <x:c r="P1015" s="50"/>
      <x:c r="Q1015" s="50"/>
      <x:c r="R1015" s="50"/>
      <x:c r="S1015" s="50"/>
      <x:c r="T1015" s="50"/>
      <x:c r="U1015" s="50"/>
      <x:c r="V1015" s="50"/>
      <x:c r="W1015" s="50"/>
      <x:c r="X1015" s="50"/>
      <x:c r="Y1015" s="50"/>
      <x:c r="Z1015" s="50"/>
    </x:row>
    <x:row r="1016">
      <x:c r="A1016" s="50"/>
      <x:c r="B1016" s="50"/>
      <x:c r="C1016" s="50"/>
      <x:c r="D1016" s="50"/>
      <x:c r="E1016" s="50"/>
      <x:c r="F1016" s="50"/>
      <x:c r="G1016" s="50"/>
      <x:c r="H1016" s="50"/>
      <x:c r="I1016" s="50"/>
      <x:c r="J1016" s="50"/>
      <x:c r="K1016" s="50"/>
      <x:c r="L1016" s="50"/>
      <x:c r="M1016" s="50"/>
      <x:c r="N1016" s="50"/>
      <x:c r="O1016" s="50"/>
      <x:c r="P1016" s="50"/>
      <x:c r="Q1016" s="50"/>
      <x:c r="R1016" s="50"/>
      <x:c r="S1016" s="50"/>
      <x:c r="T1016" s="50"/>
      <x:c r="U1016" s="50"/>
      <x:c r="V1016" s="50"/>
      <x:c r="W1016" s="50"/>
      <x:c r="X1016" s="50"/>
      <x:c r="Y1016" s="50"/>
      <x:c r="Z1016" s="50"/>
    </x:row>
    <x:row r="1017">
      <x:c r="A1017" s="50"/>
      <x:c r="B1017" s="50"/>
      <x:c r="C1017" s="50"/>
      <x:c r="D1017" s="50"/>
      <x:c r="E1017" s="50"/>
      <x:c r="F1017" s="50"/>
      <x:c r="G1017" s="50"/>
      <x:c r="H1017" s="50"/>
      <x:c r="I1017" s="50"/>
      <x:c r="J1017" s="50"/>
      <x:c r="K1017" s="50"/>
      <x:c r="L1017" s="50"/>
      <x:c r="M1017" s="50"/>
      <x:c r="N1017" s="50"/>
      <x:c r="O1017" s="50"/>
      <x:c r="P1017" s="50"/>
      <x:c r="Q1017" s="50"/>
      <x:c r="R1017" s="50"/>
      <x:c r="S1017" s="50"/>
      <x:c r="T1017" s="50"/>
      <x:c r="U1017" s="50"/>
      <x:c r="V1017" s="50"/>
      <x:c r="W1017" s="50"/>
      <x:c r="X1017" s="50"/>
      <x:c r="Y1017" s="50"/>
      <x:c r="Z1017" s="50"/>
    </x:row>
    <x:row r="1018">
      <x:c r="A1018" s="50"/>
      <x:c r="B1018" s="50"/>
      <x:c r="C1018" s="50"/>
      <x:c r="D1018" s="50"/>
      <x:c r="E1018" s="50"/>
      <x:c r="F1018" s="50"/>
      <x:c r="G1018" s="50"/>
      <x:c r="H1018" s="50"/>
      <x:c r="I1018" s="50"/>
      <x:c r="J1018" s="50"/>
      <x:c r="K1018" s="50"/>
      <x:c r="L1018" s="50"/>
      <x:c r="M1018" s="50"/>
      <x:c r="N1018" s="50"/>
      <x:c r="O1018" s="50"/>
      <x:c r="P1018" s="50"/>
      <x:c r="Q1018" s="50"/>
      <x:c r="R1018" s="50"/>
      <x:c r="S1018" s="50"/>
      <x:c r="T1018" s="50"/>
      <x:c r="U1018" s="50"/>
      <x:c r="V1018" s="50"/>
      <x:c r="W1018" s="50"/>
      <x:c r="X1018" s="50"/>
      <x:c r="Y1018" s="50"/>
      <x:c r="Z1018" s="50"/>
    </x:row>
    <x:row r="1019">
      <x:c r="A1019" s="50"/>
      <x:c r="B1019" s="50"/>
      <x:c r="C1019" s="50"/>
      <x:c r="D1019" s="50"/>
      <x:c r="E1019" s="50"/>
      <x:c r="F1019" s="50"/>
      <x:c r="G1019" s="50"/>
      <x:c r="H1019" s="50"/>
      <x:c r="I1019" s="50"/>
      <x:c r="J1019" s="50"/>
      <x:c r="K1019" s="50"/>
      <x:c r="L1019" s="50"/>
      <x:c r="M1019" s="50"/>
      <x:c r="N1019" s="50"/>
      <x:c r="O1019" s="50"/>
      <x:c r="P1019" s="50"/>
      <x:c r="Q1019" s="50"/>
      <x:c r="R1019" s="50"/>
      <x:c r="S1019" s="50"/>
      <x:c r="T1019" s="50"/>
      <x:c r="U1019" s="50"/>
      <x:c r="V1019" s="50"/>
      <x:c r="W1019" s="50"/>
      <x:c r="X1019" s="50"/>
      <x:c r="Y1019" s="50"/>
      <x:c r="Z1019" s="50"/>
    </x:row>
    <x:row r="1020">
      <x:c r="A1020" s="50"/>
      <x:c r="B1020" s="50"/>
      <x:c r="C1020" s="50"/>
      <x:c r="D1020" s="50"/>
      <x:c r="E1020" s="50"/>
      <x:c r="F1020" s="50"/>
      <x:c r="G1020" s="50"/>
      <x:c r="H1020" s="50"/>
      <x:c r="I1020" s="50"/>
      <x:c r="J1020" s="50"/>
      <x:c r="K1020" s="50"/>
      <x:c r="L1020" s="50"/>
      <x:c r="M1020" s="50"/>
      <x:c r="N1020" s="50"/>
      <x:c r="O1020" s="50"/>
      <x:c r="P1020" s="50"/>
      <x:c r="Q1020" s="50"/>
      <x:c r="R1020" s="50"/>
      <x:c r="S1020" s="50"/>
      <x:c r="T1020" s="50"/>
      <x:c r="U1020" s="50"/>
      <x:c r="V1020" s="50"/>
      <x:c r="W1020" s="50"/>
      <x:c r="X1020" s="50"/>
      <x:c r="Y1020" s="50"/>
      <x:c r="Z1020" s="50"/>
    </x:row>
    <x:row r="1021">
      <x:c r="A1021" s="50"/>
      <x:c r="B1021" s="50"/>
      <x:c r="C1021" s="50"/>
      <x:c r="D1021" s="50"/>
      <x:c r="E1021" s="50"/>
      <x:c r="F1021" s="50"/>
      <x:c r="G1021" s="50"/>
      <x:c r="H1021" s="50"/>
      <x:c r="I1021" s="50"/>
      <x:c r="J1021" s="50"/>
      <x:c r="K1021" s="50"/>
      <x:c r="L1021" s="50"/>
      <x:c r="M1021" s="50"/>
      <x:c r="N1021" s="50"/>
      <x:c r="O1021" s="50"/>
      <x:c r="P1021" s="50"/>
      <x:c r="Q1021" s="50"/>
      <x:c r="R1021" s="50"/>
      <x:c r="S1021" s="50"/>
      <x:c r="T1021" s="50"/>
      <x:c r="U1021" s="50"/>
      <x:c r="V1021" s="50"/>
      <x:c r="W1021" s="50"/>
      <x:c r="X1021" s="50"/>
      <x:c r="Y1021" s="50"/>
      <x:c r="Z1021" s="50"/>
    </x:row>
    <x:row r="1022">
      <x:c r="A1022" s="50"/>
      <x:c r="B1022" s="50"/>
      <x:c r="C1022" s="50"/>
      <x:c r="D1022" s="50"/>
      <x:c r="E1022" s="50"/>
      <x:c r="F1022" s="50"/>
      <x:c r="G1022" s="50"/>
      <x:c r="H1022" s="50"/>
      <x:c r="I1022" s="50"/>
      <x:c r="J1022" s="50"/>
      <x:c r="K1022" s="50"/>
      <x:c r="L1022" s="50"/>
      <x:c r="M1022" s="50"/>
      <x:c r="N1022" s="50"/>
      <x:c r="O1022" s="50"/>
      <x:c r="P1022" s="50"/>
      <x:c r="Q1022" s="50"/>
      <x:c r="R1022" s="50"/>
      <x:c r="S1022" s="50"/>
      <x:c r="T1022" s="50"/>
      <x:c r="U1022" s="50"/>
      <x:c r="V1022" s="50"/>
      <x:c r="W1022" s="50"/>
      <x:c r="X1022" s="50"/>
      <x:c r="Y1022" s="50"/>
      <x:c r="Z1022" s="50"/>
    </x:row>
    <x:row r="1023">
      <x:c r="A1023" s="50"/>
      <x:c r="B1023" s="50"/>
      <x:c r="C1023" s="50"/>
      <x:c r="D1023" s="50"/>
      <x:c r="E1023" s="50"/>
      <x:c r="F1023" s="50"/>
      <x:c r="G1023" s="50"/>
      <x:c r="H1023" s="50"/>
      <x:c r="I1023" s="50"/>
      <x:c r="J1023" s="50"/>
      <x:c r="K1023" s="50"/>
      <x:c r="L1023" s="50"/>
      <x:c r="M1023" s="50"/>
      <x:c r="N1023" s="50"/>
      <x:c r="O1023" s="50"/>
      <x:c r="P1023" s="50"/>
      <x:c r="Q1023" s="50"/>
      <x:c r="R1023" s="50"/>
      <x:c r="S1023" s="50"/>
      <x:c r="T1023" s="50"/>
      <x:c r="U1023" s="50"/>
      <x:c r="V1023" s="50"/>
      <x:c r="W1023" s="50"/>
      <x:c r="X1023" s="50"/>
      <x:c r="Y1023" s="50"/>
      <x:c r="Z1023" s="50"/>
    </x:row>
    <x:row r="1024">
      <x:c r="A1024" s="50"/>
      <x:c r="B1024" s="50"/>
      <x:c r="C1024" s="50"/>
      <x:c r="D1024" s="50"/>
      <x:c r="E1024" s="50"/>
      <x:c r="F1024" s="50"/>
      <x:c r="G1024" s="50"/>
      <x:c r="H1024" s="50"/>
      <x:c r="I1024" s="50"/>
      <x:c r="J1024" s="50"/>
      <x:c r="K1024" s="50"/>
      <x:c r="L1024" s="50"/>
      <x:c r="M1024" s="50"/>
      <x:c r="N1024" s="50"/>
      <x:c r="O1024" s="50"/>
      <x:c r="P1024" s="50"/>
      <x:c r="Q1024" s="50"/>
      <x:c r="R1024" s="50"/>
      <x:c r="S1024" s="50"/>
      <x:c r="T1024" s="50"/>
      <x:c r="U1024" s="50"/>
      <x:c r="V1024" s="50"/>
      <x:c r="W1024" s="50"/>
      <x:c r="X1024" s="50"/>
      <x:c r="Y1024" s="50"/>
      <x:c r="Z1024" s="50"/>
    </x:row>
    <x:row r="1025">
      <x:c r="A1025" s="50"/>
      <x:c r="B1025" s="50"/>
      <x:c r="C1025" s="50"/>
      <x:c r="D1025" s="50"/>
      <x:c r="E1025" s="50"/>
      <x:c r="F1025" s="50"/>
      <x:c r="G1025" s="50"/>
      <x:c r="H1025" s="50"/>
      <x:c r="I1025" s="50"/>
      <x:c r="J1025" s="50"/>
      <x:c r="K1025" s="50"/>
      <x:c r="L1025" s="50"/>
      <x:c r="M1025" s="50"/>
      <x:c r="N1025" s="50"/>
      <x:c r="O1025" s="50"/>
      <x:c r="P1025" s="50"/>
      <x:c r="Q1025" s="50"/>
      <x:c r="R1025" s="50"/>
      <x:c r="S1025" s="50"/>
      <x:c r="T1025" s="50"/>
      <x:c r="U1025" s="50"/>
      <x:c r="V1025" s="50"/>
      <x:c r="W1025" s="50"/>
      <x:c r="X1025" s="50"/>
      <x:c r="Y1025" s="50"/>
      <x:c r="Z1025" s="50"/>
    </x:row>
    <x:row r="1026">
      <x:c r="A1026" s="50"/>
      <x:c r="B1026" s="50"/>
      <x:c r="C1026" s="50"/>
      <x:c r="D1026" s="50"/>
      <x:c r="E1026" s="50"/>
      <x:c r="F1026" s="50"/>
      <x:c r="G1026" s="50"/>
      <x:c r="H1026" s="50"/>
      <x:c r="I1026" s="50"/>
      <x:c r="J1026" s="50"/>
      <x:c r="K1026" s="50"/>
      <x:c r="L1026" s="50"/>
      <x:c r="M1026" s="50"/>
      <x:c r="N1026" s="50"/>
      <x:c r="O1026" s="50"/>
      <x:c r="P1026" s="50"/>
      <x:c r="Q1026" s="50"/>
      <x:c r="R1026" s="50"/>
      <x:c r="S1026" s="50"/>
      <x:c r="T1026" s="50"/>
      <x:c r="U1026" s="50"/>
      <x:c r="V1026" s="50"/>
      <x:c r="W1026" s="50"/>
      <x:c r="X1026" s="50"/>
      <x:c r="Y1026" s="50"/>
      <x:c r="Z1026" s="50"/>
    </x:row>
    <x:row r="1027">
      <x:c r="A1027" s="50"/>
      <x:c r="B1027" s="50"/>
      <x:c r="C1027" s="50"/>
      <x:c r="D1027" s="50"/>
      <x:c r="E1027" s="50"/>
      <x:c r="F1027" s="50"/>
      <x:c r="G1027" s="50"/>
      <x:c r="H1027" s="50"/>
      <x:c r="I1027" s="50"/>
      <x:c r="J1027" s="50"/>
      <x:c r="K1027" s="50"/>
      <x:c r="L1027" s="50"/>
      <x:c r="M1027" s="50"/>
      <x:c r="N1027" s="50"/>
      <x:c r="O1027" s="50"/>
      <x:c r="P1027" s="50"/>
      <x:c r="Q1027" s="50"/>
      <x:c r="R1027" s="50"/>
      <x:c r="S1027" s="50"/>
      <x:c r="T1027" s="50"/>
      <x:c r="U1027" s="50"/>
      <x:c r="V1027" s="50"/>
      <x:c r="W1027" s="50"/>
      <x:c r="X1027" s="50"/>
      <x:c r="Y1027" s="50"/>
      <x:c r="Z1027" s="50"/>
    </x:row>
    <x:row r="1028">
      <x:c r="A1028" s="50"/>
      <x:c r="B1028" s="50"/>
      <x:c r="C1028" s="50"/>
      <x:c r="D1028" s="50"/>
      <x:c r="E1028" s="50"/>
      <x:c r="F1028" s="50"/>
      <x:c r="G1028" s="50"/>
      <x:c r="H1028" s="50"/>
      <x:c r="I1028" s="50"/>
      <x:c r="J1028" s="50"/>
      <x:c r="K1028" s="50"/>
      <x:c r="L1028" s="50"/>
      <x:c r="M1028" s="50"/>
      <x:c r="N1028" s="50"/>
      <x:c r="O1028" s="50"/>
      <x:c r="P1028" s="50"/>
      <x:c r="Q1028" s="50"/>
      <x:c r="R1028" s="50"/>
      <x:c r="S1028" s="50"/>
      <x:c r="T1028" s="50"/>
      <x:c r="U1028" s="50"/>
      <x:c r="V1028" s="50"/>
      <x:c r="W1028" s="50"/>
      <x:c r="X1028" s="50"/>
      <x:c r="Y1028" s="50"/>
      <x:c r="Z1028" s="50"/>
    </x:row>
    <x:row r="1029">
      <x:c r="A1029" s="50"/>
      <x:c r="B1029" s="50"/>
      <x:c r="C1029" s="50"/>
      <x:c r="D1029" s="50"/>
      <x:c r="E1029" s="50"/>
      <x:c r="F1029" s="50"/>
      <x:c r="G1029" s="50"/>
      <x:c r="H1029" s="50"/>
      <x:c r="I1029" s="50"/>
      <x:c r="J1029" s="50"/>
      <x:c r="K1029" s="50"/>
      <x:c r="L1029" s="50"/>
      <x:c r="M1029" s="50"/>
      <x:c r="N1029" s="50"/>
      <x:c r="O1029" s="50"/>
      <x:c r="P1029" s="50"/>
      <x:c r="Q1029" s="50"/>
      <x:c r="R1029" s="50"/>
      <x:c r="S1029" s="50"/>
      <x:c r="T1029" s="50"/>
      <x:c r="U1029" s="50"/>
      <x:c r="V1029" s="50"/>
      <x:c r="W1029" s="50"/>
      <x:c r="X1029" s="50"/>
      <x:c r="Y1029" s="50"/>
      <x:c r="Z1029" s="50"/>
    </x:row>
    <x:row r="1030">
      <x:c r="A1030" s="50"/>
      <x:c r="B1030" s="50"/>
      <x:c r="C1030" s="50"/>
      <x:c r="D1030" s="50"/>
      <x:c r="E1030" s="50"/>
      <x:c r="F1030" s="50"/>
      <x:c r="G1030" s="50"/>
      <x:c r="H1030" s="50"/>
      <x:c r="I1030" s="50"/>
      <x:c r="J1030" s="50"/>
      <x:c r="K1030" s="50"/>
      <x:c r="L1030" s="50"/>
      <x:c r="M1030" s="50"/>
      <x:c r="N1030" s="50"/>
      <x:c r="O1030" s="50"/>
      <x:c r="P1030" s="50"/>
      <x:c r="Q1030" s="50"/>
      <x:c r="R1030" s="50"/>
      <x:c r="S1030" s="50"/>
      <x:c r="T1030" s="50"/>
      <x:c r="U1030" s="50"/>
      <x:c r="V1030" s="50"/>
      <x:c r="W1030" s="50"/>
      <x:c r="X1030" s="50"/>
      <x:c r="Y1030" s="50"/>
      <x:c r="Z1030" s="50"/>
    </x:row>
    <x:row r="1031">
      <x:c r="A1031" s="50"/>
      <x:c r="B1031" s="50"/>
      <x:c r="C1031" s="50"/>
      <x:c r="D1031" s="50"/>
      <x:c r="E1031" s="50"/>
      <x:c r="F1031" s="50"/>
      <x:c r="G1031" s="50"/>
      <x:c r="H1031" s="50"/>
      <x:c r="I1031" s="50"/>
      <x:c r="J1031" s="50"/>
      <x:c r="K1031" s="50"/>
      <x:c r="L1031" s="50"/>
      <x:c r="M1031" s="50"/>
      <x:c r="N1031" s="50"/>
      <x:c r="O1031" s="50"/>
      <x:c r="P1031" s="50"/>
      <x:c r="Q1031" s="50"/>
      <x:c r="R1031" s="50"/>
      <x:c r="S1031" s="50"/>
      <x:c r="T1031" s="50"/>
      <x:c r="U1031" s="50"/>
      <x:c r="V1031" s="50"/>
      <x:c r="W1031" s="50"/>
      <x:c r="X1031" s="50"/>
      <x:c r="Y1031" s="50"/>
      <x:c r="Z1031" s="50"/>
    </x:row>
    <x:row r="1032">
      <x:c r="A1032" s="50"/>
      <x:c r="B1032" s="50"/>
      <x:c r="C1032" s="50"/>
      <x:c r="D1032" s="50"/>
      <x:c r="E1032" s="50"/>
      <x:c r="F1032" s="50"/>
      <x:c r="G1032" s="50"/>
      <x:c r="H1032" s="50"/>
      <x:c r="I1032" s="50"/>
      <x:c r="J1032" s="50"/>
      <x:c r="K1032" s="50"/>
      <x:c r="L1032" s="50"/>
      <x:c r="M1032" s="50"/>
      <x:c r="N1032" s="50"/>
      <x:c r="O1032" s="50"/>
      <x:c r="P1032" s="50"/>
      <x:c r="Q1032" s="50"/>
      <x:c r="R1032" s="50"/>
      <x:c r="S1032" s="50"/>
      <x:c r="T1032" s="50"/>
      <x:c r="U1032" s="50"/>
      <x:c r="V1032" s="50"/>
      <x:c r="W1032" s="50"/>
      <x:c r="X1032" s="50"/>
      <x:c r="Y1032" s="50"/>
      <x:c r="Z1032" s="50"/>
    </x:row>
    <x:row r="1033">
      <x:c r="A1033" s="50"/>
      <x:c r="B1033" s="50"/>
      <x:c r="C1033" s="50"/>
      <x:c r="D1033" s="50"/>
      <x:c r="E1033" s="50"/>
      <x:c r="F1033" s="50"/>
      <x:c r="G1033" s="50"/>
      <x:c r="H1033" s="50"/>
      <x:c r="I1033" s="50"/>
      <x:c r="J1033" s="50"/>
      <x:c r="K1033" s="50"/>
      <x:c r="L1033" s="50"/>
      <x:c r="M1033" s="50"/>
      <x:c r="N1033" s="50"/>
      <x:c r="O1033" s="50"/>
      <x:c r="P1033" s="50"/>
      <x:c r="Q1033" s="50"/>
      <x:c r="R1033" s="50"/>
      <x:c r="S1033" s="50"/>
      <x:c r="T1033" s="50"/>
      <x:c r="U1033" s="50"/>
      <x:c r="V1033" s="50"/>
      <x:c r="W1033" s="50"/>
      <x:c r="X1033" s="50"/>
      <x:c r="Y1033" s="50"/>
      <x:c r="Z1033" s="50"/>
    </x:row>
    <x:row r="1034">
      <x:c r="A1034" s="50"/>
      <x:c r="B1034" s="50"/>
      <x:c r="C1034" s="50"/>
      <x:c r="D1034" s="50"/>
      <x:c r="E1034" s="50"/>
      <x:c r="F1034" s="50"/>
      <x:c r="G1034" s="50"/>
      <x:c r="H1034" s="50"/>
      <x:c r="I1034" s="50"/>
      <x:c r="J1034" s="50"/>
      <x:c r="K1034" s="50"/>
      <x:c r="L1034" s="50"/>
      <x:c r="M1034" s="50"/>
      <x:c r="N1034" s="50"/>
      <x:c r="O1034" s="50"/>
      <x:c r="P1034" s="50"/>
      <x:c r="Q1034" s="50"/>
      <x:c r="R1034" s="50"/>
      <x:c r="S1034" s="50"/>
      <x:c r="T1034" s="50"/>
      <x:c r="U1034" s="50"/>
      <x:c r="V1034" s="50"/>
      <x:c r="W1034" s="50"/>
      <x:c r="X1034" s="50"/>
      <x:c r="Y1034" s="50"/>
      <x:c r="Z1034" s="50"/>
    </x:row>
    <x:row r="1035">
      <x:c r="A1035" s="50"/>
      <x:c r="B1035" s="50"/>
      <x:c r="C1035" s="50"/>
      <x:c r="D1035" s="50"/>
      <x:c r="E1035" s="50"/>
      <x:c r="F1035" s="50"/>
      <x:c r="G1035" s="50"/>
      <x:c r="H1035" s="50"/>
      <x:c r="I1035" s="50"/>
      <x:c r="J1035" s="50"/>
      <x:c r="K1035" s="50"/>
      <x:c r="L1035" s="50"/>
      <x:c r="M1035" s="50"/>
      <x:c r="N1035" s="50"/>
      <x:c r="O1035" s="50"/>
      <x:c r="P1035" s="50"/>
      <x:c r="Q1035" s="50"/>
      <x:c r="R1035" s="50"/>
      <x:c r="S1035" s="50"/>
      <x:c r="T1035" s="50"/>
      <x:c r="U1035" s="50"/>
      <x:c r="V1035" s="50"/>
      <x:c r="W1035" s="50"/>
      <x:c r="X1035" s="50"/>
      <x:c r="Y1035" s="50"/>
      <x:c r="Z1035" s="50"/>
    </x:row>
    <x:row r="1036">
      <x:c r="A1036" s="50"/>
      <x:c r="B1036" s="50"/>
      <x:c r="C1036" s="50"/>
      <x:c r="D1036" s="50"/>
      <x:c r="E1036" s="50"/>
      <x:c r="F1036" s="50"/>
      <x:c r="G1036" s="50"/>
      <x:c r="H1036" s="50"/>
      <x:c r="I1036" s="50"/>
      <x:c r="J1036" s="50"/>
      <x:c r="K1036" s="50"/>
      <x:c r="L1036" s="50"/>
      <x:c r="M1036" s="50"/>
      <x:c r="N1036" s="50"/>
      <x:c r="O1036" s="50"/>
      <x:c r="P1036" s="50"/>
      <x:c r="Q1036" s="50"/>
      <x:c r="R1036" s="50"/>
      <x:c r="S1036" s="50"/>
      <x:c r="T1036" s="50"/>
      <x:c r="U1036" s="50"/>
      <x:c r="V1036" s="50"/>
      <x:c r="W1036" s="50"/>
      <x:c r="X1036" s="50"/>
      <x:c r="Y1036" s="50"/>
      <x:c r="Z1036" s="50"/>
    </x:row>
    <x:row r="1037">
      <x:c r="A1037" s="50"/>
      <x:c r="B1037" s="50"/>
      <x:c r="C1037" s="50"/>
      <x:c r="D1037" s="50"/>
      <x:c r="E1037" s="50"/>
      <x:c r="F1037" s="50"/>
      <x:c r="G1037" s="50"/>
      <x:c r="H1037" s="50"/>
      <x:c r="I1037" s="50"/>
      <x:c r="J1037" s="50"/>
      <x:c r="K1037" s="50"/>
      <x:c r="L1037" s="50"/>
      <x:c r="M1037" s="50"/>
      <x:c r="N1037" s="50"/>
      <x:c r="O1037" s="50"/>
      <x:c r="P1037" s="50"/>
      <x:c r="Q1037" s="50"/>
      <x:c r="R1037" s="50"/>
      <x:c r="S1037" s="50"/>
      <x:c r="T1037" s="50"/>
      <x:c r="U1037" s="50"/>
      <x:c r="V1037" s="50"/>
      <x:c r="W1037" s="50"/>
      <x:c r="X1037" s="50"/>
      <x:c r="Y1037" s="50"/>
      <x:c r="Z1037" s="50"/>
    </x:row>
    <x:row r="1038">
      <x:c r="A1038" s="50"/>
      <x:c r="B1038" s="50"/>
      <x:c r="C1038" s="50"/>
      <x:c r="D1038" s="50"/>
      <x:c r="E1038" s="50"/>
      <x:c r="F1038" s="50"/>
      <x:c r="G1038" s="50"/>
      <x:c r="H1038" s="50"/>
      <x:c r="I1038" s="50"/>
      <x:c r="J1038" s="50"/>
      <x:c r="K1038" s="50"/>
      <x:c r="L1038" s="50"/>
      <x:c r="M1038" s="50"/>
      <x:c r="N1038" s="50"/>
      <x:c r="O1038" s="50"/>
      <x:c r="P1038" s="50"/>
      <x:c r="Q1038" s="50"/>
      <x:c r="R1038" s="50"/>
      <x:c r="S1038" s="50"/>
      <x:c r="T1038" s="50"/>
      <x:c r="U1038" s="50"/>
      <x:c r="V1038" s="50"/>
      <x:c r="W1038" s="50"/>
      <x:c r="X1038" s="50"/>
      <x:c r="Y1038" s="50"/>
      <x:c r="Z1038" s="50"/>
    </x:row>
    <x:row r="1039">
      <x:c r="A1039" s="50"/>
      <x:c r="B1039" s="50"/>
      <x:c r="C1039" s="50"/>
      <x:c r="D1039" s="50"/>
      <x:c r="E1039" s="50"/>
      <x:c r="F1039" s="50"/>
      <x:c r="G1039" s="50"/>
      <x:c r="H1039" s="50"/>
      <x:c r="I1039" s="50"/>
      <x:c r="J1039" s="50"/>
      <x:c r="K1039" s="50"/>
      <x:c r="L1039" s="50"/>
      <x:c r="M1039" s="50"/>
      <x:c r="N1039" s="50"/>
      <x:c r="O1039" s="50"/>
      <x:c r="P1039" s="50"/>
      <x:c r="Q1039" s="50"/>
      <x:c r="R1039" s="50"/>
      <x:c r="S1039" s="50"/>
      <x:c r="T1039" s="50"/>
      <x:c r="U1039" s="50"/>
      <x:c r="V1039" s="50"/>
      <x:c r="W1039" s="50"/>
      <x:c r="X1039" s="50"/>
      <x:c r="Y1039" s="50"/>
      <x:c r="Z1039" s="50"/>
    </x:row>
    <x:row r="1040">
      <x:c r="A1040" s="50"/>
      <x:c r="B1040" s="50"/>
      <x:c r="C1040" s="50"/>
      <x:c r="D1040" s="50"/>
      <x:c r="E1040" s="50"/>
      <x:c r="F1040" s="50"/>
      <x:c r="G1040" s="50"/>
      <x:c r="H1040" s="50"/>
      <x:c r="I1040" s="50"/>
      <x:c r="J1040" s="50"/>
      <x:c r="K1040" s="50"/>
      <x:c r="L1040" s="50"/>
      <x:c r="M1040" s="50"/>
      <x:c r="N1040" s="50"/>
      <x:c r="O1040" s="50"/>
      <x:c r="P1040" s="50"/>
      <x:c r="Q1040" s="50"/>
      <x:c r="R1040" s="50"/>
      <x:c r="S1040" s="50"/>
      <x:c r="T1040" s="50"/>
      <x:c r="U1040" s="50"/>
      <x:c r="V1040" s="50"/>
      <x:c r="W1040" s="50"/>
      <x:c r="X1040" s="50"/>
      <x:c r="Y1040" s="50"/>
      <x:c r="Z1040" s="50"/>
    </x:row>
    <x:row r="1041">
      <x:c r="A1041" s="50"/>
      <x:c r="B1041" s="50"/>
      <x:c r="C1041" s="50"/>
      <x:c r="D1041" s="50"/>
      <x:c r="E1041" s="50"/>
      <x:c r="F1041" s="50"/>
      <x:c r="G1041" s="50"/>
      <x:c r="H1041" s="50"/>
      <x:c r="I1041" s="50"/>
      <x:c r="J1041" s="50"/>
      <x:c r="K1041" s="50"/>
      <x:c r="L1041" s="50"/>
      <x:c r="M1041" s="50"/>
      <x:c r="N1041" s="50"/>
      <x:c r="O1041" s="50"/>
      <x:c r="P1041" s="50"/>
      <x:c r="Q1041" s="50"/>
      <x:c r="R1041" s="50"/>
      <x:c r="S1041" s="50"/>
      <x:c r="T1041" s="50"/>
      <x:c r="U1041" s="50"/>
      <x:c r="V1041" s="50"/>
      <x:c r="W1041" s="50"/>
      <x:c r="X1041" s="50"/>
      <x:c r="Y1041" s="50"/>
      <x:c r="Z1041" s="50"/>
    </x:row>
    <x:row r="1042">
      <x:c r="A1042" s="50"/>
      <x:c r="B1042" s="50"/>
      <x:c r="C1042" s="50"/>
      <x:c r="D1042" s="50"/>
      <x:c r="E1042" s="50"/>
      <x:c r="F1042" s="50"/>
      <x:c r="G1042" s="50"/>
      <x:c r="H1042" s="50"/>
      <x:c r="I1042" s="50"/>
      <x:c r="J1042" s="50"/>
      <x:c r="K1042" s="50"/>
      <x:c r="L1042" s="50"/>
      <x:c r="M1042" s="50"/>
      <x:c r="N1042" s="50"/>
      <x:c r="O1042" s="50"/>
      <x:c r="P1042" s="50"/>
      <x:c r="Q1042" s="50"/>
      <x:c r="R1042" s="50"/>
      <x:c r="S1042" s="50"/>
      <x:c r="T1042" s="50"/>
      <x:c r="U1042" s="50"/>
      <x:c r="V1042" s="50"/>
      <x:c r="W1042" s="50"/>
      <x:c r="X1042" s="50"/>
      <x:c r="Y1042" s="50"/>
      <x:c r="Z1042" s="50"/>
    </x:row>
    <x:row r="1043">
      <x:c r="A1043" s="50"/>
      <x:c r="B1043" s="50"/>
      <x:c r="C1043" s="50"/>
      <x:c r="D1043" s="50"/>
      <x:c r="E1043" s="50"/>
      <x:c r="F1043" s="50"/>
      <x:c r="G1043" s="50"/>
      <x:c r="H1043" s="50"/>
      <x:c r="I1043" s="50"/>
      <x:c r="J1043" s="50"/>
      <x:c r="K1043" s="50"/>
      <x:c r="L1043" s="50"/>
      <x:c r="M1043" s="50"/>
      <x:c r="N1043" s="50"/>
      <x:c r="O1043" s="50"/>
      <x:c r="P1043" s="50"/>
      <x:c r="Q1043" s="50"/>
      <x:c r="R1043" s="50"/>
      <x:c r="S1043" s="50"/>
      <x:c r="T1043" s="50"/>
      <x:c r="U1043" s="50"/>
      <x:c r="V1043" s="50"/>
      <x:c r="W1043" s="50"/>
      <x:c r="X1043" s="50"/>
      <x:c r="Y1043" s="50"/>
      <x:c r="Z1043" s="50"/>
    </x:row>
    <x:row r="1044">
      <x:c r="A1044" s="50"/>
      <x:c r="B1044" s="50"/>
      <x:c r="C1044" s="50"/>
      <x:c r="D1044" s="50"/>
      <x:c r="E1044" s="50"/>
      <x:c r="F1044" s="50"/>
      <x:c r="G1044" s="50"/>
      <x:c r="H1044" s="50"/>
      <x:c r="I1044" s="50"/>
      <x:c r="J1044" s="50"/>
      <x:c r="K1044" s="50"/>
      <x:c r="L1044" s="50"/>
      <x:c r="M1044" s="50"/>
      <x:c r="N1044" s="50"/>
      <x:c r="O1044" s="50"/>
      <x:c r="P1044" s="50"/>
      <x:c r="Q1044" s="50"/>
      <x:c r="R1044" s="50"/>
      <x:c r="S1044" s="50"/>
      <x:c r="T1044" s="50"/>
      <x:c r="U1044" s="50"/>
      <x:c r="V1044" s="50"/>
      <x:c r="W1044" s="50"/>
      <x:c r="X1044" s="50"/>
      <x:c r="Y1044" s="50"/>
      <x:c r="Z1044" s="50"/>
    </x:row>
    <x:row r="1045">
      <x:c r="A1045" s="50"/>
      <x:c r="B1045" s="50"/>
      <x:c r="C1045" s="50"/>
      <x:c r="D1045" s="50"/>
      <x:c r="E1045" s="50"/>
      <x:c r="F1045" s="50"/>
      <x:c r="G1045" s="50"/>
      <x:c r="H1045" s="50"/>
      <x:c r="I1045" s="50"/>
      <x:c r="J1045" s="50"/>
      <x:c r="K1045" s="50"/>
      <x:c r="L1045" s="50"/>
      <x:c r="M1045" s="50"/>
      <x:c r="N1045" s="50"/>
      <x:c r="O1045" s="50"/>
      <x:c r="P1045" s="50"/>
      <x:c r="Q1045" s="50"/>
      <x:c r="R1045" s="50"/>
      <x:c r="S1045" s="50"/>
      <x:c r="T1045" s="50"/>
      <x:c r="U1045" s="50"/>
      <x:c r="V1045" s="50"/>
      <x:c r="W1045" s="50"/>
      <x:c r="X1045" s="50"/>
      <x:c r="Y1045" s="50"/>
      <x:c r="Z1045" s="50"/>
    </x:row>
    <x:row r="1046">
      <x:c r="A1046" s="50"/>
      <x:c r="B1046" s="50"/>
      <x:c r="C1046" s="50"/>
      <x:c r="D1046" s="50"/>
      <x:c r="E1046" s="50"/>
      <x:c r="F1046" s="50"/>
      <x:c r="G1046" s="50"/>
      <x:c r="H1046" s="50"/>
      <x:c r="I1046" s="50"/>
      <x:c r="J1046" s="50"/>
      <x:c r="K1046" s="50"/>
      <x:c r="L1046" s="50"/>
      <x:c r="M1046" s="50"/>
      <x:c r="N1046" s="50"/>
      <x:c r="O1046" s="50"/>
      <x:c r="P1046" s="50"/>
      <x:c r="Q1046" s="50"/>
      <x:c r="R1046" s="50"/>
      <x:c r="S1046" s="50"/>
      <x:c r="T1046" s="50"/>
      <x:c r="U1046" s="50"/>
      <x:c r="V1046" s="50"/>
      <x:c r="W1046" s="50"/>
      <x:c r="X1046" s="50"/>
      <x:c r="Y1046" s="50"/>
      <x:c r="Z1046" s="50"/>
    </x:row>
    <x:row r="1047">
      <x:c r="A1047" s="50"/>
      <x:c r="B1047" s="50"/>
      <x:c r="C1047" s="50"/>
      <x:c r="D1047" s="50"/>
      <x:c r="E1047" s="50"/>
      <x:c r="F1047" s="50"/>
      <x:c r="G1047" s="50"/>
      <x:c r="H1047" s="50"/>
      <x:c r="I1047" s="50"/>
      <x:c r="J1047" s="50"/>
      <x:c r="K1047" s="50"/>
      <x:c r="L1047" s="50"/>
      <x:c r="M1047" s="50"/>
      <x:c r="N1047" s="50"/>
      <x:c r="O1047" s="50"/>
      <x:c r="P1047" s="50"/>
      <x:c r="Q1047" s="50"/>
      <x:c r="R1047" s="50"/>
      <x:c r="S1047" s="50"/>
      <x:c r="T1047" s="50"/>
      <x:c r="U1047" s="50"/>
      <x:c r="V1047" s="50"/>
      <x:c r="W1047" s="50"/>
      <x:c r="X1047" s="50"/>
      <x:c r="Y1047" s="50"/>
      <x:c r="Z1047" s="50"/>
    </x:row>
    <x:row r="1048">
      <x:c r="A1048" s="50"/>
      <x:c r="B1048" s="50"/>
      <x:c r="C1048" s="50"/>
      <x:c r="D1048" s="50"/>
      <x:c r="E1048" s="50"/>
      <x:c r="F1048" s="50"/>
      <x:c r="G1048" s="50"/>
      <x:c r="H1048" s="50"/>
      <x:c r="I1048" s="50"/>
      <x:c r="J1048" s="50"/>
      <x:c r="K1048" s="50"/>
      <x:c r="L1048" s="50"/>
      <x:c r="M1048" s="50"/>
      <x:c r="N1048" s="50"/>
      <x:c r="O1048" s="50"/>
      <x:c r="P1048" s="50"/>
      <x:c r="Q1048" s="50"/>
      <x:c r="R1048" s="50"/>
      <x:c r="S1048" s="50"/>
      <x:c r="T1048" s="50"/>
      <x:c r="U1048" s="50"/>
      <x:c r="V1048" s="50"/>
      <x:c r="W1048" s="50"/>
      <x:c r="X1048" s="50"/>
      <x:c r="Y1048" s="50"/>
      <x:c r="Z1048" s="50"/>
    </x:row>
    <x:row r="1049">
      <x:c r="A1049" s="50"/>
      <x:c r="B1049" s="50"/>
      <x:c r="C1049" s="50"/>
      <x:c r="D1049" s="50"/>
      <x:c r="E1049" s="50"/>
      <x:c r="F1049" s="50"/>
      <x:c r="G1049" s="50"/>
      <x:c r="H1049" s="50"/>
      <x:c r="I1049" s="50"/>
      <x:c r="J1049" s="50"/>
      <x:c r="K1049" s="50"/>
      <x:c r="L1049" s="50"/>
      <x:c r="M1049" s="50"/>
      <x:c r="N1049" s="50"/>
      <x:c r="O1049" s="50"/>
      <x:c r="P1049" s="50"/>
      <x:c r="Q1049" s="50"/>
      <x:c r="R1049" s="50"/>
      <x:c r="S1049" s="50"/>
      <x:c r="T1049" s="50"/>
      <x:c r="U1049" s="50"/>
      <x:c r="V1049" s="50"/>
      <x:c r="W1049" s="50"/>
      <x:c r="X1049" s="50"/>
      <x:c r="Y1049" s="50"/>
      <x:c r="Z1049" s="50"/>
    </x:row>
    <x:row r="1050">
      <x:c r="A1050" s="50"/>
      <x:c r="B1050" s="50"/>
      <x:c r="C1050" s="50"/>
      <x:c r="D1050" s="50"/>
      <x:c r="E1050" s="50"/>
      <x:c r="F1050" s="50"/>
      <x:c r="G1050" s="50"/>
      <x:c r="H1050" s="50"/>
      <x:c r="I1050" s="50"/>
      <x:c r="J1050" s="50"/>
      <x:c r="K1050" s="50"/>
      <x:c r="L1050" s="50"/>
      <x:c r="M1050" s="50"/>
      <x:c r="N1050" s="50"/>
      <x:c r="O1050" s="50"/>
      <x:c r="P1050" s="50"/>
      <x:c r="Q1050" s="50"/>
      <x:c r="R1050" s="50"/>
      <x:c r="S1050" s="50"/>
      <x:c r="T1050" s="50"/>
      <x:c r="U1050" s="50"/>
      <x:c r="V1050" s="50"/>
      <x:c r="W1050" s="50"/>
      <x:c r="X1050" s="50"/>
      <x:c r="Y1050" s="50"/>
      <x:c r="Z1050" s="50"/>
    </x:row>
    <x:row r="1051">
      <x:c r="A1051" s="50"/>
      <x:c r="B1051" s="50"/>
      <x:c r="C1051" s="50"/>
      <x:c r="D1051" s="50"/>
      <x:c r="E1051" s="50"/>
      <x:c r="F1051" s="50"/>
      <x:c r="G1051" s="50"/>
      <x:c r="H1051" s="50"/>
      <x:c r="I1051" s="50"/>
      <x:c r="J1051" s="50"/>
      <x:c r="K1051" s="50"/>
      <x:c r="L1051" s="50"/>
      <x:c r="M1051" s="50"/>
      <x:c r="N1051" s="50"/>
      <x:c r="O1051" s="50"/>
      <x:c r="P1051" s="50"/>
      <x:c r="Q1051" s="50"/>
      <x:c r="R1051" s="50"/>
      <x:c r="S1051" s="50"/>
      <x:c r="T1051" s="50"/>
      <x:c r="U1051" s="50"/>
      <x:c r="V1051" s="50"/>
      <x:c r="W1051" s="50"/>
      <x:c r="X1051" s="50"/>
      <x:c r="Y1051" s="50"/>
      <x:c r="Z1051" s="50"/>
    </x:row>
    <x:row r="1052">
      <x:c r="A1052" s="50"/>
      <x:c r="B1052" s="50"/>
      <x:c r="C1052" s="50"/>
      <x:c r="D1052" s="50"/>
      <x:c r="E1052" s="50"/>
      <x:c r="F1052" s="50"/>
      <x:c r="G1052" s="50"/>
      <x:c r="H1052" s="50"/>
      <x:c r="I1052" s="50"/>
      <x:c r="J1052" s="50"/>
      <x:c r="K1052" s="50"/>
      <x:c r="L1052" s="50"/>
      <x:c r="M1052" s="50"/>
      <x:c r="N1052" s="50"/>
      <x:c r="O1052" s="50"/>
      <x:c r="P1052" s="50"/>
      <x:c r="Q1052" s="50"/>
      <x:c r="R1052" s="50"/>
      <x:c r="S1052" s="50"/>
      <x:c r="T1052" s="50"/>
      <x:c r="U1052" s="50"/>
      <x:c r="V1052" s="50"/>
      <x:c r="W1052" s="50"/>
      <x:c r="X1052" s="50"/>
      <x:c r="Y1052" s="50"/>
      <x:c r="Z1052" s="50"/>
    </x:row>
    <x:row r="1053">
      <x:c r="A1053" s="50"/>
      <x:c r="B1053" s="50"/>
      <x:c r="C1053" s="50"/>
      <x:c r="D1053" s="50"/>
      <x:c r="E1053" s="50"/>
      <x:c r="F1053" s="50"/>
      <x:c r="G1053" s="50"/>
      <x:c r="H1053" s="50"/>
      <x:c r="I1053" s="50"/>
      <x:c r="J1053" s="50"/>
      <x:c r="K1053" s="50"/>
      <x:c r="L1053" s="50"/>
      <x:c r="M1053" s="50"/>
      <x:c r="N1053" s="50"/>
      <x:c r="O1053" s="50"/>
      <x:c r="P1053" s="50"/>
      <x:c r="Q1053" s="50"/>
      <x:c r="R1053" s="50"/>
      <x:c r="S1053" s="50"/>
      <x:c r="T1053" s="50"/>
      <x:c r="U1053" s="50"/>
      <x:c r="V1053" s="50"/>
      <x:c r="W1053" s="50"/>
      <x:c r="X1053" s="50"/>
      <x:c r="Y1053" s="50"/>
      <x:c r="Z1053" s="50"/>
    </x:row>
    <x:row r="1054">
      <x:c r="A1054" s="50"/>
      <x:c r="B1054" s="50"/>
      <x:c r="C1054" s="50"/>
      <x:c r="D1054" s="50"/>
      <x:c r="E1054" s="50"/>
      <x:c r="F1054" s="50"/>
      <x:c r="G1054" s="50"/>
      <x:c r="H1054" s="50"/>
      <x:c r="I1054" s="50"/>
      <x:c r="J1054" s="50"/>
      <x:c r="K1054" s="50"/>
      <x:c r="L1054" s="50"/>
      <x:c r="M1054" s="50"/>
      <x:c r="N1054" s="50"/>
      <x:c r="O1054" s="50"/>
      <x:c r="P1054" s="50"/>
      <x:c r="Q1054" s="50"/>
      <x:c r="R1054" s="50"/>
      <x:c r="S1054" s="50"/>
      <x:c r="T1054" s="50"/>
      <x:c r="U1054" s="50"/>
      <x:c r="V1054" s="50"/>
      <x:c r="W1054" s="50"/>
      <x:c r="X1054" s="50"/>
      <x:c r="Y1054" s="50"/>
      <x:c r="Z1054" s="50"/>
    </x:row>
    <x:row r="1055">
      <x:c r="A1055" s="50"/>
      <x:c r="B1055" s="50"/>
      <x:c r="C1055" s="50"/>
      <x:c r="D1055" s="50"/>
      <x:c r="E1055" s="50"/>
      <x:c r="F1055" s="50"/>
      <x:c r="G1055" s="50"/>
      <x:c r="H1055" s="50"/>
      <x:c r="I1055" s="50"/>
      <x:c r="J1055" s="50"/>
      <x:c r="K1055" s="50"/>
      <x:c r="L1055" s="50"/>
      <x:c r="M1055" s="50"/>
      <x:c r="N1055" s="50"/>
      <x:c r="O1055" s="50"/>
      <x:c r="P1055" s="50"/>
      <x:c r="Q1055" s="50"/>
      <x:c r="R1055" s="50"/>
      <x:c r="S1055" s="50"/>
      <x:c r="T1055" s="50"/>
      <x:c r="U1055" s="50"/>
      <x:c r="V1055" s="50"/>
      <x:c r="W1055" s="50"/>
      <x:c r="X1055" s="50"/>
      <x:c r="Y1055" s="50"/>
      <x:c r="Z1055" s="50"/>
    </x:row>
    <x:row r="1056">
      <x:c r="A1056" s="50"/>
      <x:c r="B1056" s="50"/>
      <x:c r="C1056" s="50"/>
      <x:c r="D1056" s="50"/>
      <x:c r="E1056" s="50"/>
      <x:c r="F1056" s="50"/>
      <x:c r="G1056" s="50"/>
      <x:c r="H1056" s="50"/>
      <x:c r="I1056" s="50"/>
      <x:c r="J1056" s="50"/>
      <x:c r="K1056" s="50"/>
      <x:c r="L1056" s="50"/>
      <x:c r="M1056" s="50"/>
      <x:c r="N1056" s="50"/>
      <x:c r="O1056" s="50"/>
      <x:c r="P1056" s="50"/>
      <x:c r="Q1056" s="50"/>
      <x:c r="R1056" s="50"/>
      <x:c r="S1056" s="50"/>
      <x:c r="T1056" s="50"/>
      <x:c r="U1056" s="50"/>
      <x:c r="V1056" s="50"/>
      <x:c r="W1056" s="50"/>
      <x:c r="X1056" s="50"/>
      <x:c r="Y1056" s="50"/>
      <x:c r="Z1056" s="50"/>
    </x:row>
    <x:row r="1057">
      <x:c r="A1057" s="50"/>
      <x:c r="B1057" s="50"/>
      <x:c r="C1057" s="50"/>
      <x:c r="D1057" s="50"/>
      <x:c r="E1057" s="50"/>
      <x:c r="F1057" s="50"/>
      <x:c r="G1057" s="50"/>
      <x:c r="H1057" s="50"/>
      <x:c r="I1057" s="50"/>
      <x:c r="J1057" s="50"/>
      <x:c r="K1057" s="50"/>
      <x:c r="L1057" s="50"/>
      <x:c r="M1057" s="50"/>
      <x:c r="N1057" s="50"/>
      <x:c r="O1057" s="50"/>
      <x:c r="P1057" s="50"/>
      <x:c r="Q1057" s="50"/>
      <x:c r="R1057" s="50"/>
      <x:c r="S1057" s="50"/>
      <x:c r="T1057" s="50"/>
      <x:c r="U1057" s="50"/>
      <x:c r="V1057" s="50"/>
      <x:c r="W1057" s="50"/>
      <x:c r="X1057" s="50"/>
      <x:c r="Y1057" s="50"/>
      <x:c r="Z1057" s="50"/>
    </x:row>
    <x:row r="1058">
      <x:c r="A1058" s="50"/>
      <x:c r="B1058" s="50"/>
      <x:c r="C1058" s="50"/>
      <x:c r="D1058" s="50"/>
      <x:c r="E1058" s="50"/>
      <x:c r="F1058" s="50"/>
      <x:c r="G1058" s="50"/>
      <x:c r="H1058" s="50"/>
      <x:c r="I1058" s="50"/>
      <x:c r="J1058" s="50"/>
      <x:c r="K1058" s="50"/>
      <x:c r="L1058" s="50"/>
      <x:c r="M1058" s="50"/>
      <x:c r="N1058" s="50"/>
      <x:c r="O1058" s="50"/>
      <x:c r="P1058" s="50"/>
      <x:c r="Q1058" s="50"/>
      <x:c r="R1058" s="50"/>
      <x:c r="S1058" s="50"/>
      <x:c r="T1058" s="50"/>
      <x:c r="U1058" s="50"/>
      <x:c r="V1058" s="50"/>
      <x:c r="W1058" s="50"/>
      <x:c r="X1058" s="50"/>
      <x:c r="Y1058" s="50"/>
      <x:c r="Z1058" s="50"/>
    </x:row>
    <x:row r="1059">
      <x:c r="A1059" s="50"/>
      <x:c r="B1059" s="50"/>
      <x:c r="C1059" s="50"/>
      <x:c r="D1059" s="50"/>
      <x:c r="E1059" s="50"/>
      <x:c r="F1059" s="50"/>
      <x:c r="G1059" s="50"/>
      <x:c r="H1059" s="50"/>
      <x:c r="I1059" s="50"/>
      <x:c r="J1059" s="50"/>
      <x:c r="K1059" s="50"/>
      <x:c r="L1059" s="50"/>
      <x:c r="M1059" s="50"/>
      <x:c r="N1059" s="50"/>
      <x:c r="O1059" s="50"/>
      <x:c r="P1059" s="50"/>
      <x:c r="Q1059" s="50"/>
      <x:c r="R1059" s="50"/>
      <x:c r="S1059" s="50"/>
      <x:c r="T1059" s="50"/>
      <x:c r="U1059" s="50"/>
      <x:c r="V1059" s="50"/>
      <x:c r="W1059" s="50"/>
      <x:c r="X1059" s="50"/>
      <x:c r="Y1059" s="50"/>
      <x:c r="Z1059" s="50"/>
    </x:row>
    <x:row r="1060">
      <x:c r="A1060" s="50"/>
      <x:c r="B1060" s="50"/>
      <x:c r="C1060" s="50"/>
      <x:c r="D1060" s="50"/>
      <x:c r="E1060" s="50"/>
      <x:c r="F1060" s="50"/>
      <x:c r="G1060" s="50"/>
      <x:c r="H1060" s="50"/>
      <x:c r="I1060" s="50"/>
      <x:c r="J1060" s="50"/>
      <x:c r="K1060" s="50"/>
      <x:c r="L1060" s="50"/>
      <x:c r="M1060" s="50"/>
      <x:c r="N1060" s="50"/>
      <x:c r="O1060" s="50"/>
      <x:c r="P1060" s="50"/>
      <x:c r="Q1060" s="50"/>
      <x:c r="R1060" s="50"/>
      <x:c r="S1060" s="50"/>
      <x:c r="T1060" s="50"/>
      <x:c r="U1060" s="50"/>
      <x:c r="V1060" s="50"/>
      <x:c r="W1060" s="50"/>
      <x:c r="X1060" s="50"/>
      <x:c r="Y1060" s="50"/>
      <x:c r="Z1060" s="50"/>
    </x:row>
    <x:row r="1061">
      <x:c r="A1061" s="50"/>
      <x:c r="B1061" s="50"/>
      <x:c r="C1061" s="50"/>
      <x:c r="D1061" s="50"/>
      <x:c r="E1061" s="50"/>
      <x:c r="F1061" s="50"/>
      <x:c r="G1061" s="50"/>
      <x:c r="H1061" s="50"/>
      <x:c r="I1061" s="50"/>
      <x:c r="J1061" s="50"/>
      <x:c r="K1061" s="50"/>
      <x:c r="L1061" s="50"/>
      <x:c r="M1061" s="50"/>
      <x:c r="N1061" s="50"/>
      <x:c r="O1061" s="50"/>
      <x:c r="P1061" s="50"/>
      <x:c r="Q1061" s="50"/>
      <x:c r="R1061" s="50"/>
      <x:c r="S1061" s="50"/>
      <x:c r="T1061" s="50"/>
      <x:c r="U1061" s="50"/>
      <x:c r="V1061" s="50"/>
      <x:c r="W1061" s="50"/>
      <x:c r="X1061" s="50"/>
      <x:c r="Y1061" s="50"/>
      <x:c r="Z1061" s="50"/>
    </x:row>
    <x:row r="1062">
      <x:c r="A1062" s="50"/>
      <x:c r="B1062" s="50"/>
      <x:c r="C1062" s="50"/>
      <x:c r="D1062" s="50"/>
      <x:c r="E1062" s="50"/>
      <x:c r="F1062" s="50"/>
      <x:c r="G1062" s="50"/>
      <x:c r="H1062" s="50"/>
      <x:c r="I1062" s="50"/>
      <x:c r="J1062" s="50"/>
      <x:c r="K1062" s="50"/>
      <x:c r="L1062" s="50"/>
      <x:c r="M1062" s="50"/>
      <x:c r="N1062" s="50"/>
      <x:c r="O1062" s="50"/>
      <x:c r="P1062" s="50"/>
      <x:c r="Q1062" s="50"/>
      <x:c r="R1062" s="50"/>
      <x:c r="S1062" s="50"/>
      <x:c r="T1062" s="50"/>
      <x:c r="U1062" s="50"/>
      <x:c r="V1062" s="50"/>
      <x:c r="W1062" s="50"/>
      <x:c r="X1062" s="50"/>
      <x:c r="Y1062" s="50"/>
      <x:c r="Z1062" s="50"/>
    </x:row>
    <x:row r="1063">
      <x:c r="A1063" s="50"/>
      <x:c r="B1063" s="50"/>
      <x:c r="C1063" s="50"/>
      <x:c r="D1063" s="50"/>
      <x:c r="E1063" s="50"/>
      <x:c r="F1063" s="50"/>
      <x:c r="G1063" s="50"/>
      <x:c r="H1063" s="50"/>
      <x:c r="I1063" s="50"/>
      <x:c r="J1063" s="50"/>
      <x:c r="K1063" s="50"/>
      <x:c r="L1063" s="50"/>
      <x:c r="M1063" s="50"/>
      <x:c r="N1063" s="50"/>
      <x:c r="O1063" s="50"/>
      <x:c r="P1063" s="50"/>
      <x:c r="Q1063" s="50"/>
      <x:c r="R1063" s="50"/>
      <x:c r="S1063" s="50"/>
      <x:c r="T1063" s="50"/>
      <x:c r="U1063" s="50"/>
      <x:c r="V1063" s="50"/>
      <x:c r="W1063" s="50"/>
      <x:c r="X1063" s="50"/>
      <x:c r="Y1063" s="50"/>
      <x:c r="Z1063" s="50"/>
    </x:row>
    <x:row r="1064">
      <x:c r="A1064" s="50"/>
      <x:c r="B1064" s="50"/>
      <x:c r="C1064" s="50"/>
      <x:c r="D1064" s="50"/>
      <x:c r="E1064" s="50"/>
      <x:c r="F1064" s="50"/>
      <x:c r="G1064" s="50"/>
      <x:c r="H1064" s="50"/>
      <x:c r="I1064" s="50"/>
      <x:c r="J1064" s="50"/>
      <x:c r="K1064" s="50"/>
      <x:c r="L1064" s="50"/>
      <x:c r="M1064" s="50"/>
      <x:c r="N1064" s="50"/>
      <x:c r="O1064" s="50"/>
      <x:c r="P1064" s="50"/>
      <x:c r="Q1064" s="50"/>
      <x:c r="R1064" s="50"/>
      <x:c r="S1064" s="50"/>
      <x:c r="T1064" s="50"/>
      <x:c r="U1064" s="50"/>
      <x:c r="V1064" s="50"/>
      <x:c r="W1064" s="50"/>
      <x:c r="X1064" s="50"/>
      <x:c r="Y1064" s="50"/>
      <x:c r="Z1064" s="50"/>
    </x:row>
    <x:row r="1065">
      <x:c r="A1065" s="50"/>
      <x:c r="B1065" s="50"/>
      <x:c r="C1065" s="50"/>
      <x:c r="D1065" s="50"/>
      <x:c r="E1065" s="50"/>
      <x:c r="F1065" s="50"/>
      <x:c r="G1065" s="50"/>
      <x:c r="H1065" s="50"/>
      <x:c r="I1065" s="50"/>
      <x:c r="J1065" s="50"/>
      <x:c r="K1065" s="50"/>
      <x:c r="L1065" s="50"/>
      <x:c r="M1065" s="50"/>
      <x:c r="N1065" s="50"/>
      <x:c r="O1065" s="50"/>
      <x:c r="P1065" s="50"/>
      <x:c r="Q1065" s="50"/>
      <x:c r="R1065" s="50"/>
      <x:c r="S1065" s="50"/>
      <x:c r="T1065" s="50"/>
      <x:c r="U1065" s="50"/>
      <x:c r="V1065" s="50"/>
      <x:c r="W1065" s="50"/>
      <x:c r="X1065" s="50"/>
      <x:c r="Y1065" s="50"/>
      <x:c r="Z1065" s="50"/>
    </x:row>
    <x:row r="1066">
      <x:c r="A1066" s="50"/>
      <x:c r="B1066" s="50"/>
      <x:c r="C1066" s="50"/>
      <x:c r="D1066" s="50"/>
      <x:c r="E1066" s="50"/>
      <x:c r="F1066" s="50"/>
      <x:c r="G1066" s="50"/>
      <x:c r="H1066" s="50"/>
      <x:c r="I1066" s="50"/>
      <x:c r="J1066" s="50"/>
      <x:c r="K1066" s="50"/>
      <x:c r="L1066" s="50"/>
      <x:c r="M1066" s="50"/>
      <x:c r="N1066" s="50"/>
      <x:c r="O1066" s="50"/>
      <x:c r="P1066" s="50"/>
      <x:c r="Q1066" s="50"/>
      <x:c r="R1066" s="50"/>
      <x:c r="S1066" s="50"/>
      <x:c r="T1066" s="50"/>
      <x:c r="U1066" s="50"/>
      <x:c r="V1066" s="50"/>
      <x:c r="W1066" s="50"/>
      <x:c r="X1066" s="50"/>
      <x:c r="Y1066" s="50"/>
      <x:c r="Z1066" s="50"/>
    </x:row>
    <x:row r="1067">
      <x:c r="A1067" s="50"/>
      <x:c r="B1067" s="50"/>
      <x:c r="C1067" s="50"/>
      <x:c r="D1067" s="50"/>
      <x:c r="E1067" s="50"/>
      <x:c r="F1067" s="50"/>
      <x:c r="G1067" s="50"/>
      <x:c r="H1067" s="50"/>
      <x:c r="I1067" s="50"/>
      <x:c r="J1067" s="50"/>
      <x:c r="K1067" s="50"/>
      <x:c r="L1067" s="50"/>
      <x:c r="M1067" s="50"/>
      <x:c r="N1067" s="50"/>
      <x:c r="O1067" s="50"/>
      <x:c r="P1067" s="50"/>
      <x:c r="Q1067" s="50"/>
      <x:c r="R1067" s="50"/>
      <x:c r="S1067" s="50"/>
      <x:c r="T1067" s="50"/>
      <x:c r="U1067" s="50"/>
      <x:c r="V1067" s="50"/>
      <x:c r="W1067" s="50"/>
      <x:c r="X1067" s="50"/>
      <x:c r="Y1067" s="50"/>
      <x:c r="Z1067" s="50"/>
    </x:row>
    <x:row r="1068">
      <x:c r="A1068" s="50"/>
      <x:c r="B1068" s="50"/>
      <x:c r="C1068" s="50"/>
      <x:c r="D1068" s="50"/>
      <x:c r="E1068" s="50"/>
      <x:c r="F1068" s="50"/>
      <x:c r="G1068" s="50"/>
      <x:c r="H1068" s="50"/>
      <x:c r="I1068" s="50"/>
      <x:c r="J1068" s="50"/>
      <x:c r="K1068" s="50"/>
      <x:c r="L1068" s="50"/>
      <x:c r="M1068" s="50"/>
      <x:c r="N1068" s="50"/>
      <x:c r="O1068" s="50"/>
      <x:c r="P1068" s="50"/>
      <x:c r="Q1068" s="50"/>
      <x:c r="R1068" s="50"/>
      <x:c r="S1068" s="50"/>
      <x:c r="T1068" s="50"/>
      <x:c r="U1068" s="50"/>
      <x:c r="V1068" s="50"/>
      <x:c r="W1068" s="50"/>
      <x:c r="X1068" s="50"/>
      <x:c r="Y1068" s="50"/>
      <x:c r="Z1068" s="50"/>
    </x:row>
    <x:row r="1069">
      <x:c r="A1069" s="50"/>
      <x:c r="B1069" s="50"/>
      <x:c r="C1069" s="50"/>
      <x:c r="D1069" s="50"/>
      <x:c r="E1069" s="50"/>
      <x:c r="F1069" s="50"/>
      <x:c r="G1069" s="50"/>
      <x:c r="H1069" s="50"/>
      <x:c r="I1069" s="50"/>
      <x:c r="J1069" s="50"/>
      <x:c r="K1069" s="50"/>
      <x:c r="L1069" s="50"/>
      <x:c r="M1069" s="50"/>
      <x:c r="N1069" s="50"/>
      <x:c r="O1069" s="50"/>
      <x:c r="P1069" s="50"/>
      <x:c r="Q1069" s="50"/>
      <x:c r="R1069" s="50"/>
      <x:c r="S1069" s="50"/>
      <x:c r="T1069" s="50"/>
      <x:c r="U1069" s="50"/>
      <x:c r="V1069" s="50"/>
      <x:c r="W1069" s="50"/>
      <x:c r="X1069" s="50"/>
      <x:c r="Y1069" s="50"/>
      <x:c r="Z1069" s="50"/>
    </x:row>
    <x:row r="1070">
      <x:c r="A1070" s="50"/>
      <x:c r="B1070" s="50"/>
      <x:c r="C1070" s="50"/>
      <x:c r="D1070" s="50"/>
      <x:c r="E1070" s="50"/>
      <x:c r="F1070" s="50"/>
      <x:c r="G1070" s="50"/>
      <x:c r="H1070" s="50"/>
      <x:c r="I1070" s="50"/>
      <x:c r="J1070" s="50"/>
      <x:c r="K1070" s="50"/>
      <x:c r="L1070" s="50"/>
      <x:c r="M1070" s="50"/>
      <x:c r="N1070" s="50"/>
      <x:c r="O1070" s="50"/>
      <x:c r="P1070" s="50"/>
      <x:c r="Q1070" s="50"/>
      <x:c r="R1070" s="50"/>
      <x:c r="S1070" s="50"/>
      <x:c r="T1070" s="50"/>
      <x:c r="U1070" s="50"/>
      <x:c r="V1070" s="50"/>
      <x:c r="W1070" s="50"/>
      <x:c r="X1070" s="50"/>
      <x:c r="Y1070" s="50"/>
      <x:c r="Z1070" s="50"/>
    </x:row>
    <x:row r="1071">
      <x:c r="A1071" s="50"/>
      <x:c r="B1071" s="50"/>
      <x:c r="C1071" s="50"/>
      <x:c r="D1071" s="50"/>
      <x:c r="E1071" s="50"/>
      <x:c r="F1071" s="50"/>
      <x:c r="G1071" s="50"/>
      <x:c r="H1071" s="50"/>
      <x:c r="I1071" s="50"/>
      <x:c r="J1071" s="50"/>
      <x:c r="K1071" s="50"/>
      <x:c r="L1071" s="50"/>
      <x:c r="M1071" s="50"/>
      <x:c r="N1071" s="50"/>
      <x:c r="O1071" s="50"/>
      <x:c r="P1071" s="50"/>
      <x:c r="Q1071" s="50"/>
      <x:c r="R1071" s="50"/>
      <x:c r="S1071" s="50"/>
      <x:c r="T1071" s="50"/>
      <x:c r="U1071" s="50"/>
      <x:c r="V1071" s="50"/>
      <x:c r="W1071" s="50"/>
      <x:c r="X1071" s="50"/>
      <x:c r="Y1071" s="50"/>
      <x:c r="Z1071" s="50"/>
    </x:row>
    <x:row r="1072">
      <x:c r="A1072" s="50"/>
      <x:c r="B1072" s="50"/>
      <x:c r="C1072" s="50"/>
      <x:c r="D1072" s="50"/>
      <x:c r="E1072" s="50"/>
      <x:c r="F1072" s="50"/>
      <x:c r="G1072" s="50"/>
      <x:c r="H1072" s="50"/>
      <x:c r="I1072" s="50"/>
      <x:c r="J1072" s="50"/>
      <x:c r="K1072" s="50"/>
      <x:c r="L1072" s="50"/>
      <x:c r="M1072" s="50"/>
      <x:c r="N1072" s="50"/>
      <x:c r="O1072" s="50"/>
      <x:c r="P1072" s="50"/>
      <x:c r="Q1072" s="50"/>
      <x:c r="R1072" s="50"/>
      <x:c r="S1072" s="50"/>
      <x:c r="T1072" s="50"/>
      <x:c r="U1072" s="50"/>
      <x:c r="V1072" s="50"/>
      <x:c r="W1072" s="50"/>
      <x:c r="X1072" s="50"/>
      <x:c r="Y1072" s="50"/>
      <x:c r="Z1072" s="50"/>
    </x:row>
    <x:row r="1073">
      <x:c r="A1073" s="50"/>
      <x:c r="B1073" s="50"/>
      <x:c r="C1073" s="50"/>
      <x:c r="D1073" s="50"/>
      <x:c r="E1073" s="50"/>
      <x:c r="F1073" s="50"/>
      <x:c r="G1073" s="50"/>
      <x:c r="H1073" s="50"/>
      <x:c r="I1073" s="50"/>
      <x:c r="J1073" s="50"/>
      <x:c r="K1073" s="50"/>
      <x:c r="L1073" s="50"/>
      <x:c r="M1073" s="50"/>
      <x:c r="N1073" s="50"/>
      <x:c r="O1073" s="50"/>
      <x:c r="P1073" s="50"/>
      <x:c r="Q1073" s="50"/>
      <x:c r="R1073" s="50"/>
      <x:c r="S1073" s="50"/>
      <x:c r="T1073" s="50"/>
      <x:c r="U1073" s="50"/>
      <x:c r="V1073" s="50"/>
      <x:c r="W1073" s="50"/>
      <x:c r="X1073" s="50"/>
      <x:c r="Y1073" s="50"/>
      <x:c r="Z1073" s="50"/>
    </x:row>
    <x:row r="1074">
      <x:c r="A1074" s="50"/>
      <x:c r="B1074" s="50"/>
      <x:c r="C1074" s="50"/>
      <x:c r="D1074" s="50"/>
      <x:c r="E1074" s="50"/>
      <x:c r="F1074" s="50"/>
      <x:c r="G1074" s="50"/>
      <x:c r="H1074" s="50"/>
      <x:c r="I1074" s="50"/>
      <x:c r="J1074" s="50"/>
      <x:c r="K1074" s="50"/>
      <x:c r="L1074" s="50"/>
      <x:c r="M1074" s="50"/>
      <x:c r="N1074" s="50"/>
      <x:c r="O1074" s="50"/>
      <x:c r="P1074" s="50"/>
      <x:c r="Q1074" s="50"/>
      <x:c r="R1074" s="50"/>
      <x:c r="S1074" s="50"/>
      <x:c r="T1074" s="50"/>
      <x:c r="U1074" s="50"/>
      <x:c r="V1074" s="50"/>
      <x:c r="W1074" s="50"/>
      <x:c r="X1074" s="50"/>
      <x:c r="Y1074" s="50"/>
      <x:c r="Z1074" s="50"/>
    </x:row>
    <x:row r="1075">
      <x:c r="A1075" s="50"/>
      <x:c r="B1075" s="50"/>
      <x:c r="C1075" s="50"/>
      <x:c r="D1075" s="50"/>
      <x:c r="E1075" s="50"/>
      <x:c r="F1075" s="50"/>
      <x:c r="G1075" s="50"/>
      <x:c r="H1075" s="50"/>
      <x:c r="I1075" s="50"/>
      <x:c r="J1075" s="50"/>
      <x:c r="K1075" s="50"/>
      <x:c r="L1075" s="50"/>
      <x:c r="M1075" s="50"/>
      <x:c r="N1075" s="50"/>
      <x:c r="O1075" s="50"/>
      <x:c r="P1075" s="50"/>
      <x:c r="Q1075" s="50"/>
      <x:c r="R1075" s="50"/>
      <x:c r="S1075" s="50"/>
      <x:c r="T1075" s="50"/>
      <x:c r="U1075" s="50"/>
      <x:c r="V1075" s="50"/>
      <x:c r="W1075" s="50"/>
      <x:c r="X1075" s="50"/>
      <x:c r="Y1075" s="50"/>
      <x:c r="Z1075" s="50"/>
    </x:row>
    <x:row r="1076">
      <x:c r="A1076" s="50"/>
      <x:c r="B1076" s="50"/>
      <x:c r="C1076" s="50"/>
      <x:c r="D1076" s="50"/>
      <x:c r="E1076" s="50"/>
      <x:c r="F1076" s="50"/>
      <x:c r="G1076" s="50"/>
      <x:c r="H1076" s="50"/>
      <x:c r="I1076" s="50"/>
      <x:c r="J1076" s="50"/>
      <x:c r="K1076" s="50"/>
      <x:c r="L1076" s="50"/>
      <x:c r="M1076" s="50"/>
      <x:c r="N1076" s="50"/>
      <x:c r="O1076" s="50"/>
      <x:c r="P1076" s="50"/>
      <x:c r="Q1076" s="50"/>
      <x:c r="R1076" s="50"/>
      <x:c r="S1076" s="50"/>
      <x:c r="T1076" s="50"/>
      <x:c r="U1076" s="50"/>
      <x:c r="V1076" s="50"/>
      <x:c r="W1076" s="50"/>
      <x:c r="X1076" s="50"/>
      <x:c r="Y1076" s="50"/>
      <x:c r="Z1076" s="50"/>
    </x:row>
    <x:row r="1077">
      <x:c r="A1077" s="50"/>
      <x:c r="B1077" s="50"/>
      <x:c r="C1077" s="50"/>
      <x:c r="D1077" s="50"/>
      <x:c r="E1077" s="50"/>
      <x:c r="F1077" s="50"/>
      <x:c r="G1077" s="50"/>
      <x:c r="H1077" s="50"/>
      <x:c r="I1077" s="50"/>
      <x:c r="J1077" s="50"/>
      <x:c r="K1077" s="50"/>
      <x:c r="L1077" s="50"/>
      <x:c r="M1077" s="50"/>
      <x:c r="N1077" s="50"/>
      <x:c r="O1077" s="50"/>
      <x:c r="P1077" s="50"/>
      <x:c r="Q1077" s="50"/>
      <x:c r="R1077" s="50"/>
      <x:c r="S1077" s="50"/>
      <x:c r="T1077" s="50"/>
      <x:c r="U1077" s="50"/>
      <x:c r="V1077" s="50"/>
      <x:c r="W1077" s="50"/>
      <x:c r="X1077" s="50"/>
      <x:c r="Y1077" s="50"/>
      <x:c r="Z1077" s="50"/>
    </x:row>
    <x:row r="1078">
      <x:c r="A1078" s="50"/>
      <x:c r="B1078" s="50"/>
      <x:c r="C1078" s="50"/>
      <x:c r="D1078" s="50"/>
      <x:c r="E1078" s="50"/>
      <x:c r="F1078" s="50"/>
      <x:c r="G1078" s="50"/>
      <x:c r="H1078" s="50"/>
      <x:c r="I1078" s="50"/>
      <x:c r="J1078" s="50"/>
      <x:c r="K1078" s="50"/>
      <x:c r="L1078" s="50"/>
      <x:c r="M1078" s="50"/>
      <x:c r="N1078" s="50"/>
      <x:c r="O1078" s="50"/>
      <x:c r="P1078" s="50"/>
      <x:c r="Q1078" s="50"/>
      <x:c r="R1078" s="50"/>
      <x:c r="S1078" s="50"/>
      <x:c r="T1078" s="50"/>
      <x:c r="U1078" s="50"/>
      <x:c r="V1078" s="50"/>
      <x:c r="W1078" s="50"/>
      <x:c r="X1078" s="50"/>
      <x:c r="Y1078" s="50"/>
      <x:c r="Z1078" s="50"/>
    </x:row>
    <x:row r="1079">
      <x:c r="A1079" s="50"/>
      <x:c r="B1079" s="50"/>
      <x:c r="C1079" s="50"/>
      <x:c r="D1079" s="50"/>
      <x:c r="E1079" s="50"/>
      <x:c r="F1079" s="50"/>
      <x:c r="G1079" s="50"/>
      <x:c r="H1079" s="50"/>
      <x:c r="I1079" s="50"/>
      <x:c r="J1079" s="50"/>
      <x:c r="K1079" s="50"/>
      <x:c r="L1079" s="50"/>
      <x:c r="M1079" s="50"/>
      <x:c r="N1079" s="50"/>
      <x:c r="O1079" s="50"/>
      <x:c r="P1079" s="50"/>
      <x:c r="Q1079" s="50"/>
      <x:c r="R1079" s="50"/>
      <x:c r="S1079" s="50"/>
      <x:c r="T1079" s="50"/>
      <x:c r="U1079" s="50"/>
      <x:c r="V1079" s="50"/>
      <x:c r="W1079" s="50"/>
      <x:c r="X1079" s="50"/>
      <x:c r="Y1079" s="50"/>
      <x:c r="Z1079" s="50"/>
    </x:row>
    <x:row r="1080">
      <x:c r="A1080" s="50"/>
      <x:c r="B1080" s="50"/>
      <x:c r="C1080" s="50"/>
      <x:c r="D1080" s="50"/>
      <x:c r="E1080" s="50"/>
      <x:c r="F1080" s="50"/>
      <x:c r="G1080" s="50"/>
      <x:c r="H1080" s="50"/>
      <x:c r="I1080" s="50"/>
      <x:c r="J1080" s="50"/>
      <x:c r="K1080" s="50"/>
      <x:c r="L1080" s="50"/>
      <x:c r="M1080" s="50"/>
      <x:c r="N1080" s="50"/>
      <x:c r="O1080" s="50"/>
      <x:c r="P1080" s="50"/>
      <x:c r="Q1080" s="50"/>
      <x:c r="R1080" s="50"/>
      <x:c r="S1080" s="50"/>
      <x:c r="T1080" s="50"/>
      <x:c r="U1080" s="50"/>
      <x:c r="V1080" s="50"/>
      <x:c r="W1080" s="50"/>
      <x:c r="X1080" s="50"/>
      <x:c r="Y1080" s="50"/>
      <x:c r="Z1080" s="50"/>
    </x:row>
    <x:row r="1081">
      <x:c r="A1081" s="50"/>
      <x:c r="B1081" s="50"/>
      <x:c r="C1081" s="50"/>
      <x:c r="D1081" s="50"/>
      <x:c r="E1081" s="50"/>
      <x:c r="F1081" s="50"/>
      <x:c r="G1081" s="50"/>
      <x:c r="H1081" s="50"/>
      <x:c r="I1081" s="50"/>
      <x:c r="J1081" s="50"/>
      <x:c r="K1081" s="50"/>
      <x:c r="L1081" s="50"/>
      <x:c r="M1081" s="50"/>
      <x:c r="N1081" s="50"/>
      <x:c r="O1081" s="50"/>
      <x:c r="P1081" s="50"/>
      <x:c r="Q1081" s="50"/>
      <x:c r="R1081" s="50"/>
      <x:c r="S1081" s="50"/>
      <x:c r="T1081" s="50"/>
      <x:c r="U1081" s="50"/>
      <x:c r="V1081" s="50"/>
      <x:c r="W1081" s="50"/>
      <x:c r="X1081" s="50"/>
      <x:c r="Y1081" s="50"/>
      <x:c r="Z1081" s="50"/>
    </x:row>
    <x:row r="1082">
      <x:c r="A1082" s="50"/>
      <x:c r="B1082" s="50"/>
      <x:c r="C1082" s="50"/>
      <x:c r="D1082" s="50"/>
      <x:c r="E1082" s="50"/>
      <x:c r="F1082" s="50"/>
      <x:c r="G1082" s="50"/>
      <x:c r="H1082" s="50"/>
      <x:c r="I1082" s="50"/>
      <x:c r="J1082" s="50"/>
      <x:c r="K1082" s="50"/>
      <x:c r="L1082" s="50"/>
      <x:c r="M1082" s="50"/>
      <x:c r="N1082" s="50"/>
      <x:c r="O1082" s="50"/>
      <x:c r="P1082" s="50"/>
      <x:c r="Q1082" s="50"/>
      <x:c r="R1082" s="50"/>
      <x:c r="S1082" s="50"/>
      <x:c r="T1082" s="50"/>
      <x:c r="U1082" s="50"/>
      <x:c r="V1082" s="50"/>
      <x:c r="W1082" s="50"/>
      <x:c r="X1082" s="50"/>
      <x:c r="Y1082" s="50"/>
      <x:c r="Z1082" s="50"/>
    </x:row>
    <x:row r="1083">
      <x:c r="A1083" s="50"/>
      <x:c r="B1083" s="50"/>
      <x:c r="C1083" s="50"/>
      <x:c r="D1083" s="50"/>
      <x:c r="E1083" s="50"/>
      <x:c r="F1083" s="50"/>
      <x:c r="G1083" s="50"/>
      <x:c r="H1083" s="50"/>
      <x:c r="I1083" s="50"/>
      <x:c r="J1083" s="50"/>
      <x:c r="K1083" s="50"/>
      <x:c r="L1083" s="50"/>
      <x:c r="M1083" s="50"/>
      <x:c r="N1083" s="50"/>
      <x:c r="O1083" s="50"/>
      <x:c r="P1083" s="50"/>
      <x:c r="Q1083" s="50"/>
      <x:c r="R1083" s="50"/>
      <x:c r="S1083" s="50"/>
      <x:c r="T1083" s="50"/>
      <x:c r="U1083" s="50"/>
      <x:c r="V1083" s="50"/>
      <x:c r="W1083" s="50"/>
      <x:c r="X1083" s="50"/>
      <x:c r="Y1083" s="50"/>
      <x:c r="Z1083" s="50"/>
    </x:row>
    <x:row r="1084">
      <x:c r="A1084" s="50"/>
      <x:c r="B1084" s="50"/>
      <x:c r="C1084" s="50"/>
      <x:c r="D1084" s="50"/>
      <x:c r="E1084" s="50"/>
      <x:c r="F1084" s="50"/>
      <x:c r="G1084" s="50"/>
      <x:c r="H1084" s="50"/>
      <x:c r="I1084" s="50"/>
      <x:c r="J1084" s="50"/>
      <x:c r="K1084" s="50"/>
      <x:c r="L1084" s="50"/>
      <x:c r="M1084" s="50"/>
      <x:c r="N1084" s="50"/>
      <x:c r="O1084" s="50"/>
      <x:c r="P1084" s="50"/>
      <x:c r="Q1084" s="50"/>
      <x:c r="R1084" s="50"/>
      <x:c r="S1084" s="50"/>
      <x:c r="T1084" s="50"/>
      <x:c r="U1084" s="50"/>
      <x:c r="V1084" s="50"/>
      <x:c r="W1084" s="50"/>
      <x:c r="X1084" s="50"/>
      <x:c r="Y1084" s="50"/>
      <x:c r="Z1084" s="50"/>
    </x:row>
    <x:row r="1085">
      <x:c r="A1085" s="50"/>
      <x:c r="B1085" s="50"/>
      <x:c r="C1085" s="50"/>
      <x:c r="D1085" s="50"/>
      <x:c r="E1085" s="50"/>
      <x:c r="F1085" s="50"/>
      <x:c r="G1085" s="50"/>
      <x:c r="H1085" s="50"/>
      <x:c r="I1085" s="50"/>
      <x:c r="J1085" s="50"/>
      <x:c r="K1085" s="50"/>
      <x:c r="L1085" s="50"/>
      <x:c r="M1085" s="50"/>
      <x:c r="N1085" s="50"/>
      <x:c r="O1085" s="50"/>
      <x:c r="P1085" s="50"/>
      <x:c r="Q1085" s="50"/>
      <x:c r="R1085" s="50"/>
      <x:c r="S1085" s="50"/>
      <x:c r="T1085" s="50"/>
      <x:c r="U1085" s="50"/>
      <x:c r="V1085" s="50"/>
      <x:c r="W1085" s="50"/>
      <x:c r="X1085" s="50"/>
      <x:c r="Y1085" s="50"/>
      <x:c r="Z1085" s="50"/>
    </x:row>
    <x:row r="1086">
      <x:c r="A1086" s="50"/>
      <x:c r="B1086" s="50"/>
      <x:c r="C1086" s="50"/>
      <x:c r="D1086" s="50"/>
      <x:c r="E1086" s="50"/>
      <x:c r="F1086" s="50"/>
      <x:c r="G1086" s="50"/>
      <x:c r="H1086" s="50"/>
      <x:c r="I1086" s="50"/>
      <x:c r="J1086" s="50"/>
      <x:c r="K1086" s="50"/>
      <x:c r="L1086" s="50"/>
      <x:c r="M1086" s="50"/>
      <x:c r="N1086" s="50"/>
      <x:c r="O1086" s="50"/>
      <x:c r="P1086" s="50"/>
      <x:c r="Q1086" s="50"/>
      <x:c r="R1086" s="50"/>
      <x:c r="S1086" s="50"/>
      <x:c r="T1086" s="50"/>
      <x:c r="U1086" s="50"/>
      <x:c r="V1086" s="50"/>
      <x:c r="W1086" s="50"/>
      <x:c r="X1086" s="50"/>
      <x:c r="Y1086" s="50"/>
      <x:c r="Z1086" s="50"/>
    </x:row>
    <x:row r="1087">
      <x:c r="A1087" s="50"/>
      <x:c r="B1087" s="50"/>
      <x:c r="C1087" s="50"/>
      <x:c r="D1087" s="50"/>
      <x:c r="E1087" s="50"/>
      <x:c r="F1087" s="50"/>
      <x:c r="G1087" s="50"/>
      <x:c r="H1087" s="50"/>
      <x:c r="I1087" s="50"/>
      <x:c r="J1087" s="50"/>
      <x:c r="K1087" s="50"/>
      <x:c r="L1087" s="50"/>
      <x:c r="M1087" s="50"/>
      <x:c r="N1087" s="50"/>
      <x:c r="O1087" s="50"/>
      <x:c r="P1087" s="50"/>
      <x:c r="Q1087" s="50"/>
      <x:c r="R1087" s="50"/>
      <x:c r="S1087" s="50"/>
      <x:c r="T1087" s="50"/>
      <x:c r="U1087" s="50"/>
      <x:c r="V1087" s="50"/>
      <x:c r="W1087" s="50"/>
      <x:c r="X1087" s="50"/>
      <x:c r="Y1087" s="50"/>
      <x:c r="Z1087" s="50"/>
    </x:row>
    <x:row r="1088">
      <x:c r="A1088" s="50"/>
      <x:c r="B1088" s="50"/>
      <x:c r="C1088" s="50"/>
      <x:c r="D1088" s="50"/>
      <x:c r="E1088" s="50"/>
      <x:c r="F1088" s="50"/>
      <x:c r="G1088" s="50"/>
      <x:c r="H1088" s="50"/>
      <x:c r="I1088" s="50"/>
      <x:c r="J1088" s="50"/>
      <x:c r="K1088" s="50"/>
      <x:c r="L1088" s="50"/>
      <x:c r="M1088" s="50"/>
      <x:c r="N1088" s="50"/>
      <x:c r="O1088" s="50"/>
      <x:c r="P1088" s="50"/>
      <x:c r="Q1088" s="50"/>
      <x:c r="R1088" s="50"/>
      <x:c r="S1088" s="50"/>
      <x:c r="T1088" s="50"/>
      <x:c r="U1088" s="50"/>
      <x:c r="V1088" s="50"/>
      <x:c r="W1088" s="50"/>
      <x:c r="X1088" s="50"/>
      <x:c r="Y1088" s="50"/>
      <x:c r="Z1088" s="50"/>
    </x:row>
    <x:row r="1089">
      <x:c r="A1089" s="50"/>
      <x:c r="B1089" s="50"/>
      <x:c r="C1089" s="50"/>
      <x:c r="D1089" s="50"/>
      <x:c r="E1089" s="50"/>
      <x:c r="F1089" s="50"/>
      <x:c r="G1089" s="50"/>
      <x:c r="H1089" s="50"/>
      <x:c r="I1089" s="50"/>
      <x:c r="J1089" s="50"/>
      <x:c r="K1089" s="50"/>
      <x:c r="L1089" s="50"/>
      <x:c r="M1089" s="50"/>
      <x:c r="N1089" s="50"/>
      <x:c r="O1089" s="50"/>
      <x:c r="P1089" s="50"/>
      <x:c r="Q1089" s="50"/>
      <x:c r="R1089" s="50"/>
      <x:c r="S1089" s="50"/>
      <x:c r="T1089" s="50"/>
      <x:c r="U1089" s="50"/>
      <x:c r="V1089" s="50"/>
      <x:c r="W1089" s="50"/>
      <x:c r="X1089" s="50"/>
      <x:c r="Y1089" s="50"/>
      <x:c r="Z1089" s="50"/>
    </x:row>
    <x:row r="1090">
      <x:c r="A1090" s="50"/>
      <x:c r="B1090" s="50"/>
      <x:c r="C1090" s="50"/>
      <x:c r="D1090" s="50"/>
      <x:c r="E1090" s="50"/>
      <x:c r="F1090" s="50"/>
      <x:c r="G1090" s="50"/>
      <x:c r="H1090" s="50"/>
      <x:c r="I1090" s="50"/>
      <x:c r="J1090" s="50"/>
      <x:c r="K1090" s="50"/>
      <x:c r="L1090" s="50"/>
      <x:c r="M1090" s="50"/>
      <x:c r="N1090" s="50"/>
      <x:c r="O1090" s="50"/>
      <x:c r="P1090" s="50"/>
      <x:c r="Q1090" s="50"/>
      <x:c r="R1090" s="50"/>
      <x:c r="S1090" s="50"/>
      <x:c r="T1090" s="50"/>
      <x:c r="U1090" s="50"/>
      <x:c r="V1090" s="50"/>
      <x:c r="W1090" s="50"/>
      <x:c r="X1090" s="50"/>
      <x:c r="Y1090" s="50"/>
      <x:c r="Z1090" s="50"/>
    </x:row>
    <x:row r="1091">
      <x:c r="A1091" s="50"/>
      <x:c r="B1091" s="50"/>
      <x:c r="C1091" s="50"/>
      <x:c r="D1091" s="50"/>
      <x:c r="E1091" s="50"/>
      <x:c r="F1091" s="50"/>
      <x:c r="G1091" s="50"/>
      <x:c r="H1091" s="50"/>
      <x:c r="I1091" s="50"/>
      <x:c r="J1091" s="50"/>
      <x:c r="K1091" s="50"/>
      <x:c r="L1091" s="50"/>
      <x:c r="M1091" s="50"/>
      <x:c r="N1091" s="50"/>
      <x:c r="O1091" s="50"/>
      <x:c r="P1091" s="50"/>
      <x:c r="Q1091" s="50"/>
      <x:c r="R1091" s="50"/>
      <x:c r="S1091" s="50"/>
      <x:c r="T1091" s="50"/>
      <x:c r="U1091" s="50"/>
      <x:c r="V1091" s="50"/>
      <x:c r="W1091" s="50"/>
      <x:c r="X1091" s="50"/>
      <x:c r="Y1091" s="50"/>
      <x:c r="Z1091" s="50"/>
    </x:row>
    <x:row r="1092">
      <x:c r="A1092" s="50"/>
      <x:c r="B1092" s="50"/>
      <x:c r="C1092" s="50"/>
      <x:c r="D1092" s="50"/>
      <x:c r="E1092" s="50"/>
      <x:c r="F1092" s="50"/>
      <x:c r="G1092" s="50"/>
      <x:c r="H1092" s="50"/>
      <x:c r="I1092" s="50"/>
      <x:c r="J1092" s="50"/>
      <x:c r="K1092" s="50"/>
      <x:c r="L1092" s="50"/>
      <x:c r="M1092" s="50"/>
      <x:c r="N1092" s="50"/>
      <x:c r="O1092" s="50"/>
      <x:c r="P1092" s="50"/>
      <x:c r="Q1092" s="50"/>
      <x:c r="R1092" s="50"/>
      <x:c r="S1092" s="50"/>
      <x:c r="T1092" s="50"/>
      <x:c r="U1092" s="50"/>
      <x:c r="V1092" s="50"/>
      <x:c r="W1092" s="50"/>
      <x:c r="X1092" s="50"/>
      <x:c r="Y1092" s="50"/>
      <x:c r="Z1092" s="50"/>
    </x:row>
    <x:row r="1093">
      <x:c r="A1093" s="50"/>
      <x:c r="B1093" s="50"/>
      <x:c r="C1093" s="50"/>
      <x:c r="D1093" s="50"/>
      <x:c r="E1093" s="50"/>
      <x:c r="F1093" s="50"/>
      <x:c r="G1093" s="50"/>
      <x:c r="H1093" s="50"/>
      <x:c r="I1093" s="50"/>
      <x:c r="J1093" s="50"/>
      <x:c r="K1093" s="50"/>
      <x:c r="L1093" s="50"/>
      <x:c r="M1093" s="50"/>
      <x:c r="N1093" s="50"/>
      <x:c r="O1093" s="50"/>
      <x:c r="P1093" s="50"/>
      <x:c r="Q1093" s="50"/>
      <x:c r="R1093" s="50"/>
      <x:c r="S1093" s="50"/>
      <x:c r="T1093" s="50"/>
      <x:c r="U1093" s="50"/>
      <x:c r="V1093" s="50"/>
      <x:c r="W1093" s="50"/>
      <x:c r="X1093" s="50"/>
      <x:c r="Y1093" s="50"/>
      <x:c r="Z1093" s="50"/>
    </x:row>
    <x:row r="1094">
      <x:c r="A1094" s="50"/>
      <x:c r="B1094" s="50"/>
      <x:c r="C1094" s="50"/>
      <x:c r="D1094" s="50"/>
      <x:c r="E1094" s="50"/>
      <x:c r="F1094" s="50"/>
      <x:c r="G1094" s="50"/>
      <x:c r="H1094" s="50"/>
      <x:c r="I1094" s="50"/>
      <x:c r="J1094" s="50"/>
      <x:c r="K1094" s="50"/>
      <x:c r="L1094" s="50"/>
      <x:c r="M1094" s="50"/>
      <x:c r="N1094" s="50"/>
      <x:c r="O1094" s="50"/>
      <x:c r="P1094" s="50"/>
      <x:c r="Q1094" s="50"/>
      <x:c r="R1094" s="50"/>
      <x:c r="S1094" s="50"/>
      <x:c r="T1094" s="50"/>
      <x:c r="U1094" s="50"/>
      <x:c r="V1094" s="50"/>
      <x:c r="W1094" s="50"/>
      <x:c r="X1094" s="50"/>
      <x:c r="Y1094" s="50"/>
      <x:c r="Z1094" s="50"/>
    </x:row>
    <x:row r="1095">
      <x:c r="A1095" s="50"/>
      <x:c r="B1095" s="50"/>
      <x:c r="C1095" s="50"/>
      <x:c r="D1095" s="50"/>
      <x:c r="E1095" s="50"/>
      <x:c r="F1095" s="50"/>
      <x:c r="G1095" s="50"/>
      <x:c r="H1095" s="50"/>
      <x:c r="I1095" s="50"/>
      <x:c r="J1095" s="50"/>
      <x:c r="K1095" s="50"/>
      <x:c r="L1095" s="50"/>
      <x:c r="M1095" s="50"/>
      <x:c r="N1095" s="50"/>
      <x:c r="O1095" s="50"/>
      <x:c r="P1095" s="50"/>
      <x:c r="Q1095" s="50"/>
      <x:c r="R1095" s="50"/>
      <x:c r="S1095" s="50"/>
      <x:c r="T1095" s="50"/>
      <x:c r="U1095" s="50"/>
      <x:c r="V1095" s="50"/>
      <x:c r="W1095" s="50"/>
      <x:c r="X1095" s="50"/>
      <x:c r="Y1095" s="50"/>
      <x:c r="Z1095" s="50"/>
    </x:row>
    <x:row r="1096">
      <x:c r="A1096" s="50"/>
      <x:c r="B1096" s="50"/>
      <x:c r="C1096" s="50"/>
      <x:c r="D1096" s="50"/>
      <x:c r="E1096" s="50"/>
      <x:c r="F1096" s="50"/>
      <x:c r="G1096" s="50"/>
      <x:c r="H1096" s="50"/>
      <x:c r="I1096" s="50"/>
      <x:c r="J1096" s="50"/>
      <x:c r="K1096" s="50"/>
      <x:c r="L1096" s="50"/>
      <x:c r="M1096" s="50"/>
      <x:c r="N1096" s="50"/>
      <x:c r="O1096" s="50"/>
      <x:c r="P1096" s="50"/>
      <x:c r="Q1096" s="50"/>
      <x:c r="R1096" s="50"/>
      <x:c r="S1096" s="50"/>
      <x:c r="T1096" s="50"/>
      <x:c r="U1096" s="50"/>
      <x:c r="V1096" s="50"/>
      <x:c r="W1096" s="50"/>
      <x:c r="X1096" s="50"/>
      <x:c r="Y1096" s="50"/>
      <x:c r="Z1096" s="50"/>
    </x:row>
    <x:row r="1097">
      <x:c r="A1097" s="50"/>
      <x:c r="B1097" s="50"/>
      <x:c r="C1097" s="50"/>
      <x:c r="D1097" s="50"/>
      <x:c r="E1097" s="50"/>
      <x:c r="F1097" s="50"/>
      <x:c r="G1097" s="50"/>
      <x:c r="H1097" s="50"/>
      <x:c r="I1097" s="50"/>
      <x:c r="J1097" s="50"/>
      <x:c r="K1097" s="50"/>
      <x:c r="L1097" s="50"/>
      <x:c r="M1097" s="50"/>
      <x:c r="N1097" s="50"/>
      <x:c r="O1097" s="50"/>
      <x:c r="P1097" s="50"/>
      <x:c r="Q1097" s="50"/>
      <x:c r="R1097" s="50"/>
      <x:c r="S1097" s="50"/>
      <x:c r="T1097" s="50"/>
      <x:c r="U1097" s="50"/>
      <x:c r="V1097" s="50"/>
      <x:c r="W1097" s="50"/>
      <x:c r="X1097" s="50"/>
      <x:c r="Y1097" s="50"/>
      <x:c r="Z1097" s="50"/>
    </x:row>
    <x:row r="1098">
      <x:c r="A1098" s="50"/>
      <x:c r="B1098" s="50"/>
      <x:c r="C1098" s="50"/>
      <x:c r="D1098" s="50"/>
      <x:c r="E1098" s="50"/>
      <x:c r="F1098" s="50"/>
      <x:c r="G1098" s="50"/>
      <x:c r="H1098" s="50"/>
      <x:c r="I1098" s="50"/>
      <x:c r="J1098" s="50"/>
      <x:c r="K1098" s="50"/>
      <x:c r="L1098" s="50"/>
      <x:c r="M1098" s="50"/>
      <x:c r="N1098" s="50"/>
      <x:c r="O1098" s="50"/>
      <x:c r="P1098" s="50"/>
      <x:c r="Q1098" s="50"/>
      <x:c r="R1098" s="50"/>
      <x:c r="S1098" s="50"/>
      <x:c r="T1098" s="50"/>
      <x:c r="U1098" s="50"/>
      <x:c r="V1098" s="50"/>
      <x:c r="W1098" s="50"/>
      <x:c r="X1098" s="50"/>
      <x:c r="Y1098" s="50"/>
      <x:c r="Z1098" s="50"/>
    </x:row>
    <x:row r="1099">
      <x:c r="A1099" s="50"/>
      <x:c r="B1099" s="50"/>
      <x:c r="C1099" s="50"/>
      <x:c r="D1099" s="50"/>
      <x:c r="E1099" s="50"/>
      <x:c r="F1099" s="50"/>
      <x:c r="G1099" s="50"/>
      <x:c r="H1099" s="50"/>
      <x:c r="I1099" s="50"/>
      <x:c r="J1099" s="50"/>
      <x:c r="K1099" s="50"/>
      <x:c r="L1099" s="50"/>
      <x:c r="M1099" s="50"/>
      <x:c r="N1099" s="50"/>
      <x:c r="O1099" s="50"/>
      <x:c r="P1099" s="50"/>
      <x:c r="Q1099" s="50"/>
      <x:c r="R1099" s="50"/>
      <x:c r="S1099" s="50"/>
      <x:c r="T1099" s="50"/>
      <x:c r="U1099" s="50"/>
      <x:c r="V1099" s="50"/>
      <x:c r="W1099" s="50"/>
      <x:c r="X1099" s="50"/>
      <x:c r="Y1099" s="50"/>
      <x:c r="Z1099" s="50"/>
    </x:row>
    <x:row r="1100">
      <x:c r="A1100" s="50"/>
      <x:c r="B1100" s="50"/>
      <x:c r="C1100" s="50"/>
      <x:c r="D1100" s="50"/>
      <x:c r="E1100" s="50"/>
      <x:c r="F1100" s="50"/>
      <x:c r="G1100" s="50"/>
      <x:c r="H1100" s="50"/>
      <x:c r="I1100" s="50"/>
      <x:c r="J1100" s="50"/>
      <x:c r="K1100" s="50"/>
      <x:c r="L1100" s="50"/>
      <x:c r="M1100" s="50"/>
      <x:c r="N1100" s="50"/>
      <x:c r="O1100" s="50"/>
      <x:c r="P1100" s="50"/>
      <x:c r="Q1100" s="50"/>
      <x:c r="R1100" s="50"/>
      <x:c r="S1100" s="50"/>
      <x:c r="T1100" s="50"/>
      <x:c r="U1100" s="50"/>
      <x:c r="V1100" s="50"/>
      <x:c r="W1100" s="50"/>
      <x:c r="X1100" s="50"/>
      <x:c r="Y1100" s="50"/>
      <x:c r="Z1100" s="50"/>
    </x:row>
    <x:row r="1101">
      <x:c r="A1101" s="50"/>
      <x:c r="B1101" s="50"/>
      <x:c r="C1101" s="50"/>
      <x:c r="D1101" s="50"/>
      <x:c r="E1101" s="50"/>
      <x:c r="F1101" s="50"/>
      <x:c r="G1101" s="50"/>
      <x:c r="H1101" s="50"/>
      <x:c r="I1101" s="50"/>
      <x:c r="J1101" s="50"/>
      <x:c r="K1101" s="50"/>
      <x:c r="L1101" s="50"/>
      <x:c r="M1101" s="50"/>
      <x:c r="N1101" s="50"/>
      <x:c r="O1101" s="50"/>
      <x:c r="P1101" s="50"/>
      <x:c r="Q1101" s="50"/>
      <x:c r="R1101" s="50"/>
      <x:c r="S1101" s="50"/>
      <x:c r="T1101" s="50"/>
      <x:c r="U1101" s="50"/>
      <x:c r="V1101" s="50"/>
      <x:c r="W1101" s="50"/>
      <x:c r="X1101" s="50"/>
      <x:c r="Y1101" s="50"/>
      <x:c r="Z1101" s="50"/>
    </x:row>
    <x:row r="1102">
      <x:c r="A1102" s="50"/>
      <x:c r="B1102" s="50"/>
      <x:c r="C1102" s="50"/>
      <x:c r="D1102" s="50"/>
      <x:c r="E1102" s="50"/>
      <x:c r="F1102" s="50"/>
      <x:c r="G1102" s="50"/>
      <x:c r="H1102" s="50"/>
      <x:c r="I1102" s="50"/>
      <x:c r="J1102" s="50"/>
      <x:c r="K1102" s="50"/>
      <x:c r="L1102" s="50"/>
      <x:c r="M1102" s="50"/>
      <x:c r="N1102" s="50"/>
      <x:c r="O1102" s="50"/>
      <x:c r="P1102" s="50"/>
      <x:c r="Q1102" s="50"/>
      <x:c r="R1102" s="50"/>
      <x:c r="S1102" s="50"/>
      <x:c r="T1102" s="50"/>
      <x:c r="U1102" s="50"/>
      <x:c r="V1102" s="50"/>
      <x:c r="W1102" s="50"/>
      <x:c r="X1102" s="50"/>
      <x:c r="Y1102" s="50"/>
      <x:c r="Z1102" s="50"/>
    </x:row>
    <x:row r="1103">
      <x:c r="A1103" s="50"/>
      <x:c r="B1103" s="50"/>
      <x:c r="C1103" s="50"/>
      <x:c r="D1103" s="50"/>
      <x:c r="E1103" s="50"/>
      <x:c r="F1103" s="50"/>
      <x:c r="G1103" s="50"/>
      <x:c r="H1103" s="50"/>
      <x:c r="I1103" s="50"/>
      <x:c r="J1103" s="50"/>
      <x:c r="K1103" s="50"/>
      <x:c r="L1103" s="50"/>
      <x:c r="M1103" s="50"/>
      <x:c r="N1103" s="50"/>
      <x:c r="O1103" s="50"/>
      <x:c r="P1103" s="50"/>
      <x:c r="Q1103" s="50"/>
      <x:c r="R1103" s="50"/>
      <x:c r="S1103" s="50"/>
      <x:c r="T1103" s="50"/>
      <x:c r="U1103" s="50"/>
      <x:c r="V1103" s="50"/>
      <x:c r="W1103" s="50"/>
      <x:c r="X1103" s="50"/>
      <x:c r="Y1103" s="50"/>
      <x:c r="Z1103" s="50"/>
    </x:row>
    <x:row r="1104">
      <x:c r="A1104" s="50"/>
      <x:c r="B1104" s="50"/>
      <x:c r="C1104" s="50"/>
      <x:c r="D1104" s="50"/>
      <x:c r="E1104" s="50"/>
      <x:c r="F1104" s="50"/>
      <x:c r="G1104" s="50"/>
      <x:c r="H1104" s="50"/>
      <x:c r="I1104" s="50"/>
      <x:c r="J1104" s="50"/>
      <x:c r="K1104" s="50"/>
      <x:c r="L1104" s="50"/>
      <x:c r="M1104" s="50"/>
      <x:c r="N1104" s="50"/>
      <x:c r="O1104" s="50"/>
      <x:c r="P1104" s="50"/>
      <x:c r="Q1104" s="50"/>
      <x:c r="R1104" s="50"/>
      <x:c r="S1104" s="50"/>
      <x:c r="T1104" s="50"/>
      <x:c r="U1104" s="50"/>
      <x:c r="V1104" s="50"/>
      <x:c r="W1104" s="50"/>
      <x:c r="X1104" s="50"/>
      <x:c r="Y1104" s="50"/>
      <x:c r="Z1104" s="50"/>
    </x:row>
    <x:row r="1105">
      <x:c r="A1105" s="50"/>
      <x:c r="B1105" s="50"/>
      <x:c r="C1105" s="50"/>
      <x:c r="D1105" s="50"/>
      <x:c r="E1105" s="50"/>
      <x:c r="F1105" s="50"/>
      <x:c r="G1105" s="50"/>
      <x:c r="H1105" s="50"/>
      <x:c r="I1105" s="50"/>
      <x:c r="J1105" s="50"/>
      <x:c r="K1105" s="50"/>
      <x:c r="L1105" s="50"/>
      <x:c r="M1105" s="50"/>
      <x:c r="N1105" s="50"/>
      <x:c r="O1105" s="50"/>
      <x:c r="P1105" s="50"/>
      <x:c r="Q1105" s="50"/>
      <x:c r="R1105" s="50"/>
      <x:c r="S1105" s="50"/>
      <x:c r="T1105" s="50"/>
      <x:c r="U1105" s="50"/>
      <x:c r="V1105" s="50"/>
      <x:c r="W1105" s="50"/>
      <x:c r="X1105" s="50"/>
      <x:c r="Y1105" s="50"/>
      <x:c r="Z1105" s="50"/>
    </x:row>
    <x:row r="1106">
      <x:c r="A1106" s="50"/>
      <x:c r="B1106" s="50"/>
      <x:c r="C1106" s="50"/>
      <x:c r="D1106" s="50"/>
      <x:c r="E1106" s="50"/>
      <x:c r="F1106" s="50"/>
      <x:c r="G1106" s="50"/>
      <x:c r="H1106" s="50"/>
      <x:c r="I1106" s="50"/>
      <x:c r="J1106" s="50"/>
      <x:c r="K1106" s="50"/>
      <x:c r="L1106" s="50"/>
      <x:c r="M1106" s="50"/>
      <x:c r="N1106" s="50"/>
      <x:c r="O1106" s="50"/>
      <x:c r="P1106" s="50"/>
      <x:c r="Q1106" s="50"/>
      <x:c r="R1106" s="50"/>
      <x:c r="S1106" s="50"/>
      <x:c r="T1106" s="50"/>
      <x:c r="U1106" s="50"/>
      <x:c r="V1106" s="50"/>
      <x:c r="W1106" s="50"/>
      <x:c r="X1106" s="50"/>
      <x:c r="Y1106" s="50"/>
      <x:c r="Z1106" s="50"/>
    </x:row>
    <x:row r="1107">
      <x:c r="A1107" s="50"/>
      <x:c r="B1107" s="50"/>
      <x:c r="C1107" s="50"/>
      <x:c r="D1107" s="50"/>
      <x:c r="E1107" s="50"/>
      <x:c r="F1107" s="50"/>
      <x:c r="G1107" s="50"/>
      <x:c r="H1107" s="50"/>
      <x:c r="I1107" s="50"/>
      <x:c r="J1107" s="50"/>
      <x:c r="K1107" s="50"/>
      <x:c r="L1107" s="50"/>
      <x:c r="M1107" s="50"/>
      <x:c r="N1107" s="50"/>
      <x:c r="O1107" s="50"/>
      <x:c r="P1107" s="50"/>
      <x:c r="Q1107" s="50"/>
      <x:c r="R1107" s="50"/>
      <x:c r="S1107" s="50"/>
      <x:c r="T1107" s="50"/>
      <x:c r="U1107" s="50"/>
      <x:c r="V1107" s="50"/>
      <x:c r="W1107" s="50"/>
      <x:c r="X1107" s="50"/>
      <x:c r="Y1107" s="50"/>
      <x:c r="Z1107" s="50"/>
    </x:row>
    <x:row r="1108">
      <x:c r="A1108" s="50"/>
      <x:c r="B1108" s="50"/>
      <x:c r="C1108" s="50"/>
      <x:c r="D1108" s="50"/>
      <x:c r="E1108" s="50"/>
      <x:c r="F1108" s="50"/>
      <x:c r="G1108" s="50"/>
      <x:c r="H1108" s="50"/>
      <x:c r="I1108" s="50"/>
      <x:c r="J1108" s="50"/>
      <x:c r="K1108" s="50"/>
      <x:c r="L1108" s="50"/>
      <x:c r="M1108" s="50"/>
      <x:c r="N1108" s="50"/>
      <x:c r="O1108" s="50"/>
      <x:c r="P1108" s="50"/>
      <x:c r="Q1108" s="50"/>
      <x:c r="R1108" s="50"/>
      <x:c r="S1108" s="50"/>
      <x:c r="T1108" s="50"/>
      <x:c r="U1108" s="50"/>
      <x:c r="V1108" s="50"/>
      <x:c r="W1108" s="50"/>
      <x:c r="X1108" s="50"/>
      <x:c r="Y1108" s="50"/>
      <x:c r="Z1108" s="50"/>
    </x:row>
    <x:row r="1109">
      <x:c r="A1109" s="50"/>
      <x:c r="B1109" s="50"/>
      <x:c r="C1109" s="50"/>
      <x:c r="D1109" s="50"/>
      <x:c r="E1109" s="50"/>
      <x:c r="F1109" s="50"/>
      <x:c r="G1109" s="50"/>
      <x:c r="H1109" s="50"/>
      <x:c r="I1109" s="50"/>
      <x:c r="J1109" s="50"/>
      <x:c r="K1109" s="50"/>
      <x:c r="L1109" s="50"/>
      <x:c r="M1109" s="50"/>
      <x:c r="N1109" s="50"/>
      <x:c r="O1109" s="50"/>
      <x:c r="P1109" s="50"/>
      <x:c r="Q1109" s="50"/>
      <x:c r="R1109" s="50"/>
      <x:c r="S1109" s="50"/>
      <x:c r="T1109" s="50"/>
      <x:c r="U1109" s="50"/>
      <x:c r="V1109" s="50"/>
      <x:c r="W1109" s="50"/>
      <x:c r="X1109" s="50"/>
      <x:c r="Y1109" s="50"/>
      <x:c r="Z1109" s="50"/>
    </x:row>
    <x:row r="1110">
      <x:c r="A1110" s="50"/>
      <x:c r="B1110" s="50"/>
      <x:c r="C1110" s="50"/>
      <x:c r="D1110" s="50"/>
      <x:c r="E1110" s="50"/>
      <x:c r="F1110" s="50"/>
      <x:c r="G1110" s="50"/>
      <x:c r="H1110" s="50"/>
      <x:c r="I1110" s="50"/>
      <x:c r="J1110" s="50"/>
      <x:c r="K1110" s="50"/>
      <x:c r="L1110" s="50"/>
      <x:c r="M1110" s="50"/>
      <x:c r="N1110" s="50"/>
      <x:c r="O1110" s="50"/>
      <x:c r="P1110" s="50"/>
      <x:c r="Q1110" s="50"/>
      <x:c r="R1110" s="50"/>
      <x:c r="S1110" s="50"/>
      <x:c r="T1110" s="50"/>
      <x:c r="U1110" s="50"/>
      <x:c r="V1110" s="50"/>
      <x:c r="W1110" s="50"/>
      <x:c r="X1110" s="50"/>
      <x:c r="Y1110" s="50"/>
      <x:c r="Z1110" s="50"/>
    </x:row>
    <x:row r="1111">
      <x:c r="A1111" s="50"/>
      <x:c r="B1111" s="50"/>
      <x:c r="C1111" s="50"/>
      <x:c r="D1111" s="50"/>
      <x:c r="E1111" s="50"/>
      <x:c r="F1111" s="50"/>
      <x:c r="G1111" s="50"/>
      <x:c r="H1111" s="50"/>
      <x:c r="I1111" s="50"/>
      <x:c r="J1111" s="50"/>
      <x:c r="K1111" s="50"/>
      <x:c r="L1111" s="50"/>
      <x:c r="M1111" s="50"/>
      <x:c r="N1111" s="50"/>
      <x:c r="O1111" s="50"/>
      <x:c r="P1111" s="50"/>
      <x:c r="Q1111" s="50"/>
      <x:c r="R1111" s="50"/>
      <x:c r="S1111" s="50"/>
      <x:c r="T1111" s="50"/>
      <x:c r="U1111" s="50"/>
      <x:c r="V1111" s="50"/>
      <x:c r="W1111" s="50"/>
      <x:c r="X1111" s="50"/>
      <x:c r="Y1111" s="50"/>
      <x:c r="Z1111" s="50"/>
    </x:row>
    <x:row r="1112">
      <x:c r="A1112" s="50"/>
      <x:c r="B1112" s="50"/>
      <x:c r="C1112" s="50"/>
      <x:c r="D1112" s="50"/>
      <x:c r="E1112" s="50"/>
      <x:c r="F1112" s="50"/>
      <x:c r="G1112" s="50"/>
      <x:c r="H1112" s="50"/>
      <x:c r="I1112" s="50"/>
      <x:c r="J1112" s="50"/>
      <x:c r="K1112" s="50"/>
      <x:c r="L1112" s="50"/>
      <x:c r="M1112" s="50"/>
      <x:c r="N1112" s="50"/>
      <x:c r="O1112" s="50"/>
      <x:c r="P1112" s="50"/>
      <x:c r="Q1112" s="50"/>
      <x:c r="R1112" s="50"/>
      <x:c r="S1112" s="50"/>
      <x:c r="T1112" s="50"/>
      <x:c r="U1112" s="50"/>
      <x:c r="V1112" s="50"/>
      <x:c r="W1112" s="50"/>
      <x:c r="X1112" s="50"/>
      <x:c r="Y1112" s="50"/>
      <x:c r="Z1112" s="50"/>
    </x:row>
    <x:row r="1113">
      <x:c r="A1113" s="50"/>
      <x:c r="B1113" s="50"/>
      <x:c r="C1113" s="50"/>
      <x:c r="D1113" s="50"/>
      <x:c r="E1113" s="50"/>
      <x:c r="F1113" s="50"/>
      <x:c r="G1113" s="50"/>
      <x:c r="H1113" s="50"/>
      <x:c r="I1113" s="50"/>
      <x:c r="J1113" s="50"/>
      <x:c r="K1113" s="50"/>
      <x:c r="L1113" s="50"/>
      <x:c r="M1113" s="50"/>
      <x:c r="N1113" s="50"/>
      <x:c r="O1113" s="50"/>
      <x:c r="P1113" s="50"/>
      <x:c r="Q1113" s="50"/>
      <x:c r="R1113" s="50"/>
      <x:c r="S1113" s="50"/>
      <x:c r="T1113" s="50"/>
      <x:c r="U1113" s="50"/>
      <x:c r="V1113" s="50"/>
      <x:c r="W1113" s="50"/>
      <x:c r="X1113" s="50"/>
      <x:c r="Y1113" s="50"/>
      <x:c r="Z1113" s="50"/>
    </x:row>
    <x:row r="1114">
      <x:c r="A1114" s="50"/>
      <x:c r="B1114" s="50"/>
      <x:c r="C1114" s="50"/>
      <x:c r="D1114" s="50"/>
      <x:c r="E1114" s="50"/>
      <x:c r="F1114" s="50"/>
      <x:c r="G1114" s="50"/>
      <x:c r="H1114" s="50"/>
      <x:c r="I1114" s="50"/>
      <x:c r="J1114" s="50"/>
      <x:c r="K1114" s="50"/>
      <x:c r="L1114" s="50"/>
      <x:c r="M1114" s="50"/>
      <x:c r="N1114" s="50"/>
      <x:c r="O1114" s="50"/>
      <x:c r="P1114" s="50"/>
      <x:c r="Q1114" s="50"/>
      <x:c r="R1114" s="50"/>
      <x:c r="S1114" s="50"/>
      <x:c r="T1114" s="50"/>
      <x:c r="U1114" s="50"/>
      <x:c r="V1114" s="50"/>
      <x:c r="W1114" s="50"/>
      <x:c r="X1114" s="50"/>
      <x:c r="Y1114" s="50"/>
      <x:c r="Z1114" s="50"/>
    </x:row>
    <x:row r="1115">
      <x:c r="A1115" s="50"/>
      <x:c r="B1115" s="50"/>
      <x:c r="C1115" s="50"/>
      <x:c r="D1115" s="50"/>
      <x:c r="E1115" s="50"/>
      <x:c r="F1115" s="50"/>
      <x:c r="G1115" s="50"/>
      <x:c r="H1115" s="50"/>
      <x:c r="I1115" s="50"/>
      <x:c r="J1115" s="50"/>
      <x:c r="K1115" s="50"/>
      <x:c r="L1115" s="50"/>
      <x:c r="M1115" s="50"/>
      <x:c r="N1115" s="50"/>
      <x:c r="O1115" s="50"/>
      <x:c r="P1115" s="50"/>
      <x:c r="Q1115" s="50"/>
      <x:c r="R1115" s="50"/>
      <x:c r="S1115" s="50"/>
      <x:c r="T1115" s="50"/>
      <x:c r="U1115" s="50"/>
      <x:c r="V1115" s="50"/>
      <x:c r="W1115" s="50"/>
      <x:c r="X1115" s="50"/>
      <x:c r="Y1115" s="50"/>
      <x:c r="Z1115" s="50"/>
    </x:row>
    <x:row r="1116">
      <x:c r="A1116" s="50"/>
      <x:c r="B1116" s="50"/>
      <x:c r="C1116" s="50"/>
      <x:c r="D1116" s="50"/>
      <x:c r="E1116" s="50"/>
      <x:c r="F1116" s="50"/>
      <x:c r="G1116" s="50"/>
      <x:c r="H1116" s="50"/>
      <x:c r="I1116" s="50"/>
      <x:c r="J1116" s="50"/>
      <x:c r="K1116" s="50"/>
      <x:c r="L1116" s="50"/>
      <x:c r="M1116" s="50"/>
      <x:c r="N1116" s="50"/>
      <x:c r="O1116" s="50"/>
      <x:c r="P1116" s="50"/>
      <x:c r="Q1116" s="50"/>
      <x:c r="R1116" s="50"/>
      <x:c r="S1116" s="50"/>
      <x:c r="T1116" s="50"/>
      <x:c r="U1116" s="50"/>
      <x:c r="V1116" s="50"/>
      <x:c r="W1116" s="50"/>
      <x:c r="X1116" s="50"/>
      <x:c r="Y1116" s="50"/>
      <x:c r="Z1116" s="50"/>
    </x:row>
    <x:row r="1117">
      <x:c r="A1117" s="50"/>
      <x:c r="B1117" s="50"/>
      <x:c r="C1117" s="50"/>
      <x:c r="D1117" s="50"/>
      <x:c r="E1117" s="50"/>
      <x:c r="F1117" s="50"/>
      <x:c r="G1117" s="50"/>
      <x:c r="H1117" s="50"/>
      <x:c r="I1117" s="50"/>
      <x:c r="J1117" s="50"/>
      <x:c r="K1117" s="50"/>
      <x:c r="L1117" s="50"/>
      <x:c r="M1117" s="50"/>
      <x:c r="N1117" s="50"/>
      <x:c r="O1117" s="50"/>
      <x:c r="P1117" s="50"/>
      <x:c r="Q1117" s="50"/>
      <x:c r="R1117" s="50"/>
      <x:c r="S1117" s="50"/>
      <x:c r="T1117" s="50"/>
      <x:c r="U1117" s="50"/>
      <x:c r="V1117" s="50"/>
      <x:c r="W1117" s="50"/>
      <x:c r="X1117" s="50"/>
      <x:c r="Y1117" s="50"/>
      <x:c r="Z1117" s="50"/>
    </x:row>
    <x:row r="1118">
      <x:c r="A1118" s="50"/>
      <x:c r="B1118" s="50"/>
      <x:c r="C1118" s="50"/>
      <x:c r="D1118" s="50"/>
      <x:c r="E1118" s="50"/>
      <x:c r="F1118" s="50"/>
      <x:c r="G1118" s="50"/>
      <x:c r="H1118" s="50"/>
      <x:c r="I1118" s="50"/>
      <x:c r="J1118" s="50"/>
      <x:c r="K1118" s="50"/>
      <x:c r="L1118" s="50"/>
      <x:c r="M1118" s="50"/>
      <x:c r="N1118" s="50"/>
      <x:c r="O1118" s="50"/>
      <x:c r="P1118" s="50"/>
      <x:c r="Q1118" s="50"/>
      <x:c r="R1118" s="50"/>
      <x:c r="S1118" s="50"/>
      <x:c r="T1118" s="50"/>
      <x:c r="U1118" s="50"/>
      <x:c r="V1118" s="50"/>
      <x:c r="W1118" s="50"/>
      <x:c r="X1118" s="50"/>
      <x:c r="Y1118" s="50"/>
      <x:c r="Z1118" s="50"/>
    </x:row>
    <x:row r="1119">
      <x:c r="A1119" s="50"/>
      <x:c r="B1119" s="50"/>
      <x:c r="C1119" s="50"/>
      <x:c r="D1119" s="50"/>
      <x:c r="E1119" s="50"/>
      <x:c r="F1119" s="50"/>
      <x:c r="G1119" s="50"/>
      <x:c r="H1119" s="50"/>
      <x:c r="I1119" s="50"/>
      <x:c r="J1119" s="50"/>
      <x:c r="K1119" s="50"/>
      <x:c r="L1119" s="50"/>
      <x:c r="M1119" s="50"/>
      <x:c r="N1119" s="50"/>
      <x:c r="O1119" s="50"/>
      <x:c r="P1119" s="50"/>
      <x:c r="Q1119" s="50"/>
      <x:c r="R1119" s="50"/>
      <x:c r="S1119" s="50"/>
      <x:c r="T1119" s="50"/>
      <x:c r="U1119" s="50"/>
      <x:c r="V1119" s="50"/>
      <x:c r="W1119" s="50"/>
      <x:c r="X1119" s="50"/>
      <x:c r="Y1119" s="50"/>
      <x:c r="Z1119" s="50"/>
    </x:row>
    <x:row r="1120">
      <x:c r="A1120" s="50"/>
      <x:c r="B1120" s="50"/>
      <x:c r="C1120" s="50"/>
      <x:c r="D1120" s="50"/>
      <x:c r="E1120" s="50"/>
      <x:c r="F1120" s="50"/>
      <x:c r="G1120" s="50"/>
      <x:c r="H1120" s="50"/>
      <x:c r="I1120" s="50"/>
      <x:c r="J1120" s="50"/>
      <x:c r="K1120" s="50"/>
      <x:c r="L1120" s="50"/>
      <x:c r="M1120" s="50"/>
      <x:c r="N1120" s="50"/>
      <x:c r="O1120" s="50"/>
      <x:c r="P1120" s="50"/>
      <x:c r="Q1120" s="50"/>
      <x:c r="R1120" s="50"/>
      <x:c r="S1120" s="50"/>
      <x:c r="T1120" s="50"/>
      <x:c r="U1120" s="50"/>
      <x:c r="V1120" s="50"/>
      <x:c r="W1120" s="50"/>
      <x:c r="X1120" s="50"/>
      <x:c r="Y1120" s="50"/>
      <x:c r="Z1120" s="50"/>
    </x:row>
    <x:row r="1121">
      <x:c r="A1121" s="50"/>
      <x:c r="B1121" s="50"/>
      <x:c r="C1121" s="50"/>
      <x:c r="D1121" s="50"/>
      <x:c r="E1121" s="50"/>
      <x:c r="F1121" s="50"/>
      <x:c r="G1121" s="50"/>
      <x:c r="H1121" s="50"/>
      <x:c r="I1121" s="50"/>
      <x:c r="J1121" s="50"/>
      <x:c r="K1121" s="50"/>
      <x:c r="L1121" s="50"/>
      <x:c r="M1121" s="50"/>
      <x:c r="N1121" s="50"/>
      <x:c r="O1121" s="50"/>
      <x:c r="P1121" s="50"/>
      <x:c r="Q1121" s="50"/>
      <x:c r="R1121" s="50"/>
      <x:c r="S1121" s="50"/>
      <x:c r="T1121" s="50"/>
      <x:c r="U1121" s="50"/>
      <x:c r="V1121" s="50"/>
      <x:c r="W1121" s="50"/>
      <x:c r="X1121" s="50"/>
      <x:c r="Y1121" s="50"/>
      <x:c r="Z1121" s="50"/>
    </x:row>
    <x:row r="1122">
      <x:c r="A1122" s="50"/>
      <x:c r="B1122" s="50"/>
      <x:c r="C1122" s="50"/>
      <x:c r="D1122" s="50"/>
      <x:c r="E1122" s="50"/>
      <x:c r="F1122" s="50"/>
      <x:c r="G1122" s="50"/>
      <x:c r="H1122" s="50"/>
      <x:c r="I1122" s="50"/>
      <x:c r="J1122" s="50"/>
      <x:c r="K1122" s="50"/>
      <x:c r="L1122" s="50"/>
      <x:c r="M1122" s="50"/>
      <x:c r="N1122" s="50"/>
      <x:c r="O1122" s="50"/>
      <x:c r="P1122" s="50"/>
      <x:c r="Q1122" s="50"/>
      <x:c r="R1122" s="50"/>
      <x:c r="S1122" s="50"/>
      <x:c r="T1122" s="50"/>
      <x:c r="U1122" s="50"/>
      <x:c r="V1122" s="50"/>
      <x:c r="W1122" s="50"/>
      <x:c r="X1122" s="50"/>
      <x:c r="Y1122" s="50"/>
      <x:c r="Z1122" s="50"/>
    </x:row>
    <x:row r="1123">
      <x:c r="A1123" s="50"/>
      <x:c r="B1123" s="50"/>
      <x:c r="C1123" s="50"/>
      <x:c r="D1123" s="50"/>
      <x:c r="E1123" s="50"/>
      <x:c r="F1123" s="50"/>
      <x:c r="G1123" s="50"/>
      <x:c r="H1123" s="50"/>
      <x:c r="I1123" s="50"/>
      <x:c r="J1123" s="50"/>
      <x:c r="K1123" s="50"/>
      <x:c r="L1123" s="50"/>
      <x:c r="M1123" s="50"/>
      <x:c r="N1123" s="50"/>
      <x:c r="O1123" s="50"/>
      <x:c r="P1123" s="50"/>
      <x:c r="Q1123" s="50"/>
      <x:c r="R1123" s="50"/>
      <x:c r="S1123" s="50"/>
      <x:c r="T1123" s="50"/>
      <x:c r="U1123" s="50"/>
      <x:c r="V1123" s="50"/>
      <x:c r="W1123" s="50"/>
      <x:c r="X1123" s="50"/>
      <x:c r="Y1123" s="50"/>
      <x:c r="Z1123" s="50"/>
    </x:row>
    <x:row r="1124">
      <x:c r="A1124" s="50"/>
      <x:c r="B1124" s="50"/>
      <x:c r="C1124" s="50"/>
      <x:c r="D1124" s="50"/>
      <x:c r="E1124" s="50"/>
      <x:c r="F1124" s="50"/>
      <x:c r="G1124" s="50"/>
      <x:c r="H1124" s="50"/>
      <x:c r="I1124" s="50"/>
      <x:c r="J1124" s="50"/>
      <x:c r="K1124" s="50"/>
      <x:c r="L1124" s="50"/>
      <x:c r="M1124" s="50"/>
      <x:c r="N1124" s="50"/>
      <x:c r="O1124" s="50"/>
      <x:c r="P1124" s="50"/>
      <x:c r="Q1124" s="50"/>
      <x:c r="R1124" s="50"/>
      <x:c r="S1124" s="50"/>
      <x:c r="T1124" s="50"/>
      <x:c r="U1124" s="50"/>
      <x:c r="V1124" s="50"/>
      <x:c r="W1124" s="50"/>
      <x:c r="X1124" s="50"/>
      <x:c r="Y1124" s="50"/>
      <x:c r="Z1124" s="50"/>
    </x:row>
    <x:row r="1125">
      <x:c r="A1125" s="50"/>
      <x:c r="B1125" s="50"/>
      <x:c r="C1125" s="50"/>
      <x:c r="D1125" s="50"/>
      <x:c r="E1125" s="50"/>
      <x:c r="F1125" s="50"/>
      <x:c r="G1125" s="50"/>
      <x:c r="H1125" s="50"/>
      <x:c r="I1125" s="50"/>
      <x:c r="J1125" s="50"/>
      <x:c r="K1125" s="50"/>
      <x:c r="L1125" s="50"/>
      <x:c r="M1125" s="50"/>
      <x:c r="N1125" s="50"/>
      <x:c r="O1125" s="50"/>
      <x:c r="P1125" s="50"/>
      <x:c r="Q1125" s="50"/>
      <x:c r="R1125" s="50"/>
      <x:c r="S1125" s="50"/>
      <x:c r="T1125" s="50"/>
      <x:c r="U1125" s="50"/>
      <x:c r="V1125" s="50"/>
      <x:c r="W1125" s="50"/>
      <x:c r="X1125" s="50"/>
      <x:c r="Y1125" s="50"/>
      <x:c r="Z1125" s="50"/>
    </x:row>
    <x:row r="1126">
      <x:c r="A1126" s="50"/>
      <x:c r="B1126" s="50"/>
      <x:c r="C1126" s="50"/>
      <x:c r="D1126" s="50"/>
      <x:c r="E1126" s="50"/>
      <x:c r="F1126" s="50"/>
      <x:c r="G1126" s="50"/>
      <x:c r="H1126" s="50"/>
      <x:c r="I1126" s="50"/>
      <x:c r="J1126" s="50"/>
      <x:c r="K1126" s="50"/>
      <x:c r="L1126" s="50"/>
      <x:c r="M1126" s="50"/>
      <x:c r="N1126" s="50"/>
      <x:c r="O1126" s="50"/>
      <x:c r="P1126" s="50"/>
      <x:c r="Q1126" s="50"/>
      <x:c r="R1126" s="50"/>
      <x:c r="S1126" s="50"/>
      <x:c r="T1126" s="50"/>
      <x:c r="U1126" s="50"/>
      <x:c r="V1126" s="50"/>
      <x:c r="W1126" s="50"/>
      <x:c r="X1126" s="50"/>
      <x:c r="Y1126" s="50"/>
      <x:c r="Z1126" s="50"/>
    </x:row>
    <x:row r="1127">
      <x:c r="A1127" s="50"/>
      <x:c r="B1127" s="50"/>
      <x:c r="C1127" s="50"/>
      <x:c r="D1127" s="50"/>
      <x:c r="E1127" s="50"/>
      <x:c r="F1127" s="50"/>
      <x:c r="G1127" s="50"/>
      <x:c r="H1127" s="50"/>
      <x:c r="I1127" s="50"/>
      <x:c r="J1127" s="50"/>
      <x:c r="K1127" s="50"/>
      <x:c r="L1127" s="50"/>
      <x:c r="M1127" s="50"/>
      <x:c r="N1127" s="50"/>
      <x:c r="O1127" s="50"/>
      <x:c r="P1127" s="50"/>
      <x:c r="Q1127" s="50"/>
      <x:c r="R1127" s="50"/>
      <x:c r="S1127" s="50"/>
      <x:c r="T1127" s="50"/>
      <x:c r="U1127" s="50"/>
      <x:c r="V1127" s="50"/>
      <x:c r="W1127" s="50"/>
      <x:c r="X1127" s="50"/>
      <x:c r="Y1127" s="50"/>
      <x:c r="Z1127" s="50"/>
    </x:row>
    <x:row r="1128">
      <x:c r="A1128" s="50"/>
      <x:c r="B1128" s="50"/>
      <x:c r="C1128" s="50"/>
      <x:c r="D1128" s="50"/>
      <x:c r="E1128" s="50"/>
      <x:c r="F1128" s="50"/>
      <x:c r="G1128" s="50"/>
      <x:c r="H1128" s="50"/>
      <x:c r="I1128" s="50"/>
      <x:c r="J1128" s="50"/>
      <x:c r="K1128" s="50"/>
      <x:c r="L1128" s="50"/>
      <x:c r="M1128" s="50"/>
      <x:c r="N1128" s="50"/>
      <x:c r="O1128" s="50"/>
      <x:c r="P1128" s="50"/>
      <x:c r="Q1128" s="50"/>
      <x:c r="R1128" s="50"/>
      <x:c r="S1128" s="50"/>
      <x:c r="T1128" s="50"/>
      <x:c r="U1128" s="50"/>
      <x:c r="V1128" s="50"/>
      <x:c r="W1128" s="50"/>
      <x:c r="X1128" s="50"/>
      <x:c r="Y1128" s="50"/>
      <x:c r="Z1128" s="50"/>
    </x:row>
    <x:row r="1129">
      <x:c r="A1129" s="50"/>
      <x:c r="B1129" s="50"/>
      <x:c r="C1129" s="50"/>
      <x:c r="D1129" s="50"/>
      <x:c r="E1129" s="50"/>
      <x:c r="F1129" s="50"/>
      <x:c r="G1129" s="50"/>
      <x:c r="H1129" s="50"/>
      <x:c r="I1129" s="50"/>
      <x:c r="J1129" s="50"/>
      <x:c r="K1129" s="50"/>
      <x:c r="L1129" s="50"/>
      <x:c r="M1129" s="50"/>
      <x:c r="N1129" s="50"/>
      <x:c r="O1129" s="50"/>
      <x:c r="P1129" s="50"/>
      <x:c r="Q1129" s="50"/>
      <x:c r="R1129" s="50"/>
      <x:c r="S1129" s="50"/>
      <x:c r="T1129" s="50"/>
      <x:c r="U1129" s="50"/>
      <x:c r="V1129" s="50"/>
      <x:c r="W1129" s="50"/>
      <x:c r="X1129" s="50"/>
      <x:c r="Y1129" s="50"/>
      <x:c r="Z1129" s="50"/>
    </x:row>
    <x:row r="1130">
      <x:c r="A1130" s="50"/>
      <x:c r="B1130" s="50"/>
      <x:c r="C1130" s="50"/>
      <x:c r="D1130" s="50"/>
      <x:c r="E1130" s="50"/>
      <x:c r="F1130" s="50"/>
      <x:c r="G1130" s="50"/>
      <x:c r="H1130" s="50"/>
      <x:c r="I1130" s="50"/>
      <x:c r="J1130" s="50"/>
      <x:c r="K1130" s="50"/>
      <x:c r="L1130" s="50"/>
      <x:c r="M1130" s="50"/>
      <x:c r="N1130" s="50"/>
      <x:c r="O1130" s="50"/>
      <x:c r="P1130" s="50"/>
      <x:c r="Q1130" s="50"/>
      <x:c r="R1130" s="50"/>
      <x:c r="S1130" s="50"/>
      <x:c r="T1130" s="50"/>
      <x:c r="U1130" s="50"/>
      <x:c r="V1130" s="50"/>
      <x:c r="W1130" s="50"/>
      <x:c r="X1130" s="50"/>
      <x:c r="Y1130" s="50"/>
      <x:c r="Z1130" s="50"/>
    </x:row>
    <x:row r="1131">
      <x:c r="A1131" s="50"/>
      <x:c r="B1131" s="50"/>
      <x:c r="C1131" s="50"/>
      <x:c r="D1131" s="50"/>
      <x:c r="E1131" s="50"/>
      <x:c r="F1131" s="50"/>
      <x:c r="G1131" s="50"/>
      <x:c r="H1131" s="50"/>
      <x:c r="I1131" s="50"/>
      <x:c r="J1131" s="50"/>
      <x:c r="K1131" s="50"/>
      <x:c r="L1131" s="50"/>
      <x:c r="M1131" s="50"/>
      <x:c r="N1131" s="50"/>
      <x:c r="O1131" s="50"/>
      <x:c r="P1131" s="50"/>
      <x:c r="Q1131" s="50"/>
      <x:c r="R1131" s="50"/>
      <x:c r="S1131" s="50"/>
      <x:c r="T1131" s="50"/>
      <x:c r="U1131" s="50"/>
      <x:c r="V1131" s="50"/>
      <x:c r="W1131" s="50"/>
      <x:c r="X1131" s="50"/>
      <x:c r="Y1131" s="50"/>
      <x:c r="Z1131" s="50"/>
    </x:row>
    <x:row r="1132">
      <x:c r="A1132" s="50"/>
      <x:c r="B1132" s="50"/>
      <x:c r="C1132" s="50"/>
      <x:c r="D1132" s="50"/>
      <x:c r="E1132" s="50"/>
      <x:c r="F1132" s="50"/>
      <x:c r="G1132" s="50"/>
      <x:c r="H1132" s="50"/>
      <x:c r="I1132" s="50"/>
      <x:c r="J1132" s="50"/>
      <x:c r="K1132" s="50"/>
      <x:c r="L1132" s="50"/>
      <x:c r="M1132" s="50"/>
      <x:c r="N1132" s="50"/>
      <x:c r="O1132" s="50"/>
      <x:c r="P1132" s="50"/>
      <x:c r="Q1132" s="50"/>
      <x:c r="R1132" s="50"/>
      <x:c r="S1132" s="50"/>
      <x:c r="T1132" s="50"/>
      <x:c r="U1132" s="50"/>
      <x:c r="V1132" s="50"/>
      <x:c r="W1132" s="50"/>
      <x:c r="X1132" s="50"/>
      <x:c r="Y1132" s="50"/>
      <x:c r="Z1132" s="50"/>
    </x:row>
    <x:row r="1133">
      <x:c r="A1133" s="50"/>
      <x:c r="B1133" s="50"/>
      <x:c r="C1133" s="50"/>
      <x:c r="D1133" s="50"/>
      <x:c r="E1133" s="50"/>
      <x:c r="F1133" s="50"/>
      <x:c r="G1133" s="50"/>
      <x:c r="H1133" s="50"/>
      <x:c r="I1133" s="50"/>
      <x:c r="J1133" s="50"/>
      <x:c r="K1133" s="50"/>
      <x:c r="L1133" s="50"/>
      <x:c r="M1133" s="50"/>
      <x:c r="N1133" s="50"/>
      <x:c r="O1133" s="50"/>
      <x:c r="P1133" s="50"/>
      <x:c r="Q1133" s="50"/>
      <x:c r="R1133" s="50"/>
      <x:c r="S1133" s="50"/>
      <x:c r="T1133" s="50"/>
      <x:c r="U1133" s="50"/>
      <x:c r="V1133" s="50"/>
      <x:c r="W1133" s="50"/>
      <x:c r="X1133" s="50"/>
      <x:c r="Y1133" s="50"/>
      <x:c r="Z1133" s="50"/>
    </x:row>
    <x:row r="1134">
      <x:c r="A1134" s="50"/>
      <x:c r="B1134" s="50"/>
      <x:c r="C1134" s="50"/>
      <x:c r="D1134" s="50"/>
      <x:c r="E1134" s="50"/>
      <x:c r="F1134" s="50"/>
      <x:c r="G1134" s="50"/>
      <x:c r="H1134" s="50"/>
      <x:c r="I1134" s="50"/>
      <x:c r="J1134" s="50"/>
      <x:c r="K1134" s="50"/>
      <x:c r="L1134" s="50"/>
      <x:c r="M1134" s="50"/>
      <x:c r="N1134" s="50"/>
      <x:c r="O1134" s="50"/>
      <x:c r="P1134" s="50"/>
      <x:c r="Q1134" s="50"/>
      <x:c r="R1134" s="50"/>
      <x:c r="S1134" s="50"/>
      <x:c r="T1134" s="50"/>
      <x:c r="U1134" s="50"/>
      <x:c r="V1134" s="50"/>
      <x:c r="W1134" s="50"/>
      <x:c r="X1134" s="50"/>
      <x:c r="Y1134" s="50"/>
      <x:c r="Z1134" s="50"/>
    </x:row>
    <x:row r="1135">
      <x:c r="A1135" s="50"/>
      <x:c r="B1135" s="50"/>
      <x:c r="C1135" s="50"/>
      <x:c r="D1135" s="50"/>
      <x:c r="E1135" s="50"/>
      <x:c r="F1135" s="50"/>
      <x:c r="G1135" s="50"/>
      <x:c r="H1135" s="50"/>
      <x:c r="I1135" s="50"/>
      <x:c r="J1135" s="50"/>
      <x:c r="K1135" s="50"/>
      <x:c r="L1135" s="50"/>
      <x:c r="M1135" s="50"/>
      <x:c r="N1135" s="50"/>
      <x:c r="O1135" s="50"/>
      <x:c r="P1135" s="50"/>
      <x:c r="Q1135" s="50"/>
      <x:c r="R1135" s="50"/>
      <x:c r="S1135" s="50"/>
      <x:c r="T1135" s="50"/>
      <x:c r="U1135" s="50"/>
      <x:c r="V1135" s="50"/>
      <x:c r="W1135" s="50"/>
      <x:c r="X1135" s="50"/>
      <x:c r="Y1135" s="50"/>
      <x:c r="Z1135" s="50"/>
    </x:row>
    <x:row r="1136">
      <x:c r="A1136" s="50"/>
      <x:c r="B1136" s="50"/>
      <x:c r="C1136" s="50"/>
      <x:c r="D1136" s="50"/>
      <x:c r="E1136" s="50"/>
      <x:c r="F1136" s="50"/>
      <x:c r="G1136" s="50"/>
      <x:c r="H1136" s="50"/>
      <x:c r="I1136" s="50"/>
      <x:c r="J1136" s="50"/>
      <x:c r="K1136" s="50"/>
      <x:c r="L1136" s="50"/>
      <x:c r="M1136" s="50"/>
      <x:c r="N1136" s="50"/>
      <x:c r="O1136" s="50"/>
      <x:c r="P1136" s="50"/>
      <x:c r="Q1136" s="50"/>
      <x:c r="R1136" s="50"/>
      <x:c r="S1136" s="50"/>
      <x:c r="T1136" s="50"/>
      <x:c r="U1136" s="50"/>
      <x:c r="V1136" s="50"/>
      <x:c r="W1136" s="50"/>
      <x:c r="X1136" s="50"/>
      <x:c r="Y1136" s="50"/>
      <x:c r="Z1136" s="50"/>
    </x:row>
    <x:row r="1137">
      <x:c r="A1137" s="50"/>
      <x:c r="B1137" s="50"/>
      <x:c r="C1137" s="50"/>
      <x:c r="D1137" s="50"/>
      <x:c r="E1137" s="50"/>
      <x:c r="F1137" s="50"/>
      <x:c r="G1137" s="50"/>
      <x:c r="H1137" s="50"/>
      <x:c r="I1137" s="50"/>
      <x:c r="J1137" s="50"/>
      <x:c r="K1137" s="50"/>
      <x:c r="L1137" s="50"/>
      <x:c r="M1137" s="50"/>
      <x:c r="N1137" s="50"/>
      <x:c r="O1137" s="50"/>
      <x:c r="P1137" s="50"/>
      <x:c r="Q1137" s="50"/>
      <x:c r="R1137" s="50"/>
      <x:c r="S1137" s="50"/>
      <x:c r="T1137" s="50"/>
      <x:c r="U1137" s="50"/>
      <x:c r="V1137" s="50"/>
      <x:c r="W1137" s="50"/>
      <x:c r="X1137" s="50"/>
      <x:c r="Y1137" s="50"/>
      <x:c r="Z1137" s="50"/>
    </x:row>
    <x:row r="1138">
      <x:c r="A1138" s="50"/>
      <x:c r="B1138" s="50"/>
      <x:c r="C1138" s="50"/>
      <x:c r="D1138" s="50"/>
      <x:c r="E1138" s="50"/>
      <x:c r="F1138" s="50"/>
      <x:c r="G1138" s="50"/>
      <x:c r="H1138" s="50"/>
      <x:c r="I1138" s="50"/>
      <x:c r="J1138" s="50"/>
      <x:c r="K1138" s="50"/>
      <x:c r="L1138" s="50"/>
      <x:c r="M1138" s="50"/>
      <x:c r="N1138" s="50"/>
      <x:c r="O1138" s="50"/>
      <x:c r="P1138" s="50"/>
      <x:c r="Q1138" s="50"/>
      <x:c r="R1138" s="50"/>
      <x:c r="S1138" s="50"/>
      <x:c r="T1138" s="50"/>
      <x:c r="U1138" s="50"/>
      <x:c r="V1138" s="50"/>
      <x:c r="W1138" s="50"/>
      <x:c r="X1138" s="50"/>
      <x:c r="Y1138" s="50"/>
      <x:c r="Z1138" s="50"/>
    </x:row>
    <x:row r="1139">
      <x:c r="A1139" s="50"/>
      <x:c r="B1139" s="50"/>
      <x:c r="C1139" s="50"/>
      <x:c r="D1139" s="50"/>
      <x:c r="E1139" s="50"/>
      <x:c r="F1139" s="50"/>
      <x:c r="G1139" s="50"/>
      <x:c r="H1139" s="50"/>
      <x:c r="I1139" s="50"/>
      <x:c r="J1139" s="50"/>
      <x:c r="K1139" s="50"/>
      <x:c r="L1139" s="50"/>
      <x:c r="M1139" s="50"/>
      <x:c r="N1139" s="50"/>
      <x:c r="O1139" s="50"/>
      <x:c r="P1139" s="50"/>
      <x:c r="Q1139" s="50"/>
      <x:c r="R1139" s="50"/>
      <x:c r="S1139" s="50"/>
      <x:c r="T1139" s="50"/>
      <x:c r="U1139" s="50"/>
      <x:c r="V1139" s="50"/>
      <x:c r="W1139" s="50"/>
      <x:c r="X1139" s="50"/>
      <x:c r="Y1139" s="50"/>
      <x:c r="Z1139" s="50"/>
    </x:row>
    <x:row r="1140">
      <x:c r="A1140" s="50"/>
      <x:c r="B1140" s="50"/>
      <x:c r="C1140" s="50"/>
      <x:c r="D1140" s="50"/>
      <x:c r="E1140" s="50"/>
      <x:c r="F1140" s="50"/>
      <x:c r="G1140" s="50"/>
      <x:c r="H1140" s="50"/>
      <x:c r="I1140" s="50"/>
      <x:c r="J1140" s="50"/>
      <x:c r="K1140" s="50"/>
      <x:c r="L1140" s="50"/>
      <x:c r="M1140" s="50"/>
      <x:c r="N1140" s="50"/>
      <x:c r="O1140" s="50"/>
      <x:c r="P1140" s="50"/>
      <x:c r="Q1140" s="50"/>
      <x:c r="R1140" s="50"/>
      <x:c r="S1140" s="50"/>
      <x:c r="T1140" s="50"/>
      <x:c r="U1140" s="50"/>
      <x:c r="V1140" s="50"/>
      <x:c r="W1140" s="50"/>
      <x:c r="X1140" s="50"/>
      <x:c r="Y1140" s="50"/>
      <x:c r="Z1140" s="50"/>
    </x:row>
    <x:row r="1141">
      <x:c r="A1141" s="50"/>
      <x:c r="B1141" s="50"/>
      <x:c r="C1141" s="50"/>
      <x:c r="D1141" s="50"/>
      <x:c r="E1141" s="50"/>
      <x:c r="F1141" s="50"/>
      <x:c r="G1141" s="50"/>
      <x:c r="H1141" s="50"/>
      <x:c r="I1141" s="50"/>
      <x:c r="J1141" s="50"/>
      <x:c r="K1141" s="50"/>
      <x:c r="L1141" s="50"/>
      <x:c r="M1141" s="50"/>
      <x:c r="N1141" s="50"/>
      <x:c r="O1141" s="50"/>
      <x:c r="P1141" s="50"/>
      <x:c r="Q1141" s="50"/>
      <x:c r="R1141" s="50"/>
      <x:c r="S1141" s="50"/>
      <x:c r="T1141" s="50"/>
      <x:c r="U1141" s="50"/>
      <x:c r="V1141" s="50"/>
      <x:c r="W1141" s="50"/>
      <x:c r="X1141" s="50"/>
      <x:c r="Y1141" s="50"/>
      <x:c r="Z1141" s="50"/>
    </x:row>
    <x:row r="1142">
      <x:c r="A1142" s="50"/>
      <x:c r="B1142" s="50"/>
      <x:c r="C1142" s="50"/>
      <x:c r="D1142" s="50"/>
      <x:c r="E1142" s="50"/>
      <x:c r="F1142" s="50"/>
      <x:c r="G1142" s="50"/>
      <x:c r="H1142" s="50"/>
      <x:c r="I1142" s="50"/>
      <x:c r="J1142" s="50"/>
      <x:c r="K1142" s="50"/>
      <x:c r="L1142" s="50"/>
      <x:c r="M1142" s="50"/>
      <x:c r="N1142" s="50"/>
      <x:c r="O1142" s="50"/>
      <x:c r="P1142" s="50"/>
      <x:c r="Q1142" s="50"/>
      <x:c r="R1142" s="50"/>
      <x:c r="S1142" s="50"/>
      <x:c r="T1142" s="50"/>
      <x:c r="U1142" s="50"/>
      <x:c r="V1142" s="50"/>
      <x:c r="W1142" s="50"/>
      <x:c r="X1142" s="50"/>
      <x:c r="Y1142" s="50"/>
      <x:c r="Z1142" s="50"/>
    </x:row>
    <x:row r="1143">
      <x:c r="A1143" s="50"/>
      <x:c r="B1143" s="50"/>
      <x:c r="C1143" s="50"/>
      <x:c r="D1143" s="50"/>
      <x:c r="E1143" s="50"/>
      <x:c r="F1143" s="50"/>
      <x:c r="G1143" s="50"/>
      <x:c r="H1143" s="50"/>
      <x:c r="I1143" s="50"/>
      <x:c r="J1143" s="50"/>
      <x:c r="K1143" s="50"/>
      <x:c r="L1143" s="50"/>
      <x:c r="M1143" s="50"/>
      <x:c r="N1143" s="50"/>
      <x:c r="O1143" s="50"/>
      <x:c r="P1143" s="50"/>
      <x:c r="Q1143" s="50"/>
      <x:c r="R1143" s="50"/>
      <x:c r="S1143" s="50"/>
      <x:c r="T1143" s="50"/>
      <x:c r="U1143" s="50"/>
      <x:c r="V1143" s="50"/>
      <x:c r="W1143" s="50"/>
      <x:c r="X1143" s="50"/>
      <x:c r="Y1143" s="50"/>
      <x:c r="Z1143" s="50"/>
    </x:row>
    <x:row r="1144">
      <x:c r="A1144" s="50"/>
      <x:c r="B1144" s="50"/>
      <x:c r="C1144" s="50"/>
      <x:c r="D1144" s="50"/>
      <x:c r="E1144" s="50"/>
      <x:c r="F1144" s="50"/>
      <x:c r="G1144" s="50"/>
      <x:c r="H1144" s="50"/>
      <x:c r="I1144" s="50"/>
      <x:c r="J1144" s="50"/>
      <x:c r="K1144" s="50"/>
      <x:c r="L1144" s="50"/>
      <x:c r="M1144" s="50"/>
      <x:c r="N1144" s="50"/>
      <x:c r="O1144" s="50"/>
      <x:c r="P1144" s="50"/>
      <x:c r="Q1144" s="50"/>
      <x:c r="R1144" s="50"/>
      <x:c r="S1144" s="50"/>
      <x:c r="T1144" s="50"/>
      <x:c r="U1144" s="50"/>
      <x:c r="V1144" s="50"/>
      <x:c r="W1144" s="50"/>
      <x:c r="X1144" s="50"/>
      <x:c r="Y1144" s="50"/>
      <x:c r="Z1144" s="50"/>
    </x:row>
    <x:row r="1145">
      <x:c r="A1145" s="50"/>
      <x:c r="B1145" s="50"/>
      <x:c r="C1145" s="50"/>
      <x:c r="D1145" s="50"/>
      <x:c r="E1145" s="50"/>
      <x:c r="F1145" s="50"/>
      <x:c r="G1145" s="50"/>
      <x:c r="H1145" s="50"/>
      <x:c r="I1145" s="50"/>
      <x:c r="J1145" s="50"/>
      <x:c r="K1145" s="50"/>
      <x:c r="L1145" s="50"/>
      <x:c r="M1145" s="50"/>
      <x:c r="N1145" s="50"/>
      <x:c r="O1145" s="50"/>
      <x:c r="P1145" s="50"/>
      <x:c r="Q1145" s="50"/>
      <x:c r="R1145" s="50"/>
      <x:c r="S1145" s="50"/>
      <x:c r="T1145" s="50"/>
      <x:c r="U1145" s="50"/>
      <x:c r="V1145" s="50"/>
      <x:c r="W1145" s="50"/>
      <x:c r="X1145" s="50"/>
      <x:c r="Y1145" s="50"/>
      <x:c r="Z1145" s="50"/>
    </x:row>
    <x:row r="1146">
      <x:c r="A1146" s="50"/>
      <x:c r="B1146" s="50"/>
      <x:c r="C1146" s="50"/>
      <x:c r="D1146" s="50"/>
      <x:c r="E1146" s="50"/>
      <x:c r="F1146" s="50"/>
      <x:c r="G1146" s="50"/>
      <x:c r="H1146" s="50"/>
      <x:c r="I1146" s="50"/>
      <x:c r="J1146" s="50"/>
      <x:c r="K1146" s="50"/>
      <x:c r="L1146" s="50"/>
      <x:c r="M1146" s="50"/>
      <x:c r="N1146" s="50"/>
      <x:c r="O1146" s="50"/>
      <x:c r="P1146" s="50"/>
      <x:c r="Q1146" s="50"/>
      <x:c r="R1146" s="50"/>
      <x:c r="S1146" s="50"/>
      <x:c r="T1146" s="50"/>
      <x:c r="U1146" s="50"/>
      <x:c r="V1146" s="50"/>
      <x:c r="W1146" s="50"/>
      <x:c r="X1146" s="50"/>
      <x:c r="Y1146" s="50"/>
      <x:c r="Z1146" s="50"/>
    </x:row>
    <x:row r="1147">
      <x:c r="A1147" s="50"/>
      <x:c r="B1147" s="50"/>
      <x:c r="C1147" s="50"/>
      <x:c r="D1147" s="50"/>
      <x:c r="E1147" s="50"/>
      <x:c r="F1147" s="50"/>
      <x:c r="G1147" s="50"/>
      <x:c r="H1147" s="50"/>
      <x:c r="I1147" s="50"/>
      <x:c r="J1147" s="50"/>
      <x:c r="K1147" s="50"/>
      <x:c r="L1147" s="50"/>
      <x:c r="M1147" s="50"/>
      <x:c r="N1147" s="50"/>
      <x:c r="O1147" s="50"/>
      <x:c r="P1147" s="50"/>
      <x:c r="Q1147" s="50"/>
      <x:c r="R1147" s="50"/>
      <x:c r="S1147" s="50"/>
      <x:c r="T1147" s="50"/>
      <x:c r="U1147" s="50"/>
      <x:c r="V1147" s="50"/>
      <x:c r="W1147" s="50"/>
      <x:c r="X1147" s="50"/>
      <x:c r="Y1147" s="50"/>
      <x:c r="Z1147" s="50"/>
    </x:row>
    <x:row r="1148">
      <x:c r="A1148" s="50"/>
      <x:c r="B1148" s="50"/>
      <x:c r="C1148" s="50"/>
      <x:c r="D1148" s="50"/>
      <x:c r="E1148" s="50"/>
      <x:c r="F1148" s="50"/>
      <x:c r="G1148" s="50"/>
      <x:c r="H1148" s="50"/>
      <x:c r="I1148" s="50"/>
      <x:c r="J1148" s="50"/>
      <x:c r="K1148" s="50"/>
      <x:c r="L1148" s="50"/>
      <x:c r="M1148" s="50"/>
      <x:c r="N1148" s="50"/>
      <x:c r="O1148" s="50"/>
      <x:c r="P1148" s="50"/>
      <x:c r="Q1148" s="50"/>
      <x:c r="R1148" s="50"/>
      <x:c r="S1148" s="50"/>
      <x:c r="T1148" s="50"/>
      <x:c r="U1148" s="50"/>
      <x:c r="V1148" s="50"/>
      <x:c r="W1148" s="50"/>
      <x:c r="X1148" s="50"/>
      <x:c r="Y1148" s="50"/>
      <x:c r="Z1148" s="50"/>
    </x:row>
    <x:row r="1149">
      <x:c r="A1149" s="50"/>
      <x:c r="B1149" s="50"/>
      <x:c r="C1149" s="50"/>
      <x:c r="D1149" s="50"/>
      <x:c r="E1149" s="50"/>
      <x:c r="F1149" s="50"/>
      <x:c r="G1149" s="50"/>
      <x:c r="H1149" s="50"/>
      <x:c r="I1149" s="50"/>
      <x:c r="J1149" s="50"/>
      <x:c r="K1149" s="50"/>
      <x:c r="L1149" s="50"/>
      <x:c r="M1149" s="50"/>
      <x:c r="N1149" s="50"/>
      <x:c r="O1149" s="50"/>
      <x:c r="P1149" s="50"/>
      <x:c r="Q1149" s="50"/>
      <x:c r="R1149" s="50"/>
      <x:c r="S1149" s="50"/>
      <x:c r="T1149" s="50"/>
      <x:c r="U1149" s="50"/>
      <x:c r="V1149" s="50"/>
      <x:c r="W1149" s="50"/>
      <x:c r="X1149" s="50"/>
      <x:c r="Y1149" s="50"/>
      <x:c r="Z1149" s="50"/>
    </x:row>
    <x:row r="1150">
      <x:c r="A1150" s="50"/>
      <x:c r="B1150" s="50"/>
      <x:c r="C1150" s="50"/>
      <x:c r="D1150" s="50"/>
      <x:c r="E1150" s="50"/>
      <x:c r="F1150" s="50"/>
      <x:c r="G1150" s="50"/>
      <x:c r="H1150" s="50"/>
      <x:c r="I1150" s="50"/>
      <x:c r="J1150" s="50"/>
      <x:c r="K1150" s="50"/>
      <x:c r="L1150" s="50"/>
      <x:c r="M1150" s="50"/>
      <x:c r="N1150" s="50"/>
      <x:c r="O1150" s="50"/>
      <x:c r="P1150" s="50"/>
      <x:c r="Q1150" s="50"/>
      <x:c r="R1150" s="50"/>
      <x:c r="S1150" s="50"/>
      <x:c r="T1150" s="50"/>
      <x:c r="U1150" s="50"/>
      <x:c r="V1150" s="50"/>
      <x:c r="W1150" s="50"/>
      <x:c r="X1150" s="50"/>
      <x:c r="Y1150" s="50"/>
      <x:c r="Z1150" s="50"/>
    </x:row>
    <x:row r="1151">
      <x:c r="A1151" s="50"/>
      <x:c r="B1151" s="50"/>
      <x:c r="C1151" s="50"/>
      <x:c r="D1151" s="50"/>
      <x:c r="E1151" s="50"/>
      <x:c r="F1151" s="50"/>
      <x:c r="G1151" s="50"/>
      <x:c r="H1151" s="50"/>
      <x:c r="I1151" s="50"/>
      <x:c r="J1151" s="50"/>
      <x:c r="K1151" s="50"/>
      <x:c r="L1151" s="50"/>
      <x:c r="M1151" s="50"/>
      <x:c r="N1151" s="50"/>
      <x:c r="O1151" s="50"/>
      <x:c r="P1151" s="50"/>
      <x:c r="Q1151" s="50"/>
      <x:c r="R1151" s="50"/>
      <x:c r="S1151" s="50"/>
      <x:c r="T1151" s="50"/>
      <x:c r="U1151" s="50"/>
      <x:c r="V1151" s="50"/>
      <x:c r="W1151" s="50"/>
      <x:c r="X1151" s="50"/>
      <x:c r="Y1151" s="50"/>
      <x:c r="Z1151" s="50"/>
    </x:row>
    <x:row r="1152">
      <x:c r="A1152" s="50"/>
      <x:c r="B1152" s="50"/>
      <x:c r="C1152" s="50"/>
      <x:c r="D1152" s="50"/>
      <x:c r="E1152" s="50"/>
      <x:c r="F1152" s="50"/>
      <x:c r="G1152" s="50"/>
      <x:c r="H1152" s="50"/>
      <x:c r="I1152" s="50"/>
      <x:c r="J1152" s="50"/>
      <x:c r="K1152" s="50"/>
      <x:c r="L1152" s="50"/>
      <x:c r="M1152" s="50"/>
      <x:c r="N1152" s="50"/>
      <x:c r="O1152" s="50"/>
      <x:c r="P1152" s="50"/>
      <x:c r="Q1152" s="50"/>
      <x:c r="R1152" s="50"/>
      <x:c r="S1152" s="50"/>
      <x:c r="T1152" s="50"/>
      <x:c r="U1152" s="50"/>
      <x:c r="V1152" s="50"/>
      <x:c r="W1152" s="50"/>
      <x:c r="X1152" s="50"/>
      <x:c r="Y1152" s="50"/>
      <x:c r="Z1152" s="50"/>
    </x:row>
    <x:row r="1153">
      <x:c r="A1153" s="50"/>
      <x:c r="B1153" s="50"/>
      <x:c r="C1153" s="50"/>
      <x:c r="D1153" s="50"/>
      <x:c r="E1153" s="50"/>
      <x:c r="F1153" s="50"/>
      <x:c r="G1153" s="50"/>
      <x:c r="H1153" s="50"/>
      <x:c r="I1153" s="50"/>
      <x:c r="J1153" s="50"/>
      <x:c r="K1153" s="50"/>
      <x:c r="L1153" s="50"/>
      <x:c r="M1153" s="50"/>
      <x:c r="N1153" s="50"/>
      <x:c r="O1153" s="50"/>
      <x:c r="P1153" s="50"/>
      <x:c r="Q1153" s="50"/>
      <x:c r="R1153" s="50"/>
      <x:c r="S1153" s="50"/>
      <x:c r="T1153" s="50"/>
      <x:c r="U1153" s="50"/>
      <x:c r="V1153" s="50"/>
      <x:c r="W1153" s="50"/>
      <x:c r="X1153" s="50"/>
      <x:c r="Y1153" s="50"/>
      <x:c r="Z1153" s="50"/>
    </x:row>
    <x:row r="1154">
      <x:c r="A1154" s="50"/>
      <x:c r="B1154" s="50"/>
      <x:c r="C1154" s="50"/>
      <x:c r="D1154" s="50"/>
      <x:c r="E1154" s="50"/>
      <x:c r="F1154" s="50"/>
      <x:c r="G1154" s="50"/>
      <x:c r="H1154" s="50"/>
      <x:c r="I1154" s="50"/>
      <x:c r="J1154" s="50"/>
      <x:c r="K1154" s="50"/>
      <x:c r="L1154" s="50"/>
      <x:c r="M1154" s="50"/>
      <x:c r="N1154" s="50"/>
      <x:c r="O1154" s="50"/>
      <x:c r="P1154" s="50"/>
      <x:c r="Q1154" s="50"/>
      <x:c r="R1154" s="50"/>
      <x:c r="S1154" s="50"/>
      <x:c r="T1154" s="50"/>
      <x:c r="U1154" s="50"/>
      <x:c r="V1154" s="50"/>
      <x:c r="W1154" s="50"/>
      <x:c r="X1154" s="50"/>
      <x:c r="Y1154" s="50"/>
      <x:c r="Z1154" s="50"/>
    </x:row>
    <x:row r="1155">
      <x:c r="A1155" s="50"/>
      <x:c r="B1155" s="50"/>
      <x:c r="C1155" s="50"/>
      <x:c r="D1155" s="50"/>
      <x:c r="E1155" s="50"/>
      <x:c r="F1155" s="50"/>
      <x:c r="G1155" s="50"/>
      <x:c r="H1155" s="50"/>
      <x:c r="I1155" s="50"/>
      <x:c r="J1155" s="50"/>
      <x:c r="K1155" s="50"/>
      <x:c r="L1155" s="50"/>
      <x:c r="M1155" s="50"/>
      <x:c r="N1155" s="50"/>
      <x:c r="O1155" s="50"/>
      <x:c r="P1155" s="50"/>
      <x:c r="Q1155" s="50"/>
      <x:c r="R1155" s="50"/>
      <x:c r="S1155" s="50"/>
      <x:c r="T1155" s="50"/>
      <x:c r="U1155" s="50"/>
      <x:c r="V1155" s="50"/>
      <x:c r="W1155" s="50"/>
      <x:c r="X1155" s="50"/>
      <x:c r="Y1155" s="50"/>
      <x:c r="Z1155" s="50"/>
    </x:row>
    <x:row r="1156">
      <x:c r="A1156" s="50"/>
      <x:c r="B1156" s="50"/>
      <x:c r="C1156" s="50"/>
      <x:c r="D1156" s="50"/>
      <x:c r="E1156" s="50"/>
      <x:c r="F1156" s="50"/>
      <x:c r="G1156" s="50"/>
      <x:c r="H1156" s="50"/>
      <x:c r="I1156" s="50"/>
      <x:c r="J1156" s="50"/>
      <x:c r="K1156" s="50"/>
      <x:c r="L1156" s="50"/>
      <x:c r="M1156" s="50"/>
      <x:c r="N1156" s="50"/>
      <x:c r="O1156" s="50"/>
      <x:c r="P1156" s="50"/>
      <x:c r="Q1156" s="50"/>
      <x:c r="R1156" s="50"/>
      <x:c r="S1156" s="50"/>
      <x:c r="T1156" s="50"/>
      <x:c r="U1156" s="50"/>
      <x:c r="V1156" s="50"/>
      <x:c r="W1156" s="50"/>
      <x:c r="X1156" s="50"/>
      <x:c r="Y1156" s="50"/>
      <x:c r="Z1156" s="50"/>
    </x:row>
    <x:row r="1157">
      <x:c r="A1157" s="50"/>
      <x:c r="B1157" s="50"/>
      <x:c r="C1157" s="50"/>
      <x:c r="D1157" s="50"/>
      <x:c r="E1157" s="50"/>
      <x:c r="F1157" s="50"/>
      <x:c r="G1157" s="50"/>
      <x:c r="H1157" s="50"/>
      <x:c r="I1157" s="50"/>
      <x:c r="J1157" s="50"/>
      <x:c r="K1157" s="50"/>
      <x:c r="L1157" s="50"/>
      <x:c r="M1157" s="50"/>
      <x:c r="N1157" s="50"/>
      <x:c r="O1157" s="50"/>
      <x:c r="P1157" s="50"/>
      <x:c r="Q1157" s="50"/>
      <x:c r="R1157" s="50"/>
      <x:c r="S1157" s="50"/>
      <x:c r="T1157" s="50"/>
      <x:c r="U1157" s="50"/>
      <x:c r="V1157" s="50"/>
      <x:c r="W1157" s="50"/>
      <x:c r="X1157" s="50"/>
      <x:c r="Y1157" s="50"/>
      <x:c r="Z1157" s="50"/>
    </x:row>
    <x:row r="1158">
      <x:c r="A1158" s="50"/>
      <x:c r="B1158" s="50"/>
      <x:c r="C1158" s="50"/>
      <x:c r="D1158" s="50"/>
      <x:c r="E1158" s="50"/>
      <x:c r="F1158" s="50"/>
      <x:c r="G1158" s="50"/>
      <x:c r="H1158" s="50"/>
      <x:c r="I1158" s="50"/>
      <x:c r="J1158" s="50"/>
      <x:c r="K1158" s="50"/>
      <x:c r="L1158" s="50"/>
      <x:c r="M1158" s="50"/>
      <x:c r="N1158" s="50"/>
      <x:c r="O1158" s="50"/>
      <x:c r="P1158" s="50"/>
      <x:c r="Q1158" s="50"/>
      <x:c r="R1158" s="50"/>
      <x:c r="S1158" s="50"/>
      <x:c r="T1158" s="50"/>
      <x:c r="U1158" s="50"/>
      <x:c r="V1158" s="50"/>
      <x:c r="W1158" s="50"/>
      <x:c r="X1158" s="50"/>
      <x:c r="Y1158" s="50"/>
      <x:c r="Z1158" s="50"/>
    </x:row>
    <x:row r="1159">
      <x:c r="A1159" s="50"/>
      <x:c r="B1159" s="50"/>
      <x:c r="C1159" s="50"/>
      <x:c r="D1159" s="50"/>
      <x:c r="E1159" s="50"/>
      <x:c r="F1159" s="50"/>
      <x:c r="G1159" s="50"/>
      <x:c r="H1159" s="50"/>
      <x:c r="I1159" s="50"/>
      <x:c r="J1159" s="50"/>
      <x:c r="K1159" s="50"/>
      <x:c r="L1159" s="50"/>
      <x:c r="M1159" s="50"/>
      <x:c r="N1159" s="50"/>
      <x:c r="O1159" s="50"/>
      <x:c r="P1159" s="50"/>
      <x:c r="Q1159" s="50"/>
      <x:c r="R1159" s="50"/>
      <x:c r="S1159" s="50"/>
      <x:c r="T1159" s="50"/>
      <x:c r="U1159" s="50"/>
      <x:c r="V1159" s="50"/>
      <x:c r="W1159" s="50"/>
      <x:c r="X1159" s="50"/>
      <x:c r="Y1159" s="50"/>
      <x:c r="Z1159" s="50"/>
    </x:row>
    <x:row r="1160">
      <x:c r="A1160" s="50"/>
      <x:c r="B1160" s="50"/>
      <x:c r="C1160" s="50"/>
      <x:c r="D1160" s="50"/>
      <x:c r="E1160" s="50"/>
      <x:c r="F1160" s="50"/>
      <x:c r="G1160" s="50"/>
      <x:c r="H1160" s="50"/>
      <x:c r="I1160" s="50"/>
      <x:c r="J1160" s="50"/>
      <x:c r="K1160" s="50"/>
      <x:c r="L1160" s="50"/>
      <x:c r="M1160" s="50"/>
      <x:c r="N1160" s="50"/>
      <x:c r="O1160" s="50"/>
      <x:c r="P1160" s="50"/>
      <x:c r="Q1160" s="50"/>
      <x:c r="R1160" s="50"/>
      <x:c r="S1160" s="50"/>
      <x:c r="T1160" s="50"/>
      <x:c r="U1160" s="50"/>
      <x:c r="V1160" s="50"/>
      <x:c r="W1160" s="50"/>
      <x:c r="X1160" s="50"/>
      <x:c r="Y1160" s="50"/>
      <x:c r="Z1160" s="50"/>
    </x:row>
    <x:row r="1161">
      <x:c r="A1161" s="50"/>
      <x:c r="B1161" s="50"/>
      <x:c r="C1161" s="50"/>
      <x:c r="D1161" s="50"/>
      <x:c r="E1161" s="50"/>
      <x:c r="F1161" s="50"/>
      <x:c r="G1161" s="50"/>
      <x:c r="H1161" s="50"/>
      <x:c r="I1161" s="50"/>
      <x:c r="J1161" s="50"/>
      <x:c r="K1161" s="50"/>
      <x:c r="L1161" s="50"/>
      <x:c r="M1161" s="50"/>
      <x:c r="N1161" s="50"/>
      <x:c r="O1161" s="50"/>
      <x:c r="P1161" s="50"/>
      <x:c r="Q1161" s="50"/>
      <x:c r="R1161" s="50"/>
      <x:c r="S1161" s="50"/>
      <x:c r="T1161" s="50"/>
      <x:c r="U1161" s="50"/>
      <x:c r="V1161" s="50"/>
      <x:c r="W1161" s="50"/>
      <x:c r="X1161" s="50"/>
      <x:c r="Y1161" s="50"/>
      <x:c r="Z1161" s="50"/>
    </x:row>
    <x:row r="1162">
      <x:c r="A1162" s="50"/>
      <x:c r="B1162" s="50"/>
      <x:c r="C1162" s="50"/>
      <x:c r="D1162" s="50"/>
      <x:c r="E1162" s="50"/>
      <x:c r="F1162" s="50"/>
      <x:c r="G1162" s="50"/>
      <x:c r="H1162" s="50"/>
      <x:c r="I1162" s="50"/>
      <x:c r="J1162" s="50"/>
      <x:c r="K1162" s="50"/>
      <x:c r="L1162" s="50"/>
      <x:c r="M1162" s="50"/>
      <x:c r="N1162" s="50"/>
      <x:c r="O1162" s="50"/>
      <x:c r="P1162" s="50"/>
      <x:c r="Q1162" s="50"/>
      <x:c r="R1162" s="50"/>
      <x:c r="S1162" s="50"/>
      <x:c r="T1162" s="50"/>
      <x:c r="U1162" s="50"/>
      <x:c r="V1162" s="50"/>
      <x:c r="W1162" s="50"/>
      <x:c r="X1162" s="50"/>
      <x:c r="Y1162" s="50"/>
      <x:c r="Z1162" s="50"/>
    </x:row>
    <x:row r="1163">
      <x:c r="A1163" s="50"/>
      <x:c r="B1163" s="50"/>
      <x:c r="C1163" s="50"/>
      <x:c r="D1163" s="50"/>
      <x:c r="E1163" s="50"/>
      <x:c r="F1163" s="50"/>
      <x:c r="G1163" s="50"/>
      <x:c r="H1163" s="50"/>
      <x:c r="I1163" s="50"/>
      <x:c r="J1163" s="50"/>
      <x:c r="K1163" s="50"/>
      <x:c r="L1163" s="50"/>
      <x:c r="M1163" s="50"/>
      <x:c r="N1163" s="50"/>
      <x:c r="O1163" s="50"/>
      <x:c r="P1163" s="50"/>
      <x:c r="Q1163" s="50"/>
      <x:c r="R1163" s="50"/>
      <x:c r="S1163" s="50"/>
      <x:c r="T1163" s="50"/>
      <x:c r="U1163" s="50"/>
      <x:c r="V1163" s="50"/>
      <x:c r="W1163" s="50"/>
      <x:c r="X1163" s="50"/>
      <x:c r="Y1163" s="50"/>
      <x:c r="Z1163" s="50"/>
    </x:row>
    <x:row r="1164">
      <x:c r="A1164" s="50"/>
      <x:c r="B1164" s="50"/>
      <x:c r="C1164" s="50"/>
      <x:c r="D1164" s="50"/>
      <x:c r="E1164" s="50"/>
      <x:c r="F1164" s="50"/>
      <x:c r="G1164" s="50"/>
      <x:c r="H1164" s="50"/>
      <x:c r="I1164" s="50"/>
      <x:c r="J1164" s="50"/>
      <x:c r="K1164" s="50"/>
      <x:c r="L1164" s="50"/>
      <x:c r="M1164" s="50"/>
      <x:c r="N1164" s="50"/>
      <x:c r="O1164" s="50"/>
      <x:c r="P1164" s="50"/>
      <x:c r="Q1164" s="50"/>
      <x:c r="R1164" s="50"/>
      <x:c r="S1164" s="50"/>
      <x:c r="T1164" s="50"/>
      <x:c r="U1164" s="50"/>
      <x:c r="V1164" s="50"/>
      <x:c r="W1164" s="50"/>
      <x:c r="X1164" s="50"/>
      <x:c r="Y1164" s="50"/>
      <x:c r="Z1164" s="50"/>
    </x:row>
    <x:row r="1165">
      <x:c r="A1165" s="50"/>
      <x:c r="B1165" s="50"/>
      <x:c r="C1165" s="50"/>
      <x:c r="D1165" s="50"/>
      <x:c r="E1165" s="50"/>
      <x:c r="F1165" s="50"/>
      <x:c r="G1165" s="50"/>
      <x:c r="H1165" s="50"/>
      <x:c r="I1165" s="50"/>
      <x:c r="J1165" s="50"/>
      <x:c r="K1165" s="50"/>
      <x:c r="L1165" s="50"/>
      <x:c r="M1165" s="50"/>
      <x:c r="N1165" s="50"/>
      <x:c r="O1165" s="50"/>
      <x:c r="P1165" s="50"/>
      <x:c r="Q1165" s="50"/>
      <x:c r="R1165" s="50"/>
      <x:c r="S1165" s="50"/>
      <x:c r="T1165" s="50"/>
      <x:c r="U1165" s="50"/>
      <x:c r="V1165" s="50"/>
      <x:c r="W1165" s="50"/>
      <x:c r="X1165" s="50"/>
      <x:c r="Y1165" s="50"/>
      <x:c r="Z1165" s="50"/>
    </x:row>
    <x:row r="1166">
      <x:c r="A1166" s="50"/>
      <x:c r="B1166" s="50"/>
      <x:c r="C1166" s="50"/>
      <x:c r="D1166" s="50"/>
      <x:c r="E1166" s="50"/>
      <x:c r="F1166" s="50"/>
      <x:c r="G1166" s="50"/>
      <x:c r="H1166" s="50"/>
      <x:c r="I1166" s="50"/>
      <x:c r="J1166" s="50"/>
      <x:c r="K1166" s="50"/>
      <x:c r="L1166" s="50"/>
      <x:c r="M1166" s="50"/>
      <x:c r="N1166" s="50"/>
      <x:c r="O1166" s="50"/>
      <x:c r="P1166" s="50"/>
      <x:c r="Q1166" s="50"/>
      <x:c r="R1166" s="50"/>
      <x:c r="S1166" s="50"/>
      <x:c r="T1166" s="50"/>
      <x:c r="U1166" s="50"/>
      <x:c r="V1166" s="50"/>
      <x:c r="W1166" s="50"/>
      <x:c r="X1166" s="50"/>
      <x:c r="Y1166" s="50"/>
      <x:c r="Z1166" s="50"/>
    </x:row>
    <x:row r="1167">
      <x:c r="A1167" s="50"/>
      <x:c r="B1167" s="50"/>
      <x:c r="C1167" s="50"/>
      <x:c r="D1167" s="50"/>
      <x:c r="E1167" s="50"/>
      <x:c r="F1167" s="50"/>
      <x:c r="G1167" s="50"/>
      <x:c r="H1167" s="50"/>
      <x:c r="I1167" s="50"/>
      <x:c r="J1167" s="50"/>
      <x:c r="K1167" s="50"/>
      <x:c r="L1167" s="50"/>
      <x:c r="M1167" s="50"/>
      <x:c r="N1167" s="50"/>
      <x:c r="O1167" s="50"/>
      <x:c r="P1167" s="50"/>
      <x:c r="Q1167" s="50"/>
      <x:c r="R1167" s="50"/>
      <x:c r="S1167" s="50"/>
      <x:c r="T1167" s="50"/>
      <x:c r="U1167" s="50"/>
      <x:c r="V1167" s="50"/>
      <x:c r="W1167" s="50"/>
      <x:c r="X1167" s="50"/>
      <x:c r="Y1167" s="50"/>
      <x:c r="Z1167" s="50"/>
    </x:row>
    <x:row r="1168">
      <x:c r="A1168" s="50"/>
      <x:c r="B1168" s="50"/>
      <x:c r="C1168" s="50"/>
      <x:c r="D1168" s="50"/>
      <x:c r="E1168" s="50"/>
      <x:c r="F1168" s="50"/>
      <x:c r="G1168" s="50"/>
      <x:c r="H1168" s="50"/>
      <x:c r="I1168" s="50"/>
      <x:c r="J1168" s="50"/>
      <x:c r="K1168" s="50"/>
      <x:c r="L1168" s="50"/>
      <x:c r="M1168" s="50"/>
      <x:c r="N1168" s="50"/>
      <x:c r="O1168" s="50"/>
      <x:c r="P1168" s="50"/>
      <x:c r="Q1168" s="50"/>
      <x:c r="R1168" s="50"/>
      <x:c r="S1168" s="50"/>
      <x:c r="T1168" s="50"/>
      <x:c r="U1168" s="50"/>
      <x:c r="V1168" s="50"/>
      <x:c r="W1168" s="50"/>
      <x:c r="X1168" s="50"/>
      <x:c r="Y1168" s="50"/>
      <x:c r="Z1168" s="50"/>
    </x:row>
    <x:row r="1169">
      <x:c r="A1169" s="50"/>
      <x:c r="B1169" s="50"/>
      <x:c r="C1169" s="50"/>
      <x:c r="D1169" s="50"/>
      <x:c r="E1169" s="50"/>
      <x:c r="F1169" s="50"/>
      <x:c r="G1169" s="50"/>
      <x:c r="H1169" s="50"/>
      <x:c r="I1169" s="50"/>
      <x:c r="J1169" s="50"/>
      <x:c r="K1169" s="50"/>
      <x:c r="L1169" s="50"/>
      <x:c r="M1169" s="50"/>
      <x:c r="N1169" s="50"/>
      <x:c r="O1169" s="50"/>
      <x:c r="P1169" s="50"/>
      <x:c r="Q1169" s="50"/>
      <x:c r="R1169" s="50"/>
      <x:c r="S1169" s="50"/>
      <x:c r="T1169" s="50"/>
      <x:c r="U1169" s="50"/>
      <x:c r="V1169" s="50"/>
      <x:c r="W1169" s="50"/>
      <x:c r="X1169" s="50"/>
      <x:c r="Y1169" s="50"/>
      <x:c r="Z1169" s="50"/>
    </x:row>
    <x:row r="1170">
      <x:c r="A1170" s="50"/>
      <x:c r="B1170" s="50"/>
      <x:c r="C1170" s="50"/>
      <x:c r="D1170" s="50"/>
      <x:c r="E1170" s="50"/>
      <x:c r="F1170" s="50"/>
      <x:c r="G1170" s="50"/>
      <x:c r="H1170" s="50"/>
      <x:c r="I1170" s="50"/>
      <x:c r="J1170" s="50"/>
      <x:c r="K1170" s="50"/>
      <x:c r="L1170" s="50"/>
      <x:c r="M1170" s="50"/>
      <x:c r="N1170" s="50"/>
      <x:c r="O1170" s="50"/>
      <x:c r="P1170" s="50"/>
      <x:c r="Q1170" s="50"/>
      <x:c r="R1170" s="50"/>
      <x:c r="S1170" s="50"/>
      <x:c r="T1170" s="50"/>
      <x:c r="U1170" s="50"/>
      <x:c r="V1170" s="50"/>
      <x:c r="W1170" s="50"/>
      <x:c r="X1170" s="50"/>
      <x:c r="Y1170" s="50"/>
      <x:c r="Z1170" s="50"/>
    </x:row>
    <x:row r="1171">
      <x:c r="A1171" s="50"/>
      <x:c r="B1171" s="50"/>
      <x:c r="C1171" s="50"/>
      <x:c r="D1171" s="50"/>
      <x:c r="E1171" s="50"/>
      <x:c r="F1171" s="50"/>
      <x:c r="G1171" s="50"/>
      <x:c r="H1171" s="50"/>
      <x:c r="I1171" s="50"/>
      <x:c r="J1171" s="50"/>
      <x:c r="K1171" s="50"/>
      <x:c r="L1171" s="50"/>
      <x:c r="M1171" s="50"/>
      <x:c r="N1171" s="50"/>
      <x:c r="O1171" s="50"/>
      <x:c r="P1171" s="50"/>
      <x:c r="Q1171" s="50"/>
      <x:c r="R1171" s="50"/>
      <x:c r="S1171" s="50"/>
      <x:c r="T1171" s="50"/>
      <x:c r="U1171" s="50"/>
      <x:c r="V1171" s="50"/>
      <x:c r="W1171" s="50"/>
      <x:c r="X1171" s="50"/>
      <x:c r="Y1171" s="50"/>
      <x:c r="Z1171" s="50"/>
    </x:row>
    <x:row r="1172">
      <x:c r="A1172" s="50"/>
      <x:c r="B1172" s="50"/>
      <x:c r="C1172" s="50"/>
      <x:c r="D1172" s="50"/>
      <x:c r="E1172" s="50"/>
      <x:c r="F1172" s="50"/>
      <x:c r="G1172" s="50"/>
      <x:c r="H1172" s="50"/>
      <x:c r="I1172" s="50"/>
      <x:c r="J1172" s="50"/>
      <x:c r="K1172" s="50"/>
      <x:c r="L1172" s="50"/>
      <x:c r="M1172" s="50"/>
      <x:c r="N1172" s="50"/>
      <x:c r="O1172" s="50"/>
      <x:c r="P1172" s="50"/>
      <x:c r="Q1172" s="50"/>
      <x:c r="R1172" s="50"/>
      <x:c r="S1172" s="50"/>
      <x:c r="T1172" s="50"/>
      <x:c r="U1172" s="50"/>
      <x:c r="V1172" s="50"/>
      <x:c r="W1172" s="50"/>
      <x:c r="X1172" s="50"/>
      <x:c r="Y1172" s="50"/>
      <x:c r="Z1172" s="50"/>
    </x:row>
    <x:row r="1173">
      <x:c r="A1173" s="50"/>
      <x:c r="B1173" s="50"/>
      <x:c r="C1173" s="50"/>
      <x:c r="D1173" s="50"/>
      <x:c r="E1173" s="50"/>
      <x:c r="F1173" s="50"/>
      <x:c r="G1173" s="50"/>
      <x:c r="H1173" s="50"/>
      <x:c r="I1173" s="50"/>
      <x:c r="J1173" s="50"/>
      <x:c r="K1173" s="50"/>
      <x:c r="L1173" s="50"/>
      <x:c r="M1173" s="50"/>
      <x:c r="N1173" s="50"/>
      <x:c r="O1173" s="50"/>
      <x:c r="P1173" s="50"/>
      <x:c r="Q1173" s="50"/>
      <x:c r="R1173" s="50"/>
      <x:c r="S1173" s="50"/>
      <x:c r="T1173" s="50"/>
      <x:c r="U1173" s="50"/>
      <x:c r="V1173" s="50"/>
      <x:c r="W1173" s="50"/>
      <x:c r="X1173" s="50"/>
      <x:c r="Y1173" s="50"/>
      <x:c r="Z1173" s="50"/>
    </x:row>
    <x:row r="1174">
      <x:c r="A1174" s="50"/>
      <x:c r="B1174" s="50"/>
      <x:c r="C1174" s="50"/>
      <x:c r="D1174" s="50"/>
      <x:c r="E1174" s="50"/>
      <x:c r="F1174" s="50"/>
      <x:c r="G1174" s="50"/>
      <x:c r="H1174" s="50"/>
      <x:c r="I1174" s="50"/>
      <x:c r="J1174" s="50"/>
      <x:c r="K1174" s="50"/>
      <x:c r="L1174" s="50"/>
      <x:c r="M1174" s="50"/>
      <x:c r="N1174" s="50"/>
      <x:c r="O1174" s="50"/>
      <x:c r="P1174" s="50"/>
      <x:c r="Q1174" s="50"/>
      <x:c r="R1174" s="50"/>
      <x:c r="S1174" s="50"/>
      <x:c r="T1174" s="50"/>
      <x:c r="U1174" s="50"/>
      <x:c r="V1174" s="50"/>
      <x:c r="W1174" s="50"/>
      <x:c r="X1174" s="50"/>
      <x:c r="Y1174" s="50"/>
      <x:c r="Z1174" s="50"/>
    </x:row>
    <x:row r="1175">
      <x:c r="A1175" s="50"/>
      <x:c r="B1175" s="50"/>
      <x:c r="C1175" s="50"/>
      <x:c r="D1175" s="50"/>
      <x:c r="E1175" s="50"/>
      <x:c r="F1175" s="50"/>
      <x:c r="G1175" s="50"/>
      <x:c r="H1175" s="50"/>
      <x:c r="I1175" s="50"/>
      <x:c r="J1175" s="50"/>
      <x:c r="K1175" s="50"/>
      <x:c r="L1175" s="50"/>
      <x:c r="M1175" s="50"/>
      <x:c r="N1175" s="50"/>
      <x:c r="O1175" s="50"/>
      <x:c r="P1175" s="50"/>
      <x:c r="Q1175" s="50"/>
      <x:c r="R1175" s="50"/>
      <x:c r="S1175" s="50"/>
      <x:c r="T1175" s="50"/>
      <x:c r="U1175" s="50"/>
      <x:c r="V1175" s="50"/>
      <x:c r="W1175" s="50"/>
      <x:c r="X1175" s="50"/>
      <x:c r="Y1175" s="50"/>
      <x:c r="Z1175" s="50"/>
    </x:row>
    <x:row r="1176">
      <x:c r="A1176" s="50"/>
      <x:c r="B1176" s="50"/>
      <x:c r="C1176" s="50"/>
      <x:c r="D1176" s="50"/>
      <x:c r="E1176" s="50"/>
      <x:c r="F1176" s="50"/>
      <x:c r="G1176" s="50"/>
      <x:c r="H1176" s="50"/>
      <x:c r="I1176" s="50"/>
      <x:c r="J1176" s="50"/>
      <x:c r="K1176" s="50"/>
      <x:c r="L1176" s="50"/>
      <x:c r="M1176" s="50"/>
      <x:c r="N1176" s="50"/>
      <x:c r="O1176" s="50"/>
      <x:c r="P1176" s="50"/>
      <x:c r="Q1176" s="50"/>
      <x:c r="R1176" s="50"/>
      <x:c r="S1176" s="50"/>
      <x:c r="T1176" s="50"/>
      <x:c r="U1176" s="50"/>
      <x:c r="V1176" s="50"/>
      <x:c r="W1176" s="50"/>
      <x:c r="X1176" s="50"/>
      <x:c r="Y1176" s="50"/>
      <x:c r="Z1176" s="50"/>
    </x:row>
    <x:row r="1177">
      <x:c r="A1177" s="50"/>
      <x:c r="B1177" s="50"/>
      <x:c r="C1177" s="50"/>
      <x:c r="D1177" s="50"/>
      <x:c r="E1177" s="50"/>
      <x:c r="F1177" s="50"/>
      <x:c r="G1177" s="50"/>
      <x:c r="H1177" s="50"/>
      <x:c r="I1177" s="50"/>
      <x:c r="J1177" s="50"/>
      <x:c r="K1177" s="50"/>
      <x:c r="L1177" s="50"/>
      <x:c r="M1177" s="50"/>
      <x:c r="N1177" s="50"/>
      <x:c r="O1177" s="50"/>
      <x:c r="P1177" s="50"/>
      <x:c r="Q1177" s="50"/>
      <x:c r="R1177" s="50"/>
      <x:c r="S1177" s="50"/>
      <x:c r="T1177" s="50"/>
      <x:c r="U1177" s="50"/>
      <x:c r="V1177" s="50"/>
      <x:c r="W1177" s="50"/>
      <x:c r="X1177" s="50"/>
      <x:c r="Y1177" s="50"/>
      <x:c r="Z1177" s="50"/>
    </x:row>
    <x:row r="1178">
      <x:c r="A1178" s="50"/>
      <x:c r="B1178" s="50"/>
      <x:c r="C1178" s="50"/>
      <x:c r="D1178" s="50"/>
      <x:c r="E1178" s="50"/>
      <x:c r="F1178" s="50"/>
      <x:c r="G1178" s="50"/>
      <x:c r="H1178" s="50"/>
      <x:c r="I1178" s="50"/>
      <x:c r="J1178" s="50"/>
      <x:c r="K1178" s="50"/>
      <x:c r="L1178" s="50"/>
      <x:c r="M1178" s="50"/>
      <x:c r="N1178" s="50"/>
      <x:c r="O1178" s="50"/>
      <x:c r="P1178" s="50"/>
      <x:c r="Q1178" s="50"/>
      <x:c r="R1178" s="50"/>
      <x:c r="S1178" s="50"/>
      <x:c r="T1178" s="50"/>
      <x:c r="U1178" s="50"/>
      <x:c r="V1178" s="50"/>
      <x:c r="W1178" s="50"/>
      <x:c r="X1178" s="50"/>
      <x:c r="Y1178" s="50"/>
      <x:c r="Z1178" s="50"/>
    </x:row>
    <x:row r="1179">
      <x:c r="A1179" s="50"/>
      <x:c r="B1179" s="50"/>
      <x:c r="C1179" s="50"/>
      <x:c r="D1179" s="50"/>
      <x:c r="E1179" s="50"/>
      <x:c r="F1179" s="50"/>
      <x:c r="G1179" s="50"/>
      <x:c r="H1179" s="50"/>
      <x:c r="I1179" s="50"/>
      <x:c r="J1179" s="50"/>
      <x:c r="K1179" s="50"/>
      <x:c r="L1179" s="50"/>
      <x:c r="M1179" s="50"/>
      <x:c r="N1179" s="50"/>
      <x:c r="O1179" s="50"/>
      <x:c r="P1179" s="50"/>
      <x:c r="Q1179" s="50"/>
      <x:c r="R1179" s="50"/>
      <x:c r="S1179" s="50"/>
      <x:c r="T1179" s="50"/>
      <x:c r="U1179" s="50"/>
      <x:c r="V1179" s="50"/>
      <x:c r="W1179" s="50"/>
      <x:c r="X1179" s="50"/>
      <x:c r="Y1179" s="50"/>
      <x:c r="Z1179" s="50"/>
    </x:row>
    <x:row r="1180">
      <x:c r="A1180" s="50"/>
      <x:c r="B1180" s="50"/>
      <x:c r="C1180" s="50"/>
      <x:c r="D1180" s="50"/>
      <x:c r="E1180" s="50"/>
      <x:c r="F1180" s="50"/>
      <x:c r="G1180" s="50"/>
      <x:c r="H1180" s="50"/>
      <x:c r="I1180" s="50"/>
      <x:c r="J1180" s="50"/>
      <x:c r="K1180" s="50"/>
      <x:c r="L1180" s="50"/>
      <x:c r="M1180" s="50"/>
      <x:c r="N1180" s="50"/>
      <x:c r="O1180" s="50"/>
      <x:c r="P1180" s="50"/>
      <x:c r="Q1180" s="50"/>
      <x:c r="R1180" s="50"/>
      <x:c r="S1180" s="50"/>
      <x:c r="T1180" s="50"/>
      <x:c r="U1180" s="50"/>
      <x:c r="V1180" s="50"/>
      <x:c r="W1180" s="50"/>
      <x:c r="X1180" s="50"/>
      <x:c r="Y1180" s="50"/>
      <x:c r="Z1180" s="50"/>
    </x:row>
    <x:row r="1181">
      <x:c r="A1181" s="50"/>
      <x:c r="B1181" s="50"/>
      <x:c r="C1181" s="50"/>
      <x:c r="D1181" s="50"/>
      <x:c r="E1181" s="50"/>
      <x:c r="F1181" s="50"/>
      <x:c r="G1181" s="50"/>
      <x:c r="H1181" s="50"/>
      <x:c r="I1181" s="50"/>
      <x:c r="J1181" s="50"/>
      <x:c r="K1181" s="50"/>
      <x:c r="L1181" s="50"/>
      <x:c r="M1181" s="50"/>
      <x:c r="N1181" s="50"/>
      <x:c r="O1181" s="50"/>
      <x:c r="P1181" s="50"/>
      <x:c r="Q1181" s="50"/>
      <x:c r="R1181" s="50"/>
      <x:c r="S1181" s="50"/>
      <x:c r="T1181" s="50"/>
      <x:c r="U1181" s="50"/>
      <x:c r="V1181" s="50"/>
      <x:c r="W1181" s="50"/>
      <x:c r="X1181" s="50"/>
      <x:c r="Y1181" s="50"/>
      <x:c r="Z1181" s="50"/>
    </x:row>
    <x:row r="1182">
      <x:c r="A1182" s="50"/>
      <x:c r="B1182" s="50"/>
      <x:c r="C1182" s="50"/>
      <x:c r="D1182" s="50"/>
      <x:c r="E1182" s="50"/>
      <x:c r="F1182" s="50"/>
      <x:c r="G1182" s="50"/>
      <x:c r="H1182" s="50"/>
      <x:c r="I1182" s="50"/>
      <x:c r="J1182" s="50"/>
      <x:c r="K1182" s="50"/>
      <x:c r="L1182" s="50"/>
      <x:c r="M1182" s="50"/>
      <x:c r="N1182" s="50"/>
      <x:c r="O1182" s="50"/>
      <x:c r="P1182" s="50"/>
      <x:c r="Q1182" s="50"/>
      <x:c r="R1182" s="50"/>
      <x:c r="S1182" s="50"/>
      <x:c r="T1182" s="50"/>
      <x:c r="U1182" s="50"/>
      <x:c r="V1182" s="50"/>
      <x:c r="W1182" s="50"/>
      <x:c r="X1182" s="50"/>
      <x:c r="Y1182" s="50"/>
      <x:c r="Z1182" s="50"/>
    </x:row>
    <x:row r="1183">
      <x:c r="A1183" s="50"/>
      <x:c r="B1183" s="50"/>
      <x:c r="C1183" s="50"/>
      <x:c r="D1183" s="50"/>
      <x:c r="E1183" s="50"/>
      <x:c r="F1183" s="50"/>
      <x:c r="G1183" s="50"/>
      <x:c r="H1183" s="50"/>
      <x:c r="I1183" s="50"/>
      <x:c r="J1183" s="50"/>
      <x:c r="K1183" s="50"/>
      <x:c r="L1183" s="50"/>
      <x:c r="M1183" s="50"/>
      <x:c r="N1183" s="50"/>
      <x:c r="O1183" s="50"/>
      <x:c r="P1183" s="50"/>
      <x:c r="Q1183" s="50"/>
      <x:c r="R1183" s="50"/>
      <x:c r="S1183" s="50"/>
      <x:c r="T1183" s="50"/>
      <x:c r="U1183" s="50"/>
      <x:c r="V1183" s="50"/>
      <x:c r="W1183" s="50"/>
      <x:c r="X1183" s="50"/>
      <x:c r="Y1183" s="50"/>
      <x:c r="Z1183" s="50"/>
    </x:row>
    <x:row r="1184">
      <x:c r="A1184" s="50"/>
      <x:c r="B1184" s="50"/>
      <x:c r="C1184" s="50"/>
      <x:c r="D1184" s="50"/>
      <x:c r="E1184" s="50"/>
      <x:c r="F1184" s="50"/>
      <x:c r="G1184" s="50"/>
      <x:c r="H1184" s="50"/>
      <x:c r="I1184" s="50"/>
      <x:c r="J1184" s="50"/>
      <x:c r="K1184" s="50"/>
      <x:c r="L1184" s="50"/>
      <x:c r="M1184" s="50"/>
      <x:c r="N1184" s="50"/>
      <x:c r="O1184" s="50"/>
      <x:c r="P1184" s="50"/>
      <x:c r="Q1184" s="50"/>
      <x:c r="R1184" s="50"/>
      <x:c r="S1184" s="50"/>
      <x:c r="T1184" s="50"/>
      <x:c r="U1184" s="50"/>
      <x:c r="V1184" s="50"/>
      <x:c r="W1184" s="50"/>
      <x:c r="X1184" s="50"/>
      <x:c r="Y1184" s="50"/>
      <x:c r="Z1184" s="50"/>
    </x:row>
    <x:row r="1185">
      <x:c r="A1185" s="50"/>
      <x:c r="B1185" s="50"/>
      <x:c r="C1185" s="50"/>
      <x:c r="D1185" s="50"/>
      <x:c r="E1185" s="50"/>
      <x:c r="F1185" s="50"/>
      <x:c r="G1185" s="50"/>
      <x:c r="H1185" s="50"/>
      <x:c r="I1185" s="50"/>
      <x:c r="J1185" s="50"/>
      <x:c r="K1185" s="50"/>
      <x:c r="L1185" s="50"/>
      <x:c r="M1185" s="50"/>
      <x:c r="N1185" s="50"/>
      <x:c r="O1185" s="50"/>
      <x:c r="P1185" s="50"/>
      <x:c r="Q1185" s="50"/>
      <x:c r="R1185" s="50"/>
      <x:c r="S1185" s="50"/>
      <x:c r="T1185" s="50"/>
      <x:c r="U1185" s="50"/>
      <x:c r="V1185" s="50"/>
      <x:c r="W1185" s="50"/>
      <x:c r="X1185" s="50"/>
      <x:c r="Y1185" s="50"/>
      <x:c r="Z1185" s="50"/>
    </x:row>
    <x:row r="1186">
      <x:c r="A1186" s="50"/>
      <x:c r="B1186" s="50"/>
      <x:c r="C1186" s="50"/>
      <x:c r="D1186" s="50"/>
      <x:c r="E1186" s="50"/>
      <x:c r="F1186" s="50"/>
      <x:c r="G1186" s="50"/>
      <x:c r="H1186" s="50"/>
      <x:c r="I1186" s="50"/>
      <x:c r="J1186" s="50"/>
      <x:c r="K1186" s="50"/>
      <x:c r="L1186" s="50"/>
      <x:c r="M1186" s="50"/>
      <x:c r="N1186" s="50"/>
      <x:c r="O1186" s="50"/>
      <x:c r="P1186" s="50"/>
      <x:c r="Q1186" s="50"/>
      <x:c r="R1186" s="50"/>
      <x:c r="S1186" s="50"/>
      <x:c r="T1186" s="50"/>
      <x:c r="U1186" s="50"/>
      <x:c r="V1186" s="50"/>
      <x:c r="W1186" s="50"/>
      <x:c r="X1186" s="50"/>
      <x:c r="Y1186" s="50"/>
      <x:c r="Z1186" s="50"/>
    </x:row>
    <x:row r="1187">
      <x:c r="A1187" s="50"/>
      <x:c r="B1187" s="50"/>
      <x:c r="C1187" s="50"/>
      <x:c r="D1187" s="50"/>
      <x:c r="E1187" s="50"/>
      <x:c r="F1187" s="50"/>
      <x:c r="G1187" s="50"/>
      <x:c r="H1187" s="50"/>
      <x:c r="I1187" s="50"/>
      <x:c r="J1187" s="50"/>
      <x:c r="K1187" s="50"/>
      <x:c r="L1187" s="50"/>
      <x:c r="M1187" s="50"/>
      <x:c r="N1187" s="50"/>
      <x:c r="O1187" s="50"/>
      <x:c r="P1187" s="50"/>
      <x:c r="Q1187" s="50"/>
      <x:c r="R1187" s="50"/>
      <x:c r="S1187" s="50"/>
      <x:c r="T1187" s="50"/>
      <x:c r="U1187" s="50"/>
      <x:c r="V1187" s="50"/>
      <x:c r="W1187" s="50"/>
      <x:c r="X1187" s="50"/>
      <x:c r="Y1187" s="50"/>
      <x:c r="Z1187" s="50"/>
    </x:row>
    <x:row r="1188">
      <x:c r="A1188" s="50"/>
      <x:c r="B1188" s="50"/>
      <x:c r="C1188" s="50"/>
      <x:c r="D1188" s="50"/>
      <x:c r="E1188" s="50"/>
      <x:c r="F1188" s="50"/>
      <x:c r="G1188" s="50"/>
      <x:c r="H1188" s="50"/>
      <x:c r="I1188" s="50"/>
      <x:c r="J1188" s="50"/>
      <x:c r="K1188" s="50"/>
      <x:c r="L1188" s="50"/>
      <x:c r="M1188" s="50"/>
      <x:c r="N1188" s="50"/>
      <x:c r="O1188" s="50"/>
      <x:c r="P1188" s="50"/>
      <x:c r="Q1188" s="50"/>
      <x:c r="R1188" s="50"/>
      <x:c r="S1188" s="50"/>
      <x:c r="T1188" s="50"/>
      <x:c r="U1188" s="50"/>
      <x:c r="V1188" s="50"/>
      <x:c r="W1188" s="50"/>
      <x:c r="X1188" s="50"/>
      <x:c r="Y1188" s="50"/>
      <x:c r="Z1188" s="50"/>
    </x:row>
    <x:row r="1189">
      <x:c r="A1189" s="50"/>
      <x:c r="B1189" s="50"/>
      <x:c r="C1189" s="50"/>
      <x:c r="D1189" s="50"/>
      <x:c r="E1189" s="50"/>
      <x:c r="F1189" s="50"/>
      <x:c r="G1189" s="50"/>
      <x:c r="H1189" s="50"/>
      <x:c r="I1189" s="50"/>
      <x:c r="J1189" s="50"/>
      <x:c r="K1189" s="50"/>
      <x:c r="L1189" s="50"/>
      <x:c r="M1189" s="50"/>
      <x:c r="N1189" s="50"/>
      <x:c r="O1189" s="50"/>
      <x:c r="P1189" s="50"/>
      <x:c r="Q1189" s="50"/>
      <x:c r="R1189" s="50"/>
      <x:c r="S1189" s="50"/>
      <x:c r="T1189" s="50"/>
      <x:c r="U1189" s="50"/>
      <x:c r="V1189" s="50"/>
      <x:c r="W1189" s="50"/>
      <x:c r="X1189" s="50"/>
      <x:c r="Y1189" s="50"/>
      <x:c r="Z1189" s="50"/>
    </x:row>
    <x:row r="1190">
      <x:c r="A1190" s="50"/>
      <x:c r="B1190" s="50"/>
      <x:c r="C1190" s="50"/>
      <x:c r="D1190" s="50"/>
      <x:c r="E1190" s="50"/>
      <x:c r="F1190" s="50"/>
      <x:c r="G1190" s="50"/>
      <x:c r="H1190" s="50"/>
      <x:c r="I1190" s="50"/>
      <x:c r="J1190" s="50"/>
      <x:c r="K1190" s="50"/>
      <x:c r="L1190" s="50"/>
      <x:c r="M1190" s="50"/>
      <x:c r="N1190" s="50"/>
      <x:c r="O1190" s="50"/>
      <x:c r="P1190" s="50"/>
      <x:c r="Q1190" s="50"/>
      <x:c r="R1190" s="50"/>
      <x:c r="S1190" s="50"/>
      <x:c r="T1190" s="50"/>
      <x:c r="U1190" s="50"/>
      <x:c r="V1190" s="50"/>
      <x:c r="W1190" s="50"/>
      <x:c r="X1190" s="50"/>
      <x:c r="Y1190" s="50"/>
      <x:c r="Z1190" s="50"/>
    </x:row>
    <x:row r="1191">
      <x:c r="A1191" s="50"/>
      <x:c r="B1191" s="50"/>
      <x:c r="C1191" s="50"/>
      <x:c r="D1191" s="50"/>
      <x:c r="E1191" s="50"/>
      <x:c r="F1191" s="50"/>
      <x:c r="G1191" s="50"/>
      <x:c r="H1191" s="50"/>
      <x:c r="I1191" s="50"/>
      <x:c r="J1191" s="50"/>
      <x:c r="K1191" s="50"/>
      <x:c r="L1191" s="50"/>
      <x:c r="M1191" s="50"/>
      <x:c r="N1191" s="50"/>
      <x:c r="O1191" s="50"/>
      <x:c r="P1191" s="50"/>
      <x:c r="Q1191" s="50"/>
      <x:c r="R1191" s="50"/>
      <x:c r="S1191" s="50"/>
      <x:c r="T1191" s="50"/>
      <x:c r="U1191" s="50"/>
      <x:c r="V1191" s="50"/>
      <x:c r="W1191" s="50"/>
      <x:c r="X1191" s="50"/>
      <x:c r="Y1191" s="50"/>
      <x:c r="Z1191" s="50"/>
    </x:row>
    <x:row r="1192">
      <x:c r="A1192" s="50"/>
      <x:c r="B1192" s="50"/>
      <x:c r="C1192" s="50"/>
      <x:c r="D1192" s="50"/>
      <x:c r="E1192" s="50"/>
      <x:c r="F1192" s="50"/>
      <x:c r="G1192" s="50"/>
      <x:c r="H1192" s="50"/>
      <x:c r="I1192" s="50"/>
      <x:c r="J1192" s="50"/>
      <x:c r="K1192" s="50"/>
      <x:c r="L1192" s="50"/>
      <x:c r="M1192" s="50"/>
      <x:c r="N1192" s="50"/>
      <x:c r="O1192" s="50"/>
      <x:c r="P1192" s="50"/>
      <x:c r="Q1192" s="50"/>
      <x:c r="R1192" s="50"/>
      <x:c r="S1192" s="50"/>
      <x:c r="T1192" s="50"/>
      <x:c r="U1192" s="50"/>
      <x:c r="V1192" s="50"/>
      <x:c r="W1192" s="50"/>
      <x:c r="X1192" s="50"/>
      <x:c r="Y1192" s="50"/>
      <x:c r="Z1192" s="50"/>
    </x:row>
    <x:row r="1193">
      <x:c r="A1193" s="50"/>
      <x:c r="B1193" s="50"/>
      <x:c r="C1193" s="50"/>
      <x:c r="D1193" s="50"/>
      <x:c r="E1193" s="50"/>
      <x:c r="F1193" s="50"/>
      <x:c r="G1193" s="50"/>
      <x:c r="H1193" s="50"/>
      <x:c r="I1193" s="50"/>
      <x:c r="J1193" s="50"/>
      <x:c r="K1193" s="50"/>
      <x:c r="L1193" s="50"/>
      <x:c r="M1193" s="50"/>
      <x:c r="N1193" s="50"/>
      <x:c r="O1193" s="50"/>
      <x:c r="P1193" s="50"/>
      <x:c r="Q1193" s="50"/>
      <x:c r="R1193" s="50"/>
      <x:c r="S1193" s="50"/>
      <x:c r="T1193" s="50"/>
      <x:c r="U1193" s="50"/>
      <x:c r="V1193" s="50"/>
      <x:c r="W1193" s="50"/>
      <x:c r="X1193" s="50"/>
      <x:c r="Y1193" s="50"/>
      <x:c r="Z1193" s="50"/>
    </x:row>
    <x:row r="1194">
      <x:c r="A1194" s="50"/>
      <x:c r="B1194" s="50"/>
      <x:c r="C1194" s="50"/>
      <x:c r="D1194" s="50"/>
      <x:c r="E1194" s="50"/>
      <x:c r="F1194" s="50"/>
      <x:c r="G1194" s="50"/>
      <x:c r="H1194" s="50"/>
      <x:c r="I1194" s="50"/>
      <x:c r="J1194" s="50"/>
      <x:c r="K1194" s="50"/>
      <x:c r="L1194" s="50"/>
      <x:c r="M1194" s="50"/>
      <x:c r="N1194" s="50"/>
      <x:c r="O1194" s="50"/>
      <x:c r="P1194" s="50"/>
      <x:c r="Q1194" s="50"/>
      <x:c r="R1194" s="50"/>
      <x:c r="S1194" s="50"/>
      <x:c r="T1194" s="50"/>
      <x:c r="U1194" s="50"/>
      <x:c r="V1194" s="50"/>
      <x:c r="W1194" s="50"/>
      <x:c r="X1194" s="50"/>
      <x:c r="Y1194" s="50"/>
      <x:c r="Z1194" s="50"/>
    </x:row>
    <x:row r="1195">
      <x:c r="A1195" s="50"/>
      <x:c r="B1195" s="50"/>
      <x:c r="C1195" s="50"/>
      <x:c r="D1195" s="50"/>
      <x:c r="E1195" s="50"/>
      <x:c r="F1195" s="50"/>
      <x:c r="G1195" s="50"/>
      <x:c r="H1195" s="50"/>
      <x:c r="I1195" s="50"/>
      <x:c r="J1195" s="50"/>
      <x:c r="K1195" s="50"/>
      <x:c r="L1195" s="50"/>
      <x:c r="M1195" s="50"/>
      <x:c r="N1195" s="50"/>
      <x:c r="O1195" s="50"/>
      <x:c r="P1195" s="50"/>
      <x:c r="Q1195" s="50"/>
      <x:c r="R1195" s="50"/>
      <x:c r="S1195" s="50"/>
      <x:c r="T1195" s="50"/>
      <x:c r="U1195" s="50"/>
      <x:c r="V1195" s="50"/>
      <x:c r="W1195" s="50"/>
      <x:c r="X1195" s="50"/>
      <x:c r="Y1195" s="50"/>
      <x:c r="Z1195" s="50"/>
    </x:row>
    <x:row r="1196">
      <x:c r="A1196" s="50"/>
      <x:c r="B1196" s="50"/>
      <x:c r="C1196" s="50"/>
      <x:c r="D1196" s="50"/>
      <x:c r="E1196" s="50"/>
      <x:c r="F1196" s="50"/>
      <x:c r="G1196" s="50"/>
      <x:c r="H1196" s="50"/>
      <x:c r="I1196" s="50"/>
      <x:c r="J1196" s="50"/>
      <x:c r="K1196" s="50"/>
      <x:c r="L1196" s="50"/>
      <x:c r="M1196" s="50"/>
      <x:c r="N1196" s="50"/>
      <x:c r="O1196" s="50"/>
      <x:c r="P1196" s="50"/>
      <x:c r="Q1196" s="50"/>
      <x:c r="R1196" s="50"/>
      <x:c r="S1196" s="50"/>
      <x:c r="T1196" s="50"/>
      <x:c r="U1196" s="50"/>
      <x:c r="V1196" s="50"/>
      <x:c r="W1196" s="50"/>
      <x:c r="X1196" s="50"/>
      <x:c r="Y1196" s="50"/>
      <x:c r="Z1196" s="50"/>
    </x:row>
    <x:row r="1197">
      <x:c r="A1197" s="50"/>
      <x:c r="B1197" s="50"/>
      <x:c r="C1197" s="50"/>
      <x:c r="D1197" s="50"/>
      <x:c r="E1197" s="50"/>
      <x:c r="F1197" s="50"/>
      <x:c r="G1197" s="50"/>
      <x:c r="H1197" s="50"/>
      <x:c r="I1197" s="50"/>
      <x:c r="J1197" s="50"/>
      <x:c r="K1197" s="50"/>
      <x:c r="L1197" s="50"/>
      <x:c r="M1197" s="50"/>
      <x:c r="N1197" s="50"/>
      <x:c r="O1197" s="50"/>
      <x:c r="P1197" s="50"/>
      <x:c r="Q1197" s="50"/>
      <x:c r="R1197" s="50"/>
      <x:c r="S1197" s="50"/>
      <x:c r="T1197" s="50"/>
      <x:c r="U1197" s="50"/>
      <x:c r="V1197" s="50"/>
      <x:c r="W1197" s="50"/>
      <x:c r="X1197" s="50"/>
      <x:c r="Y1197" s="50"/>
      <x:c r="Z1197" s="50"/>
    </x:row>
    <x:row r="1198">
      <x:c r="A1198" s="50"/>
      <x:c r="B1198" s="50"/>
      <x:c r="C1198" s="50"/>
      <x:c r="D1198" s="50"/>
      <x:c r="E1198" s="50"/>
      <x:c r="F1198" s="50"/>
      <x:c r="G1198" s="50"/>
      <x:c r="H1198" s="50"/>
      <x:c r="I1198" s="50"/>
      <x:c r="J1198" s="50"/>
      <x:c r="K1198" s="50"/>
      <x:c r="L1198" s="50"/>
      <x:c r="M1198" s="50"/>
      <x:c r="N1198" s="50"/>
      <x:c r="O1198" s="50"/>
      <x:c r="P1198" s="50"/>
      <x:c r="Q1198" s="50"/>
      <x:c r="R1198" s="50"/>
      <x:c r="S1198" s="50"/>
      <x:c r="T1198" s="50"/>
      <x:c r="U1198" s="50"/>
      <x:c r="V1198" s="50"/>
      <x:c r="W1198" s="50"/>
      <x:c r="X1198" s="50"/>
      <x:c r="Y1198" s="50"/>
      <x:c r="Z1198" s="50"/>
    </x:row>
    <x:row r="1199">
      <x:c r="A1199" s="50"/>
      <x:c r="B1199" s="50"/>
      <x:c r="C1199" s="50"/>
      <x:c r="D1199" s="50"/>
      <x:c r="E1199" s="50"/>
      <x:c r="F1199" s="50"/>
      <x:c r="G1199" s="50"/>
      <x:c r="H1199" s="50"/>
      <x:c r="I1199" s="50"/>
      <x:c r="J1199" s="50"/>
      <x:c r="K1199" s="50"/>
      <x:c r="L1199" s="50"/>
      <x:c r="M1199" s="50"/>
      <x:c r="N1199" s="50"/>
      <x:c r="O1199" s="50"/>
      <x:c r="P1199" s="50"/>
      <x:c r="Q1199" s="50"/>
      <x:c r="R1199" s="50"/>
      <x:c r="S1199" s="50"/>
      <x:c r="T1199" s="50"/>
      <x:c r="U1199" s="50"/>
      <x:c r="V1199" s="50"/>
      <x:c r="W1199" s="50"/>
      <x:c r="X1199" s="50"/>
      <x:c r="Y1199" s="50"/>
      <x:c r="Z1199" s="50"/>
    </x:row>
    <x:row r="1200">
      <x:c r="A1200" s="50"/>
      <x:c r="B1200" s="50"/>
      <x:c r="C1200" s="50"/>
      <x:c r="D1200" s="50"/>
      <x:c r="E1200" s="50"/>
      <x:c r="F1200" s="50"/>
      <x:c r="G1200" s="50"/>
      <x:c r="H1200" s="50"/>
      <x:c r="I1200" s="50"/>
      <x:c r="J1200" s="50"/>
      <x:c r="K1200" s="50"/>
      <x:c r="L1200" s="50"/>
      <x:c r="M1200" s="50"/>
      <x:c r="N1200" s="50"/>
      <x:c r="O1200" s="50"/>
      <x:c r="P1200" s="50"/>
      <x:c r="Q1200" s="50"/>
      <x:c r="R1200" s="50"/>
      <x:c r="S1200" s="50"/>
      <x:c r="T1200" s="50"/>
      <x:c r="U1200" s="50"/>
      <x:c r="V1200" s="50"/>
      <x:c r="W1200" s="50"/>
      <x:c r="X1200" s="50"/>
      <x:c r="Y1200" s="50"/>
      <x:c r="Z1200" s="50"/>
    </x:row>
  </x:sheetData>
  <x:mergeCells>
    <x:mergeCell ref="A1:J1"/>
    <x:mergeCell ref="A2:J2"/>
  </x:mergeCells>
  <x:pageMargins left="0.7" right="0.7" top="0.75" bottom="0.75" header="0.3" footer="0.3"/>
  <x:tableParts count="1">
    <x:tablePart xmlns:r="http://schemas.openxmlformats.org/officeDocument/2006/relationships" r:id="R8e6fc92cfefa4942"/>
  </x:tableParts>
</x:worksheet>
</file>

<file path=xl/worksheets/sheet7.xml><?xml version="1.0" encoding="utf-8"?>
<x:worksheet xmlns:x="http://schemas.openxmlformats.org/spreadsheetml/2006/main">
  <x:sheetFormatPr defaultRowHeight="15"/>
  <x:sheetData>
    <x:row r="1" ht="34" customHeight="1">
      <x:c r="A1" s="46" t="str">
        <x:v>📈 STATISTIQUES</x:v>
      </x:c>
      <x:c r="B1" s="47" t="str"/>
      <x:c r="C1" s="47" t="str"/>
      <x:c r="D1" s="47" t="str"/>
      <x:c r="E1" s="47" t="str"/>
      <x:c r="F1" s="47" t="str"/>
      <x:c r="G1" s="47" t="str"/>
      <x:c r="H1" s="47" t="str"/>
      <x:c r="I1" s="47" t="str"/>
      <x:c r="J1" s="47" t="str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 ht="24" customHeight="1">
      <x:c r="A2" s="49" t="str">
        <x:v>Analyses automatiques par catégorie</x:v>
      </x:c>
      <x:c r="B2" s="50" t="str"/>
      <x:c r="C2" s="50" t="str"/>
      <x:c r="D2" s="50" t="str"/>
      <x:c r="E2" s="50" t="str"/>
      <x:c r="F2" s="50" t="str"/>
      <x:c r="G2" s="50" t="str"/>
      <x:c r="H2" s="50" t="str"/>
      <x:c r="I2" s="50" t="str"/>
      <x:c r="J2" s="50" t="str"/>
      <x:c r="K2" s="50"/>
      <x:c r="L2" s="50"/>
      <x:c r="M2" s="50"/>
      <x:c r="N2" s="50"/>
      <x:c r="O2" s="50"/>
      <x:c r="P2" s="50"/>
      <x:c r="Q2" s="50"/>
      <x:c r="R2" s="50"/>
      <x:c r="S2" s="50"/>
      <x:c r="T2" s="50"/>
      <x:c r="U2" s="50"/>
      <x:c r="V2" s="50"/>
      <x:c r="W2" s="50"/>
      <x:c r="X2" s="50"/>
      <x:c r="Y2" s="50"/>
      <x:c r="Z2" s="50"/>
    </x:row>
    <x:row r="3">
      <x:c r="A3" s="50"/>
      <x:c r="B3" s="50"/>
      <x:c r="C3" s="50"/>
      <x:c r="D3" s="50"/>
      <x:c r="E3" s="50"/>
      <x:c r="F3" s="50"/>
      <x:c r="G3" s="50"/>
      <x:c r="H3" s="50"/>
      <x:c r="I3" s="50"/>
      <x:c r="J3" s="50"/>
      <x:c r="K3" s="50"/>
      <x:c r="L3" s="50"/>
      <x:c r="M3" s="50"/>
      <x:c r="N3" s="50"/>
      <x:c r="O3" s="50"/>
      <x:c r="P3" s="50"/>
      <x:c r="Q3" s="50"/>
      <x:c r="R3" s="50"/>
      <x:c r="S3" s="50"/>
      <x:c r="T3" s="50"/>
      <x:c r="U3" s="50"/>
      <x:c r="V3" s="50"/>
      <x:c r="W3" s="50"/>
      <x:c r="X3" s="50"/>
      <x:c r="Y3" s="50"/>
      <x:c r="Z3" s="50"/>
    </x:row>
    <x:row r="4">
      <x:c r="A4" s="51" t="str">
        <x:v>Catégorie</x:v>
      </x:c>
      <x:c r="B4" s="51" t="str">
        <x:v>Nombre produits</x:v>
      </x:c>
      <x:c r="C4" s="51" t="str">
        <x:v>Valeur stock</x:v>
      </x:c>
      <x:c r="D4" s="51" t="str">
        <x:v>Stock moyen</x:v>
      </x:c>
      <x:c r="E4" s="50"/>
      <x:c r="F4" s="50"/>
      <x:c r="G4" s="50"/>
      <x:c r="H4" s="50"/>
      <x:c r="I4" s="50"/>
      <x:c r="J4" s="50"/>
      <x:c r="K4" s="50"/>
      <x:c r="L4" s="50"/>
      <x:c r="M4" s="50"/>
      <x:c r="N4" s="50"/>
      <x:c r="O4" s="50"/>
      <x:c r="P4" s="50"/>
      <x:c r="Q4" s="50"/>
      <x:c r="R4" s="50"/>
      <x:c r="S4" s="50"/>
      <x:c r="T4" s="50"/>
      <x:c r="U4" s="50"/>
      <x:c r="V4" s="50"/>
      <x:c r="W4" s="50"/>
      <x:c r="X4" s="50"/>
      <x:c r="Y4" s="50"/>
      <x:c r="Z4" s="50"/>
    </x:row>
    <x:row r="5">
      <x:c r="A5" s="50" t="str">
        <x:v>Informatique</x:v>
      </x:c>
      <x:c r="B5" s="50" t="n">
        <x:f>COUNTIF(Inventaire!G:G,A5)</x:f>
        <x:v>45</x:v>
      </x:c>
      <x:c r="C5" s="52" t="n">
        <x:f>SUMIF(Inventaire!G:G,A5,Inventaire!U:U)</x:f>
        <x:v>340456.63</x:v>
      </x:c>
      <x:c r="D5" s="66" t="n">
        <x:f>AVERAGEIF(Inventaire!G:G,A5,Inventaire!M:M)</x:f>
        <x:v>70.97777777777777</x:v>
      </x:c>
      <x:c r="E5" s="50"/>
      <x:c r="F5" s="50"/>
      <x:c r="G5" s="50"/>
      <x:c r="H5" s="50"/>
      <x:c r="I5" s="50"/>
      <x:c r="J5" s="50"/>
      <x:c r="K5" s="50"/>
      <x:c r="L5" s="50"/>
      <x:c r="M5" s="50"/>
      <x:c r="N5" s="50"/>
      <x:c r="O5" s="50"/>
      <x:c r="P5" s="50"/>
      <x:c r="Q5" s="50"/>
      <x:c r="R5" s="50"/>
      <x:c r="S5" s="50"/>
      <x:c r="T5" s="50"/>
      <x:c r="U5" s="50"/>
      <x:c r="V5" s="50"/>
      <x:c r="W5" s="50"/>
      <x:c r="X5" s="50"/>
      <x:c r="Y5" s="50"/>
      <x:c r="Z5" s="50"/>
    </x:row>
    <x:row r="6">
      <x:c r="A6" s="50" t="str">
        <x:v>Bureau</x:v>
      </x:c>
      <x:c r="B6" s="50" t="n">
        <x:f>COUNTIF(Inventaire!G:G,A6)</x:f>
        <x:v>41</x:v>
      </x:c>
      <x:c r="C6" s="52" t="n">
        <x:f>SUMIF(Inventaire!G:G,A6,Inventaire!U:U)</x:f>
        <x:v>227128.63999999998</x:v>
      </x:c>
      <x:c r="D6" s="66" t="n">
        <x:f>AVERAGEIF(Inventaire!G:G,A6,Inventaire!M:M)</x:f>
        <x:v>74.46341463414635</x:v>
      </x:c>
      <x:c r="E6" s="50"/>
      <x:c r="F6" s="50"/>
      <x:c r="G6" s="50"/>
      <x:c r="H6" s="50"/>
      <x:c r="I6" s="50"/>
      <x:c r="J6" s="50"/>
      <x:c r="K6" s="50"/>
      <x:c r="L6" s="50"/>
      <x:c r="M6" s="50"/>
      <x:c r="N6" s="50"/>
      <x:c r="O6" s="50"/>
      <x:c r="P6" s="50"/>
      <x:c r="Q6" s="50"/>
      <x:c r="R6" s="50"/>
      <x:c r="S6" s="50"/>
      <x:c r="T6" s="50"/>
      <x:c r="U6" s="50"/>
      <x:c r="V6" s="50"/>
      <x:c r="W6" s="50"/>
      <x:c r="X6" s="50"/>
      <x:c r="Y6" s="50"/>
      <x:c r="Z6" s="50"/>
    </x:row>
    <x:row r="7">
      <x:c r="A7" s="50" t="str">
        <x:v>Papeterie</x:v>
      </x:c>
      <x:c r="B7" s="50" t="n">
        <x:f>COUNTIF(Inventaire!G:G,A7)</x:f>
        <x:v>44</x:v>
      </x:c>
      <x:c r="C7" s="52" t="n">
        <x:f>SUMIF(Inventaire!G:G,A7,Inventaire!U:U)</x:f>
        <x:v>322885.2400000001</x:v>
      </x:c>
      <x:c r="D7" s="66" t="n">
        <x:f>AVERAGEIF(Inventaire!G:G,A7,Inventaire!M:M)</x:f>
        <x:v>77.61363636363636</x:v>
      </x:c>
      <x:c r="E7" s="50"/>
      <x:c r="F7" s="50"/>
      <x:c r="G7" s="50"/>
      <x:c r="H7" s="50"/>
      <x:c r="I7" s="50"/>
      <x:c r="J7" s="50"/>
      <x:c r="K7" s="50"/>
      <x:c r="L7" s="50"/>
      <x:c r="M7" s="50"/>
      <x:c r="N7" s="50"/>
      <x:c r="O7" s="50"/>
      <x:c r="P7" s="50"/>
      <x:c r="Q7" s="50"/>
      <x:c r="R7" s="50"/>
      <x:c r="S7" s="50"/>
      <x:c r="T7" s="50"/>
      <x:c r="U7" s="50"/>
      <x:c r="V7" s="50"/>
      <x:c r="W7" s="50"/>
      <x:c r="X7" s="50"/>
      <x:c r="Y7" s="50"/>
      <x:c r="Z7" s="50"/>
    </x:row>
    <x:row r="8">
      <x:c r="A8" s="50" t="str">
        <x:v>Outillage</x:v>
      </x:c>
      <x:c r="B8" s="50" t="n">
        <x:f>COUNTIF(Inventaire!G:G,A8)</x:f>
        <x:v>57</x:v>
      </x:c>
      <x:c r="C8" s="52" t="n">
        <x:f>SUMIF(Inventaire!G:G,A8,Inventaire!U:U)</x:f>
        <x:v>374258.36999999994</x:v>
      </x:c>
      <x:c r="D8" s="66" t="n">
        <x:f>AVERAGEIF(Inventaire!G:G,A8,Inventaire!M:M)</x:f>
        <x:v>77.6</x:v>
      </x:c>
      <x:c r="E8" s="50"/>
      <x:c r="F8" s="50"/>
      <x:c r="G8" s="50"/>
      <x:c r="H8" s="50"/>
      <x:c r="I8" s="50"/>
      <x:c r="J8" s="50"/>
      <x:c r="K8" s="50"/>
      <x:c r="L8" s="50"/>
      <x:c r="M8" s="50"/>
      <x:c r="N8" s="50"/>
      <x:c r="O8" s="50"/>
      <x:c r="P8" s="50"/>
      <x:c r="Q8" s="50"/>
      <x:c r="R8" s="50"/>
      <x:c r="S8" s="50"/>
      <x:c r="T8" s="50"/>
      <x:c r="U8" s="50"/>
      <x:c r="V8" s="50"/>
      <x:c r="W8" s="50"/>
      <x:c r="X8" s="50"/>
      <x:c r="Y8" s="50"/>
      <x:c r="Z8" s="50"/>
    </x:row>
    <x:row r="9">
      <x:c r="A9" s="50" t="str">
        <x:v>Électronique</x:v>
      </x:c>
      <x:c r="B9" s="50" t="n">
        <x:f>COUNTIF(Inventaire!G:G,A9)</x:f>
        <x:v>38</x:v>
      </x:c>
      <x:c r="C9" s="52" t="n">
        <x:f>SUMIF(Inventaire!G:G,A9,Inventaire!U:U)</x:f>
        <x:v>276964.88</x:v>
      </x:c>
      <x:c r="D9" s="66" t="n">
        <x:f>AVERAGEIF(Inventaire!G:G,A9,Inventaire!M:M)</x:f>
        <x:v>86.6842105263158</x:v>
      </x:c>
      <x:c r="E9" s="50"/>
      <x:c r="F9" s="50"/>
      <x:c r="G9" s="50"/>
      <x:c r="H9" s="50"/>
      <x:c r="I9" s="50"/>
      <x:c r="J9" s="50"/>
      <x:c r="K9" s="50"/>
      <x:c r="L9" s="50"/>
      <x:c r="M9" s="50"/>
      <x:c r="N9" s="50"/>
      <x:c r="O9" s="50"/>
      <x:c r="P9" s="50"/>
      <x:c r="Q9" s="50"/>
      <x:c r="R9" s="50"/>
      <x:c r="S9" s="50"/>
      <x:c r="T9" s="50"/>
      <x:c r="U9" s="50"/>
      <x:c r="V9" s="50"/>
      <x:c r="W9" s="50"/>
      <x:c r="X9" s="50"/>
      <x:c r="Y9" s="50"/>
      <x:c r="Z9" s="50"/>
    </x:row>
    <x:row r="10">
      <x:c r="A10" s="50" t="str">
        <x:v>Mobilier</x:v>
      </x:c>
      <x:c r="B10" s="50" t="n">
        <x:f>COUNTIF(Inventaire!G:G,A10)</x:f>
        <x:v>47</x:v>
      </x:c>
      <x:c r="C10" s="52" t="n">
        <x:f>SUMIF(Inventaire!G:G,A10,Inventaire!U:U)</x:f>
        <x:v>340006.49999999994</x:v>
      </x:c>
      <x:c r="D10" s="66" t="n">
        <x:f>AVERAGEIF(Inventaire!G:G,A10,Inventaire!M:M)</x:f>
        <x:v>72.97872340425532</x:v>
      </x:c>
      <x:c r="E10" s="50"/>
      <x:c r="F10" s="50"/>
      <x:c r="G10" s="50"/>
      <x:c r="H10" s="50"/>
      <x:c r="I10" s="50"/>
      <x:c r="J10" s="50"/>
      <x:c r="K10" s="50"/>
      <x:c r="L10" s="50"/>
      <x:c r="M10" s="50"/>
      <x:c r="N10" s="50"/>
      <x:c r="O10" s="50"/>
      <x:c r="P10" s="50"/>
      <x:c r="Q10" s="50"/>
      <x:c r="R10" s="50"/>
      <x:c r="S10" s="50"/>
      <x:c r="T10" s="50"/>
      <x:c r="U10" s="50"/>
      <x:c r="V10" s="50"/>
      <x:c r="W10" s="50"/>
      <x:c r="X10" s="50"/>
      <x:c r="Y10" s="50"/>
      <x:c r="Z10" s="50"/>
    </x:row>
    <x:row r="11">
      <x:c r="A11" s="50" t="str">
        <x:v>Hygiène</x:v>
      </x:c>
      <x:c r="B11" s="50" t="n">
        <x:f>COUNTIF(Inventaire!G:G,A11)</x:f>
        <x:v>31</x:v>
      </x:c>
      <x:c r="C11" s="52" t="n">
        <x:f>SUMIF(Inventaire!G:G,A11,Inventaire!U:U)</x:f>
        <x:v>180882.12000000002</x:v>
      </x:c>
      <x:c r="D11" s="66" t="n">
        <x:f>AVERAGEIF(Inventaire!G:G,A11,Inventaire!M:M)</x:f>
        <x:v>77.87096774193549</x:v>
      </x:c>
      <x:c r="E11" s="50"/>
      <x:c r="F11" s="50"/>
      <x:c r="G11" s="50"/>
      <x:c r="H11" s="50"/>
      <x:c r="I11" s="50"/>
      <x:c r="J11" s="50"/>
      <x:c r="K11" s="50"/>
      <x:c r="L11" s="50"/>
      <x:c r="M11" s="50"/>
      <x:c r="N11" s="50"/>
      <x:c r="O11" s="50"/>
      <x:c r="P11" s="50"/>
      <x:c r="Q11" s="50"/>
      <x:c r="R11" s="50"/>
      <x:c r="S11" s="50"/>
      <x:c r="T11" s="50"/>
      <x:c r="U11" s="50"/>
      <x:c r="V11" s="50"/>
      <x:c r="W11" s="50"/>
      <x:c r="X11" s="50"/>
      <x:c r="Y11" s="50"/>
      <x:c r="Z11" s="50"/>
    </x:row>
    <x:row r="12">
      <x:c r="A12" s="50" t="str">
        <x:v>Emballage</x:v>
      </x:c>
      <x:c r="B12" s="50" t="n">
        <x:f>COUNTIF(Inventaire!G:G,A12)</x:f>
        <x:v>29</x:v>
      </x:c>
      <x:c r="C12" s="52" t="n">
        <x:f>SUMIF(Inventaire!G:G,A12,Inventaire!U:U)</x:f>
        <x:v>206949.54999999996</x:v>
      </x:c>
      <x:c r="D12" s="66" t="n">
        <x:f>AVERAGEIF(Inventaire!G:G,A12,Inventaire!M:M)</x:f>
        <x:v>88.93103448275862</x:v>
      </x:c>
      <x:c r="E12" s="50"/>
      <x:c r="F12" s="50"/>
      <x:c r="G12" s="50"/>
      <x:c r="H12" s="50"/>
      <x:c r="I12" s="50"/>
      <x:c r="J12" s="50"/>
      <x:c r="K12" s="50"/>
      <x:c r="L12" s="50"/>
      <x:c r="M12" s="50"/>
      <x:c r="N12" s="50"/>
      <x:c r="O12" s="50"/>
      <x:c r="P12" s="50"/>
      <x:c r="Q12" s="50"/>
      <x:c r="R12" s="50"/>
      <x:c r="S12" s="50"/>
      <x:c r="T12" s="50"/>
      <x:c r="U12" s="50"/>
      <x:c r="V12" s="50"/>
      <x:c r="W12" s="50"/>
      <x:c r="X12" s="50"/>
      <x:c r="Y12" s="50"/>
      <x:c r="Z12" s="50"/>
    </x:row>
    <x:row r="13">
      <x:c r="A13" s="50" t="str">
        <x:v>Cuisine</x:v>
      </x:c>
      <x:c r="B13" s="50" t="n">
        <x:f>COUNTIF(Inventaire!G:G,A13)</x:f>
        <x:v>32</x:v>
      </x:c>
      <x:c r="C13" s="52" t="n">
        <x:f>SUMIF(Inventaire!G:G,A13,Inventaire!U:U)</x:f>
        <x:v>201166.15</x:v>
      </x:c>
      <x:c r="D13" s="66" t="n">
        <x:f>AVERAGEIF(Inventaire!G:G,A13,Inventaire!M:M)</x:f>
        <x:v>80.9375</x:v>
      </x:c>
      <x:c r="E13" s="50"/>
      <x:c r="F13" s="50"/>
      <x:c r="G13" s="50"/>
      <x:c r="H13" s="50"/>
      <x:c r="I13" s="50"/>
      <x:c r="J13" s="50"/>
      <x:c r="K13" s="50"/>
      <x:c r="L13" s="50"/>
      <x:c r="M13" s="50"/>
      <x:c r="N13" s="50"/>
      <x:c r="O13" s="50"/>
      <x:c r="P13" s="50"/>
      <x:c r="Q13" s="50"/>
      <x:c r="R13" s="50"/>
      <x:c r="S13" s="50"/>
      <x:c r="T13" s="50"/>
      <x:c r="U13" s="50"/>
      <x:c r="V13" s="50"/>
      <x:c r="W13" s="50"/>
      <x:c r="X13" s="50"/>
      <x:c r="Y13" s="50"/>
      <x:c r="Z13" s="50"/>
    </x:row>
    <x:row r="14">
      <x:c r="A14" s="50" t="str">
        <x:v>Sécurité</x:v>
      </x:c>
      <x:c r="B14" s="50" t="n">
        <x:f>COUNTIF(Inventaire!G:G,A14)</x:f>
        <x:v>46</x:v>
      </x:c>
      <x:c r="C14" s="52" t="n">
        <x:f>SUMIF(Inventaire!G:G,A14,Inventaire!U:U)</x:f>
        <x:v>282063.49</x:v>
      </x:c>
      <x:c r="D14" s="66" t="n">
        <x:f>AVERAGEIF(Inventaire!G:G,A14,Inventaire!M:M)</x:f>
        <x:v>69.86666666666666</x:v>
      </x:c>
      <x:c r="E14" s="50"/>
      <x:c r="F14" s="50"/>
      <x:c r="G14" s="50"/>
      <x:c r="H14" s="50"/>
      <x:c r="I14" s="50"/>
      <x:c r="J14" s="50"/>
      <x:c r="K14" s="50"/>
      <x:c r="L14" s="50"/>
      <x:c r="M14" s="50"/>
      <x:c r="N14" s="50"/>
      <x:c r="O14" s="50"/>
      <x:c r="P14" s="50"/>
      <x:c r="Q14" s="50"/>
      <x:c r="R14" s="50"/>
      <x:c r="S14" s="50"/>
      <x:c r="T14" s="50"/>
      <x:c r="U14" s="50"/>
      <x:c r="V14" s="50"/>
      <x:c r="W14" s="50"/>
      <x:c r="X14" s="50"/>
      <x:c r="Y14" s="50"/>
      <x:c r="Z14" s="50"/>
    </x:row>
    <x:row r="15">
      <x:c r="A15" s="50" t="str">
        <x:v>Accessoires</x:v>
      </x:c>
      <x:c r="B15" s="50" t="n">
        <x:f>COUNTIF(Inventaire!G:G,A15)</x:f>
        <x:v>48</x:v>
      </x:c>
      <x:c r="C15" s="52" t="n">
        <x:f>SUMIF(Inventaire!G:G,A15,Inventaire!U:U)</x:f>
        <x:v>340039.67</x:v>
      </x:c>
      <x:c r="D15" s="66" t="n">
        <x:f>AVERAGEIF(Inventaire!G:G,A15,Inventaire!M:M)</x:f>
        <x:v>78.1875</x:v>
      </x:c>
      <x:c r="E15" s="50"/>
      <x:c r="F15" s="50"/>
      <x:c r="G15" s="50"/>
      <x:c r="H15" s="50"/>
      <x:c r="I15" s="50"/>
      <x:c r="J15" s="50"/>
      <x:c r="K15" s="50"/>
      <x:c r="L15" s="50"/>
      <x:c r="M15" s="50"/>
      <x:c r="N15" s="50"/>
      <x:c r="O15" s="50"/>
      <x:c r="P15" s="50"/>
      <x:c r="Q15" s="50"/>
      <x:c r="R15" s="50"/>
      <x:c r="S15" s="50"/>
      <x:c r="T15" s="50"/>
      <x:c r="U15" s="50"/>
      <x:c r="V15" s="50"/>
      <x:c r="W15" s="50"/>
      <x:c r="X15" s="50"/>
      <x:c r="Y15" s="50"/>
      <x:c r="Z15" s="50"/>
    </x:row>
    <x:row r="16">
      <x:c r="A16" s="50" t="str">
        <x:v>Consommables</x:v>
      </x:c>
      <x:c r="B16" s="50" t="n">
        <x:f>COUNTIF(Inventaire!G:G,A16)</x:f>
        <x:v>42</x:v>
      </x:c>
      <x:c r="C16" s="52" t="n">
        <x:f>SUMIF(Inventaire!G:G,A16,Inventaire!U:U)</x:f>
        <x:v>336626.6500000001</x:v>
      </x:c>
      <x:c r="D16" s="66" t="n">
        <x:f>AVERAGEIF(Inventaire!G:G,A16,Inventaire!M:M)</x:f>
        <x:v>83.16666666666667</x:v>
      </x:c>
      <x:c r="E16" s="50"/>
      <x:c r="F16" s="50"/>
      <x:c r="G16" s="50"/>
      <x:c r="H16" s="50"/>
      <x:c r="I16" s="50"/>
      <x:c r="J16" s="50"/>
      <x:c r="K16" s="50"/>
      <x:c r="L16" s="50"/>
      <x:c r="M16" s="50"/>
      <x:c r="N16" s="50"/>
      <x:c r="O16" s="50"/>
      <x:c r="P16" s="50"/>
      <x:c r="Q16" s="50"/>
      <x:c r="R16" s="50"/>
      <x:c r="S16" s="50"/>
      <x:c r="T16" s="50"/>
      <x:c r="U16" s="50"/>
      <x:c r="V16" s="50"/>
      <x:c r="W16" s="50"/>
      <x:c r="X16" s="50"/>
      <x:c r="Y16" s="50"/>
      <x:c r="Z16" s="50"/>
    </x:row>
    <x:row r="17">
      <x:c r="A17" s="50"/>
      <x:c r="B17" s="50"/>
      <x:c r="C17" s="50"/>
      <x:c r="D17" s="50"/>
      <x:c r="E17" s="50"/>
      <x:c r="F17" s="50"/>
      <x:c r="G17" s="50"/>
      <x:c r="H17" s="50"/>
      <x:c r="I17" s="50"/>
      <x:c r="J17" s="50"/>
      <x:c r="K17" s="50"/>
      <x:c r="L17" s="50"/>
      <x:c r="M17" s="50"/>
      <x:c r="N17" s="50"/>
      <x:c r="O17" s="50"/>
      <x:c r="P17" s="50"/>
      <x:c r="Q17" s="50"/>
      <x:c r="R17" s="50"/>
      <x:c r="S17" s="50"/>
      <x:c r="T17" s="50"/>
      <x:c r="U17" s="50"/>
      <x:c r="V17" s="50"/>
      <x:c r="W17" s="50"/>
      <x:c r="X17" s="50"/>
      <x:c r="Y17" s="50"/>
      <x:c r="Z17" s="50"/>
    </x:row>
    <x:row r="18">
      <x:c r="A18" s="50"/>
      <x:c r="B18" s="50"/>
      <x:c r="C18" s="50"/>
      <x:c r="D18" s="50"/>
      <x:c r="E18" s="50"/>
      <x:c r="F18" s="50"/>
      <x:c r="G18" s="50"/>
      <x:c r="H18" s="50"/>
      <x:c r="I18" s="50"/>
      <x:c r="J18" s="50"/>
      <x:c r="K18" s="50"/>
      <x:c r="L18" s="50"/>
      <x:c r="M18" s="50"/>
      <x:c r="N18" s="50"/>
      <x:c r="O18" s="50"/>
      <x:c r="P18" s="50"/>
      <x:c r="Q18" s="50"/>
      <x:c r="R18" s="50"/>
      <x:c r="S18" s="50"/>
      <x:c r="T18" s="50"/>
      <x:c r="U18" s="50"/>
      <x:c r="V18" s="50"/>
      <x:c r="W18" s="50"/>
      <x:c r="X18" s="50"/>
      <x:c r="Y18" s="50"/>
      <x:c r="Z18" s="50"/>
    </x:row>
    <x:row r="19">
      <x:c r="A19" s="50"/>
      <x:c r="B19" s="50"/>
      <x:c r="C19" s="50"/>
      <x:c r="D19" s="50"/>
      <x:c r="E19" s="50"/>
      <x:c r="F19" s="50"/>
      <x:c r="G19" s="50"/>
      <x:c r="H19" s="50"/>
      <x:c r="I19" s="50"/>
      <x:c r="J19" s="50"/>
      <x:c r="K19" s="50"/>
      <x:c r="L19" s="50"/>
      <x:c r="M19" s="50"/>
      <x:c r="N19" s="50"/>
      <x:c r="O19" s="50"/>
      <x:c r="P19" s="50"/>
      <x:c r="Q19" s="50"/>
      <x:c r="R19" s="50"/>
      <x:c r="S19" s="50"/>
      <x:c r="T19" s="50"/>
      <x:c r="U19" s="50"/>
      <x:c r="V19" s="50"/>
      <x:c r="W19" s="50"/>
      <x:c r="X19" s="50"/>
      <x:c r="Y19" s="50"/>
      <x:c r="Z19" s="50"/>
    </x:row>
    <x:row r="20">
      <x:c r="A20" s="50"/>
      <x:c r="B20" s="50"/>
      <x:c r="C20" s="50"/>
      <x:c r="D20" s="50"/>
      <x:c r="E20" s="50"/>
      <x:c r="F20" s="50"/>
      <x:c r="G20" s="50"/>
      <x:c r="H20" s="50"/>
      <x:c r="I20" s="50"/>
      <x:c r="J20" s="50"/>
      <x:c r="K20" s="50"/>
      <x:c r="L20" s="50"/>
      <x:c r="M20" s="50"/>
      <x:c r="N20" s="50"/>
      <x:c r="O20" s="50"/>
      <x:c r="P20" s="50"/>
      <x:c r="Q20" s="50"/>
      <x:c r="R20" s="50"/>
      <x:c r="S20" s="50"/>
      <x:c r="T20" s="50"/>
      <x:c r="U20" s="50"/>
      <x:c r="V20" s="50"/>
      <x:c r="W20" s="50"/>
      <x:c r="X20" s="50"/>
      <x:c r="Y20" s="50"/>
      <x:c r="Z20" s="50"/>
    </x:row>
    <x:row r="21">
      <x:c r="A21" s="50"/>
      <x:c r="B21" s="50"/>
      <x:c r="C21" s="50"/>
      <x:c r="D21" s="50"/>
      <x:c r="E21" s="50"/>
      <x:c r="F21" s="50"/>
      <x:c r="G21" s="50"/>
      <x:c r="H21" s="50"/>
      <x:c r="I21" s="50"/>
      <x:c r="J21" s="50"/>
      <x:c r="K21" s="50"/>
      <x:c r="L21" s="50"/>
      <x:c r="M21" s="50"/>
      <x:c r="N21" s="50"/>
      <x:c r="O21" s="50"/>
      <x:c r="P21" s="50"/>
      <x:c r="Q21" s="50"/>
      <x:c r="R21" s="50"/>
      <x:c r="S21" s="50"/>
      <x:c r="T21" s="50"/>
      <x:c r="U21" s="50"/>
      <x:c r="V21" s="50"/>
      <x:c r="W21" s="50"/>
      <x:c r="X21" s="50"/>
      <x:c r="Y21" s="50"/>
      <x:c r="Z21" s="50"/>
    </x:row>
    <x:row r="22">
      <x:c r="A22" s="50"/>
      <x:c r="B22" s="50"/>
      <x:c r="C22" s="50"/>
      <x:c r="D22" s="50"/>
      <x:c r="E22" s="50"/>
      <x:c r="F22" s="50"/>
      <x:c r="G22" s="50"/>
      <x:c r="H22" s="50"/>
      <x:c r="I22" s="50"/>
      <x:c r="J22" s="50"/>
      <x:c r="K22" s="50"/>
      <x:c r="L22" s="50"/>
      <x:c r="M22" s="50"/>
      <x:c r="N22" s="50"/>
      <x:c r="O22" s="50"/>
      <x:c r="P22" s="50"/>
      <x:c r="Q22" s="50"/>
      <x:c r="R22" s="50"/>
      <x:c r="S22" s="50"/>
      <x:c r="T22" s="50"/>
      <x:c r="U22" s="50"/>
      <x:c r="V22" s="50"/>
      <x:c r="W22" s="50"/>
      <x:c r="X22" s="50"/>
      <x:c r="Y22" s="50"/>
      <x:c r="Z22" s="50"/>
    </x:row>
    <x:row r="23">
      <x:c r="A23" s="50"/>
      <x:c r="B23" s="50"/>
      <x:c r="C23" s="50"/>
      <x:c r="D23" s="50"/>
      <x:c r="E23" s="50"/>
      <x:c r="F23" s="50"/>
      <x:c r="G23" s="50"/>
      <x:c r="H23" s="50"/>
      <x:c r="I23" s="50"/>
      <x:c r="J23" s="50"/>
      <x:c r="K23" s="50"/>
      <x:c r="L23" s="50"/>
      <x:c r="M23" s="50"/>
      <x:c r="N23" s="50"/>
      <x:c r="O23" s="50"/>
      <x:c r="P23" s="50"/>
      <x:c r="Q23" s="50"/>
      <x:c r="R23" s="50"/>
      <x:c r="S23" s="50"/>
      <x:c r="T23" s="50"/>
      <x:c r="U23" s="50"/>
      <x:c r="V23" s="50"/>
      <x:c r="W23" s="50"/>
      <x:c r="X23" s="50"/>
      <x:c r="Y23" s="50"/>
      <x:c r="Z23" s="50"/>
    </x:row>
    <x:row r="24">
      <x:c r="A24" s="50"/>
      <x:c r="B24" s="50"/>
      <x:c r="C24" s="50"/>
      <x:c r="D24" s="50"/>
      <x:c r="E24" s="50"/>
      <x:c r="F24" s="50"/>
      <x:c r="G24" s="50"/>
      <x:c r="H24" s="50"/>
      <x:c r="I24" s="50"/>
      <x:c r="J24" s="50"/>
      <x:c r="K24" s="50"/>
      <x:c r="L24" s="50"/>
      <x:c r="M24" s="50"/>
      <x:c r="N24" s="50"/>
      <x:c r="O24" s="50"/>
      <x:c r="P24" s="50"/>
      <x:c r="Q24" s="50"/>
      <x:c r="R24" s="50"/>
      <x:c r="S24" s="50"/>
      <x:c r="T24" s="50"/>
      <x:c r="U24" s="50"/>
      <x:c r="V24" s="50"/>
      <x:c r="W24" s="50"/>
      <x:c r="X24" s="50"/>
      <x:c r="Y24" s="50"/>
      <x:c r="Z24" s="50"/>
    </x:row>
    <x:row r="25">
      <x:c r="A25" s="50"/>
      <x:c r="B25" s="50"/>
      <x:c r="C25" s="50"/>
      <x:c r="D25" s="50"/>
      <x:c r="E25" s="50"/>
      <x:c r="F25" s="50"/>
      <x:c r="G25" s="50"/>
      <x:c r="H25" s="50"/>
      <x:c r="I25" s="50"/>
      <x:c r="J25" s="50"/>
      <x:c r="K25" s="50"/>
      <x:c r="L25" s="50"/>
      <x:c r="M25" s="50"/>
      <x:c r="N25" s="50"/>
      <x:c r="O25" s="50"/>
      <x:c r="P25" s="50"/>
      <x:c r="Q25" s="50"/>
      <x:c r="R25" s="50"/>
      <x:c r="S25" s="50"/>
      <x:c r="T25" s="50"/>
      <x:c r="U25" s="50"/>
      <x:c r="V25" s="50"/>
      <x:c r="W25" s="50"/>
      <x:c r="X25" s="50"/>
      <x:c r="Y25" s="50"/>
      <x:c r="Z25" s="50"/>
    </x:row>
    <x:row r="26">
      <x:c r="A26" s="50"/>
      <x:c r="B26" s="50"/>
      <x:c r="C26" s="50"/>
      <x:c r="D26" s="50"/>
      <x:c r="E26" s="50"/>
      <x:c r="F26" s="50"/>
      <x:c r="G26" s="50"/>
      <x:c r="H26" s="50"/>
      <x:c r="I26" s="50"/>
      <x:c r="J26" s="50"/>
      <x:c r="K26" s="50"/>
      <x:c r="L26" s="50"/>
      <x:c r="M26" s="50"/>
      <x:c r="N26" s="50"/>
      <x:c r="O26" s="50"/>
      <x:c r="P26" s="50"/>
      <x:c r="Q26" s="50"/>
      <x:c r="R26" s="50"/>
      <x:c r="S26" s="50"/>
      <x:c r="T26" s="50"/>
      <x:c r="U26" s="50"/>
      <x:c r="V26" s="50"/>
      <x:c r="W26" s="50"/>
      <x:c r="X26" s="50"/>
      <x:c r="Y26" s="50"/>
      <x:c r="Z26" s="50"/>
    </x:row>
    <x:row r="27">
      <x:c r="A27" s="50"/>
      <x:c r="B27" s="50"/>
      <x:c r="C27" s="50"/>
      <x:c r="D27" s="50"/>
      <x:c r="E27" s="50"/>
      <x:c r="F27" s="50"/>
      <x:c r="G27" s="50"/>
      <x:c r="H27" s="50"/>
      <x:c r="I27" s="50"/>
      <x:c r="J27" s="50"/>
      <x:c r="K27" s="50"/>
      <x:c r="L27" s="50"/>
      <x:c r="M27" s="50"/>
      <x:c r="N27" s="50"/>
      <x:c r="O27" s="50"/>
      <x:c r="P27" s="50"/>
      <x:c r="Q27" s="50"/>
      <x:c r="R27" s="50"/>
      <x:c r="S27" s="50"/>
      <x:c r="T27" s="50"/>
      <x:c r="U27" s="50"/>
      <x:c r="V27" s="50"/>
      <x:c r="W27" s="50"/>
      <x:c r="X27" s="50"/>
      <x:c r="Y27" s="50"/>
      <x:c r="Z27" s="50"/>
    </x:row>
    <x:row r="28">
      <x:c r="A28" s="50"/>
      <x:c r="B28" s="50"/>
      <x:c r="C28" s="50"/>
      <x:c r="D28" s="50"/>
      <x:c r="E28" s="50"/>
      <x:c r="F28" s="50"/>
      <x:c r="G28" s="50"/>
      <x:c r="H28" s="50"/>
      <x:c r="I28" s="50"/>
      <x:c r="J28" s="50"/>
      <x:c r="K28" s="50"/>
      <x:c r="L28" s="50"/>
      <x:c r="M28" s="50"/>
      <x:c r="N28" s="50"/>
      <x:c r="O28" s="50"/>
      <x:c r="P28" s="50"/>
      <x:c r="Q28" s="50"/>
      <x:c r="R28" s="50"/>
      <x:c r="S28" s="50"/>
      <x:c r="T28" s="50"/>
      <x:c r="U28" s="50"/>
      <x:c r="V28" s="50"/>
      <x:c r="W28" s="50"/>
      <x:c r="X28" s="50"/>
      <x:c r="Y28" s="50"/>
      <x:c r="Z28" s="50"/>
    </x:row>
    <x:row r="29">
      <x:c r="A29" s="50"/>
      <x:c r="B29" s="50"/>
      <x:c r="C29" s="50"/>
      <x:c r="D29" s="50"/>
      <x:c r="E29" s="50"/>
      <x:c r="F29" s="50"/>
      <x:c r="G29" s="50"/>
      <x:c r="H29" s="50"/>
      <x:c r="I29" s="50"/>
      <x:c r="J29" s="50"/>
      <x:c r="K29" s="50"/>
      <x:c r="L29" s="50"/>
      <x:c r="M29" s="50"/>
      <x:c r="N29" s="50"/>
      <x:c r="O29" s="50"/>
      <x:c r="P29" s="50"/>
      <x:c r="Q29" s="50"/>
      <x:c r="R29" s="50"/>
      <x:c r="S29" s="50"/>
      <x:c r="T29" s="50"/>
      <x:c r="U29" s="50"/>
      <x:c r="V29" s="50"/>
      <x:c r="W29" s="50"/>
      <x:c r="X29" s="50"/>
      <x:c r="Y29" s="50"/>
      <x:c r="Z29" s="50"/>
    </x:row>
    <x:row r="30">
      <x:c r="A30" s="50"/>
      <x:c r="B30" s="50"/>
      <x:c r="C30" s="50"/>
      <x:c r="D30" s="50"/>
      <x:c r="E30" s="50"/>
      <x:c r="F30" s="50"/>
      <x:c r="G30" s="50"/>
      <x:c r="H30" s="50"/>
      <x:c r="I30" s="50"/>
      <x:c r="J30" s="50"/>
      <x:c r="K30" s="50"/>
      <x:c r="L30" s="50"/>
      <x:c r="M30" s="50"/>
      <x:c r="N30" s="50"/>
      <x:c r="O30" s="50"/>
      <x:c r="P30" s="50"/>
      <x:c r="Q30" s="50"/>
      <x:c r="R30" s="50"/>
      <x:c r="S30" s="50"/>
      <x:c r="T30" s="50"/>
      <x:c r="U30" s="50"/>
      <x:c r="V30" s="50"/>
      <x:c r="W30" s="50"/>
      <x:c r="X30" s="50"/>
      <x:c r="Y30" s="50"/>
      <x:c r="Z30" s="50"/>
    </x:row>
    <x:row r="31">
      <x:c r="A31" s="50"/>
      <x:c r="B31" s="50"/>
      <x:c r="C31" s="50"/>
      <x:c r="D31" s="50"/>
      <x:c r="E31" s="50"/>
      <x:c r="F31" s="50"/>
      <x:c r="G31" s="50"/>
      <x:c r="H31" s="50"/>
      <x:c r="I31" s="50"/>
      <x:c r="J31" s="50"/>
      <x:c r="K31" s="50"/>
      <x:c r="L31" s="50"/>
      <x:c r="M31" s="50"/>
      <x:c r="N31" s="50"/>
      <x:c r="O31" s="50"/>
      <x:c r="P31" s="50"/>
      <x:c r="Q31" s="50"/>
      <x:c r="R31" s="50"/>
      <x:c r="S31" s="50"/>
      <x:c r="T31" s="50"/>
      <x:c r="U31" s="50"/>
      <x:c r="V31" s="50"/>
      <x:c r="W31" s="50"/>
      <x:c r="X31" s="50"/>
      <x:c r="Y31" s="50"/>
      <x:c r="Z31" s="50"/>
    </x:row>
    <x:row r="32">
      <x:c r="A32" s="50"/>
      <x:c r="B32" s="50"/>
      <x:c r="C32" s="50"/>
      <x:c r="D32" s="50"/>
      <x:c r="E32" s="50"/>
      <x:c r="F32" s="50"/>
      <x:c r="G32" s="50"/>
      <x:c r="H32" s="50"/>
      <x:c r="I32" s="50"/>
      <x:c r="J32" s="50"/>
      <x:c r="K32" s="50"/>
      <x:c r="L32" s="50"/>
      <x:c r="M32" s="50"/>
      <x:c r="N32" s="50"/>
      <x:c r="O32" s="50"/>
      <x:c r="P32" s="50"/>
      <x:c r="Q32" s="50"/>
      <x:c r="R32" s="50"/>
      <x:c r="S32" s="50"/>
      <x:c r="T32" s="50"/>
      <x:c r="U32" s="50"/>
      <x:c r="V32" s="50"/>
      <x:c r="W32" s="50"/>
      <x:c r="X32" s="50"/>
      <x:c r="Y32" s="50"/>
      <x:c r="Z32" s="50"/>
    </x:row>
    <x:row r="33">
      <x:c r="A33" s="50"/>
      <x:c r="B33" s="50"/>
      <x:c r="C33" s="50"/>
      <x:c r="D33" s="50"/>
      <x:c r="E33" s="50"/>
      <x:c r="F33" s="50"/>
      <x:c r="G33" s="50"/>
      <x:c r="H33" s="50"/>
      <x:c r="I33" s="50"/>
      <x:c r="J33" s="50"/>
      <x:c r="K33" s="50"/>
      <x:c r="L33" s="50"/>
      <x:c r="M33" s="50"/>
      <x:c r="N33" s="50"/>
      <x:c r="O33" s="50"/>
      <x:c r="P33" s="50"/>
      <x:c r="Q33" s="50"/>
      <x:c r="R33" s="50"/>
      <x:c r="S33" s="50"/>
      <x:c r="T33" s="50"/>
      <x:c r="U33" s="50"/>
      <x:c r="V33" s="50"/>
      <x:c r="W33" s="50"/>
      <x:c r="X33" s="50"/>
      <x:c r="Y33" s="50"/>
      <x:c r="Z33" s="50"/>
    </x:row>
    <x:row r="34">
      <x:c r="A34" s="50"/>
      <x:c r="B34" s="50"/>
      <x:c r="C34" s="50"/>
      <x:c r="D34" s="50"/>
      <x:c r="E34" s="50"/>
      <x:c r="F34" s="50"/>
      <x:c r="G34" s="50"/>
      <x:c r="H34" s="50"/>
      <x:c r="I34" s="50"/>
      <x:c r="J34" s="50"/>
      <x:c r="K34" s="50"/>
      <x:c r="L34" s="50"/>
      <x:c r="M34" s="50"/>
      <x:c r="N34" s="50"/>
      <x:c r="O34" s="50"/>
      <x:c r="P34" s="50"/>
      <x:c r="Q34" s="50"/>
      <x:c r="R34" s="50"/>
      <x:c r="S34" s="50"/>
      <x:c r="T34" s="50"/>
      <x:c r="U34" s="50"/>
      <x:c r="V34" s="50"/>
      <x:c r="W34" s="50"/>
      <x:c r="X34" s="50"/>
      <x:c r="Y34" s="50"/>
      <x:c r="Z34" s="50"/>
    </x:row>
    <x:row r="35">
      <x:c r="A35" s="50"/>
      <x:c r="B35" s="50"/>
      <x:c r="C35" s="50"/>
      <x:c r="D35" s="50"/>
      <x:c r="E35" s="50"/>
      <x:c r="F35" s="50"/>
      <x:c r="G35" s="50"/>
      <x:c r="H35" s="50"/>
      <x:c r="I35" s="50"/>
      <x:c r="J35" s="50"/>
      <x:c r="K35" s="50"/>
      <x:c r="L35" s="50"/>
      <x:c r="M35" s="50"/>
      <x:c r="N35" s="50"/>
      <x:c r="O35" s="50"/>
      <x:c r="P35" s="50"/>
      <x:c r="Q35" s="50"/>
      <x:c r="R35" s="50"/>
      <x:c r="S35" s="50"/>
      <x:c r="T35" s="50"/>
      <x:c r="U35" s="50"/>
      <x:c r="V35" s="50"/>
      <x:c r="W35" s="50"/>
      <x:c r="X35" s="50"/>
      <x:c r="Y35" s="50"/>
      <x:c r="Z35" s="50"/>
    </x:row>
    <x:row r="36">
      <x:c r="A36" s="50"/>
      <x:c r="B36" s="50"/>
      <x:c r="C36" s="50"/>
      <x:c r="D36" s="50"/>
      <x:c r="E36" s="50"/>
      <x:c r="F36" s="50"/>
      <x:c r="G36" s="50"/>
      <x:c r="H36" s="50"/>
      <x:c r="I36" s="50"/>
      <x:c r="J36" s="50"/>
      <x:c r="K36" s="50"/>
      <x:c r="L36" s="50"/>
      <x:c r="M36" s="50"/>
      <x:c r="N36" s="50"/>
      <x:c r="O36" s="50"/>
      <x:c r="P36" s="50"/>
      <x:c r="Q36" s="50"/>
      <x:c r="R36" s="50"/>
      <x:c r="S36" s="50"/>
      <x:c r="T36" s="50"/>
      <x:c r="U36" s="50"/>
      <x:c r="V36" s="50"/>
      <x:c r="W36" s="50"/>
      <x:c r="X36" s="50"/>
      <x:c r="Y36" s="50"/>
      <x:c r="Z36" s="50"/>
    </x:row>
    <x:row r="37">
      <x:c r="A37" s="50"/>
      <x:c r="B37" s="50"/>
      <x:c r="C37" s="50"/>
      <x:c r="D37" s="50"/>
      <x:c r="E37" s="50"/>
      <x:c r="F37" s="50"/>
      <x:c r="G37" s="50"/>
      <x:c r="H37" s="50"/>
      <x:c r="I37" s="50"/>
      <x:c r="J37" s="50"/>
      <x:c r="K37" s="50"/>
      <x:c r="L37" s="50"/>
      <x:c r="M37" s="50"/>
      <x:c r="N37" s="50"/>
      <x:c r="O37" s="50"/>
      <x:c r="P37" s="50"/>
      <x:c r="Q37" s="50"/>
      <x:c r="R37" s="50"/>
      <x:c r="S37" s="50"/>
      <x:c r="T37" s="50"/>
      <x:c r="U37" s="50"/>
      <x:c r="V37" s="50"/>
      <x:c r="W37" s="50"/>
      <x:c r="X37" s="50"/>
      <x:c r="Y37" s="50"/>
      <x:c r="Z37" s="50"/>
    </x:row>
    <x:row r="38">
      <x:c r="A38" s="50"/>
      <x:c r="B38" s="50"/>
      <x:c r="C38" s="50"/>
      <x:c r="D38" s="50"/>
      <x:c r="E38" s="50"/>
      <x:c r="F38" s="50"/>
      <x:c r="G38" s="50"/>
      <x:c r="H38" s="50"/>
      <x:c r="I38" s="50"/>
      <x:c r="J38" s="50"/>
      <x:c r="K38" s="50"/>
      <x:c r="L38" s="50"/>
      <x:c r="M38" s="50"/>
      <x:c r="N38" s="50"/>
      <x:c r="O38" s="50"/>
      <x:c r="P38" s="50"/>
      <x:c r="Q38" s="50"/>
      <x:c r="R38" s="50"/>
      <x:c r="S38" s="50"/>
      <x:c r="T38" s="50"/>
      <x:c r="U38" s="50"/>
      <x:c r="V38" s="50"/>
      <x:c r="W38" s="50"/>
      <x:c r="X38" s="50"/>
      <x:c r="Y38" s="50"/>
      <x:c r="Z38" s="50"/>
    </x:row>
    <x:row r="39">
      <x:c r="A39" s="50"/>
      <x:c r="B39" s="50"/>
      <x:c r="C39" s="50"/>
      <x:c r="D39" s="50"/>
      <x:c r="E39" s="50"/>
      <x:c r="F39" s="50"/>
      <x:c r="G39" s="50"/>
      <x:c r="H39" s="50"/>
      <x:c r="I39" s="50"/>
      <x:c r="J39" s="50"/>
      <x:c r="K39" s="50"/>
      <x:c r="L39" s="50"/>
      <x:c r="M39" s="50"/>
      <x:c r="N39" s="50"/>
      <x:c r="O39" s="50"/>
      <x:c r="P39" s="50"/>
      <x:c r="Q39" s="50"/>
      <x:c r="R39" s="50"/>
      <x:c r="S39" s="50"/>
      <x:c r="T39" s="50"/>
      <x:c r="U39" s="50"/>
      <x:c r="V39" s="50"/>
      <x:c r="W39" s="50"/>
      <x:c r="X39" s="50"/>
      <x:c r="Y39" s="50"/>
      <x:c r="Z39" s="50"/>
    </x:row>
    <x:row r="40">
      <x:c r="A40" s="50"/>
      <x:c r="B40" s="50"/>
      <x:c r="C40" s="50"/>
      <x:c r="D40" s="50"/>
      <x:c r="E40" s="50"/>
      <x:c r="F40" s="50"/>
      <x:c r="G40" s="50"/>
      <x:c r="H40" s="50"/>
      <x:c r="I40" s="50"/>
      <x:c r="J40" s="50"/>
      <x:c r="K40" s="50"/>
      <x:c r="L40" s="50"/>
      <x:c r="M40" s="50"/>
      <x:c r="N40" s="50"/>
      <x:c r="O40" s="50"/>
      <x:c r="P40" s="50"/>
      <x:c r="Q40" s="50"/>
      <x:c r="R40" s="50"/>
      <x:c r="S40" s="50"/>
      <x:c r="T40" s="50"/>
      <x:c r="U40" s="50"/>
      <x:c r="V40" s="50"/>
      <x:c r="W40" s="50"/>
      <x:c r="X40" s="50"/>
      <x:c r="Y40" s="50"/>
      <x:c r="Z40" s="50"/>
    </x:row>
    <x:row r="41">
      <x:c r="A41" s="50"/>
      <x:c r="B41" s="50"/>
      <x:c r="C41" s="50"/>
      <x:c r="D41" s="50"/>
      <x:c r="E41" s="50"/>
      <x:c r="F41" s="50"/>
      <x:c r="G41" s="50"/>
      <x:c r="H41" s="50"/>
      <x:c r="I41" s="50"/>
      <x:c r="J41" s="50"/>
      <x:c r="K41" s="50"/>
      <x:c r="L41" s="50"/>
      <x:c r="M41" s="50"/>
      <x:c r="N41" s="50"/>
      <x:c r="O41" s="50"/>
      <x:c r="P41" s="50"/>
      <x:c r="Q41" s="50"/>
      <x:c r="R41" s="50"/>
      <x:c r="S41" s="50"/>
      <x:c r="T41" s="50"/>
      <x:c r="U41" s="50"/>
      <x:c r="V41" s="50"/>
      <x:c r="W41" s="50"/>
      <x:c r="X41" s="50"/>
      <x:c r="Y41" s="50"/>
      <x:c r="Z41" s="50"/>
    </x:row>
    <x:row r="42">
      <x:c r="A42" s="50"/>
      <x:c r="B42" s="50"/>
      <x:c r="C42" s="50"/>
      <x:c r="D42" s="50"/>
      <x:c r="E42" s="50"/>
      <x:c r="F42" s="50"/>
      <x:c r="G42" s="50"/>
      <x:c r="H42" s="50"/>
      <x:c r="I42" s="50"/>
      <x:c r="J42" s="50"/>
      <x:c r="K42" s="50"/>
      <x:c r="L42" s="50"/>
      <x:c r="M42" s="50"/>
      <x:c r="N42" s="50"/>
      <x:c r="O42" s="50"/>
      <x:c r="P42" s="50"/>
      <x:c r="Q42" s="50"/>
      <x:c r="R42" s="50"/>
      <x:c r="S42" s="50"/>
      <x:c r="T42" s="50"/>
      <x:c r="U42" s="50"/>
      <x:c r="V42" s="50"/>
      <x:c r="W42" s="50"/>
      <x:c r="X42" s="50"/>
      <x:c r="Y42" s="50"/>
      <x:c r="Z42" s="50"/>
    </x:row>
    <x:row r="43">
      <x:c r="A43" s="50"/>
      <x:c r="B43" s="50"/>
      <x:c r="C43" s="50"/>
      <x:c r="D43" s="50"/>
      <x:c r="E43" s="50"/>
      <x:c r="F43" s="50"/>
      <x:c r="G43" s="50"/>
      <x:c r="H43" s="50"/>
      <x:c r="I43" s="50"/>
      <x:c r="J43" s="50"/>
      <x:c r="K43" s="50"/>
      <x:c r="L43" s="50"/>
      <x:c r="M43" s="50"/>
      <x:c r="N43" s="50"/>
      <x:c r="O43" s="50"/>
      <x:c r="P43" s="50"/>
      <x:c r="Q43" s="50"/>
      <x:c r="R43" s="50"/>
      <x:c r="S43" s="50"/>
      <x:c r="T43" s="50"/>
      <x:c r="U43" s="50"/>
      <x:c r="V43" s="50"/>
      <x:c r="W43" s="50"/>
      <x:c r="X43" s="50"/>
      <x:c r="Y43" s="50"/>
      <x:c r="Z43" s="50"/>
    </x:row>
    <x:row r="44">
      <x:c r="A44" s="50"/>
      <x:c r="B44" s="50"/>
      <x:c r="C44" s="50"/>
      <x:c r="D44" s="50"/>
      <x:c r="E44" s="50"/>
      <x:c r="F44" s="50"/>
      <x:c r="G44" s="50"/>
      <x:c r="H44" s="50"/>
      <x:c r="I44" s="50"/>
      <x:c r="J44" s="50"/>
      <x:c r="K44" s="50"/>
      <x:c r="L44" s="50"/>
      <x:c r="M44" s="50"/>
      <x:c r="N44" s="50"/>
      <x:c r="O44" s="50"/>
      <x:c r="P44" s="50"/>
      <x:c r="Q44" s="50"/>
      <x:c r="R44" s="50"/>
      <x:c r="S44" s="50"/>
      <x:c r="T44" s="50"/>
      <x:c r="U44" s="50"/>
      <x:c r="V44" s="50"/>
      <x:c r="W44" s="50"/>
      <x:c r="X44" s="50"/>
      <x:c r="Y44" s="50"/>
      <x:c r="Z44" s="50"/>
    </x:row>
    <x:row r="45">
      <x:c r="A45" s="50"/>
      <x:c r="B45" s="50"/>
      <x:c r="C45" s="50"/>
      <x:c r="D45" s="50"/>
      <x:c r="E45" s="50"/>
      <x:c r="F45" s="50"/>
      <x:c r="G45" s="50"/>
      <x:c r="H45" s="50"/>
      <x:c r="I45" s="50"/>
      <x:c r="J45" s="50"/>
      <x:c r="K45" s="50"/>
      <x:c r="L45" s="50"/>
      <x:c r="M45" s="50"/>
      <x:c r="N45" s="50"/>
      <x:c r="O45" s="50"/>
      <x:c r="P45" s="50"/>
      <x:c r="Q45" s="50"/>
      <x:c r="R45" s="50"/>
      <x:c r="S45" s="50"/>
      <x:c r="T45" s="50"/>
      <x:c r="U45" s="50"/>
      <x:c r="V45" s="50"/>
      <x:c r="W45" s="50"/>
      <x:c r="X45" s="50"/>
      <x:c r="Y45" s="50"/>
      <x:c r="Z45" s="50"/>
    </x:row>
    <x:row r="46">
      <x:c r="A46" s="50"/>
      <x:c r="B46" s="50"/>
      <x:c r="C46" s="50"/>
      <x:c r="D46" s="50"/>
      <x:c r="E46" s="50"/>
      <x:c r="F46" s="50"/>
      <x:c r="G46" s="50"/>
      <x:c r="H46" s="50"/>
      <x:c r="I46" s="50"/>
      <x:c r="J46" s="50"/>
      <x:c r="K46" s="50"/>
      <x:c r="L46" s="50"/>
      <x:c r="M46" s="50"/>
      <x:c r="N46" s="50"/>
      <x:c r="O46" s="50"/>
      <x:c r="P46" s="50"/>
      <x:c r="Q46" s="50"/>
      <x:c r="R46" s="50"/>
      <x:c r="S46" s="50"/>
      <x:c r="T46" s="50"/>
      <x:c r="U46" s="50"/>
      <x:c r="V46" s="50"/>
      <x:c r="W46" s="50"/>
      <x:c r="X46" s="50"/>
      <x:c r="Y46" s="50"/>
      <x:c r="Z46" s="50"/>
    </x:row>
    <x:row r="47">
      <x:c r="A47" s="50"/>
      <x:c r="B47" s="50"/>
      <x:c r="C47" s="50"/>
      <x:c r="D47" s="50"/>
      <x:c r="E47" s="50"/>
      <x:c r="F47" s="50"/>
      <x:c r="G47" s="50"/>
      <x:c r="H47" s="50"/>
      <x:c r="I47" s="50"/>
      <x:c r="J47" s="50"/>
      <x:c r="K47" s="50"/>
      <x:c r="L47" s="50"/>
      <x:c r="M47" s="50"/>
      <x:c r="N47" s="50"/>
      <x:c r="O47" s="50"/>
      <x:c r="P47" s="50"/>
      <x:c r="Q47" s="50"/>
      <x:c r="R47" s="50"/>
      <x:c r="S47" s="50"/>
      <x:c r="T47" s="50"/>
      <x:c r="U47" s="50"/>
      <x:c r="V47" s="50"/>
      <x:c r="W47" s="50"/>
      <x:c r="X47" s="50"/>
      <x:c r="Y47" s="50"/>
      <x:c r="Z47" s="50"/>
    </x:row>
    <x:row r="48">
      <x:c r="A48" s="50"/>
      <x:c r="B48" s="50"/>
      <x:c r="C48" s="50"/>
      <x:c r="D48" s="50"/>
      <x:c r="E48" s="50"/>
      <x:c r="F48" s="50"/>
      <x:c r="G48" s="50"/>
      <x:c r="H48" s="50"/>
      <x:c r="I48" s="50"/>
      <x:c r="J48" s="50"/>
      <x:c r="K48" s="50"/>
      <x:c r="L48" s="50"/>
      <x:c r="M48" s="50"/>
      <x:c r="N48" s="50"/>
      <x:c r="O48" s="50"/>
      <x:c r="P48" s="50"/>
      <x:c r="Q48" s="50"/>
      <x:c r="R48" s="50"/>
      <x:c r="S48" s="50"/>
      <x:c r="T48" s="50"/>
      <x:c r="U48" s="50"/>
      <x:c r="V48" s="50"/>
      <x:c r="W48" s="50"/>
      <x:c r="X48" s="50"/>
      <x:c r="Y48" s="50"/>
      <x:c r="Z48" s="50"/>
    </x:row>
    <x:row r="49">
      <x:c r="A49" s="50"/>
      <x:c r="B49" s="50"/>
      <x:c r="C49" s="50"/>
      <x:c r="D49" s="50"/>
      <x:c r="E49" s="50"/>
      <x:c r="F49" s="50"/>
      <x:c r="G49" s="50"/>
      <x:c r="H49" s="50"/>
      <x:c r="I49" s="50"/>
      <x:c r="J49" s="50"/>
      <x:c r="K49" s="50"/>
      <x:c r="L49" s="50"/>
      <x:c r="M49" s="50"/>
      <x:c r="N49" s="50"/>
      <x:c r="O49" s="50"/>
      <x:c r="P49" s="50"/>
      <x:c r="Q49" s="50"/>
      <x:c r="R49" s="50"/>
      <x:c r="S49" s="50"/>
      <x:c r="T49" s="50"/>
      <x:c r="U49" s="50"/>
      <x:c r="V49" s="50"/>
      <x:c r="W49" s="50"/>
      <x:c r="X49" s="50"/>
      <x:c r="Y49" s="50"/>
      <x:c r="Z49" s="50"/>
    </x:row>
    <x:row r="50">
      <x:c r="A50" s="50"/>
      <x:c r="B50" s="50"/>
      <x:c r="C50" s="50"/>
      <x:c r="D50" s="50"/>
      <x:c r="E50" s="50"/>
      <x:c r="F50" s="50"/>
      <x:c r="G50" s="50"/>
      <x:c r="H50" s="50"/>
      <x:c r="I50" s="50"/>
      <x:c r="J50" s="50"/>
      <x:c r="K50" s="50"/>
      <x:c r="L50" s="50"/>
      <x:c r="M50" s="50"/>
      <x:c r="N50" s="50"/>
      <x:c r="O50" s="50"/>
      <x:c r="P50" s="50"/>
      <x:c r="Q50" s="50"/>
      <x:c r="R50" s="50"/>
      <x:c r="S50" s="50"/>
      <x:c r="T50" s="50"/>
      <x:c r="U50" s="50"/>
      <x:c r="V50" s="50"/>
      <x:c r="W50" s="50"/>
      <x:c r="X50" s="50"/>
      <x:c r="Y50" s="50"/>
      <x:c r="Z50" s="50"/>
    </x:row>
    <x:row r="51">
      <x:c r="A51" s="50"/>
      <x:c r="B51" s="50"/>
      <x:c r="C51" s="50"/>
      <x:c r="D51" s="50"/>
      <x:c r="E51" s="50"/>
      <x:c r="F51" s="50"/>
      <x:c r="G51" s="50"/>
      <x:c r="H51" s="50"/>
      <x:c r="I51" s="50"/>
      <x:c r="J51" s="50"/>
      <x:c r="K51" s="50"/>
      <x:c r="L51" s="50"/>
      <x:c r="M51" s="50"/>
      <x:c r="N51" s="50"/>
      <x:c r="O51" s="50"/>
      <x:c r="P51" s="50"/>
      <x:c r="Q51" s="50"/>
      <x:c r="R51" s="50"/>
      <x:c r="S51" s="50"/>
      <x:c r="T51" s="50"/>
      <x:c r="U51" s="50"/>
      <x:c r="V51" s="50"/>
      <x:c r="W51" s="50"/>
      <x:c r="X51" s="50"/>
      <x:c r="Y51" s="50"/>
      <x:c r="Z51" s="50"/>
    </x:row>
    <x:row r="52">
      <x:c r="A52" s="50"/>
      <x:c r="B52" s="50"/>
      <x:c r="C52" s="50"/>
      <x:c r="D52" s="50"/>
      <x:c r="E52" s="50"/>
      <x:c r="F52" s="50"/>
      <x:c r="G52" s="50"/>
      <x:c r="H52" s="50"/>
      <x:c r="I52" s="50"/>
      <x:c r="J52" s="50"/>
      <x:c r="K52" s="50"/>
      <x:c r="L52" s="50"/>
      <x:c r="M52" s="50"/>
      <x:c r="N52" s="50"/>
      <x:c r="O52" s="50"/>
      <x:c r="P52" s="50"/>
      <x:c r="Q52" s="50"/>
      <x:c r="R52" s="50"/>
      <x:c r="S52" s="50"/>
      <x:c r="T52" s="50"/>
      <x:c r="U52" s="50"/>
      <x:c r="V52" s="50"/>
      <x:c r="W52" s="50"/>
      <x:c r="X52" s="50"/>
      <x:c r="Y52" s="50"/>
      <x:c r="Z52" s="50"/>
    </x:row>
    <x:row r="53">
      <x:c r="A53" s="50"/>
      <x:c r="B53" s="50"/>
      <x:c r="C53" s="50"/>
      <x:c r="D53" s="50"/>
      <x:c r="E53" s="50"/>
      <x:c r="F53" s="50"/>
      <x:c r="G53" s="50"/>
      <x:c r="H53" s="50"/>
      <x:c r="I53" s="50"/>
      <x:c r="J53" s="50"/>
      <x:c r="K53" s="50"/>
      <x:c r="L53" s="50"/>
      <x:c r="M53" s="50"/>
      <x:c r="N53" s="50"/>
      <x:c r="O53" s="50"/>
      <x:c r="P53" s="50"/>
      <x:c r="Q53" s="50"/>
      <x:c r="R53" s="50"/>
      <x:c r="S53" s="50"/>
      <x:c r="T53" s="50"/>
      <x:c r="U53" s="50"/>
      <x:c r="V53" s="50"/>
      <x:c r="W53" s="50"/>
      <x:c r="X53" s="50"/>
      <x:c r="Y53" s="50"/>
      <x:c r="Z53" s="50"/>
    </x:row>
    <x:row r="54">
      <x:c r="A54" s="50"/>
      <x:c r="B54" s="50"/>
      <x:c r="C54" s="50"/>
      <x:c r="D54" s="50"/>
      <x:c r="E54" s="50"/>
      <x:c r="F54" s="50"/>
      <x:c r="G54" s="50"/>
      <x:c r="H54" s="50"/>
      <x:c r="I54" s="50"/>
      <x:c r="J54" s="50"/>
      <x:c r="K54" s="50"/>
      <x:c r="L54" s="50"/>
      <x:c r="M54" s="50"/>
      <x:c r="N54" s="50"/>
      <x:c r="O54" s="50"/>
      <x:c r="P54" s="50"/>
      <x:c r="Q54" s="50"/>
      <x:c r="R54" s="50"/>
      <x:c r="S54" s="50"/>
      <x:c r="T54" s="50"/>
      <x:c r="U54" s="50"/>
      <x:c r="V54" s="50"/>
      <x:c r="W54" s="50"/>
      <x:c r="X54" s="50"/>
      <x:c r="Y54" s="50"/>
      <x:c r="Z54" s="50"/>
    </x:row>
    <x:row r="55">
      <x:c r="A55" s="50"/>
      <x:c r="B55" s="50"/>
      <x:c r="C55" s="50"/>
      <x:c r="D55" s="50"/>
      <x:c r="E55" s="50"/>
      <x:c r="F55" s="50"/>
      <x:c r="G55" s="50"/>
      <x:c r="H55" s="50"/>
      <x:c r="I55" s="50"/>
      <x:c r="J55" s="50"/>
      <x:c r="K55" s="50"/>
      <x:c r="L55" s="50"/>
      <x:c r="M55" s="50"/>
      <x:c r="N55" s="50"/>
      <x:c r="O55" s="50"/>
      <x:c r="P55" s="50"/>
      <x:c r="Q55" s="50"/>
      <x:c r="R55" s="50"/>
      <x:c r="S55" s="50"/>
      <x:c r="T55" s="50"/>
      <x:c r="U55" s="50"/>
      <x:c r="V55" s="50"/>
      <x:c r="W55" s="50"/>
      <x:c r="X55" s="50"/>
      <x:c r="Y55" s="50"/>
      <x:c r="Z55" s="50"/>
    </x:row>
    <x:row r="56">
      <x:c r="A56" s="50"/>
      <x:c r="B56" s="50"/>
      <x:c r="C56" s="50"/>
      <x:c r="D56" s="50"/>
      <x:c r="E56" s="50"/>
      <x:c r="F56" s="50"/>
      <x:c r="G56" s="50"/>
      <x:c r="H56" s="50"/>
      <x:c r="I56" s="50"/>
      <x:c r="J56" s="50"/>
      <x:c r="K56" s="50"/>
      <x:c r="L56" s="50"/>
      <x:c r="M56" s="50"/>
      <x:c r="N56" s="50"/>
      <x:c r="O56" s="50"/>
      <x:c r="P56" s="50"/>
      <x:c r="Q56" s="50"/>
      <x:c r="R56" s="50"/>
      <x:c r="S56" s="50"/>
      <x:c r="T56" s="50"/>
      <x:c r="U56" s="50"/>
      <x:c r="V56" s="50"/>
      <x:c r="W56" s="50"/>
      <x:c r="X56" s="50"/>
      <x:c r="Y56" s="50"/>
      <x:c r="Z56" s="50"/>
    </x:row>
    <x:row r="57">
      <x:c r="A57" s="50"/>
      <x:c r="B57" s="50"/>
      <x:c r="C57" s="50"/>
      <x:c r="D57" s="50"/>
      <x:c r="E57" s="50"/>
      <x:c r="F57" s="50"/>
      <x:c r="G57" s="50"/>
      <x:c r="H57" s="50"/>
      <x:c r="I57" s="50"/>
      <x:c r="J57" s="50"/>
      <x:c r="K57" s="50"/>
      <x:c r="L57" s="50"/>
      <x:c r="M57" s="50"/>
      <x:c r="N57" s="50"/>
      <x:c r="O57" s="50"/>
      <x:c r="P57" s="50"/>
      <x:c r="Q57" s="50"/>
      <x:c r="R57" s="50"/>
      <x:c r="S57" s="50"/>
      <x:c r="T57" s="50"/>
      <x:c r="U57" s="50"/>
      <x:c r="V57" s="50"/>
      <x:c r="W57" s="50"/>
      <x:c r="X57" s="50"/>
      <x:c r="Y57" s="50"/>
      <x:c r="Z57" s="50"/>
    </x:row>
    <x:row r="58">
      <x:c r="A58" s="50"/>
      <x:c r="B58" s="50"/>
      <x:c r="C58" s="50"/>
      <x:c r="D58" s="50"/>
      <x:c r="E58" s="50"/>
      <x:c r="F58" s="50"/>
      <x:c r="G58" s="50"/>
      <x:c r="H58" s="50"/>
      <x:c r="I58" s="50"/>
      <x:c r="J58" s="50"/>
      <x:c r="K58" s="50"/>
      <x:c r="L58" s="50"/>
      <x:c r="M58" s="50"/>
      <x:c r="N58" s="50"/>
      <x:c r="O58" s="50"/>
      <x:c r="P58" s="50"/>
      <x:c r="Q58" s="50"/>
      <x:c r="R58" s="50"/>
      <x:c r="S58" s="50"/>
      <x:c r="T58" s="50"/>
      <x:c r="U58" s="50"/>
      <x:c r="V58" s="50"/>
      <x:c r="W58" s="50"/>
      <x:c r="X58" s="50"/>
      <x:c r="Y58" s="50"/>
      <x:c r="Z58" s="50"/>
    </x:row>
    <x:row r="59">
      <x:c r="A59" s="50"/>
      <x:c r="B59" s="50"/>
      <x:c r="C59" s="50"/>
      <x:c r="D59" s="50"/>
      <x:c r="E59" s="50"/>
      <x:c r="F59" s="50"/>
      <x:c r="G59" s="50"/>
      <x:c r="H59" s="50"/>
      <x:c r="I59" s="50"/>
      <x:c r="J59" s="50"/>
      <x:c r="K59" s="50"/>
      <x:c r="L59" s="50"/>
      <x:c r="M59" s="50"/>
      <x:c r="N59" s="50"/>
      <x:c r="O59" s="50"/>
      <x:c r="P59" s="50"/>
      <x:c r="Q59" s="50"/>
      <x:c r="R59" s="50"/>
      <x:c r="S59" s="50"/>
      <x:c r="T59" s="50"/>
      <x:c r="U59" s="50"/>
      <x:c r="V59" s="50"/>
      <x:c r="W59" s="50"/>
      <x:c r="X59" s="50"/>
      <x:c r="Y59" s="50"/>
      <x:c r="Z59" s="50"/>
    </x:row>
    <x:row r="60">
      <x:c r="A60" s="50"/>
      <x:c r="B60" s="50"/>
      <x:c r="C60" s="50"/>
      <x:c r="D60" s="50"/>
      <x:c r="E60" s="50"/>
      <x:c r="F60" s="50"/>
      <x:c r="G60" s="50"/>
      <x:c r="H60" s="50"/>
      <x:c r="I60" s="50"/>
      <x:c r="J60" s="50"/>
      <x:c r="K60" s="50"/>
      <x:c r="L60" s="50"/>
      <x:c r="M60" s="50"/>
      <x:c r="N60" s="50"/>
      <x:c r="O60" s="50"/>
      <x:c r="P60" s="50"/>
      <x:c r="Q60" s="50"/>
      <x:c r="R60" s="50"/>
      <x:c r="S60" s="50"/>
      <x:c r="T60" s="50"/>
      <x:c r="U60" s="50"/>
      <x:c r="V60" s="50"/>
      <x:c r="W60" s="50"/>
      <x:c r="X60" s="50"/>
      <x:c r="Y60" s="50"/>
      <x:c r="Z60" s="50"/>
    </x:row>
    <x:row r="61">
      <x:c r="A61" s="50"/>
      <x:c r="B61" s="50"/>
      <x:c r="C61" s="50"/>
      <x:c r="D61" s="50"/>
      <x:c r="E61" s="50"/>
      <x:c r="F61" s="50"/>
      <x:c r="G61" s="50"/>
      <x:c r="H61" s="50"/>
      <x:c r="I61" s="50"/>
      <x:c r="J61" s="50"/>
      <x:c r="K61" s="50"/>
      <x:c r="L61" s="50"/>
      <x:c r="M61" s="50"/>
      <x:c r="N61" s="50"/>
      <x:c r="O61" s="50"/>
      <x:c r="P61" s="50"/>
      <x:c r="Q61" s="50"/>
      <x:c r="R61" s="50"/>
      <x:c r="S61" s="50"/>
      <x:c r="T61" s="50"/>
      <x:c r="U61" s="50"/>
      <x:c r="V61" s="50"/>
      <x:c r="W61" s="50"/>
      <x:c r="X61" s="50"/>
      <x:c r="Y61" s="50"/>
      <x:c r="Z61" s="50"/>
    </x:row>
    <x:row r="62">
      <x:c r="A62" s="50"/>
      <x:c r="B62" s="50"/>
      <x:c r="C62" s="50"/>
      <x:c r="D62" s="50"/>
      <x:c r="E62" s="50"/>
      <x:c r="F62" s="50"/>
      <x:c r="G62" s="50"/>
      <x:c r="H62" s="50"/>
      <x:c r="I62" s="50"/>
      <x:c r="J62" s="50"/>
      <x:c r="K62" s="50"/>
      <x:c r="L62" s="50"/>
      <x:c r="M62" s="50"/>
      <x:c r="N62" s="50"/>
      <x:c r="O62" s="50"/>
      <x:c r="P62" s="50"/>
      <x:c r="Q62" s="50"/>
      <x:c r="R62" s="50"/>
      <x:c r="S62" s="50"/>
      <x:c r="T62" s="50"/>
      <x:c r="U62" s="50"/>
      <x:c r="V62" s="50"/>
      <x:c r="W62" s="50"/>
      <x:c r="X62" s="50"/>
      <x:c r="Y62" s="50"/>
      <x:c r="Z62" s="50"/>
    </x:row>
    <x:row r="63">
      <x:c r="A63" s="50"/>
      <x:c r="B63" s="50"/>
      <x:c r="C63" s="50"/>
      <x:c r="D63" s="50"/>
      <x:c r="E63" s="50"/>
      <x:c r="F63" s="50"/>
      <x:c r="G63" s="50"/>
      <x:c r="H63" s="50"/>
      <x:c r="I63" s="50"/>
      <x:c r="J63" s="50"/>
      <x:c r="K63" s="50"/>
      <x:c r="L63" s="50"/>
      <x:c r="M63" s="50"/>
      <x:c r="N63" s="50"/>
      <x:c r="O63" s="50"/>
      <x:c r="P63" s="50"/>
      <x:c r="Q63" s="50"/>
      <x:c r="R63" s="50"/>
      <x:c r="S63" s="50"/>
      <x:c r="T63" s="50"/>
      <x:c r="U63" s="50"/>
      <x:c r="V63" s="50"/>
      <x:c r="W63" s="50"/>
      <x:c r="X63" s="50"/>
      <x:c r="Y63" s="50"/>
      <x:c r="Z63" s="50"/>
    </x:row>
    <x:row r="64">
      <x:c r="A64" s="50"/>
      <x:c r="B64" s="50"/>
      <x:c r="C64" s="50"/>
      <x:c r="D64" s="50"/>
      <x:c r="E64" s="50"/>
      <x:c r="F64" s="50"/>
      <x:c r="G64" s="50"/>
      <x:c r="H64" s="50"/>
      <x:c r="I64" s="50"/>
      <x:c r="J64" s="50"/>
      <x:c r="K64" s="50"/>
      <x:c r="L64" s="50"/>
      <x:c r="M64" s="50"/>
      <x:c r="N64" s="50"/>
      <x:c r="O64" s="50"/>
      <x:c r="P64" s="50"/>
      <x:c r="Q64" s="50"/>
      <x:c r="R64" s="50"/>
      <x:c r="S64" s="50"/>
      <x:c r="T64" s="50"/>
      <x:c r="U64" s="50"/>
      <x:c r="V64" s="50"/>
      <x:c r="W64" s="50"/>
      <x:c r="X64" s="50"/>
      <x:c r="Y64" s="50"/>
      <x:c r="Z64" s="50"/>
    </x:row>
    <x:row r="65">
      <x:c r="A65" s="50"/>
      <x:c r="B65" s="50"/>
      <x:c r="C65" s="50"/>
      <x:c r="D65" s="50"/>
      <x:c r="E65" s="50"/>
      <x:c r="F65" s="50"/>
      <x:c r="G65" s="50"/>
      <x:c r="H65" s="50"/>
      <x:c r="I65" s="50"/>
      <x:c r="J65" s="50"/>
      <x:c r="K65" s="50"/>
      <x:c r="L65" s="50"/>
      <x:c r="M65" s="50"/>
      <x:c r="N65" s="50"/>
      <x:c r="O65" s="50"/>
      <x:c r="P65" s="50"/>
      <x:c r="Q65" s="50"/>
      <x:c r="R65" s="50"/>
      <x:c r="S65" s="50"/>
      <x:c r="T65" s="50"/>
      <x:c r="U65" s="50"/>
      <x:c r="V65" s="50"/>
      <x:c r="W65" s="50"/>
      <x:c r="X65" s="50"/>
      <x:c r="Y65" s="50"/>
      <x:c r="Z65" s="50"/>
    </x:row>
    <x:row r="66">
      <x:c r="A66" s="50"/>
      <x:c r="B66" s="50"/>
      <x:c r="C66" s="50"/>
      <x:c r="D66" s="50"/>
      <x:c r="E66" s="50"/>
      <x:c r="F66" s="50"/>
      <x:c r="G66" s="50"/>
      <x:c r="H66" s="50"/>
      <x:c r="I66" s="50"/>
      <x:c r="J66" s="50"/>
      <x:c r="K66" s="50"/>
      <x:c r="L66" s="50"/>
      <x:c r="M66" s="50"/>
      <x:c r="N66" s="50"/>
      <x:c r="O66" s="50"/>
      <x:c r="P66" s="50"/>
      <x:c r="Q66" s="50"/>
      <x:c r="R66" s="50"/>
      <x:c r="S66" s="50"/>
      <x:c r="T66" s="50"/>
      <x:c r="U66" s="50"/>
      <x:c r="V66" s="50"/>
      <x:c r="W66" s="50"/>
      <x:c r="X66" s="50"/>
      <x:c r="Y66" s="50"/>
      <x:c r="Z66" s="50"/>
    </x:row>
    <x:row r="67">
      <x:c r="A67" s="50"/>
      <x:c r="B67" s="50"/>
      <x:c r="C67" s="50"/>
      <x:c r="D67" s="50"/>
      <x:c r="E67" s="50"/>
      <x:c r="F67" s="50"/>
      <x:c r="G67" s="50"/>
      <x:c r="H67" s="50"/>
      <x:c r="I67" s="50"/>
      <x:c r="J67" s="50"/>
      <x:c r="K67" s="50"/>
      <x:c r="L67" s="50"/>
      <x:c r="M67" s="50"/>
      <x:c r="N67" s="50"/>
      <x:c r="O67" s="50"/>
      <x:c r="P67" s="50"/>
      <x:c r="Q67" s="50"/>
      <x:c r="R67" s="50"/>
      <x:c r="S67" s="50"/>
      <x:c r="T67" s="50"/>
      <x:c r="U67" s="50"/>
      <x:c r="V67" s="50"/>
      <x:c r="W67" s="50"/>
      <x:c r="X67" s="50"/>
      <x:c r="Y67" s="50"/>
      <x:c r="Z67" s="50"/>
    </x:row>
    <x:row r="68">
      <x:c r="A68" s="50"/>
      <x:c r="B68" s="50"/>
      <x:c r="C68" s="50"/>
      <x:c r="D68" s="50"/>
      <x:c r="E68" s="50"/>
      <x:c r="F68" s="50"/>
      <x:c r="G68" s="50"/>
      <x:c r="H68" s="50"/>
      <x:c r="I68" s="50"/>
      <x:c r="J68" s="50"/>
      <x:c r="K68" s="50"/>
      <x:c r="L68" s="50"/>
      <x:c r="M68" s="50"/>
      <x:c r="N68" s="50"/>
      <x:c r="O68" s="50"/>
      <x:c r="P68" s="50"/>
      <x:c r="Q68" s="50"/>
      <x:c r="R68" s="50"/>
      <x:c r="S68" s="50"/>
      <x:c r="T68" s="50"/>
      <x:c r="U68" s="50"/>
      <x:c r="V68" s="50"/>
      <x:c r="W68" s="50"/>
      <x:c r="X68" s="50"/>
      <x:c r="Y68" s="50"/>
      <x:c r="Z68" s="50"/>
    </x:row>
    <x:row r="69">
      <x:c r="A69" s="50"/>
      <x:c r="B69" s="50"/>
      <x:c r="C69" s="50"/>
      <x:c r="D69" s="50"/>
      <x:c r="E69" s="50"/>
      <x:c r="F69" s="50"/>
      <x:c r="G69" s="50"/>
      <x:c r="H69" s="50"/>
      <x:c r="I69" s="50"/>
      <x:c r="J69" s="50"/>
      <x:c r="K69" s="50"/>
      <x:c r="L69" s="50"/>
      <x:c r="M69" s="50"/>
      <x:c r="N69" s="50"/>
      <x:c r="O69" s="50"/>
      <x:c r="P69" s="50"/>
      <x:c r="Q69" s="50"/>
      <x:c r="R69" s="50"/>
      <x:c r="S69" s="50"/>
      <x:c r="T69" s="50"/>
      <x:c r="U69" s="50"/>
      <x:c r="V69" s="50"/>
      <x:c r="W69" s="50"/>
      <x:c r="X69" s="50"/>
      <x:c r="Y69" s="50"/>
      <x:c r="Z69" s="50"/>
    </x:row>
    <x:row r="70">
      <x:c r="A70" s="50"/>
      <x:c r="B70" s="50"/>
      <x:c r="C70" s="50"/>
      <x:c r="D70" s="50"/>
      <x:c r="E70" s="50"/>
      <x:c r="F70" s="50"/>
      <x:c r="G70" s="50"/>
      <x:c r="H70" s="50"/>
      <x:c r="I70" s="50"/>
      <x:c r="J70" s="50"/>
      <x:c r="K70" s="50"/>
      <x:c r="L70" s="50"/>
      <x:c r="M70" s="50"/>
      <x:c r="N70" s="50"/>
      <x:c r="O70" s="50"/>
      <x:c r="P70" s="50"/>
      <x:c r="Q70" s="50"/>
      <x:c r="R70" s="50"/>
      <x:c r="S70" s="50"/>
      <x:c r="T70" s="50"/>
      <x:c r="U70" s="50"/>
      <x:c r="V70" s="50"/>
      <x:c r="W70" s="50"/>
      <x:c r="X70" s="50"/>
      <x:c r="Y70" s="50"/>
      <x:c r="Z70" s="50"/>
    </x:row>
    <x:row r="71">
      <x:c r="A71" s="50"/>
      <x:c r="B71" s="50"/>
      <x:c r="C71" s="50"/>
      <x:c r="D71" s="50"/>
      <x:c r="E71" s="50"/>
      <x:c r="F71" s="50"/>
      <x:c r="G71" s="50"/>
      <x:c r="H71" s="50"/>
      <x:c r="I71" s="50"/>
      <x:c r="J71" s="50"/>
      <x:c r="K71" s="50"/>
      <x:c r="L71" s="50"/>
      <x:c r="M71" s="50"/>
      <x:c r="N71" s="50"/>
      <x:c r="O71" s="50"/>
      <x:c r="P71" s="50"/>
      <x:c r="Q71" s="50"/>
      <x:c r="R71" s="50"/>
      <x:c r="S71" s="50"/>
      <x:c r="T71" s="50"/>
      <x:c r="U71" s="50"/>
      <x:c r="V71" s="50"/>
      <x:c r="W71" s="50"/>
      <x:c r="X71" s="50"/>
      <x:c r="Y71" s="50"/>
      <x:c r="Z71" s="50"/>
    </x:row>
    <x:row r="72">
      <x:c r="A72" s="50"/>
      <x:c r="B72" s="50"/>
      <x:c r="C72" s="50"/>
      <x:c r="D72" s="50"/>
      <x:c r="E72" s="50"/>
      <x:c r="F72" s="50"/>
      <x:c r="G72" s="50"/>
      <x:c r="H72" s="50"/>
      <x:c r="I72" s="50"/>
      <x:c r="J72" s="50"/>
      <x:c r="K72" s="50"/>
      <x:c r="L72" s="50"/>
      <x:c r="M72" s="50"/>
      <x:c r="N72" s="50"/>
      <x:c r="O72" s="50"/>
      <x:c r="P72" s="50"/>
      <x:c r="Q72" s="50"/>
      <x:c r="R72" s="50"/>
      <x:c r="S72" s="50"/>
      <x:c r="T72" s="50"/>
      <x:c r="U72" s="50"/>
      <x:c r="V72" s="50"/>
      <x:c r="W72" s="50"/>
      <x:c r="X72" s="50"/>
      <x:c r="Y72" s="50"/>
      <x:c r="Z72" s="50"/>
    </x:row>
    <x:row r="73">
      <x:c r="A73" s="50"/>
      <x:c r="B73" s="50"/>
      <x:c r="C73" s="50"/>
      <x:c r="D73" s="50"/>
      <x:c r="E73" s="50"/>
      <x:c r="F73" s="50"/>
      <x:c r="G73" s="50"/>
      <x:c r="H73" s="50"/>
      <x:c r="I73" s="50"/>
      <x:c r="J73" s="50"/>
      <x:c r="K73" s="50"/>
      <x:c r="L73" s="50"/>
      <x:c r="M73" s="50"/>
      <x:c r="N73" s="50"/>
      <x:c r="O73" s="50"/>
      <x:c r="P73" s="50"/>
      <x:c r="Q73" s="50"/>
      <x:c r="R73" s="50"/>
      <x:c r="S73" s="50"/>
      <x:c r="T73" s="50"/>
      <x:c r="U73" s="50"/>
      <x:c r="V73" s="50"/>
      <x:c r="W73" s="50"/>
      <x:c r="X73" s="50"/>
      <x:c r="Y73" s="50"/>
      <x:c r="Z73" s="50"/>
    </x:row>
    <x:row r="74">
      <x:c r="A74" s="50"/>
      <x:c r="B74" s="50"/>
      <x:c r="C74" s="50"/>
      <x:c r="D74" s="50"/>
      <x:c r="E74" s="50"/>
      <x:c r="F74" s="50"/>
      <x:c r="G74" s="50"/>
      <x:c r="H74" s="50"/>
      <x:c r="I74" s="50"/>
      <x:c r="J74" s="50"/>
      <x:c r="K74" s="50"/>
      <x:c r="L74" s="50"/>
      <x:c r="M74" s="50"/>
      <x:c r="N74" s="50"/>
      <x:c r="O74" s="50"/>
      <x:c r="P74" s="50"/>
      <x:c r="Q74" s="50"/>
      <x:c r="R74" s="50"/>
      <x:c r="S74" s="50"/>
      <x:c r="T74" s="50"/>
      <x:c r="U74" s="50"/>
      <x:c r="V74" s="50"/>
      <x:c r="W74" s="50"/>
      <x:c r="X74" s="50"/>
      <x:c r="Y74" s="50"/>
      <x:c r="Z74" s="50"/>
    </x:row>
    <x:row r="75">
      <x:c r="A75" s="50"/>
      <x:c r="B75" s="50"/>
      <x:c r="C75" s="50"/>
      <x:c r="D75" s="50"/>
      <x:c r="E75" s="50"/>
      <x:c r="F75" s="50"/>
      <x:c r="G75" s="50"/>
      <x:c r="H75" s="50"/>
      <x:c r="I75" s="50"/>
      <x:c r="J75" s="50"/>
      <x:c r="K75" s="50"/>
      <x:c r="L75" s="50"/>
      <x:c r="M75" s="50"/>
      <x:c r="N75" s="50"/>
      <x:c r="O75" s="50"/>
      <x:c r="P75" s="50"/>
      <x:c r="Q75" s="50"/>
      <x:c r="R75" s="50"/>
      <x:c r="S75" s="50"/>
      <x:c r="T75" s="50"/>
      <x:c r="U75" s="50"/>
      <x:c r="V75" s="50"/>
      <x:c r="W75" s="50"/>
      <x:c r="X75" s="50"/>
      <x:c r="Y75" s="50"/>
      <x:c r="Z75" s="50"/>
    </x:row>
    <x:row r="76">
      <x:c r="A76" s="50"/>
      <x:c r="B76" s="50"/>
      <x:c r="C76" s="50"/>
      <x:c r="D76" s="50"/>
      <x:c r="E76" s="50"/>
      <x:c r="F76" s="50"/>
      <x:c r="G76" s="50"/>
      <x:c r="H76" s="50"/>
      <x:c r="I76" s="50"/>
      <x:c r="J76" s="50"/>
      <x:c r="K76" s="50"/>
      <x:c r="L76" s="50"/>
      <x:c r="M76" s="50"/>
      <x:c r="N76" s="50"/>
      <x:c r="O76" s="50"/>
      <x:c r="P76" s="50"/>
      <x:c r="Q76" s="50"/>
      <x:c r="R76" s="50"/>
      <x:c r="S76" s="50"/>
      <x:c r="T76" s="50"/>
      <x:c r="U76" s="50"/>
      <x:c r="V76" s="50"/>
      <x:c r="W76" s="50"/>
      <x:c r="X76" s="50"/>
      <x:c r="Y76" s="50"/>
      <x:c r="Z76" s="50"/>
    </x:row>
    <x:row r="77">
      <x:c r="A77" s="50"/>
      <x:c r="B77" s="50"/>
      <x:c r="C77" s="50"/>
      <x:c r="D77" s="50"/>
      <x:c r="E77" s="50"/>
      <x:c r="F77" s="50"/>
      <x:c r="G77" s="50"/>
      <x:c r="H77" s="50"/>
      <x:c r="I77" s="50"/>
      <x:c r="J77" s="50"/>
      <x:c r="K77" s="50"/>
      <x:c r="L77" s="50"/>
      <x:c r="M77" s="50"/>
      <x:c r="N77" s="50"/>
      <x:c r="O77" s="50"/>
      <x:c r="P77" s="50"/>
      <x:c r="Q77" s="50"/>
      <x:c r="R77" s="50"/>
      <x:c r="S77" s="50"/>
      <x:c r="T77" s="50"/>
      <x:c r="U77" s="50"/>
      <x:c r="V77" s="50"/>
      <x:c r="W77" s="50"/>
      <x:c r="X77" s="50"/>
      <x:c r="Y77" s="50"/>
      <x:c r="Z77" s="50"/>
    </x:row>
    <x:row r="78">
      <x:c r="A78" s="50"/>
      <x:c r="B78" s="50"/>
      <x:c r="C78" s="50"/>
      <x:c r="D78" s="50"/>
      <x:c r="E78" s="50"/>
      <x:c r="F78" s="50"/>
      <x:c r="G78" s="50"/>
      <x:c r="H78" s="50"/>
      <x:c r="I78" s="50"/>
      <x:c r="J78" s="50"/>
      <x:c r="K78" s="50"/>
      <x:c r="L78" s="50"/>
      <x:c r="M78" s="50"/>
      <x:c r="N78" s="50"/>
      <x:c r="O78" s="50"/>
      <x:c r="P78" s="50"/>
      <x:c r="Q78" s="50"/>
      <x:c r="R78" s="50"/>
      <x:c r="S78" s="50"/>
      <x:c r="T78" s="50"/>
      <x:c r="U78" s="50"/>
      <x:c r="V78" s="50"/>
      <x:c r="W78" s="50"/>
      <x:c r="X78" s="50"/>
      <x:c r="Y78" s="50"/>
      <x:c r="Z78" s="50"/>
    </x:row>
    <x:row r="79">
      <x:c r="A79" s="50"/>
      <x:c r="B79" s="50"/>
      <x:c r="C79" s="50"/>
      <x:c r="D79" s="50"/>
      <x:c r="E79" s="50"/>
      <x:c r="F79" s="50"/>
      <x:c r="G79" s="50"/>
      <x:c r="H79" s="50"/>
      <x:c r="I79" s="50"/>
      <x:c r="J79" s="50"/>
      <x:c r="K79" s="50"/>
      <x:c r="L79" s="50"/>
      <x:c r="M79" s="50"/>
      <x:c r="N79" s="50"/>
      <x:c r="O79" s="50"/>
      <x:c r="P79" s="50"/>
      <x:c r="Q79" s="50"/>
      <x:c r="R79" s="50"/>
      <x:c r="S79" s="50"/>
      <x:c r="T79" s="50"/>
      <x:c r="U79" s="50"/>
      <x:c r="V79" s="50"/>
      <x:c r="W79" s="50"/>
      <x:c r="X79" s="50"/>
      <x:c r="Y79" s="50"/>
      <x:c r="Z79" s="50"/>
    </x:row>
    <x:row r="80">
      <x:c r="A80" s="50"/>
      <x:c r="B80" s="50"/>
      <x:c r="C80" s="50"/>
      <x:c r="D80" s="50"/>
      <x:c r="E80" s="50"/>
      <x:c r="F80" s="50"/>
      <x:c r="G80" s="50"/>
      <x:c r="H80" s="50"/>
      <x:c r="I80" s="50"/>
      <x:c r="J80" s="50"/>
      <x:c r="K80" s="50"/>
      <x:c r="L80" s="50"/>
      <x:c r="M80" s="50"/>
      <x:c r="N80" s="50"/>
      <x:c r="O80" s="50"/>
      <x:c r="P80" s="50"/>
      <x:c r="Q80" s="50"/>
      <x:c r="R80" s="50"/>
      <x:c r="S80" s="50"/>
      <x:c r="T80" s="50"/>
      <x:c r="U80" s="50"/>
      <x:c r="V80" s="50"/>
      <x:c r="W80" s="50"/>
      <x:c r="X80" s="50"/>
      <x:c r="Y80" s="50"/>
      <x:c r="Z80" s="50"/>
    </x:row>
    <x:row r="81">
      <x:c r="A81" s="50"/>
      <x:c r="B81" s="50"/>
      <x:c r="C81" s="50"/>
      <x:c r="D81" s="50"/>
      <x:c r="E81" s="50"/>
      <x:c r="F81" s="50"/>
      <x:c r="G81" s="50"/>
      <x:c r="H81" s="50"/>
      <x:c r="I81" s="50"/>
      <x:c r="J81" s="50"/>
      <x:c r="K81" s="50"/>
      <x:c r="L81" s="50"/>
      <x:c r="M81" s="50"/>
      <x:c r="N81" s="50"/>
      <x:c r="O81" s="50"/>
      <x:c r="P81" s="50"/>
      <x:c r="Q81" s="50"/>
      <x:c r="R81" s="50"/>
      <x:c r="S81" s="50"/>
      <x:c r="T81" s="50"/>
      <x:c r="U81" s="50"/>
      <x:c r="V81" s="50"/>
      <x:c r="W81" s="50"/>
      <x:c r="X81" s="50"/>
      <x:c r="Y81" s="50"/>
      <x:c r="Z81" s="50"/>
    </x:row>
    <x:row r="82">
      <x:c r="A82" s="50"/>
      <x:c r="B82" s="50"/>
      <x:c r="C82" s="50"/>
      <x:c r="D82" s="50"/>
      <x:c r="E82" s="50"/>
      <x:c r="F82" s="50"/>
      <x:c r="G82" s="50"/>
      <x:c r="H82" s="50"/>
      <x:c r="I82" s="50"/>
      <x:c r="J82" s="50"/>
      <x:c r="K82" s="50"/>
      <x:c r="L82" s="50"/>
      <x:c r="M82" s="50"/>
      <x:c r="N82" s="50"/>
      <x:c r="O82" s="50"/>
      <x:c r="P82" s="50"/>
      <x:c r="Q82" s="50"/>
      <x:c r="R82" s="50"/>
      <x:c r="S82" s="50"/>
      <x:c r="T82" s="50"/>
      <x:c r="U82" s="50"/>
      <x:c r="V82" s="50"/>
      <x:c r="W82" s="50"/>
      <x:c r="X82" s="50"/>
      <x:c r="Y82" s="50"/>
      <x:c r="Z82" s="50"/>
    </x:row>
    <x:row r="83">
      <x:c r="A83" s="50"/>
      <x:c r="B83" s="50"/>
      <x:c r="C83" s="50"/>
      <x:c r="D83" s="50"/>
      <x:c r="E83" s="50"/>
      <x:c r="F83" s="50"/>
      <x:c r="G83" s="50"/>
      <x:c r="H83" s="50"/>
      <x:c r="I83" s="50"/>
      <x:c r="J83" s="50"/>
      <x:c r="K83" s="50"/>
      <x:c r="L83" s="50"/>
      <x:c r="M83" s="50"/>
      <x:c r="N83" s="50"/>
      <x:c r="O83" s="50"/>
      <x:c r="P83" s="50"/>
      <x:c r="Q83" s="50"/>
      <x:c r="R83" s="50"/>
      <x:c r="S83" s="50"/>
      <x:c r="T83" s="50"/>
      <x:c r="U83" s="50"/>
      <x:c r="V83" s="50"/>
      <x:c r="W83" s="50"/>
      <x:c r="X83" s="50"/>
      <x:c r="Y83" s="50"/>
      <x:c r="Z83" s="50"/>
    </x:row>
    <x:row r="84">
      <x:c r="A84" s="50"/>
      <x:c r="B84" s="50"/>
      <x:c r="C84" s="50"/>
      <x:c r="D84" s="50"/>
      <x:c r="E84" s="50"/>
      <x:c r="F84" s="50"/>
      <x:c r="G84" s="50"/>
      <x:c r="H84" s="50"/>
      <x:c r="I84" s="50"/>
      <x:c r="J84" s="50"/>
      <x:c r="K84" s="50"/>
      <x:c r="L84" s="50"/>
      <x:c r="M84" s="50"/>
      <x:c r="N84" s="50"/>
      <x:c r="O84" s="50"/>
      <x:c r="P84" s="50"/>
      <x:c r="Q84" s="50"/>
      <x:c r="R84" s="50"/>
      <x:c r="S84" s="50"/>
      <x:c r="T84" s="50"/>
      <x:c r="U84" s="50"/>
      <x:c r="V84" s="50"/>
      <x:c r="W84" s="50"/>
      <x:c r="X84" s="50"/>
      <x:c r="Y84" s="50"/>
      <x:c r="Z84" s="50"/>
    </x:row>
    <x:row r="85">
      <x:c r="A85" s="50"/>
      <x:c r="B85" s="50"/>
      <x:c r="C85" s="50"/>
      <x:c r="D85" s="50"/>
      <x:c r="E85" s="50"/>
      <x:c r="F85" s="50"/>
      <x:c r="G85" s="50"/>
      <x:c r="H85" s="50"/>
      <x:c r="I85" s="50"/>
      <x:c r="J85" s="50"/>
      <x:c r="K85" s="50"/>
      <x:c r="L85" s="50"/>
      <x:c r="M85" s="50"/>
      <x:c r="N85" s="50"/>
      <x:c r="O85" s="50"/>
      <x:c r="P85" s="50"/>
      <x:c r="Q85" s="50"/>
      <x:c r="R85" s="50"/>
      <x:c r="S85" s="50"/>
      <x:c r="T85" s="50"/>
      <x:c r="U85" s="50"/>
      <x:c r="V85" s="50"/>
      <x:c r="W85" s="50"/>
      <x:c r="X85" s="50"/>
      <x:c r="Y85" s="50"/>
      <x:c r="Z85" s="50"/>
    </x:row>
    <x:row r="86">
      <x:c r="A86" s="50"/>
      <x:c r="B86" s="50"/>
      <x:c r="C86" s="50"/>
      <x:c r="D86" s="50"/>
      <x:c r="E86" s="50"/>
      <x:c r="F86" s="50"/>
      <x:c r="G86" s="50"/>
      <x:c r="H86" s="50"/>
      <x:c r="I86" s="50"/>
      <x:c r="J86" s="50"/>
      <x:c r="K86" s="50"/>
      <x:c r="L86" s="50"/>
      <x:c r="M86" s="50"/>
      <x:c r="N86" s="50"/>
      <x:c r="O86" s="50"/>
      <x:c r="P86" s="50"/>
      <x:c r="Q86" s="50"/>
      <x:c r="R86" s="50"/>
      <x:c r="S86" s="50"/>
      <x:c r="T86" s="50"/>
      <x:c r="U86" s="50"/>
      <x:c r="V86" s="50"/>
      <x:c r="W86" s="50"/>
      <x:c r="X86" s="50"/>
      <x:c r="Y86" s="50"/>
      <x:c r="Z86" s="50"/>
    </x:row>
    <x:row r="87">
      <x:c r="A87" s="50"/>
      <x:c r="B87" s="50"/>
      <x:c r="C87" s="50"/>
      <x:c r="D87" s="50"/>
      <x:c r="E87" s="50"/>
      <x:c r="F87" s="50"/>
      <x:c r="G87" s="50"/>
      <x:c r="H87" s="50"/>
      <x:c r="I87" s="50"/>
      <x:c r="J87" s="50"/>
      <x:c r="K87" s="50"/>
      <x:c r="L87" s="50"/>
      <x:c r="M87" s="50"/>
      <x:c r="N87" s="50"/>
      <x:c r="O87" s="50"/>
      <x:c r="P87" s="50"/>
      <x:c r="Q87" s="50"/>
      <x:c r="R87" s="50"/>
      <x:c r="S87" s="50"/>
      <x:c r="T87" s="50"/>
      <x:c r="U87" s="50"/>
      <x:c r="V87" s="50"/>
      <x:c r="W87" s="50"/>
      <x:c r="X87" s="50"/>
      <x:c r="Y87" s="50"/>
      <x:c r="Z87" s="50"/>
    </x:row>
    <x:row r="88">
      <x:c r="A88" s="50"/>
      <x:c r="B88" s="50"/>
      <x:c r="C88" s="50"/>
      <x:c r="D88" s="50"/>
      <x:c r="E88" s="50"/>
      <x:c r="F88" s="50"/>
      <x:c r="G88" s="50"/>
      <x:c r="H88" s="50"/>
      <x:c r="I88" s="50"/>
      <x:c r="J88" s="50"/>
      <x:c r="K88" s="50"/>
      <x:c r="L88" s="50"/>
      <x:c r="M88" s="50"/>
      <x:c r="N88" s="50"/>
      <x:c r="O88" s="50"/>
      <x:c r="P88" s="50"/>
      <x:c r="Q88" s="50"/>
      <x:c r="R88" s="50"/>
      <x:c r="S88" s="50"/>
      <x:c r="T88" s="50"/>
      <x:c r="U88" s="50"/>
      <x:c r="V88" s="50"/>
      <x:c r="W88" s="50"/>
      <x:c r="X88" s="50"/>
      <x:c r="Y88" s="50"/>
      <x:c r="Z88" s="50"/>
    </x:row>
    <x:row r="89">
      <x:c r="A89" s="50"/>
      <x:c r="B89" s="50"/>
      <x:c r="C89" s="50"/>
      <x:c r="D89" s="50"/>
      <x:c r="E89" s="50"/>
      <x:c r="F89" s="50"/>
      <x:c r="G89" s="50"/>
      <x:c r="H89" s="50"/>
      <x:c r="I89" s="50"/>
      <x:c r="J89" s="50"/>
      <x:c r="K89" s="50"/>
      <x:c r="L89" s="50"/>
      <x:c r="M89" s="50"/>
      <x:c r="N89" s="50"/>
      <x:c r="O89" s="50"/>
      <x:c r="P89" s="50"/>
      <x:c r="Q89" s="50"/>
      <x:c r="R89" s="50"/>
      <x:c r="S89" s="50"/>
      <x:c r="T89" s="50"/>
      <x:c r="U89" s="50"/>
      <x:c r="V89" s="50"/>
      <x:c r="W89" s="50"/>
      <x:c r="X89" s="50"/>
      <x:c r="Y89" s="50"/>
      <x:c r="Z89" s="50"/>
    </x:row>
    <x:row r="90">
      <x:c r="A90" s="50"/>
      <x:c r="B90" s="50"/>
      <x:c r="C90" s="50"/>
      <x:c r="D90" s="50"/>
      <x:c r="E90" s="50"/>
      <x:c r="F90" s="50"/>
      <x:c r="G90" s="50"/>
      <x:c r="H90" s="50"/>
      <x:c r="I90" s="50"/>
      <x:c r="J90" s="50"/>
      <x:c r="K90" s="50"/>
      <x:c r="L90" s="50"/>
      <x:c r="M90" s="50"/>
      <x:c r="N90" s="50"/>
      <x:c r="O90" s="50"/>
      <x:c r="P90" s="50"/>
      <x:c r="Q90" s="50"/>
      <x:c r="R90" s="50"/>
      <x:c r="S90" s="50"/>
      <x:c r="T90" s="50"/>
      <x:c r="U90" s="50"/>
      <x:c r="V90" s="50"/>
      <x:c r="W90" s="50"/>
      <x:c r="X90" s="50"/>
      <x:c r="Y90" s="50"/>
      <x:c r="Z90" s="50"/>
    </x:row>
    <x:row r="91">
      <x:c r="A91" s="50"/>
      <x:c r="B91" s="50"/>
      <x:c r="C91" s="50"/>
      <x:c r="D91" s="50"/>
      <x:c r="E91" s="50"/>
      <x:c r="F91" s="50"/>
      <x:c r="G91" s="50"/>
      <x:c r="H91" s="50"/>
      <x:c r="I91" s="50"/>
      <x:c r="J91" s="50"/>
      <x:c r="K91" s="50"/>
      <x:c r="L91" s="50"/>
      <x:c r="M91" s="50"/>
      <x:c r="N91" s="50"/>
      <x:c r="O91" s="50"/>
      <x:c r="P91" s="50"/>
      <x:c r="Q91" s="50"/>
      <x:c r="R91" s="50"/>
      <x:c r="S91" s="50"/>
      <x:c r="T91" s="50"/>
      <x:c r="U91" s="50"/>
      <x:c r="V91" s="50"/>
      <x:c r="W91" s="50"/>
      <x:c r="X91" s="50"/>
      <x:c r="Y91" s="50"/>
      <x:c r="Z91" s="50"/>
    </x:row>
    <x:row r="92">
      <x:c r="A92" s="50"/>
      <x:c r="B92" s="50"/>
      <x:c r="C92" s="50"/>
      <x:c r="D92" s="50"/>
      <x:c r="E92" s="50"/>
      <x:c r="F92" s="50"/>
      <x:c r="G92" s="50"/>
      <x:c r="H92" s="50"/>
      <x:c r="I92" s="50"/>
      <x:c r="J92" s="50"/>
      <x:c r="K92" s="50"/>
      <x:c r="L92" s="50"/>
      <x:c r="M92" s="50"/>
      <x:c r="N92" s="50"/>
      <x:c r="O92" s="50"/>
      <x:c r="P92" s="50"/>
      <x:c r="Q92" s="50"/>
      <x:c r="R92" s="50"/>
      <x:c r="S92" s="50"/>
      <x:c r="T92" s="50"/>
      <x:c r="U92" s="50"/>
      <x:c r="V92" s="50"/>
      <x:c r="W92" s="50"/>
      <x:c r="X92" s="50"/>
      <x:c r="Y92" s="50"/>
      <x:c r="Z92" s="50"/>
    </x:row>
    <x:row r="93">
      <x:c r="A93" s="50"/>
      <x:c r="B93" s="50"/>
      <x:c r="C93" s="50"/>
      <x:c r="D93" s="50"/>
      <x:c r="E93" s="50"/>
      <x:c r="F93" s="50"/>
      <x:c r="G93" s="50"/>
      <x:c r="H93" s="50"/>
      <x:c r="I93" s="50"/>
      <x:c r="J93" s="50"/>
      <x:c r="K93" s="50"/>
      <x:c r="L93" s="50"/>
      <x:c r="M93" s="50"/>
      <x:c r="N93" s="50"/>
      <x:c r="O93" s="50"/>
      <x:c r="P93" s="50"/>
      <x:c r="Q93" s="50"/>
      <x:c r="R93" s="50"/>
      <x:c r="S93" s="50"/>
      <x:c r="T93" s="50"/>
      <x:c r="U93" s="50"/>
      <x:c r="V93" s="50"/>
      <x:c r="W93" s="50"/>
      <x:c r="X93" s="50"/>
      <x:c r="Y93" s="50"/>
      <x:c r="Z93" s="50"/>
    </x:row>
    <x:row r="94">
      <x:c r="A94" s="50"/>
      <x:c r="B94" s="50"/>
      <x:c r="C94" s="50"/>
      <x:c r="D94" s="50"/>
      <x:c r="E94" s="50"/>
      <x:c r="F94" s="50"/>
      <x:c r="G94" s="50"/>
      <x:c r="H94" s="50"/>
      <x:c r="I94" s="50"/>
      <x:c r="J94" s="50"/>
      <x:c r="K94" s="50"/>
      <x:c r="L94" s="50"/>
      <x:c r="M94" s="50"/>
      <x:c r="N94" s="50"/>
      <x:c r="O94" s="50"/>
      <x:c r="P94" s="50"/>
      <x:c r="Q94" s="50"/>
      <x:c r="R94" s="50"/>
      <x:c r="S94" s="50"/>
      <x:c r="T94" s="50"/>
      <x:c r="U94" s="50"/>
      <x:c r="V94" s="50"/>
      <x:c r="W94" s="50"/>
      <x:c r="X94" s="50"/>
      <x:c r="Y94" s="50"/>
      <x:c r="Z94" s="50"/>
    </x:row>
    <x:row r="95">
      <x:c r="A95" s="50"/>
      <x:c r="B95" s="50"/>
      <x:c r="C95" s="50"/>
      <x:c r="D95" s="50"/>
      <x:c r="E95" s="50"/>
      <x:c r="F95" s="50"/>
      <x:c r="G95" s="50"/>
      <x:c r="H95" s="50"/>
      <x:c r="I95" s="50"/>
      <x:c r="J95" s="50"/>
      <x:c r="K95" s="50"/>
      <x:c r="L95" s="50"/>
      <x:c r="M95" s="50"/>
      <x:c r="N95" s="50"/>
      <x:c r="O95" s="50"/>
      <x:c r="P95" s="50"/>
      <x:c r="Q95" s="50"/>
      <x:c r="R95" s="50"/>
      <x:c r="S95" s="50"/>
      <x:c r="T95" s="50"/>
      <x:c r="U95" s="50"/>
      <x:c r="V95" s="50"/>
      <x:c r="W95" s="50"/>
      <x:c r="X95" s="50"/>
      <x:c r="Y95" s="50"/>
      <x:c r="Z95" s="50"/>
    </x:row>
    <x:row r="96">
      <x:c r="A96" s="50"/>
      <x:c r="B96" s="50"/>
      <x:c r="C96" s="50"/>
      <x:c r="D96" s="50"/>
      <x:c r="E96" s="50"/>
      <x:c r="F96" s="50"/>
      <x:c r="G96" s="50"/>
      <x:c r="H96" s="50"/>
      <x:c r="I96" s="50"/>
      <x:c r="J96" s="50"/>
      <x:c r="K96" s="50"/>
      <x:c r="L96" s="50"/>
      <x:c r="M96" s="50"/>
      <x:c r="N96" s="50"/>
      <x:c r="O96" s="50"/>
      <x:c r="P96" s="50"/>
      <x:c r="Q96" s="50"/>
      <x:c r="R96" s="50"/>
      <x:c r="S96" s="50"/>
      <x:c r="T96" s="50"/>
      <x:c r="U96" s="50"/>
      <x:c r="V96" s="50"/>
      <x:c r="W96" s="50"/>
      <x:c r="X96" s="50"/>
      <x:c r="Y96" s="50"/>
      <x:c r="Z96" s="50"/>
    </x:row>
    <x:row r="97">
      <x:c r="A97" s="50"/>
      <x:c r="B97" s="50"/>
      <x:c r="C97" s="50"/>
      <x:c r="D97" s="50"/>
      <x:c r="E97" s="50"/>
      <x:c r="F97" s="50"/>
      <x:c r="G97" s="50"/>
      <x:c r="H97" s="50"/>
      <x:c r="I97" s="50"/>
      <x:c r="J97" s="50"/>
      <x:c r="K97" s="50"/>
      <x:c r="L97" s="50"/>
      <x:c r="M97" s="50"/>
      <x:c r="N97" s="50"/>
      <x:c r="O97" s="50"/>
      <x:c r="P97" s="50"/>
      <x:c r="Q97" s="50"/>
      <x:c r="R97" s="50"/>
      <x:c r="S97" s="50"/>
      <x:c r="T97" s="50"/>
      <x:c r="U97" s="50"/>
      <x:c r="V97" s="50"/>
      <x:c r="W97" s="50"/>
      <x:c r="X97" s="50"/>
      <x:c r="Y97" s="50"/>
      <x:c r="Z97" s="50"/>
    </x:row>
    <x:row r="98">
      <x:c r="A98" s="50"/>
      <x:c r="B98" s="50"/>
      <x:c r="C98" s="50"/>
      <x:c r="D98" s="50"/>
      <x:c r="E98" s="50"/>
      <x:c r="F98" s="50"/>
      <x:c r="G98" s="50"/>
      <x:c r="H98" s="50"/>
      <x:c r="I98" s="50"/>
      <x:c r="J98" s="50"/>
      <x:c r="K98" s="50"/>
      <x:c r="L98" s="50"/>
      <x:c r="M98" s="50"/>
      <x:c r="N98" s="50"/>
      <x:c r="O98" s="50"/>
      <x:c r="P98" s="50"/>
      <x:c r="Q98" s="50"/>
      <x:c r="R98" s="50"/>
      <x:c r="S98" s="50"/>
      <x:c r="T98" s="50"/>
      <x:c r="U98" s="50"/>
      <x:c r="V98" s="50"/>
      <x:c r="W98" s="50"/>
      <x:c r="X98" s="50"/>
      <x:c r="Y98" s="50"/>
      <x:c r="Z98" s="50"/>
    </x:row>
    <x:row r="99">
      <x:c r="A99" s="50"/>
      <x:c r="B99" s="50"/>
      <x:c r="C99" s="50"/>
      <x:c r="D99" s="50"/>
      <x:c r="E99" s="50"/>
      <x:c r="F99" s="50"/>
      <x:c r="G99" s="50"/>
      <x:c r="H99" s="50"/>
      <x:c r="I99" s="50"/>
      <x:c r="J99" s="50"/>
      <x:c r="K99" s="50"/>
      <x:c r="L99" s="50"/>
      <x:c r="M99" s="50"/>
      <x:c r="N99" s="50"/>
      <x:c r="O99" s="50"/>
      <x:c r="P99" s="50"/>
      <x:c r="Q99" s="50"/>
      <x:c r="R99" s="50"/>
      <x:c r="S99" s="50"/>
      <x:c r="T99" s="50"/>
      <x:c r="U99" s="50"/>
      <x:c r="V99" s="50"/>
      <x:c r="W99" s="50"/>
      <x:c r="X99" s="50"/>
      <x:c r="Y99" s="50"/>
      <x:c r="Z99" s="50"/>
    </x:row>
    <x:row r="100">
      <x:c r="A100" s="50"/>
      <x:c r="B100" s="50"/>
      <x:c r="C100" s="50"/>
      <x:c r="D100" s="50"/>
      <x:c r="E100" s="50"/>
      <x:c r="F100" s="50"/>
      <x:c r="G100" s="50"/>
      <x:c r="H100" s="50"/>
      <x:c r="I100" s="50"/>
      <x:c r="J100" s="50"/>
      <x:c r="K100" s="50"/>
      <x:c r="L100" s="50"/>
      <x:c r="M100" s="50"/>
      <x:c r="N100" s="50"/>
      <x:c r="O100" s="50"/>
      <x:c r="P100" s="50"/>
      <x:c r="Q100" s="50"/>
      <x:c r="R100" s="50"/>
      <x:c r="S100" s="50"/>
      <x:c r="T100" s="50"/>
      <x:c r="U100" s="50"/>
      <x:c r="V100" s="50"/>
      <x:c r="W100" s="50"/>
      <x:c r="X100" s="50"/>
      <x:c r="Y100" s="50"/>
      <x:c r="Z100" s="50"/>
    </x:row>
    <x:row r="101">
      <x:c r="A101" s="50"/>
      <x:c r="B101" s="50"/>
      <x:c r="C101" s="50"/>
      <x:c r="D101" s="50"/>
      <x:c r="E101" s="50"/>
      <x:c r="F101" s="50"/>
      <x:c r="G101" s="50"/>
      <x:c r="H101" s="50"/>
      <x:c r="I101" s="50"/>
      <x:c r="J101" s="50"/>
      <x:c r="K101" s="50"/>
      <x:c r="L101" s="50"/>
      <x:c r="M101" s="50"/>
      <x:c r="N101" s="50"/>
      <x:c r="O101" s="50"/>
      <x:c r="P101" s="50"/>
      <x:c r="Q101" s="50"/>
      <x:c r="R101" s="50"/>
      <x:c r="S101" s="50"/>
      <x:c r="T101" s="50"/>
      <x:c r="U101" s="50"/>
      <x:c r="V101" s="50"/>
      <x:c r="W101" s="50"/>
      <x:c r="X101" s="50"/>
      <x:c r="Y101" s="50"/>
      <x:c r="Z101" s="50"/>
    </x:row>
    <x:row r="102">
      <x:c r="A102" s="50"/>
      <x:c r="B102" s="50"/>
      <x:c r="C102" s="50"/>
      <x:c r="D102" s="50"/>
      <x:c r="E102" s="50"/>
      <x:c r="F102" s="50"/>
      <x:c r="G102" s="50"/>
      <x:c r="H102" s="50"/>
      <x:c r="I102" s="50"/>
      <x:c r="J102" s="50"/>
      <x:c r="K102" s="50"/>
      <x:c r="L102" s="50"/>
      <x:c r="M102" s="50"/>
      <x:c r="N102" s="50"/>
      <x:c r="O102" s="50"/>
      <x:c r="P102" s="50"/>
      <x:c r="Q102" s="50"/>
      <x:c r="R102" s="50"/>
      <x:c r="S102" s="50"/>
      <x:c r="T102" s="50"/>
      <x:c r="U102" s="50"/>
      <x:c r="V102" s="50"/>
      <x:c r="W102" s="50"/>
      <x:c r="X102" s="50"/>
      <x:c r="Y102" s="50"/>
      <x:c r="Z102" s="50"/>
    </x:row>
    <x:row r="103">
      <x:c r="A103" s="50"/>
      <x:c r="B103" s="50"/>
      <x:c r="C103" s="50"/>
      <x:c r="D103" s="50"/>
      <x:c r="E103" s="50"/>
      <x:c r="F103" s="50"/>
      <x:c r="G103" s="50"/>
      <x:c r="H103" s="50"/>
      <x:c r="I103" s="50"/>
      <x:c r="J103" s="50"/>
      <x:c r="K103" s="50"/>
      <x:c r="L103" s="50"/>
      <x:c r="M103" s="50"/>
      <x:c r="N103" s="50"/>
      <x:c r="O103" s="50"/>
      <x:c r="P103" s="50"/>
      <x:c r="Q103" s="50"/>
      <x:c r="R103" s="50"/>
      <x:c r="S103" s="50"/>
      <x:c r="T103" s="50"/>
      <x:c r="U103" s="50"/>
      <x:c r="V103" s="50"/>
      <x:c r="W103" s="50"/>
      <x:c r="X103" s="50"/>
      <x:c r="Y103" s="50"/>
      <x:c r="Z103" s="50"/>
    </x:row>
    <x:row r="104">
      <x:c r="A104" s="50"/>
      <x:c r="B104" s="50"/>
      <x:c r="C104" s="50"/>
      <x:c r="D104" s="50"/>
      <x:c r="E104" s="50"/>
      <x:c r="F104" s="50"/>
      <x:c r="G104" s="50"/>
      <x:c r="H104" s="50"/>
      <x:c r="I104" s="50"/>
      <x:c r="J104" s="50"/>
      <x:c r="K104" s="50"/>
      <x:c r="L104" s="50"/>
      <x:c r="M104" s="50"/>
      <x:c r="N104" s="50"/>
      <x:c r="O104" s="50"/>
      <x:c r="P104" s="50"/>
      <x:c r="Q104" s="50"/>
      <x:c r="R104" s="50"/>
      <x:c r="S104" s="50"/>
      <x:c r="T104" s="50"/>
      <x:c r="U104" s="50"/>
      <x:c r="V104" s="50"/>
      <x:c r="W104" s="50"/>
      <x:c r="X104" s="50"/>
      <x:c r="Y104" s="50"/>
      <x:c r="Z104" s="50"/>
    </x:row>
    <x:row r="105">
      <x:c r="A105" s="50"/>
      <x:c r="B105" s="50"/>
      <x:c r="C105" s="50"/>
      <x:c r="D105" s="50"/>
      <x:c r="E105" s="50"/>
      <x:c r="F105" s="50"/>
      <x:c r="G105" s="50"/>
      <x:c r="H105" s="50"/>
      <x:c r="I105" s="50"/>
      <x:c r="J105" s="50"/>
      <x:c r="K105" s="50"/>
      <x:c r="L105" s="50"/>
      <x:c r="M105" s="50"/>
      <x:c r="N105" s="50"/>
      <x:c r="O105" s="50"/>
      <x:c r="P105" s="50"/>
      <x:c r="Q105" s="50"/>
      <x:c r="R105" s="50"/>
      <x:c r="S105" s="50"/>
      <x:c r="T105" s="50"/>
      <x:c r="U105" s="50"/>
      <x:c r="V105" s="50"/>
      <x:c r="W105" s="50"/>
      <x:c r="X105" s="50"/>
      <x:c r="Y105" s="50"/>
      <x:c r="Z105" s="50"/>
    </x:row>
    <x:row r="106">
      <x:c r="A106" s="50"/>
      <x:c r="B106" s="50"/>
      <x:c r="C106" s="50"/>
      <x:c r="D106" s="50"/>
      <x:c r="E106" s="50"/>
      <x:c r="F106" s="50"/>
      <x:c r="G106" s="50"/>
      <x:c r="H106" s="50"/>
      <x:c r="I106" s="50"/>
      <x:c r="J106" s="50"/>
      <x:c r="K106" s="50"/>
      <x:c r="L106" s="50"/>
      <x:c r="M106" s="50"/>
      <x:c r="N106" s="50"/>
      <x:c r="O106" s="50"/>
      <x:c r="P106" s="50"/>
      <x:c r="Q106" s="50"/>
      <x:c r="R106" s="50"/>
      <x:c r="S106" s="50"/>
      <x:c r="T106" s="50"/>
      <x:c r="U106" s="50"/>
      <x:c r="V106" s="50"/>
      <x:c r="W106" s="50"/>
      <x:c r="X106" s="50"/>
      <x:c r="Y106" s="50"/>
      <x:c r="Z106" s="50"/>
    </x:row>
    <x:row r="107">
      <x:c r="A107" s="50"/>
      <x:c r="B107" s="50"/>
      <x:c r="C107" s="50"/>
      <x:c r="D107" s="50"/>
      <x:c r="E107" s="50"/>
      <x:c r="F107" s="50"/>
      <x:c r="G107" s="50"/>
      <x:c r="H107" s="50"/>
      <x:c r="I107" s="50"/>
      <x:c r="J107" s="50"/>
      <x:c r="K107" s="50"/>
      <x:c r="L107" s="50"/>
      <x:c r="M107" s="50"/>
      <x:c r="N107" s="50"/>
      <x:c r="O107" s="50"/>
      <x:c r="P107" s="50"/>
      <x:c r="Q107" s="50"/>
      <x:c r="R107" s="50"/>
      <x:c r="S107" s="50"/>
      <x:c r="T107" s="50"/>
      <x:c r="U107" s="50"/>
      <x:c r="V107" s="50"/>
      <x:c r="W107" s="50"/>
      <x:c r="X107" s="50"/>
      <x:c r="Y107" s="50"/>
      <x:c r="Z107" s="50"/>
    </x:row>
    <x:row r="108">
      <x:c r="A108" s="50"/>
      <x:c r="B108" s="50"/>
      <x:c r="C108" s="50"/>
      <x:c r="D108" s="50"/>
      <x:c r="E108" s="50"/>
      <x:c r="F108" s="50"/>
      <x:c r="G108" s="50"/>
      <x:c r="H108" s="50"/>
      <x:c r="I108" s="50"/>
      <x:c r="J108" s="50"/>
      <x:c r="K108" s="50"/>
      <x:c r="L108" s="50"/>
      <x:c r="M108" s="50"/>
      <x:c r="N108" s="50"/>
      <x:c r="O108" s="50"/>
      <x:c r="P108" s="50"/>
      <x:c r="Q108" s="50"/>
      <x:c r="R108" s="50"/>
      <x:c r="S108" s="50"/>
      <x:c r="T108" s="50"/>
      <x:c r="U108" s="50"/>
      <x:c r="V108" s="50"/>
      <x:c r="W108" s="50"/>
      <x:c r="X108" s="50"/>
      <x:c r="Y108" s="50"/>
      <x:c r="Z108" s="50"/>
    </x:row>
    <x:row r="109">
      <x:c r="A109" s="50"/>
      <x:c r="B109" s="50"/>
      <x:c r="C109" s="50"/>
      <x:c r="D109" s="50"/>
      <x:c r="E109" s="50"/>
      <x:c r="F109" s="50"/>
      <x:c r="G109" s="50"/>
      <x:c r="H109" s="50"/>
      <x:c r="I109" s="50"/>
      <x:c r="J109" s="50"/>
      <x:c r="K109" s="50"/>
      <x:c r="L109" s="50"/>
      <x:c r="M109" s="50"/>
      <x:c r="N109" s="50"/>
      <x:c r="O109" s="50"/>
      <x:c r="P109" s="50"/>
      <x:c r="Q109" s="50"/>
      <x:c r="R109" s="50"/>
      <x:c r="S109" s="50"/>
      <x:c r="T109" s="50"/>
      <x:c r="U109" s="50"/>
      <x:c r="V109" s="50"/>
      <x:c r="W109" s="50"/>
      <x:c r="X109" s="50"/>
      <x:c r="Y109" s="50"/>
      <x:c r="Z109" s="50"/>
    </x:row>
    <x:row r="110">
      <x:c r="A110" s="50"/>
      <x:c r="B110" s="50"/>
      <x:c r="C110" s="50"/>
      <x:c r="D110" s="50"/>
      <x:c r="E110" s="50"/>
      <x:c r="F110" s="50"/>
      <x:c r="G110" s="50"/>
      <x:c r="H110" s="50"/>
      <x:c r="I110" s="50"/>
      <x:c r="J110" s="50"/>
      <x:c r="K110" s="50"/>
      <x:c r="L110" s="50"/>
      <x:c r="M110" s="50"/>
      <x:c r="N110" s="50"/>
      <x:c r="O110" s="50"/>
      <x:c r="P110" s="50"/>
      <x:c r="Q110" s="50"/>
      <x:c r="R110" s="50"/>
      <x:c r="S110" s="50"/>
      <x:c r="T110" s="50"/>
      <x:c r="U110" s="50"/>
      <x:c r="V110" s="50"/>
      <x:c r="W110" s="50"/>
      <x:c r="X110" s="50"/>
      <x:c r="Y110" s="50"/>
      <x:c r="Z110" s="50"/>
    </x:row>
    <x:row r="111">
      <x:c r="A111" s="50"/>
      <x:c r="B111" s="50"/>
      <x:c r="C111" s="50"/>
      <x:c r="D111" s="50"/>
      <x:c r="E111" s="50"/>
      <x:c r="F111" s="50"/>
      <x:c r="G111" s="50"/>
      <x:c r="H111" s="50"/>
      <x:c r="I111" s="50"/>
      <x:c r="J111" s="50"/>
      <x:c r="K111" s="50"/>
      <x:c r="L111" s="50"/>
      <x:c r="M111" s="50"/>
      <x:c r="N111" s="50"/>
      <x:c r="O111" s="50"/>
      <x:c r="P111" s="50"/>
      <x:c r="Q111" s="50"/>
      <x:c r="R111" s="50"/>
      <x:c r="S111" s="50"/>
      <x:c r="T111" s="50"/>
      <x:c r="U111" s="50"/>
      <x:c r="V111" s="50"/>
      <x:c r="W111" s="50"/>
      <x:c r="X111" s="50"/>
      <x:c r="Y111" s="50"/>
      <x:c r="Z111" s="50"/>
    </x:row>
    <x:row r="112">
      <x:c r="A112" s="50"/>
      <x:c r="B112" s="50"/>
      <x:c r="C112" s="50"/>
      <x:c r="D112" s="50"/>
      <x:c r="E112" s="50"/>
      <x:c r="F112" s="50"/>
      <x:c r="G112" s="50"/>
      <x:c r="H112" s="50"/>
      <x:c r="I112" s="50"/>
      <x:c r="J112" s="50"/>
      <x:c r="K112" s="50"/>
      <x:c r="L112" s="50"/>
      <x:c r="M112" s="50"/>
      <x:c r="N112" s="50"/>
      <x:c r="O112" s="50"/>
      <x:c r="P112" s="50"/>
      <x:c r="Q112" s="50"/>
      <x:c r="R112" s="50"/>
      <x:c r="S112" s="50"/>
      <x:c r="T112" s="50"/>
      <x:c r="U112" s="50"/>
      <x:c r="V112" s="50"/>
      <x:c r="W112" s="50"/>
      <x:c r="X112" s="50"/>
      <x:c r="Y112" s="50"/>
      <x:c r="Z112" s="50"/>
    </x:row>
    <x:row r="113">
      <x:c r="A113" s="50"/>
      <x:c r="B113" s="50"/>
      <x:c r="C113" s="50"/>
      <x:c r="D113" s="50"/>
      <x:c r="E113" s="50"/>
      <x:c r="F113" s="50"/>
      <x:c r="G113" s="50"/>
      <x:c r="H113" s="50"/>
      <x:c r="I113" s="50"/>
      <x:c r="J113" s="50"/>
      <x:c r="K113" s="50"/>
      <x:c r="L113" s="50"/>
      <x:c r="M113" s="50"/>
      <x:c r="N113" s="50"/>
      <x:c r="O113" s="50"/>
      <x:c r="P113" s="50"/>
      <x:c r="Q113" s="50"/>
      <x:c r="R113" s="50"/>
      <x:c r="S113" s="50"/>
      <x:c r="T113" s="50"/>
      <x:c r="U113" s="50"/>
      <x:c r="V113" s="50"/>
      <x:c r="W113" s="50"/>
      <x:c r="X113" s="50"/>
      <x:c r="Y113" s="50"/>
      <x:c r="Z113" s="50"/>
    </x:row>
    <x:row r="114">
      <x:c r="A114" s="50"/>
      <x:c r="B114" s="50"/>
      <x:c r="C114" s="50"/>
      <x:c r="D114" s="50"/>
      <x:c r="E114" s="50"/>
      <x:c r="F114" s="50"/>
      <x:c r="G114" s="50"/>
      <x:c r="H114" s="50"/>
      <x:c r="I114" s="50"/>
      <x:c r="J114" s="50"/>
      <x:c r="K114" s="50"/>
      <x:c r="L114" s="50"/>
      <x:c r="M114" s="50"/>
      <x:c r="N114" s="50"/>
      <x:c r="O114" s="50"/>
      <x:c r="P114" s="50"/>
      <x:c r="Q114" s="50"/>
      <x:c r="R114" s="50"/>
      <x:c r="S114" s="50"/>
      <x:c r="T114" s="50"/>
      <x:c r="U114" s="50"/>
      <x:c r="V114" s="50"/>
      <x:c r="W114" s="50"/>
      <x:c r="X114" s="50"/>
      <x:c r="Y114" s="50"/>
      <x:c r="Z114" s="50"/>
    </x:row>
    <x:row r="115">
      <x:c r="A115" s="50"/>
      <x:c r="B115" s="50"/>
      <x:c r="C115" s="50"/>
      <x:c r="D115" s="50"/>
      <x:c r="E115" s="50"/>
      <x:c r="F115" s="50"/>
      <x:c r="G115" s="50"/>
      <x:c r="H115" s="50"/>
      <x:c r="I115" s="50"/>
      <x:c r="J115" s="50"/>
      <x:c r="K115" s="50"/>
      <x:c r="L115" s="50"/>
      <x:c r="M115" s="50"/>
      <x:c r="N115" s="50"/>
      <x:c r="O115" s="50"/>
      <x:c r="P115" s="50"/>
      <x:c r="Q115" s="50"/>
      <x:c r="R115" s="50"/>
      <x:c r="S115" s="50"/>
      <x:c r="T115" s="50"/>
      <x:c r="U115" s="50"/>
      <x:c r="V115" s="50"/>
      <x:c r="W115" s="50"/>
      <x:c r="X115" s="50"/>
      <x:c r="Y115" s="50"/>
      <x:c r="Z115" s="50"/>
    </x:row>
    <x:row r="116">
      <x:c r="A116" s="50"/>
      <x:c r="B116" s="50"/>
      <x:c r="C116" s="50"/>
      <x:c r="D116" s="50"/>
      <x:c r="E116" s="50"/>
      <x:c r="F116" s="50"/>
      <x:c r="G116" s="50"/>
      <x:c r="H116" s="50"/>
      <x:c r="I116" s="50"/>
      <x:c r="J116" s="50"/>
      <x:c r="K116" s="50"/>
      <x:c r="L116" s="50"/>
      <x:c r="M116" s="50"/>
      <x:c r="N116" s="50"/>
      <x:c r="O116" s="50"/>
      <x:c r="P116" s="50"/>
      <x:c r="Q116" s="50"/>
      <x:c r="R116" s="50"/>
      <x:c r="S116" s="50"/>
      <x:c r="T116" s="50"/>
      <x:c r="U116" s="50"/>
      <x:c r="V116" s="50"/>
      <x:c r="W116" s="50"/>
      <x:c r="X116" s="50"/>
      <x:c r="Y116" s="50"/>
      <x:c r="Z116" s="50"/>
    </x:row>
    <x:row r="117">
      <x:c r="A117" s="50"/>
      <x:c r="B117" s="50"/>
      <x:c r="C117" s="50"/>
      <x:c r="D117" s="50"/>
      <x:c r="E117" s="50"/>
      <x:c r="F117" s="50"/>
      <x:c r="G117" s="50"/>
      <x:c r="H117" s="50"/>
      <x:c r="I117" s="50"/>
      <x:c r="J117" s="50"/>
      <x:c r="K117" s="50"/>
      <x:c r="L117" s="50"/>
      <x:c r="M117" s="50"/>
      <x:c r="N117" s="50"/>
      <x:c r="O117" s="50"/>
      <x:c r="P117" s="50"/>
      <x:c r="Q117" s="50"/>
      <x:c r="R117" s="50"/>
      <x:c r="S117" s="50"/>
      <x:c r="T117" s="50"/>
      <x:c r="U117" s="50"/>
      <x:c r="V117" s="50"/>
      <x:c r="W117" s="50"/>
      <x:c r="X117" s="50"/>
      <x:c r="Y117" s="50"/>
      <x:c r="Z117" s="50"/>
    </x:row>
    <x:row r="118">
      <x:c r="A118" s="50"/>
      <x:c r="B118" s="50"/>
      <x:c r="C118" s="50"/>
      <x:c r="D118" s="50"/>
      <x:c r="E118" s="50"/>
      <x:c r="F118" s="50"/>
      <x:c r="G118" s="50"/>
      <x:c r="H118" s="50"/>
      <x:c r="I118" s="50"/>
      <x:c r="J118" s="50"/>
      <x:c r="K118" s="50"/>
      <x:c r="L118" s="50"/>
      <x:c r="M118" s="50"/>
      <x:c r="N118" s="50"/>
      <x:c r="O118" s="50"/>
      <x:c r="P118" s="50"/>
      <x:c r="Q118" s="50"/>
      <x:c r="R118" s="50"/>
      <x:c r="S118" s="50"/>
      <x:c r="T118" s="50"/>
      <x:c r="U118" s="50"/>
      <x:c r="V118" s="50"/>
      <x:c r="W118" s="50"/>
      <x:c r="X118" s="50"/>
      <x:c r="Y118" s="50"/>
      <x:c r="Z118" s="50"/>
    </x:row>
    <x:row r="119">
      <x:c r="A119" s="50"/>
      <x:c r="B119" s="50"/>
      <x:c r="C119" s="50"/>
      <x:c r="D119" s="50"/>
      <x:c r="E119" s="50"/>
      <x:c r="F119" s="50"/>
      <x:c r="G119" s="50"/>
      <x:c r="H119" s="50"/>
      <x:c r="I119" s="50"/>
      <x:c r="J119" s="50"/>
      <x:c r="K119" s="50"/>
      <x:c r="L119" s="50"/>
      <x:c r="M119" s="50"/>
      <x:c r="N119" s="50"/>
      <x:c r="O119" s="50"/>
      <x:c r="P119" s="50"/>
      <x:c r="Q119" s="50"/>
      <x:c r="R119" s="50"/>
      <x:c r="S119" s="50"/>
      <x:c r="T119" s="50"/>
      <x:c r="U119" s="50"/>
      <x:c r="V119" s="50"/>
      <x:c r="W119" s="50"/>
      <x:c r="X119" s="50"/>
      <x:c r="Y119" s="50"/>
      <x:c r="Z119" s="50"/>
    </x:row>
    <x:row r="120">
      <x:c r="A120" s="50"/>
      <x:c r="B120" s="50"/>
      <x:c r="C120" s="50"/>
      <x:c r="D120" s="50"/>
      <x:c r="E120" s="50"/>
      <x:c r="F120" s="50"/>
      <x:c r="G120" s="50"/>
      <x:c r="H120" s="50"/>
      <x:c r="I120" s="50"/>
      <x:c r="J120" s="50"/>
      <x:c r="K120" s="50"/>
      <x:c r="L120" s="50"/>
      <x:c r="M120" s="50"/>
      <x:c r="N120" s="50"/>
      <x:c r="O120" s="50"/>
      <x:c r="P120" s="50"/>
      <x:c r="Q120" s="50"/>
      <x:c r="R120" s="50"/>
      <x:c r="S120" s="50"/>
      <x:c r="T120" s="50"/>
      <x:c r="U120" s="50"/>
      <x:c r="V120" s="50"/>
      <x:c r="W120" s="50"/>
      <x:c r="X120" s="50"/>
      <x:c r="Y120" s="50"/>
      <x:c r="Z120" s="50"/>
    </x:row>
    <x:row r="121">
      <x:c r="A121" s="50"/>
      <x:c r="B121" s="50"/>
      <x:c r="C121" s="50"/>
      <x:c r="D121" s="50"/>
      <x:c r="E121" s="50"/>
      <x:c r="F121" s="50"/>
      <x:c r="G121" s="50"/>
      <x:c r="H121" s="50"/>
      <x:c r="I121" s="50"/>
      <x:c r="J121" s="50"/>
      <x:c r="K121" s="50"/>
      <x:c r="L121" s="50"/>
      <x:c r="M121" s="50"/>
      <x:c r="N121" s="50"/>
      <x:c r="O121" s="50"/>
      <x:c r="P121" s="50"/>
      <x:c r="Q121" s="50"/>
      <x:c r="R121" s="50"/>
      <x:c r="S121" s="50"/>
      <x:c r="T121" s="50"/>
      <x:c r="U121" s="50"/>
      <x:c r="V121" s="50"/>
      <x:c r="W121" s="50"/>
      <x:c r="X121" s="50"/>
      <x:c r="Y121" s="50"/>
      <x:c r="Z121" s="50"/>
    </x:row>
    <x:row r="122">
      <x:c r="A122" s="50"/>
      <x:c r="B122" s="50"/>
      <x:c r="C122" s="50"/>
      <x:c r="D122" s="50"/>
      <x:c r="E122" s="50"/>
      <x:c r="F122" s="50"/>
      <x:c r="G122" s="50"/>
      <x:c r="H122" s="50"/>
      <x:c r="I122" s="50"/>
      <x:c r="J122" s="50"/>
      <x:c r="K122" s="50"/>
      <x:c r="L122" s="50"/>
      <x:c r="M122" s="50"/>
      <x:c r="N122" s="50"/>
      <x:c r="O122" s="50"/>
      <x:c r="P122" s="50"/>
      <x:c r="Q122" s="50"/>
      <x:c r="R122" s="50"/>
      <x:c r="S122" s="50"/>
      <x:c r="T122" s="50"/>
      <x:c r="U122" s="50"/>
      <x:c r="V122" s="50"/>
      <x:c r="W122" s="50"/>
      <x:c r="X122" s="50"/>
      <x:c r="Y122" s="50"/>
      <x:c r="Z122" s="50"/>
    </x:row>
    <x:row r="123">
      <x:c r="A123" s="50"/>
      <x:c r="B123" s="50"/>
      <x:c r="C123" s="50"/>
      <x:c r="D123" s="50"/>
      <x:c r="E123" s="50"/>
      <x:c r="F123" s="50"/>
      <x:c r="G123" s="50"/>
      <x:c r="H123" s="50"/>
      <x:c r="I123" s="50"/>
      <x:c r="J123" s="50"/>
      <x:c r="K123" s="50"/>
      <x:c r="L123" s="50"/>
      <x:c r="M123" s="50"/>
      <x:c r="N123" s="50"/>
      <x:c r="O123" s="50"/>
      <x:c r="P123" s="50"/>
      <x:c r="Q123" s="50"/>
      <x:c r="R123" s="50"/>
      <x:c r="S123" s="50"/>
      <x:c r="T123" s="50"/>
      <x:c r="U123" s="50"/>
      <x:c r="V123" s="50"/>
      <x:c r="W123" s="50"/>
      <x:c r="X123" s="50"/>
      <x:c r="Y123" s="50"/>
      <x:c r="Z123" s="50"/>
    </x:row>
    <x:row r="124">
      <x:c r="A124" s="50"/>
      <x:c r="B124" s="50"/>
      <x:c r="C124" s="50"/>
      <x:c r="D124" s="50"/>
      <x:c r="E124" s="50"/>
      <x:c r="F124" s="50"/>
      <x:c r="G124" s="50"/>
      <x:c r="H124" s="50"/>
      <x:c r="I124" s="50"/>
      <x:c r="J124" s="50"/>
      <x:c r="K124" s="50"/>
      <x:c r="L124" s="50"/>
      <x:c r="M124" s="50"/>
      <x:c r="N124" s="50"/>
      <x:c r="O124" s="50"/>
      <x:c r="P124" s="50"/>
      <x:c r="Q124" s="50"/>
      <x:c r="R124" s="50"/>
      <x:c r="S124" s="50"/>
      <x:c r="T124" s="50"/>
      <x:c r="U124" s="50"/>
      <x:c r="V124" s="50"/>
      <x:c r="W124" s="50"/>
      <x:c r="X124" s="50"/>
      <x:c r="Y124" s="50"/>
      <x:c r="Z124" s="50"/>
    </x:row>
    <x:row r="125">
      <x:c r="A125" s="50"/>
      <x:c r="B125" s="50"/>
      <x:c r="C125" s="50"/>
      <x:c r="D125" s="50"/>
      <x:c r="E125" s="50"/>
      <x:c r="F125" s="50"/>
      <x:c r="G125" s="50"/>
      <x:c r="H125" s="50"/>
      <x:c r="I125" s="50"/>
      <x:c r="J125" s="50"/>
      <x:c r="K125" s="50"/>
      <x:c r="L125" s="50"/>
      <x:c r="M125" s="50"/>
      <x:c r="N125" s="50"/>
      <x:c r="O125" s="50"/>
      <x:c r="P125" s="50"/>
      <x:c r="Q125" s="50"/>
      <x:c r="R125" s="50"/>
      <x:c r="S125" s="50"/>
      <x:c r="T125" s="50"/>
      <x:c r="U125" s="50"/>
      <x:c r="V125" s="50"/>
      <x:c r="W125" s="50"/>
      <x:c r="X125" s="50"/>
      <x:c r="Y125" s="50"/>
      <x:c r="Z125" s="50"/>
    </x:row>
    <x:row r="126">
      <x:c r="A126" s="50"/>
      <x:c r="B126" s="50"/>
      <x:c r="C126" s="50"/>
      <x:c r="D126" s="50"/>
      <x:c r="E126" s="50"/>
      <x:c r="F126" s="50"/>
      <x:c r="G126" s="50"/>
      <x:c r="H126" s="50"/>
      <x:c r="I126" s="50"/>
      <x:c r="J126" s="50"/>
      <x:c r="K126" s="50"/>
      <x:c r="L126" s="50"/>
      <x:c r="M126" s="50"/>
      <x:c r="N126" s="50"/>
      <x:c r="O126" s="50"/>
      <x:c r="P126" s="50"/>
      <x:c r="Q126" s="50"/>
      <x:c r="R126" s="50"/>
      <x:c r="S126" s="50"/>
      <x:c r="T126" s="50"/>
      <x:c r="U126" s="50"/>
      <x:c r="V126" s="50"/>
      <x:c r="W126" s="50"/>
      <x:c r="X126" s="50"/>
      <x:c r="Y126" s="50"/>
      <x:c r="Z126" s="50"/>
    </x:row>
    <x:row r="127">
      <x:c r="A127" s="50"/>
      <x:c r="B127" s="50"/>
      <x:c r="C127" s="50"/>
      <x:c r="D127" s="50"/>
      <x:c r="E127" s="50"/>
      <x:c r="F127" s="50"/>
      <x:c r="G127" s="50"/>
      <x:c r="H127" s="50"/>
      <x:c r="I127" s="50"/>
      <x:c r="J127" s="50"/>
      <x:c r="K127" s="50"/>
      <x:c r="L127" s="50"/>
      <x:c r="M127" s="50"/>
      <x:c r="N127" s="50"/>
      <x:c r="O127" s="50"/>
      <x:c r="P127" s="50"/>
      <x:c r="Q127" s="50"/>
      <x:c r="R127" s="50"/>
      <x:c r="S127" s="50"/>
      <x:c r="T127" s="50"/>
      <x:c r="U127" s="50"/>
      <x:c r="V127" s="50"/>
      <x:c r="W127" s="50"/>
      <x:c r="X127" s="50"/>
      <x:c r="Y127" s="50"/>
      <x:c r="Z127" s="50"/>
    </x:row>
    <x:row r="128">
      <x:c r="A128" s="50"/>
      <x:c r="B128" s="50"/>
      <x:c r="C128" s="50"/>
      <x:c r="D128" s="50"/>
      <x:c r="E128" s="50"/>
      <x:c r="F128" s="50"/>
      <x:c r="G128" s="50"/>
      <x:c r="H128" s="50"/>
      <x:c r="I128" s="50"/>
      <x:c r="J128" s="50"/>
      <x:c r="K128" s="50"/>
      <x:c r="L128" s="50"/>
      <x:c r="M128" s="50"/>
      <x:c r="N128" s="50"/>
      <x:c r="O128" s="50"/>
      <x:c r="P128" s="50"/>
      <x:c r="Q128" s="50"/>
      <x:c r="R128" s="50"/>
      <x:c r="S128" s="50"/>
      <x:c r="T128" s="50"/>
      <x:c r="U128" s="50"/>
      <x:c r="V128" s="50"/>
      <x:c r="W128" s="50"/>
      <x:c r="X128" s="50"/>
      <x:c r="Y128" s="50"/>
      <x:c r="Z128" s="50"/>
    </x:row>
    <x:row r="129">
      <x:c r="A129" s="50"/>
      <x:c r="B129" s="50"/>
      <x:c r="C129" s="50"/>
      <x:c r="D129" s="50"/>
      <x:c r="E129" s="50"/>
      <x:c r="F129" s="50"/>
      <x:c r="G129" s="50"/>
      <x:c r="H129" s="50"/>
      <x:c r="I129" s="50"/>
      <x:c r="J129" s="50"/>
      <x:c r="K129" s="50"/>
      <x:c r="L129" s="50"/>
      <x:c r="M129" s="50"/>
      <x:c r="N129" s="50"/>
      <x:c r="O129" s="50"/>
      <x:c r="P129" s="50"/>
      <x:c r="Q129" s="50"/>
      <x:c r="R129" s="50"/>
      <x:c r="S129" s="50"/>
      <x:c r="T129" s="50"/>
      <x:c r="U129" s="50"/>
      <x:c r="V129" s="50"/>
      <x:c r="W129" s="50"/>
      <x:c r="X129" s="50"/>
      <x:c r="Y129" s="50"/>
      <x:c r="Z129" s="50"/>
    </x:row>
    <x:row r="130">
      <x:c r="A130" s="50"/>
      <x:c r="B130" s="50"/>
      <x:c r="C130" s="50"/>
      <x:c r="D130" s="50"/>
      <x:c r="E130" s="50"/>
      <x:c r="F130" s="50"/>
      <x:c r="G130" s="50"/>
      <x:c r="H130" s="50"/>
      <x:c r="I130" s="50"/>
      <x:c r="J130" s="50"/>
      <x:c r="K130" s="50"/>
      <x:c r="L130" s="50"/>
      <x:c r="M130" s="50"/>
      <x:c r="N130" s="50"/>
      <x:c r="O130" s="50"/>
      <x:c r="P130" s="50"/>
      <x:c r="Q130" s="50"/>
      <x:c r="R130" s="50"/>
      <x:c r="S130" s="50"/>
      <x:c r="T130" s="50"/>
      <x:c r="U130" s="50"/>
      <x:c r="V130" s="50"/>
      <x:c r="W130" s="50"/>
      <x:c r="X130" s="50"/>
      <x:c r="Y130" s="50"/>
      <x:c r="Z130" s="50"/>
    </x:row>
    <x:row r="131">
      <x:c r="A131" s="50"/>
      <x:c r="B131" s="50"/>
      <x:c r="C131" s="50"/>
      <x:c r="D131" s="50"/>
      <x:c r="E131" s="50"/>
      <x:c r="F131" s="50"/>
      <x:c r="G131" s="50"/>
      <x:c r="H131" s="50"/>
      <x:c r="I131" s="50"/>
      <x:c r="J131" s="50"/>
      <x:c r="K131" s="50"/>
      <x:c r="L131" s="50"/>
      <x:c r="M131" s="50"/>
      <x:c r="N131" s="50"/>
      <x:c r="O131" s="50"/>
      <x:c r="P131" s="50"/>
      <x:c r="Q131" s="50"/>
      <x:c r="R131" s="50"/>
      <x:c r="S131" s="50"/>
      <x:c r="T131" s="50"/>
      <x:c r="U131" s="50"/>
      <x:c r="V131" s="50"/>
      <x:c r="W131" s="50"/>
      <x:c r="X131" s="50"/>
      <x:c r="Y131" s="50"/>
      <x:c r="Z131" s="50"/>
    </x:row>
    <x:row r="132">
      <x:c r="A132" s="50"/>
      <x:c r="B132" s="50"/>
      <x:c r="C132" s="50"/>
      <x:c r="D132" s="50"/>
      <x:c r="E132" s="50"/>
      <x:c r="F132" s="50"/>
      <x:c r="G132" s="50"/>
      <x:c r="H132" s="50"/>
      <x:c r="I132" s="50"/>
      <x:c r="J132" s="50"/>
      <x:c r="K132" s="50"/>
      <x:c r="L132" s="50"/>
      <x:c r="M132" s="50"/>
      <x:c r="N132" s="50"/>
      <x:c r="O132" s="50"/>
      <x:c r="P132" s="50"/>
      <x:c r="Q132" s="50"/>
      <x:c r="R132" s="50"/>
      <x:c r="S132" s="50"/>
      <x:c r="T132" s="50"/>
      <x:c r="U132" s="50"/>
      <x:c r="V132" s="50"/>
      <x:c r="W132" s="50"/>
      <x:c r="X132" s="50"/>
      <x:c r="Y132" s="50"/>
      <x:c r="Z132" s="50"/>
    </x:row>
    <x:row r="133">
      <x:c r="A133" s="50"/>
      <x:c r="B133" s="50"/>
      <x:c r="C133" s="50"/>
      <x:c r="D133" s="50"/>
      <x:c r="E133" s="50"/>
      <x:c r="F133" s="50"/>
      <x:c r="G133" s="50"/>
      <x:c r="H133" s="50"/>
      <x:c r="I133" s="50"/>
      <x:c r="J133" s="50"/>
      <x:c r="K133" s="50"/>
      <x:c r="L133" s="50"/>
      <x:c r="M133" s="50"/>
      <x:c r="N133" s="50"/>
      <x:c r="O133" s="50"/>
      <x:c r="P133" s="50"/>
      <x:c r="Q133" s="50"/>
      <x:c r="R133" s="50"/>
      <x:c r="S133" s="50"/>
      <x:c r="T133" s="50"/>
      <x:c r="U133" s="50"/>
      <x:c r="V133" s="50"/>
      <x:c r="W133" s="50"/>
      <x:c r="X133" s="50"/>
      <x:c r="Y133" s="50"/>
      <x:c r="Z133" s="50"/>
    </x:row>
    <x:row r="134">
      <x:c r="A134" s="50"/>
      <x:c r="B134" s="50"/>
      <x:c r="C134" s="50"/>
      <x:c r="D134" s="50"/>
      <x:c r="E134" s="50"/>
      <x:c r="F134" s="50"/>
      <x:c r="G134" s="50"/>
      <x:c r="H134" s="50"/>
      <x:c r="I134" s="50"/>
      <x:c r="J134" s="50"/>
      <x:c r="K134" s="50"/>
      <x:c r="L134" s="50"/>
      <x:c r="M134" s="50"/>
      <x:c r="N134" s="50"/>
      <x:c r="O134" s="50"/>
      <x:c r="P134" s="50"/>
      <x:c r="Q134" s="50"/>
      <x:c r="R134" s="50"/>
      <x:c r="S134" s="50"/>
      <x:c r="T134" s="50"/>
      <x:c r="U134" s="50"/>
      <x:c r="V134" s="50"/>
      <x:c r="W134" s="50"/>
      <x:c r="X134" s="50"/>
      <x:c r="Y134" s="50"/>
      <x:c r="Z134" s="50"/>
    </x:row>
    <x:row r="135">
      <x:c r="A135" s="50"/>
      <x:c r="B135" s="50"/>
      <x:c r="C135" s="50"/>
      <x:c r="D135" s="50"/>
      <x:c r="E135" s="50"/>
      <x:c r="F135" s="50"/>
      <x:c r="G135" s="50"/>
      <x:c r="H135" s="50"/>
      <x:c r="I135" s="50"/>
      <x:c r="J135" s="50"/>
      <x:c r="K135" s="50"/>
      <x:c r="L135" s="50"/>
      <x:c r="M135" s="50"/>
      <x:c r="N135" s="50"/>
      <x:c r="O135" s="50"/>
      <x:c r="P135" s="50"/>
      <x:c r="Q135" s="50"/>
      <x:c r="R135" s="50"/>
      <x:c r="S135" s="50"/>
      <x:c r="T135" s="50"/>
      <x:c r="U135" s="50"/>
      <x:c r="V135" s="50"/>
      <x:c r="W135" s="50"/>
      <x:c r="X135" s="50"/>
      <x:c r="Y135" s="50"/>
      <x:c r="Z135" s="50"/>
    </x:row>
    <x:row r="136">
      <x:c r="A136" s="50"/>
      <x:c r="B136" s="50"/>
      <x:c r="C136" s="50"/>
      <x:c r="D136" s="50"/>
      <x:c r="E136" s="50"/>
      <x:c r="F136" s="50"/>
      <x:c r="G136" s="50"/>
      <x:c r="H136" s="50"/>
      <x:c r="I136" s="50"/>
      <x:c r="J136" s="50"/>
      <x:c r="K136" s="50"/>
      <x:c r="L136" s="50"/>
      <x:c r="M136" s="50"/>
      <x:c r="N136" s="50"/>
      <x:c r="O136" s="50"/>
      <x:c r="P136" s="50"/>
      <x:c r="Q136" s="50"/>
      <x:c r="R136" s="50"/>
      <x:c r="S136" s="50"/>
      <x:c r="T136" s="50"/>
      <x:c r="U136" s="50"/>
      <x:c r="V136" s="50"/>
      <x:c r="W136" s="50"/>
      <x:c r="X136" s="50"/>
      <x:c r="Y136" s="50"/>
      <x:c r="Z136" s="50"/>
    </x:row>
    <x:row r="137">
      <x:c r="A137" s="50"/>
      <x:c r="B137" s="50"/>
      <x:c r="C137" s="50"/>
      <x:c r="D137" s="50"/>
      <x:c r="E137" s="50"/>
      <x:c r="F137" s="50"/>
      <x:c r="G137" s="50"/>
      <x:c r="H137" s="50"/>
      <x:c r="I137" s="50"/>
      <x:c r="J137" s="50"/>
      <x:c r="K137" s="50"/>
      <x:c r="L137" s="50"/>
      <x:c r="M137" s="50"/>
      <x:c r="N137" s="50"/>
      <x:c r="O137" s="50"/>
      <x:c r="P137" s="50"/>
      <x:c r="Q137" s="50"/>
      <x:c r="R137" s="50"/>
      <x:c r="S137" s="50"/>
      <x:c r="T137" s="50"/>
      <x:c r="U137" s="50"/>
      <x:c r="V137" s="50"/>
      <x:c r="W137" s="50"/>
      <x:c r="X137" s="50"/>
      <x:c r="Y137" s="50"/>
      <x:c r="Z137" s="50"/>
    </x:row>
    <x:row r="138">
      <x:c r="A138" s="50"/>
      <x:c r="B138" s="50"/>
      <x:c r="C138" s="50"/>
      <x:c r="D138" s="50"/>
      <x:c r="E138" s="50"/>
      <x:c r="F138" s="50"/>
      <x:c r="G138" s="50"/>
      <x:c r="H138" s="50"/>
      <x:c r="I138" s="50"/>
      <x:c r="J138" s="50"/>
      <x:c r="K138" s="50"/>
      <x:c r="L138" s="50"/>
      <x:c r="M138" s="50"/>
      <x:c r="N138" s="50"/>
      <x:c r="O138" s="50"/>
      <x:c r="P138" s="50"/>
      <x:c r="Q138" s="50"/>
      <x:c r="R138" s="50"/>
      <x:c r="S138" s="50"/>
      <x:c r="T138" s="50"/>
      <x:c r="U138" s="50"/>
      <x:c r="V138" s="50"/>
      <x:c r="W138" s="50"/>
      <x:c r="X138" s="50"/>
      <x:c r="Y138" s="50"/>
      <x:c r="Z138" s="50"/>
    </x:row>
    <x:row r="139">
      <x:c r="A139" s="50"/>
      <x:c r="B139" s="50"/>
      <x:c r="C139" s="50"/>
      <x:c r="D139" s="50"/>
      <x:c r="E139" s="50"/>
      <x:c r="F139" s="50"/>
      <x:c r="G139" s="50"/>
      <x:c r="H139" s="50"/>
      <x:c r="I139" s="50"/>
      <x:c r="J139" s="50"/>
      <x:c r="K139" s="50"/>
      <x:c r="L139" s="50"/>
      <x:c r="M139" s="50"/>
      <x:c r="N139" s="50"/>
      <x:c r="O139" s="50"/>
      <x:c r="P139" s="50"/>
      <x:c r="Q139" s="50"/>
      <x:c r="R139" s="50"/>
      <x:c r="S139" s="50"/>
      <x:c r="T139" s="50"/>
      <x:c r="U139" s="50"/>
      <x:c r="V139" s="50"/>
      <x:c r="W139" s="50"/>
      <x:c r="X139" s="50"/>
      <x:c r="Y139" s="50"/>
      <x:c r="Z139" s="50"/>
    </x:row>
    <x:row r="140">
      <x:c r="A140" s="50"/>
      <x:c r="B140" s="50"/>
      <x:c r="C140" s="50"/>
      <x:c r="D140" s="50"/>
      <x:c r="E140" s="50"/>
      <x:c r="F140" s="50"/>
      <x:c r="G140" s="50"/>
      <x:c r="H140" s="50"/>
      <x:c r="I140" s="50"/>
      <x:c r="J140" s="50"/>
      <x:c r="K140" s="50"/>
      <x:c r="L140" s="50"/>
      <x:c r="M140" s="50"/>
      <x:c r="N140" s="50"/>
      <x:c r="O140" s="50"/>
      <x:c r="P140" s="50"/>
      <x:c r="Q140" s="50"/>
      <x:c r="R140" s="50"/>
      <x:c r="S140" s="50"/>
      <x:c r="T140" s="50"/>
      <x:c r="U140" s="50"/>
      <x:c r="V140" s="50"/>
      <x:c r="W140" s="50"/>
      <x:c r="X140" s="50"/>
      <x:c r="Y140" s="50"/>
      <x:c r="Z140" s="50"/>
    </x:row>
    <x:row r="141">
      <x:c r="A141" s="50"/>
      <x:c r="B141" s="50"/>
      <x:c r="C141" s="50"/>
      <x:c r="D141" s="50"/>
      <x:c r="E141" s="50"/>
      <x:c r="F141" s="50"/>
      <x:c r="G141" s="50"/>
      <x:c r="H141" s="50"/>
      <x:c r="I141" s="50"/>
      <x:c r="J141" s="50"/>
      <x:c r="K141" s="50"/>
      <x:c r="L141" s="50"/>
      <x:c r="M141" s="50"/>
      <x:c r="N141" s="50"/>
      <x:c r="O141" s="50"/>
      <x:c r="P141" s="50"/>
      <x:c r="Q141" s="50"/>
      <x:c r="R141" s="50"/>
      <x:c r="S141" s="50"/>
      <x:c r="T141" s="50"/>
      <x:c r="U141" s="50"/>
      <x:c r="V141" s="50"/>
      <x:c r="W141" s="50"/>
      <x:c r="X141" s="50"/>
      <x:c r="Y141" s="50"/>
      <x:c r="Z141" s="50"/>
    </x:row>
    <x:row r="142">
      <x:c r="A142" s="50"/>
      <x:c r="B142" s="50"/>
      <x:c r="C142" s="50"/>
      <x:c r="D142" s="50"/>
      <x:c r="E142" s="50"/>
      <x:c r="F142" s="50"/>
      <x:c r="G142" s="50"/>
      <x:c r="H142" s="50"/>
      <x:c r="I142" s="50"/>
      <x:c r="J142" s="50"/>
      <x:c r="K142" s="50"/>
      <x:c r="L142" s="50"/>
      <x:c r="M142" s="50"/>
      <x:c r="N142" s="50"/>
      <x:c r="O142" s="50"/>
      <x:c r="P142" s="50"/>
      <x:c r="Q142" s="50"/>
      <x:c r="R142" s="50"/>
      <x:c r="S142" s="50"/>
      <x:c r="T142" s="50"/>
      <x:c r="U142" s="50"/>
      <x:c r="V142" s="50"/>
      <x:c r="W142" s="50"/>
      <x:c r="X142" s="50"/>
      <x:c r="Y142" s="50"/>
      <x:c r="Z142" s="50"/>
    </x:row>
    <x:row r="143">
      <x:c r="A143" s="50"/>
      <x:c r="B143" s="50"/>
      <x:c r="C143" s="50"/>
      <x:c r="D143" s="50"/>
      <x:c r="E143" s="50"/>
      <x:c r="F143" s="50"/>
      <x:c r="G143" s="50"/>
      <x:c r="H143" s="50"/>
      <x:c r="I143" s="50"/>
      <x:c r="J143" s="50"/>
      <x:c r="K143" s="50"/>
      <x:c r="L143" s="50"/>
      <x:c r="M143" s="50"/>
      <x:c r="N143" s="50"/>
      <x:c r="O143" s="50"/>
      <x:c r="P143" s="50"/>
      <x:c r="Q143" s="50"/>
      <x:c r="R143" s="50"/>
      <x:c r="S143" s="50"/>
      <x:c r="T143" s="50"/>
      <x:c r="U143" s="50"/>
      <x:c r="V143" s="50"/>
      <x:c r="W143" s="50"/>
      <x:c r="X143" s="50"/>
      <x:c r="Y143" s="50"/>
      <x:c r="Z143" s="50"/>
    </x:row>
    <x:row r="144">
      <x:c r="A144" s="50"/>
      <x:c r="B144" s="50"/>
      <x:c r="C144" s="50"/>
      <x:c r="D144" s="50"/>
      <x:c r="E144" s="50"/>
      <x:c r="F144" s="50"/>
      <x:c r="G144" s="50"/>
      <x:c r="H144" s="50"/>
      <x:c r="I144" s="50"/>
      <x:c r="J144" s="50"/>
      <x:c r="K144" s="50"/>
      <x:c r="L144" s="50"/>
      <x:c r="M144" s="50"/>
      <x:c r="N144" s="50"/>
      <x:c r="O144" s="50"/>
      <x:c r="P144" s="50"/>
      <x:c r="Q144" s="50"/>
      <x:c r="R144" s="50"/>
      <x:c r="S144" s="50"/>
      <x:c r="T144" s="50"/>
      <x:c r="U144" s="50"/>
      <x:c r="V144" s="50"/>
      <x:c r="W144" s="50"/>
      <x:c r="X144" s="50"/>
      <x:c r="Y144" s="50"/>
      <x:c r="Z144" s="50"/>
    </x:row>
    <x:row r="145">
      <x:c r="A145" s="50"/>
      <x:c r="B145" s="50"/>
      <x:c r="C145" s="50"/>
      <x:c r="D145" s="50"/>
      <x:c r="E145" s="50"/>
      <x:c r="F145" s="50"/>
      <x:c r="G145" s="50"/>
      <x:c r="H145" s="50"/>
      <x:c r="I145" s="50"/>
      <x:c r="J145" s="50"/>
      <x:c r="K145" s="50"/>
      <x:c r="L145" s="50"/>
      <x:c r="M145" s="50"/>
      <x:c r="N145" s="50"/>
      <x:c r="O145" s="50"/>
      <x:c r="P145" s="50"/>
      <x:c r="Q145" s="50"/>
      <x:c r="R145" s="50"/>
      <x:c r="S145" s="50"/>
      <x:c r="T145" s="50"/>
      <x:c r="U145" s="50"/>
      <x:c r="V145" s="50"/>
      <x:c r="W145" s="50"/>
      <x:c r="X145" s="50"/>
      <x:c r="Y145" s="50"/>
      <x:c r="Z145" s="50"/>
    </x:row>
    <x:row r="146">
      <x:c r="A146" s="50"/>
      <x:c r="B146" s="50"/>
      <x:c r="C146" s="50"/>
      <x:c r="D146" s="50"/>
      <x:c r="E146" s="50"/>
      <x:c r="F146" s="50"/>
      <x:c r="G146" s="50"/>
      <x:c r="H146" s="50"/>
      <x:c r="I146" s="50"/>
      <x:c r="J146" s="50"/>
      <x:c r="K146" s="50"/>
      <x:c r="L146" s="50"/>
      <x:c r="M146" s="50"/>
      <x:c r="N146" s="50"/>
      <x:c r="O146" s="50"/>
      <x:c r="P146" s="50"/>
      <x:c r="Q146" s="50"/>
      <x:c r="R146" s="50"/>
      <x:c r="S146" s="50"/>
      <x:c r="T146" s="50"/>
      <x:c r="U146" s="50"/>
      <x:c r="V146" s="50"/>
      <x:c r="W146" s="50"/>
      <x:c r="X146" s="50"/>
      <x:c r="Y146" s="50"/>
      <x:c r="Z146" s="50"/>
    </x:row>
    <x:row r="147">
      <x:c r="A147" s="50"/>
      <x:c r="B147" s="50"/>
      <x:c r="C147" s="50"/>
      <x:c r="D147" s="50"/>
      <x:c r="E147" s="50"/>
      <x:c r="F147" s="50"/>
      <x:c r="G147" s="50"/>
      <x:c r="H147" s="50"/>
      <x:c r="I147" s="50"/>
      <x:c r="J147" s="50"/>
      <x:c r="K147" s="50"/>
      <x:c r="L147" s="50"/>
      <x:c r="M147" s="50"/>
      <x:c r="N147" s="50"/>
      <x:c r="O147" s="50"/>
      <x:c r="P147" s="50"/>
      <x:c r="Q147" s="50"/>
      <x:c r="R147" s="50"/>
      <x:c r="S147" s="50"/>
      <x:c r="T147" s="50"/>
      <x:c r="U147" s="50"/>
      <x:c r="V147" s="50"/>
      <x:c r="W147" s="50"/>
      <x:c r="X147" s="50"/>
      <x:c r="Y147" s="50"/>
      <x:c r="Z147" s="50"/>
    </x:row>
    <x:row r="148">
      <x:c r="A148" s="50"/>
      <x:c r="B148" s="50"/>
      <x:c r="C148" s="50"/>
      <x:c r="D148" s="50"/>
      <x:c r="E148" s="50"/>
      <x:c r="F148" s="50"/>
      <x:c r="G148" s="50"/>
      <x:c r="H148" s="50"/>
      <x:c r="I148" s="50"/>
      <x:c r="J148" s="50"/>
      <x:c r="K148" s="50"/>
      <x:c r="L148" s="50"/>
      <x:c r="M148" s="50"/>
      <x:c r="N148" s="50"/>
      <x:c r="O148" s="50"/>
      <x:c r="P148" s="50"/>
      <x:c r="Q148" s="50"/>
      <x:c r="R148" s="50"/>
      <x:c r="S148" s="50"/>
      <x:c r="T148" s="50"/>
      <x:c r="U148" s="50"/>
      <x:c r="V148" s="50"/>
      <x:c r="W148" s="50"/>
      <x:c r="X148" s="50"/>
      <x:c r="Y148" s="50"/>
      <x:c r="Z148" s="50"/>
    </x:row>
    <x:row r="149">
      <x:c r="A149" s="50"/>
      <x:c r="B149" s="50"/>
      <x:c r="C149" s="50"/>
      <x:c r="D149" s="50"/>
      <x:c r="E149" s="50"/>
      <x:c r="F149" s="50"/>
      <x:c r="G149" s="50"/>
      <x:c r="H149" s="50"/>
      <x:c r="I149" s="50"/>
      <x:c r="J149" s="50"/>
      <x:c r="K149" s="50"/>
      <x:c r="L149" s="50"/>
      <x:c r="M149" s="50"/>
      <x:c r="N149" s="50"/>
      <x:c r="O149" s="50"/>
      <x:c r="P149" s="50"/>
      <x:c r="Q149" s="50"/>
      <x:c r="R149" s="50"/>
      <x:c r="S149" s="50"/>
      <x:c r="T149" s="50"/>
      <x:c r="U149" s="50"/>
      <x:c r="V149" s="50"/>
      <x:c r="W149" s="50"/>
      <x:c r="X149" s="50"/>
      <x:c r="Y149" s="50"/>
      <x:c r="Z149" s="50"/>
    </x:row>
    <x:row r="150">
      <x:c r="A150" s="50"/>
      <x:c r="B150" s="50"/>
      <x:c r="C150" s="50"/>
      <x:c r="D150" s="50"/>
      <x:c r="E150" s="50"/>
      <x:c r="F150" s="50"/>
      <x:c r="G150" s="50"/>
      <x:c r="H150" s="50"/>
      <x:c r="I150" s="50"/>
      <x:c r="J150" s="50"/>
      <x:c r="K150" s="50"/>
      <x:c r="L150" s="50"/>
      <x:c r="M150" s="50"/>
      <x:c r="N150" s="50"/>
      <x:c r="O150" s="50"/>
      <x:c r="P150" s="50"/>
      <x:c r="Q150" s="50"/>
      <x:c r="R150" s="50"/>
      <x:c r="S150" s="50"/>
      <x:c r="T150" s="50"/>
      <x:c r="U150" s="50"/>
      <x:c r="V150" s="50"/>
      <x:c r="W150" s="50"/>
      <x:c r="X150" s="50"/>
      <x:c r="Y150" s="50"/>
      <x:c r="Z150" s="50"/>
    </x:row>
    <x:row r="151">
      <x:c r="A151" s="50"/>
      <x:c r="B151" s="50"/>
      <x:c r="C151" s="50"/>
      <x:c r="D151" s="50"/>
      <x:c r="E151" s="50"/>
      <x:c r="F151" s="50"/>
      <x:c r="G151" s="50"/>
      <x:c r="H151" s="50"/>
      <x:c r="I151" s="50"/>
      <x:c r="J151" s="50"/>
      <x:c r="K151" s="50"/>
      <x:c r="L151" s="50"/>
      <x:c r="M151" s="50"/>
      <x:c r="N151" s="50"/>
      <x:c r="O151" s="50"/>
      <x:c r="P151" s="50"/>
      <x:c r="Q151" s="50"/>
      <x:c r="R151" s="50"/>
      <x:c r="S151" s="50"/>
      <x:c r="T151" s="50"/>
      <x:c r="U151" s="50"/>
      <x:c r="V151" s="50"/>
      <x:c r="W151" s="50"/>
      <x:c r="X151" s="50"/>
      <x:c r="Y151" s="50"/>
      <x:c r="Z151" s="50"/>
    </x:row>
    <x:row r="152">
      <x:c r="A152" s="50"/>
      <x:c r="B152" s="50"/>
      <x:c r="C152" s="50"/>
      <x:c r="D152" s="50"/>
      <x:c r="E152" s="50"/>
      <x:c r="F152" s="50"/>
      <x:c r="G152" s="50"/>
      <x:c r="H152" s="50"/>
      <x:c r="I152" s="50"/>
      <x:c r="J152" s="50"/>
      <x:c r="K152" s="50"/>
      <x:c r="L152" s="50"/>
      <x:c r="M152" s="50"/>
      <x:c r="N152" s="50"/>
      <x:c r="O152" s="50"/>
      <x:c r="P152" s="50"/>
      <x:c r="Q152" s="50"/>
      <x:c r="R152" s="50"/>
      <x:c r="S152" s="50"/>
      <x:c r="T152" s="50"/>
      <x:c r="U152" s="50"/>
      <x:c r="V152" s="50"/>
      <x:c r="W152" s="50"/>
      <x:c r="X152" s="50"/>
      <x:c r="Y152" s="50"/>
      <x:c r="Z152" s="50"/>
    </x:row>
    <x:row r="153">
      <x:c r="A153" s="50"/>
      <x:c r="B153" s="50"/>
      <x:c r="C153" s="50"/>
      <x:c r="D153" s="50"/>
      <x:c r="E153" s="50"/>
      <x:c r="F153" s="50"/>
      <x:c r="G153" s="50"/>
      <x:c r="H153" s="50"/>
      <x:c r="I153" s="50"/>
      <x:c r="J153" s="50"/>
      <x:c r="K153" s="50"/>
      <x:c r="L153" s="50"/>
      <x:c r="M153" s="50"/>
      <x:c r="N153" s="50"/>
      <x:c r="O153" s="50"/>
      <x:c r="P153" s="50"/>
      <x:c r="Q153" s="50"/>
      <x:c r="R153" s="50"/>
      <x:c r="S153" s="50"/>
      <x:c r="T153" s="50"/>
      <x:c r="U153" s="50"/>
      <x:c r="V153" s="50"/>
      <x:c r="W153" s="50"/>
      <x:c r="X153" s="50"/>
      <x:c r="Y153" s="50"/>
      <x:c r="Z153" s="50"/>
    </x:row>
    <x:row r="154">
      <x:c r="A154" s="50"/>
      <x:c r="B154" s="50"/>
      <x:c r="C154" s="50"/>
      <x:c r="D154" s="50"/>
      <x:c r="E154" s="50"/>
      <x:c r="F154" s="50"/>
      <x:c r="G154" s="50"/>
      <x:c r="H154" s="50"/>
      <x:c r="I154" s="50"/>
      <x:c r="J154" s="50"/>
      <x:c r="K154" s="50"/>
      <x:c r="L154" s="50"/>
      <x:c r="M154" s="50"/>
      <x:c r="N154" s="50"/>
      <x:c r="O154" s="50"/>
      <x:c r="P154" s="50"/>
      <x:c r="Q154" s="50"/>
      <x:c r="R154" s="50"/>
      <x:c r="S154" s="50"/>
      <x:c r="T154" s="50"/>
      <x:c r="U154" s="50"/>
      <x:c r="V154" s="50"/>
      <x:c r="W154" s="50"/>
      <x:c r="X154" s="50"/>
      <x:c r="Y154" s="50"/>
      <x:c r="Z154" s="50"/>
    </x:row>
    <x:row r="155">
      <x:c r="A155" s="50"/>
      <x:c r="B155" s="50"/>
      <x:c r="C155" s="50"/>
      <x:c r="D155" s="50"/>
      <x:c r="E155" s="50"/>
      <x:c r="F155" s="50"/>
      <x:c r="G155" s="50"/>
      <x:c r="H155" s="50"/>
      <x:c r="I155" s="50"/>
      <x:c r="J155" s="50"/>
      <x:c r="K155" s="50"/>
      <x:c r="L155" s="50"/>
      <x:c r="M155" s="50"/>
      <x:c r="N155" s="50"/>
      <x:c r="O155" s="50"/>
      <x:c r="P155" s="50"/>
      <x:c r="Q155" s="50"/>
      <x:c r="R155" s="50"/>
      <x:c r="S155" s="50"/>
      <x:c r="T155" s="50"/>
      <x:c r="U155" s="50"/>
      <x:c r="V155" s="50"/>
      <x:c r="W155" s="50"/>
      <x:c r="X155" s="50"/>
      <x:c r="Y155" s="50"/>
      <x:c r="Z155" s="50"/>
    </x:row>
    <x:row r="156">
      <x:c r="A156" s="50"/>
      <x:c r="B156" s="50"/>
      <x:c r="C156" s="50"/>
      <x:c r="D156" s="50"/>
      <x:c r="E156" s="50"/>
      <x:c r="F156" s="50"/>
      <x:c r="G156" s="50"/>
      <x:c r="H156" s="50"/>
      <x:c r="I156" s="50"/>
      <x:c r="J156" s="50"/>
      <x:c r="K156" s="50"/>
      <x:c r="L156" s="50"/>
      <x:c r="M156" s="50"/>
      <x:c r="N156" s="50"/>
      <x:c r="O156" s="50"/>
      <x:c r="P156" s="50"/>
      <x:c r="Q156" s="50"/>
      <x:c r="R156" s="50"/>
      <x:c r="S156" s="50"/>
      <x:c r="T156" s="50"/>
      <x:c r="U156" s="50"/>
      <x:c r="V156" s="50"/>
      <x:c r="W156" s="50"/>
      <x:c r="X156" s="50"/>
      <x:c r="Y156" s="50"/>
      <x:c r="Z156" s="50"/>
    </x:row>
    <x:row r="157">
      <x:c r="A157" s="50"/>
      <x:c r="B157" s="50"/>
      <x:c r="C157" s="50"/>
      <x:c r="D157" s="50"/>
      <x:c r="E157" s="50"/>
      <x:c r="F157" s="50"/>
      <x:c r="G157" s="50"/>
      <x:c r="H157" s="50"/>
      <x:c r="I157" s="50"/>
      <x:c r="J157" s="50"/>
      <x:c r="K157" s="50"/>
      <x:c r="L157" s="50"/>
      <x:c r="M157" s="50"/>
      <x:c r="N157" s="50"/>
      <x:c r="O157" s="50"/>
      <x:c r="P157" s="50"/>
      <x:c r="Q157" s="50"/>
      <x:c r="R157" s="50"/>
      <x:c r="S157" s="50"/>
      <x:c r="T157" s="50"/>
      <x:c r="U157" s="50"/>
      <x:c r="V157" s="50"/>
      <x:c r="W157" s="50"/>
      <x:c r="X157" s="50"/>
      <x:c r="Y157" s="50"/>
      <x:c r="Z157" s="50"/>
    </x:row>
    <x:row r="158">
      <x:c r="A158" s="50"/>
      <x:c r="B158" s="50"/>
      <x:c r="C158" s="50"/>
      <x:c r="D158" s="50"/>
      <x:c r="E158" s="50"/>
      <x:c r="F158" s="50"/>
      <x:c r="G158" s="50"/>
      <x:c r="H158" s="50"/>
      <x:c r="I158" s="50"/>
      <x:c r="J158" s="50"/>
      <x:c r="K158" s="50"/>
      <x:c r="L158" s="50"/>
      <x:c r="M158" s="50"/>
      <x:c r="N158" s="50"/>
      <x:c r="O158" s="50"/>
      <x:c r="P158" s="50"/>
      <x:c r="Q158" s="50"/>
      <x:c r="R158" s="50"/>
      <x:c r="S158" s="50"/>
      <x:c r="T158" s="50"/>
      <x:c r="U158" s="50"/>
      <x:c r="V158" s="50"/>
      <x:c r="W158" s="50"/>
      <x:c r="X158" s="50"/>
      <x:c r="Y158" s="50"/>
      <x:c r="Z158" s="50"/>
    </x:row>
    <x:row r="159">
      <x:c r="A159" s="50"/>
      <x:c r="B159" s="50"/>
      <x:c r="C159" s="50"/>
      <x:c r="D159" s="50"/>
      <x:c r="E159" s="50"/>
      <x:c r="F159" s="50"/>
      <x:c r="G159" s="50"/>
      <x:c r="H159" s="50"/>
      <x:c r="I159" s="50"/>
      <x:c r="J159" s="50"/>
      <x:c r="K159" s="50"/>
      <x:c r="L159" s="50"/>
      <x:c r="M159" s="50"/>
      <x:c r="N159" s="50"/>
      <x:c r="O159" s="50"/>
      <x:c r="P159" s="50"/>
      <x:c r="Q159" s="50"/>
      <x:c r="R159" s="50"/>
      <x:c r="S159" s="50"/>
      <x:c r="T159" s="50"/>
      <x:c r="U159" s="50"/>
      <x:c r="V159" s="50"/>
      <x:c r="W159" s="50"/>
      <x:c r="X159" s="50"/>
      <x:c r="Y159" s="50"/>
      <x:c r="Z159" s="50"/>
    </x:row>
    <x:row r="160">
      <x:c r="A160" s="50"/>
      <x:c r="B160" s="50"/>
      <x:c r="C160" s="50"/>
      <x:c r="D160" s="50"/>
      <x:c r="E160" s="50"/>
      <x:c r="F160" s="50"/>
      <x:c r="G160" s="50"/>
      <x:c r="H160" s="50"/>
      <x:c r="I160" s="50"/>
      <x:c r="J160" s="50"/>
      <x:c r="K160" s="50"/>
      <x:c r="L160" s="50"/>
      <x:c r="M160" s="50"/>
      <x:c r="N160" s="50"/>
      <x:c r="O160" s="50"/>
      <x:c r="P160" s="50"/>
      <x:c r="Q160" s="50"/>
      <x:c r="R160" s="50"/>
      <x:c r="S160" s="50"/>
      <x:c r="T160" s="50"/>
      <x:c r="U160" s="50"/>
      <x:c r="V160" s="50"/>
      <x:c r="W160" s="50"/>
      <x:c r="X160" s="50"/>
      <x:c r="Y160" s="50"/>
      <x:c r="Z160" s="50"/>
    </x:row>
    <x:row r="161">
      <x:c r="A161" s="50"/>
      <x:c r="B161" s="50"/>
      <x:c r="C161" s="50"/>
      <x:c r="D161" s="50"/>
      <x:c r="E161" s="50"/>
      <x:c r="F161" s="50"/>
      <x:c r="G161" s="50"/>
      <x:c r="H161" s="50"/>
      <x:c r="I161" s="50"/>
      <x:c r="J161" s="50"/>
      <x:c r="K161" s="50"/>
      <x:c r="L161" s="50"/>
      <x:c r="M161" s="50"/>
      <x:c r="N161" s="50"/>
      <x:c r="O161" s="50"/>
      <x:c r="P161" s="50"/>
      <x:c r="Q161" s="50"/>
      <x:c r="R161" s="50"/>
      <x:c r="S161" s="50"/>
      <x:c r="T161" s="50"/>
      <x:c r="U161" s="50"/>
      <x:c r="V161" s="50"/>
      <x:c r="W161" s="50"/>
      <x:c r="X161" s="50"/>
      <x:c r="Y161" s="50"/>
      <x:c r="Z161" s="50"/>
    </x:row>
    <x:row r="162">
      <x:c r="A162" s="50"/>
      <x:c r="B162" s="50"/>
      <x:c r="C162" s="50"/>
      <x:c r="D162" s="50"/>
      <x:c r="E162" s="50"/>
      <x:c r="F162" s="50"/>
      <x:c r="G162" s="50"/>
      <x:c r="H162" s="50"/>
      <x:c r="I162" s="50"/>
      <x:c r="J162" s="50"/>
      <x:c r="K162" s="50"/>
      <x:c r="L162" s="50"/>
      <x:c r="M162" s="50"/>
      <x:c r="N162" s="50"/>
      <x:c r="O162" s="50"/>
      <x:c r="P162" s="50"/>
      <x:c r="Q162" s="50"/>
      <x:c r="R162" s="50"/>
      <x:c r="S162" s="50"/>
      <x:c r="T162" s="50"/>
      <x:c r="U162" s="50"/>
      <x:c r="V162" s="50"/>
      <x:c r="W162" s="50"/>
      <x:c r="X162" s="50"/>
      <x:c r="Y162" s="50"/>
      <x:c r="Z162" s="50"/>
    </x:row>
    <x:row r="163">
      <x:c r="A163" s="50"/>
      <x:c r="B163" s="50"/>
      <x:c r="C163" s="50"/>
      <x:c r="D163" s="50"/>
      <x:c r="E163" s="50"/>
      <x:c r="F163" s="50"/>
      <x:c r="G163" s="50"/>
      <x:c r="H163" s="50"/>
      <x:c r="I163" s="50"/>
      <x:c r="J163" s="50"/>
      <x:c r="K163" s="50"/>
      <x:c r="L163" s="50"/>
      <x:c r="M163" s="50"/>
      <x:c r="N163" s="50"/>
      <x:c r="O163" s="50"/>
      <x:c r="P163" s="50"/>
      <x:c r="Q163" s="50"/>
      <x:c r="R163" s="50"/>
      <x:c r="S163" s="50"/>
      <x:c r="T163" s="50"/>
      <x:c r="U163" s="50"/>
      <x:c r="V163" s="50"/>
      <x:c r="W163" s="50"/>
      <x:c r="X163" s="50"/>
      <x:c r="Y163" s="50"/>
      <x:c r="Z163" s="50"/>
    </x:row>
    <x:row r="164">
      <x:c r="A164" s="50"/>
      <x:c r="B164" s="50"/>
      <x:c r="C164" s="50"/>
      <x:c r="D164" s="50"/>
      <x:c r="E164" s="50"/>
      <x:c r="F164" s="50"/>
      <x:c r="G164" s="50"/>
      <x:c r="H164" s="50"/>
      <x:c r="I164" s="50"/>
      <x:c r="J164" s="50"/>
      <x:c r="K164" s="50"/>
      <x:c r="L164" s="50"/>
      <x:c r="M164" s="50"/>
      <x:c r="N164" s="50"/>
      <x:c r="O164" s="50"/>
      <x:c r="P164" s="50"/>
      <x:c r="Q164" s="50"/>
      <x:c r="R164" s="50"/>
      <x:c r="S164" s="50"/>
      <x:c r="T164" s="50"/>
      <x:c r="U164" s="50"/>
      <x:c r="V164" s="50"/>
      <x:c r="W164" s="50"/>
      <x:c r="X164" s="50"/>
      <x:c r="Y164" s="50"/>
      <x:c r="Z164" s="50"/>
    </x:row>
    <x:row r="165">
      <x:c r="A165" s="50"/>
      <x:c r="B165" s="50"/>
      <x:c r="C165" s="50"/>
      <x:c r="D165" s="50"/>
      <x:c r="E165" s="50"/>
      <x:c r="F165" s="50"/>
      <x:c r="G165" s="50"/>
      <x:c r="H165" s="50"/>
      <x:c r="I165" s="50"/>
      <x:c r="J165" s="50"/>
      <x:c r="K165" s="50"/>
      <x:c r="L165" s="50"/>
      <x:c r="M165" s="50"/>
      <x:c r="N165" s="50"/>
      <x:c r="O165" s="50"/>
      <x:c r="P165" s="50"/>
      <x:c r="Q165" s="50"/>
      <x:c r="R165" s="50"/>
      <x:c r="S165" s="50"/>
      <x:c r="T165" s="50"/>
      <x:c r="U165" s="50"/>
      <x:c r="V165" s="50"/>
      <x:c r="W165" s="50"/>
      <x:c r="X165" s="50"/>
      <x:c r="Y165" s="50"/>
      <x:c r="Z165" s="50"/>
    </x:row>
    <x:row r="166">
      <x:c r="A166" s="50"/>
      <x:c r="B166" s="50"/>
      <x:c r="C166" s="50"/>
      <x:c r="D166" s="50"/>
      <x:c r="E166" s="50"/>
      <x:c r="F166" s="50"/>
      <x:c r="G166" s="50"/>
      <x:c r="H166" s="50"/>
      <x:c r="I166" s="50"/>
      <x:c r="J166" s="50"/>
      <x:c r="K166" s="50"/>
      <x:c r="L166" s="50"/>
      <x:c r="M166" s="50"/>
      <x:c r="N166" s="50"/>
      <x:c r="O166" s="50"/>
      <x:c r="P166" s="50"/>
      <x:c r="Q166" s="50"/>
      <x:c r="R166" s="50"/>
      <x:c r="S166" s="50"/>
      <x:c r="T166" s="50"/>
      <x:c r="U166" s="50"/>
      <x:c r="V166" s="50"/>
      <x:c r="W166" s="50"/>
      <x:c r="X166" s="50"/>
      <x:c r="Y166" s="50"/>
      <x:c r="Z166" s="50"/>
    </x:row>
    <x:row r="167">
      <x:c r="A167" s="50"/>
      <x:c r="B167" s="50"/>
      <x:c r="C167" s="50"/>
      <x:c r="D167" s="50"/>
      <x:c r="E167" s="50"/>
      <x:c r="F167" s="50"/>
      <x:c r="G167" s="50"/>
      <x:c r="H167" s="50"/>
      <x:c r="I167" s="50"/>
      <x:c r="J167" s="50"/>
      <x:c r="K167" s="50"/>
      <x:c r="L167" s="50"/>
      <x:c r="M167" s="50"/>
      <x:c r="N167" s="50"/>
      <x:c r="O167" s="50"/>
      <x:c r="P167" s="50"/>
      <x:c r="Q167" s="50"/>
      <x:c r="R167" s="50"/>
      <x:c r="S167" s="50"/>
      <x:c r="T167" s="50"/>
      <x:c r="U167" s="50"/>
      <x:c r="V167" s="50"/>
      <x:c r="W167" s="50"/>
      <x:c r="X167" s="50"/>
      <x:c r="Y167" s="50"/>
      <x:c r="Z167" s="50"/>
    </x:row>
    <x:row r="168">
      <x:c r="A168" s="50"/>
      <x:c r="B168" s="50"/>
      <x:c r="C168" s="50"/>
      <x:c r="D168" s="50"/>
      <x:c r="E168" s="50"/>
      <x:c r="F168" s="50"/>
      <x:c r="G168" s="50"/>
      <x:c r="H168" s="50"/>
      <x:c r="I168" s="50"/>
      <x:c r="J168" s="50"/>
      <x:c r="K168" s="50"/>
      <x:c r="L168" s="50"/>
      <x:c r="M168" s="50"/>
      <x:c r="N168" s="50"/>
      <x:c r="O168" s="50"/>
      <x:c r="P168" s="50"/>
      <x:c r="Q168" s="50"/>
      <x:c r="R168" s="50"/>
      <x:c r="S168" s="50"/>
      <x:c r="T168" s="50"/>
      <x:c r="U168" s="50"/>
      <x:c r="V168" s="50"/>
      <x:c r="W168" s="50"/>
      <x:c r="X168" s="50"/>
      <x:c r="Y168" s="50"/>
      <x:c r="Z168" s="50"/>
    </x:row>
    <x:row r="169">
      <x:c r="A169" s="50"/>
      <x:c r="B169" s="50"/>
      <x:c r="C169" s="50"/>
      <x:c r="D169" s="50"/>
      <x:c r="E169" s="50"/>
      <x:c r="F169" s="50"/>
      <x:c r="G169" s="50"/>
      <x:c r="H169" s="50"/>
      <x:c r="I169" s="50"/>
      <x:c r="J169" s="50"/>
      <x:c r="K169" s="50"/>
      <x:c r="L169" s="50"/>
      <x:c r="M169" s="50"/>
      <x:c r="N169" s="50"/>
      <x:c r="O169" s="50"/>
      <x:c r="P169" s="50"/>
      <x:c r="Q169" s="50"/>
      <x:c r="R169" s="50"/>
      <x:c r="S169" s="50"/>
      <x:c r="T169" s="50"/>
      <x:c r="U169" s="50"/>
      <x:c r="V169" s="50"/>
      <x:c r="W169" s="50"/>
      <x:c r="X169" s="50"/>
      <x:c r="Y169" s="50"/>
      <x:c r="Z169" s="50"/>
    </x:row>
    <x:row r="170">
      <x:c r="A170" s="50"/>
      <x:c r="B170" s="50"/>
      <x:c r="C170" s="50"/>
      <x:c r="D170" s="50"/>
      <x:c r="E170" s="50"/>
      <x:c r="F170" s="50"/>
      <x:c r="G170" s="50"/>
      <x:c r="H170" s="50"/>
      <x:c r="I170" s="50"/>
      <x:c r="J170" s="50"/>
      <x:c r="K170" s="50"/>
      <x:c r="L170" s="50"/>
      <x:c r="M170" s="50"/>
      <x:c r="N170" s="50"/>
      <x:c r="O170" s="50"/>
      <x:c r="P170" s="50"/>
      <x:c r="Q170" s="50"/>
      <x:c r="R170" s="50"/>
      <x:c r="S170" s="50"/>
      <x:c r="T170" s="50"/>
      <x:c r="U170" s="50"/>
      <x:c r="V170" s="50"/>
      <x:c r="W170" s="50"/>
      <x:c r="X170" s="50"/>
      <x:c r="Y170" s="50"/>
      <x:c r="Z170" s="50"/>
    </x:row>
    <x:row r="171">
      <x:c r="A171" s="50"/>
      <x:c r="B171" s="50"/>
      <x:c r="C171" s="50"/>
      <x:c r="D171" s="50"/>
      <x:c r="E171" s="50"/>
      <x:c r="F171" s="50"/>
      <x:c r="G171" s="50"/>
      <x:c r="H171" s="50"/>
      <x:c r="I171" s="50"/>
      <x:c r="J171" s="50"/>
      <x:c r="K171" s="50"/>
      <x:c r="L171" s="50"/>
      <x:c r="M171" s="50"/>
      <x:c r="N171" s="50"/>
      <x:c r="O171" s="50"/>
      <x:c r="P171" s="50"/>
      <x:c r="Q171" s="50"/>
      <x:c r="R171" s="50"/>
      <x:c r="S171" s="50"/>
      <x:c r="T171" s="50"/>
      <x:c r="U171" s="50"/>
      <x:c r="V171" s="50"/>
      <x:c r="W171" s="50"/>
      <x:c r="X171" s="50"/>
      <x:c r="Y171" s="50"/>
      <x:c r="Z171" s="50"/>
    </x:row>
    <x:row r="172">
      <x:c r="A172" s="50"/>
      <x:c r="B172" s="50"/>
      <x:c r="C172" s="50"/>
      <x:c r="D172" s="50"/>
      <x:c r="E172" s="50"/>
      <x:c r="F172" s="50"/>
      <x:c r="G172" s="50"/>
      <x:c r="H172" s="50"/>
      <x:c r="I172" s="50"/>
      <x:c r="J172" s="50"/>
      <x:c r="K172" s="50"/>
      <x:c r="L172" s="50"/>
      <x:c r="M172" s="50"/>
      <x:c r="N172" s="50"/>
      <x:c r="O172" s="50"/>
      <x:c r="P172" s="50"/>
      <x:c r="Q172" s="50"/>
      <x:c r="R172" s="50"/>
      <x:c r="S172" s="50"/>
      <x:c r="T172" s="50"/>
      <x:c r="U172" s="50"/>
      <x:c r="V172" s="50"/>
      <x:c r="W172" s="50"/>
      <x:c r="X172" s="50"/>
      <x:c r="Y172" s="50"/>
      <x:c r="Z172" s="50"/>
    </x:row>
    <x:row r="173">
      <x:c r="A173" s="50"/>
      <x:c r="B173" s="50"/>
      <x:c r="C173" s="50"/>
      <x:c r="D173" s="50"/>
      <x:c r="E173" s="50"/>
      <x:c r="F173" s="50"/>
      <x:c r="G173" s="50"/>
      <x:c r="H173" s="50"/>
      <x:c r="I173" s="50"/>
      <x:c r="J173" s="50"/>
      <x:c r="K173" s="50"/>
      <x:c r="L173" s="50"/>
      <x:c r="M173" s="50"/>
      <x:c r="N173" s="50"/>
      <x:c r="O173" s="50"/>
      <x:c r="P173" s="50"/>
      <x:c r="Q173" s="50"/>
      <x:c r="R173" s="50"/>
      <x:c r="S173" s="50"/>
      <x:c r="T173" s="50"/>
      <x:c r="U173" s="50"/>
      <x:c r="V173" s="50"/>
      <x:c r="W173" s="50"/>
      <x:c r="X173" s="50"/>
      <x:c r="Y173" s="50"/>
      <x:c r="Z173" s="50"/>
    </x:row>
    <x:row r="174">
      <x:c r="A174" s="50"/>
      <x:c r="B174" s="50"/>
      <x:c r="C174" s="50"/>
      <x:c r="D174" s="50"/>
      <x:c r="E174" s="50"/>
      <x:c r="F174" s="50"/>
      <x:c r="G174" s="50"/>
      <x:c r="H174" s="50"/>
      <x:c r="I174" s="50"/>
      <x:c r="J174" s="50"/>
      <x:c r="K174" s="50"/>
      <x:c r="L174" s="50"/>
      <x:c r="M174" s="50"/>
      <x:c r="N174" s="50"/>
      <x:c r="O174" s="50"/>
      <x:c r="P174" s="50"/>
      <x:c r="Q174" s="50"/>
      <x:c r="R174" s="50"/>
      <x:c r="S174" s="50"/>
      <x:c r="T174" s="50"/>
      <x:c r="U174" s="50"/>
      <x:c r="V174" s="50"/>
      <x:c r="W174" s="50"/>
      <x:c r="X174" s="50"/>
      <x:c r="Y174" s="50"/>
      <x:c r="Z174" s="50"/>
    </x:row>
    <x:row r="175">
      <x:c r="A175" s="50"/>
      <x:c r="B175" s="50"/>
      <x:c r="C175" s="50"/>
      <x:c r="D175" s="50"/>
      <x:c r="E175" s="50"/>
      <x:c r="F175" s="50"/>
      <x:c r="G175" s="50"/>
      <x:c r="H175" s="50"/>
      <x:c r="I175" s="50"/>
      <x:c r="J175" s="50"/>
      <x:c r="K175" s="50"/>
      <x:c r="L175" s="50"/>
      <x:c r="M175" s="50"/>
      <x:c r="N175" s="50"/>
      <x:c r="O175" s="50"/>
      <x:c r="P175" s="50"/>
      <x:c r="Q175" s="50"/>
      <x:c r="R175" s="50"/>
      <x:c r="S175" s="50"/>
      <x:c r="T175" s="50"/>
      <x:c r="U175" s="50"/>
      <x:c r="V175" s="50"/>
      <x:c r="W175" s="50"/>
      <x:c r="X175" s="50"/>
      <x:c r="Y175" s="50"/>
      <x:c r="Z175" s="50"/>
    </x:row>
    <x:row r="176">
      <x:c r="A176" s="50"/>
      <x:c r="B176" s="50"/>
      <x:c r="C176" s="50"/>
      <x:c r="D176" s="50"/>
      <x:c r="E176" s="50"/>
      <x:c r="F176" s="50"/>
      <x:c r="G176" s="50"/>
      <x:c r="H176" s="50"/>
      <x:c r="I176" s="50"/>
      <x:c r="J176" s="50"/>
      <x:c r="K176" s="50"/>
      <x:c r="L176" s="50"/>
      <x:c r="M176" s="50"/>
      <x:c r="N176" s="50"/>
      <x:c r="O176" s="50"/>
      <x:c r="P176" s="50"/>
      <x:c r="Q176" s="50"/>
      <x:c r="R176" s="50"/>
      <x:c r="S176" s="50"/>
      <x:c r="T176" s="50"/>
      <x:c r="U176" s="50"/>
      <x:c r="V176" s="50"/>
      <x:c r="W176" s="50"/>
      <x:c r="X176" s="50"/>
      <x:c r="Y176" s="50"/>
      <x:c r="Z176" s="50"/>
    </x:row>
    <x:row r="177">
      <x:c r="A177" s="50"/>
      <x:c r="B177" s="50"/>
      <x:c r="C177" s="50"/>
      <x:c r="D177" s="50"/>
      <x:c r="E177" s="50"/>
      <x:c r="F177" s="50"/>
      <x:c r="G177" s="50"/>
      <x:c r="H177" s="50"/>
      <x:c r="I177" s="50"/>
      <x:c r="J177" s="50"/>
      <x:c r="K177" s="50"/>
      <x:c r="L177" s="50"/>
      <x:c r="M177" s="50"/>
      <x:c r="N177" s="50"/>
      <x:c r="O177" s="50"/>
      <x:c r="P177" s="50"/>
      <x:c r="Q177" s="50"/>
      <x:c r="R177" s="50"/>
      <x:c r="S177" s="50"/>
      <x:c r="T177" s="50"/>
      <x:c r="U177" s="50"/>
      <x:c r="V177" s="50"/>
      <x:c r="W177" s="50"/>
      <x:c r="X177" s="50"/>
      <x:c r="Y177" s="50"/>
      <x:c r="Z177" s="50"/>
    </x:row>
    <x:row r="178">
      <x:c r="A178" s="50"/>
      <x:c r="B178" s="50"/>
      <x:c r="C178" s="50"/>
      <x:c r="D178" s="50"/>
      <x:c r="E178" s="50"/>
      <x:c r="F178" s="50"/>
      <x:c r="G178" s="50"/>
      <x:c r="H178" s="50"/>
      <x:c r="I178" s="50"/>
      <x:c r="J178" s="50"/>
      <x:c r="K178" s="50"/>
      <x:c r="L178" s="50"/>
      <x:c r="M178" s="50"/>
      <x:c r="N178" s="50"/>
      <x:c r="O178" s="50"/>
      <x:c r="P178" s="50"/>
      <x:c r="Q178" s="50"/>
      <x:c r="R178" s="50"/>
      <x:c r="S178" s="50"/>
      <x:c r="T178" s="50"/>
      <x:c r="U178" s="50"/>
      <x:c r="V178" s="50"/>
      <x:c r="W178" s="50"/>
      <x:c r="X178" s="50"/>
      <x:c r="Y178" s="50"/>
      <x:c r="Z178" s="50"/>
    </x:row>
    <x:row r="179">
      <x:c r="A179" s="50"/>
      <x:c r="B179" s="50"/>
      <x:c r="C179" s="50"/>
      <x:c r="D179" s="50"/>
      <x:c r="E179" s="50"/>
      <x:c r="F179" s="50"/>
      <x:c r="G179" s="50"/>
      <x:c r="H179" s="50"/>
      <x:c r="I179" s="50"/>
      <x:c r="J179" s="50"/>
      <x:c r="K179" s="50"/>
      <x:c r="L179" s="50"/>
      <x:c r="M179" s="50"/>
      <x:c r="N179" s="50"/>
      <x:c r="O179" s="50"/>
      <x:c r="P179" s="50"/>
      <x:c r="Q179" s="50"/>
      <x:c r="R179" s="50"/>
      <x:c r="S179" s="50"/>
      <x:c r="T179" s="50"/>
      <x:c r="U179" s="50"/>
      <x:c r="V179" s="50"/>
      <x:c r="W179" s="50"/>
      <x:c r="X179" s="50"/>
      <x:c r="Y179" s="50"/>
      <x:c r="Z179" s="50"/>
    </x:row>
    <x:row r="180">
      <x:c r="A180" s="50"/>
      <x:c r="B180" s="50"/>
      <x:c r="C180" s="50"/>
      <x:c r="D180" s="50"/>
      <x:c r="E180" s="50"/>
      <x:c r="F180" s="50"/>
      <x:c r="G180" s="50"/>
      <x:c r="H180" s="50"/>
      <x:c r="I180" s="50"/>
      <x:c r="J180" s="50"/>
      <x:c r="K180" s="50"/>
      <x:c r="L180" s="50"/>
      <x:c r="M180" s="50"/>
      <x:c r="N180" s="50"/>
      <x:c r="O180" s="50"/>
      <x:c r="P180" s="50"/>
      <x:c r="Q180" s="50"/>
      <x:c r="R180" s="50"/>
      <x:c r="S180" s="50"/>
      <x:c r="T180" s="50"/>
      <x:c r="U180" s="50"/>
      <x:c r="V180" s="50"/>
      <x:c r="W180" s="50"/>
      <x:c r="X180" s="50"/>
      <x:c r="Y180" s="50"/>
      <x:c r="Z180" s="50"/>
    </x:row>
    <x:row r="181">
      <x:c r="A181" s="50"/>
      <x:c r="B181" s="50"/>
      <x:c r="C181" s="50"/>
      <x:c r="D181" s="50"/>
      <x:c r="E181" s="50"/>
      <x:c r="F181" s="50"/>
      <x:c r="G181" s="50"/>
      <x:c r="H181" s="50"/>
      <x:c r="I181" s="50"/>
      <x:c r="J181" s="50"/>
      <x:c r="K181" s="50"/>
      <x:c r="L181" s="50"/>
      <x:c r="M181" s="50"/>
      <x:c r="N181" s="50"/>
      <x:c r="O181" s="50"/>
      <x:c r="P181" s="50"/>
      <x:c r="Q181" s="50"/>
      <x:c r="R181" s="50"/>
      <x:c r="S181" s="50"/>
      <x:c r="T181" s="50"/>
      <x:c r="U181" s="50"/>
      <x:c r="V181" s="50"/>
      <x:c r="W181" s="50"/>
      <x:c r="X181" s="50"/>
      <x:c r="Y181" s="50"/>
      <x:c r="Z181" s="50"/>
    </x:row>
    <x:row r="182">
      <x:c r="A182" s="50"/>
      <x:c r="B182" s="50"/>
      <x:c r="C182" s="50"/>
      <x:c r="D182" s="50"/>
      <x:c r="E182" s="50"/>
      <x:c r="F182" s="50"/>
      <x:c r="G182" s="50"/>
      <x:c r="H182" s="50"/>
      <x:c r="I182" s="50"/>
      <x:c r="J182" s="50"/>
      <x:c r="K182" s="50"/>
      <x:c r="L182" s="50"/>
      <x:c r="M182" s="50"/>
      <x:c r="N182" s="50"/>
      <x:c r="O182" s="50"/>
      <x:c r="P182" s="50"/>
      <x:c r="Q182" s="50"/>
      <x:c r="R182" s="50"/>
      <x:c r="S182" s="50"/>
      <x:c r="T182" s="50"/>
      <x:c r="U182" s="50"/>
      <x:c r="V182" s="50"/>
      <x:c r="W182" s="50"/>
      <x:c r="X182" s="50"/>
      <x:c r="Y182" s="50"/>
      <x:c r="Z182" s="50"/>
    </x:row>
    <x:row r="183">
      <x:c r="A183" s="50"/>
      <x:c r="B183" s="50"/>
      <x:c r="C183" s="50"/>
      <x:c r="D183" s="50"/>
      <x:c r="E183" s="50"/>
      <x:c r="F183" s="50"/>
      <x:c r="G183" s="50"/>
      <x:c r="H183" s="50"/>
      <x:c r="I183" s="50"/>
      <x:c r="J183" s="50"/>
      <x:c r="K183" s="50"/>
      <x:c r="L183" s="50"/>
      <x:c r="M183" s="50"/>
      <x:c r="N183" s="50"/>
      <x:c r="O183" s="50"/>
      <x:c r="P183" s="50"/>
      <x:c r="Q183" s="50"/>
      <x:c r="R183" s="50"/>
      <x:c r="S183" s="50"/>
      <x:c r="T183" s="50"/>
      <x:c r="U183" s="50"/>
      <x:c r="V183" s="50"/>
      <x:c r="W183" s="50"/>
      <x:c r="X183" s="50"/>
      <x:c r="Y183" s="50"/>
      <x:c r="Z183" s="50"/>
    </x:row>
    <x:row r="184">
      <x:c r="A184" s="50"/>
      <x:c r="B184" s="50"/>
      <x:c r="C184" s="50"/>
      <x:c r="D184" s="50"/>
      <x:c r="E184" s="50"/>
      <x:c r="F184" s="50"/>
      <x:c r="G184" s="50"/>
      <x:c r="H184" s="50"/>
      <x:c r="I184" s="50"/>
      <x:c r="J184" s="50"/>
      <x:c r="K184" s="50"/>
      <x:c r="L184" s="50"/>
      <x:c r="M184" s="50"/>
      <x:c r="N184" s="50"/>
      <x:c r="O184" s="50"/>
      <x:c r="P184" s="50"/>
      <x:c r="Q184" s="50"/>
      <x:c r="R184" s="50"/>
      <x:c r="S184" s="50"/>
      <x:c r="T184" s="50"/>
      <x:c r="U184" s="50"/>
      <x:c r="V184" s="50"/>
      <x:c r="W184" s="50"/>
      <x:c r="X184" s="50"/>
      <x:c r="Y184" s="50"/>
      <x:c r="Z184" s="50"/>
    </x:row>
    <x:row r="185">
      <x:c r="A185" s="50"/>
      <x:c r="B185" s="50"/>
      <x:c r="C185" s="50"/>
      <x:c r="D185" s="50"/>
      <x:c r="E185" s="50"/>
      <x:c r="F185" s="50"/>
      <x:c r="G185" s="50"/>
      <x:c r="H185" s="50"/>
      <x:c r="I185" s="50"/>
      <x:c r="J185" s="50"/>
      <x:c r="K185" s="50"/>
      <x:c r="L185" s="50"/>
      <x:c r="M185" s="50"/>
      <x:c r="N185" s="50"/>
      <x:c r="O185" s="50"/>
      <x:c r="P185" s="50"/>
      <x:c r="Q185" s="50"/>
      <x:c r="R185" s="50"/>
      <x:c r="S185" s="50"/>
      <x:c r="T185" s="50"/>
      <x:c r="U185" s="50"/>
      <x:c r="V185" s="50"/>
      <x:c r="W185" s="50"/>
      <x:c r="X185" s="50"/>
      <x:c r="Y185" s="50"/>
      <x:c r="Z185" s="50"/>
    </x:row>
    <x:row r="186">
      <x:c r="A186" s="50"/>
      <x:c r="B186" s="50"/>
      <x:c r="C186" s="50"/>
      <x:c r="D186" s="50"/>
      <x:c r="E186" s="50"/>
      <x:c r="F186" s="50"/>
      <x:c r="G186" s="50"/>
      <x:c r="H186" s="50"/>
      <x:c r="I186" s="50"/>
      <x:c r="J186" s="50"/>
      <x:c r="K186" s="50"/>
      <x:c r="L186" s="50"/>
      <x:c r="M186" s="50"/>
      <x:c r="N186" s="50"/>
      <x:c r="O186" s="50"/>
      <x:c r="P186" s="50"/>
      <x:c r="Q186" s="50"/>
      <x:c r="R186" s="50"/>
      <x:c r="S186" s="50"/>
      <x:c r="T186" s="50"/>
      <x:c r="U186" s="50"/>
      <x:c r="V186" s="50"/>
      <x:c r="W186" s="50"/>
      <x:c r="X186" s="50"/>
      <x:c r="Y186" s="50"/>
      <x:c r="Z186" s="50"/>
    </x:row>
    <x:row r="187">
      <x:c r="A187" s="50"/>
      <x:c r="B187" s="50"/>
      <x:c r="C187" s="50"/>
      <x:c r="D187" s="50"/>
      <x:c r="E187" s="50"/>
      <x:c r="F187" s="50"/>
      <x:c r="G187" s="50"/>
      <x:c r="H187" s="50"/>
      <x:c r="I187" s="50"/>
      <x:c r="J187" s="50"/>
      <x:c r="K187" s="50"/>
      <x:c r="L187" s="50"/>
      <x:c r="M187" s="50"/>
      <x:c r="N187" s="50"/>
      <x:c r="O187" s="50"/>
      <x:c r="P187" s="50"/>
      <x:c r="Q187" s="50"/>
      <x:c r="R187" s="50"/>
      <x:c r="S187" s="50"/>
      <x:c r="T187" s="50"/>
      <x:c r="U187" s="50"/>
      <x:c r="V187" s="50"/>
      <x:c r="W187" s="50"/>
      <x:c r="X187" s="50"/>
      <x:c r="Y187" s="50"/>
      <x:c r="Z187" s="50"/>
    </x:row>
    <x:row r="188">
      <x:c r="A188" s="50"/>
      <x:c r="B188" s="50"/>
      <x:c r="C188" s="50"/>
      <x:c r="D188" s="50"/>
      <x:c r="E188" s="50"/>
      <x:c r="F188" s="50"/>
      <x:c r="G188" s="50"/>
      <x:c r="H188" s="50"/>
      <x:c r="I188" s="50"/>
      <x:c r="J188" s="50"/>
      <x:c r="K188" s="50"/>
      <x:c r="L188" s="50"/>
      <x:c r="M188" s="50"/>
      <x:c r="N188" s="50"/>
      <x:c r="O188" s="50"/>
      <x:c r="P188" s="50"/>
      <x:c r="Q188" s="50"/>
      <x:c r="R188" s="50"/>
      <x:c r="S188" s="50"/>
      <x:c r="T188" s="50"/>
      <x:c r="U188" s="50"/>
      <x:c r="V188" s="50"/>
      <x:c r="W188" s="50"/>
      <x:c r="X188" s="50"/>
      <x:c r="Y188" s="50"/>
      <x:c r="Z188" s="50"/>
    </x:row>
    <x:row r="189">
      <x:c r="A189" s="50"/>
      <x:c r="B189" s="50"/>
      <x:c r="C189" s="50"/>
      <x:c r="D189" s="50"/>
      <x:c r="E189" s="50"/>
      <x:c r="F189" s="50"/>
      <x:c r="G189" s="50"/>
      <x:c r="H189" s="50"/>
      <x:c r="I189" s="50"/>
      <x:c r="J189" s="50"/>
      <x:c r="K189" s="50"/>
      <x:c r="L189" s="50"/>
      <x:c r="M189" s="50"/>
      <x:c r="N189" s="50"/>
      <x:c r="O189" s="50"/>
      <x:c r="P189" s="50"/>
      <x:c r="Q189" s="50"/>
      <x:c r="R189" s="50"/>
      <x:c r="S189" s="50"/>
      <x:c r="T189" s="50"/>
      <x:c r="U189" s="50"/>
      <x:c r="V189" s="50"/>
      <x:c r="W189" s="50"/>
      <x:c r="X189" s="50"/>
      <x:c r="Y189" s="50"/>
      <x:c r="Z189" s="50"/>
    </x:row>
    <x:row r="190">
      <x:c r="A190" s="50"/>
      <x:c r="B190" s="50"/>
      <x:c r="C190" s="50"/>
      <x:c r="D190" s="50"/>
      <x:c r="E190" s="50"/>
      <x:c r="F190" s="50"/>
      <x:c r="G190" s="50"/>
      <x:c r="H190" s="50"/>
      <x:c r="I190" s="50"/>
      <x:c r="J190" s="50"/>
      <x:c r="K190" s="50"/>
      <x:c r="L190" s="50"/>
      <x:c r="M190" s="50"/>
      <x:c r="N190" s="50"/>
      <x:c r="O190" s="50"/>
      <x:c r="P190" s="50"/>
      <x:c r="Q190" s="50"/>
      <x:c r="R190" s="50"/>
      <x:c r="S190" s="50"/>
      <x:c r="T190" s="50"/>
      <x:c r="U190" s="50"/>
      <x:c r="V190" s="50"/>
      <x:c r="W190" s="50"/>
      <x:c r="X190" s="50"/>
      <x:c r="Y190" s="50"/>
      <x:c r="Z190" s="50"/>
    </x:row>
    <x:row r="191">
      <x:c r="A191" s="50"/>
      <x:c r="B191" s="50"/>
      <x:c r="C191" s="50"/>
      <x:c r="D191" s="50"/>
      <x:c r="E191" s="50"/>
      <x:c r="F191" s="50"/>
      <x:c r="G191" s="50"/>
      <x:c r="H191" s="50"/>
      <x:c r="I191" s="50"/>
      <x:c r="J191" s="50"/>
      <x:c r="K191" s="50"/>
      <x:c r="L191" s="50"/>
      <x:c r="M191" s="50"/>
      <x:c r="N191" s="50"/>
      <x:c r="O191" s="50"/>
      <x:c r="P191" s="50"/>
      <x:c r="Q191" s="50"/>
      <x:c r="R191" s="50"/>
      <x:c r="S191" s="50"/>
      <x:c r="T191" s="50"/>
      <x:c r="U191" s="50"/>
      <x:c r="V191" s="50"/>
      <x:c r="W191" s="50"/>
      <x:c r="X191" s="50"/>
      <x:c r="Y191" s="50"/>
      <x:c r="Z191" s="50"/>
    </x:row>
    <x:row r="192">
      <x:c r="A192" s="50"/>
      <x:c r="B192" s="50"/>
      <x:c r="C192" s="50"/>
      <x:c r="D192" s="50"/>
      <x:c r="E192" s="50"/>
      <x:c r="F192" s="50"/>
      <x:c r="G192" s="50"/>
      <x:c r="H192" s="50"/>
      <x:c r="I192" s="50"/>
      <x:c r="J192" s="50"/>
      <x:c r="K192" s="50"/>
      <x:c r="L192" s="50"/>
      <x:c r="M192" s="50"/>
      <x:c r="N192" s="50"/>
      <x:c r="O192" s="50"/>
      <x:c r="P192" s="50"/>
      <x:c r="Q192" s="50"/>
      <x:c r="R192" s="50"/>
      <x:c r="S192" s="50"/>
      <x:c r="T192" s="50"/>
      <x:c r="U192" s="50"/>
      <x:c r="V192" s="50"/>
      <x:c r="W192" s="50"/>
      <x:c r="X192" s="50"/>
      <x:c r="Y192" s="50"/>
      <x:c r="Z192" s="50"/>
    </x:row>
    <x:row r="193">
      <x:c r="A193" s="50"/>
      <x:c r="B193" s="50"/>
      <x:c r="C193" s="50"/>
      <x:c r="D193" s="50"/>
      <x:c r="E193" s="50"/>
      <x:c r="F193" s="50"/>
      <x:c r="G193" s="50"/>
      <x:c r="H193" s="50"/>
      <x:c r="I193" s="50"/>
      <x:c r="J193" s="50"/>
      <x:c r="K193" s="50"/>
      <x:c r="L193" s="50"/>
      <x:c r="M193" s="50"/>
      <x:c r="N193" s="50"/>
      <x:c r="O193" s="50"/>
      <x:c r="P193" s="50"/>
      <x:c r="Q193" s="50"/>
      <x:c r="R193" s="50"/>
      <x:c r="S193" s="50"/>
      <x:c r="T193" s="50"/>
      <x:c r="U193" s="50"/>
      <x:c r="V193" s="50"/>
      <x:c r="W193" s="50"/>
      <x:c r="X193" s="50"/>
      <x:c r="Y193" s="50"/>
      <x:c r="Z193" s="50"/>
    </x:row>
    <x:row r="194">
      <x:c r="A194" s="50"/>
      <x:c r="B194" s="50"/>
      <x:c r="C194" s="50"/>
      <x:c r="D194" s="50"/>
      <x:c r="E194" s="50"/>
      <x:c r="F194" s="50"/>
      <x:c r="G194" s="50"/>
      <x:c r="H194" s="50"/>
      <x:c r="I194" s="50"/>
      <x:c r="J194" s="50"/>
      <x:c r="K194" s="50"/>
      <x:c r="L194" s="50"/>
      <x:c r="M194" s="50"/>
      <x:c r="N194" s="50"/>
      <x:c r="O194" s="50"/>
      <x:c r="P194" s="50"/>
      <x:c r="Q194" s="50"/>
      <x:c r="R194" s="50"/>
      <x:c r="S194" s="50"/>
      <x:c r="T194" s="50"/>
      <x:c r="U194" s="50"/>
      <x:c r="V194" s="50"/>
      <x:c r="W194" s="50"/>
      <x:c r="X194" s="50"/>
      <x:c r="Y194" s="50"/>
      <x:c r="Z194" s="50"/>
    </x:row>
    <x:row r="195">
      <x:c r="A195" s="50"/>
      <x:c r="B195" s="50"/>
      <x:c r="C195" s="50"/>
      <x:c r="D195" s="50"/>
      <x:c r="E195" s="50"/>
      <x:c r="F195" s="50"/>
      <x:c r="G195" s="50"/>
      <x:c r="H195" s="50"/>
      <x:c r="I195" s="50"/>
      <x:c r="J195" s="50"/>
      <x:c r="K195" s="50"/>
      <x:c r="L195" s="50"/>
      <x:c r="M195" s="50"/>
      <x:c r="N195" s="50"/>
      <x:c r="O195" s="50"/>
      <x:c r="P195" s="50"/>
      <x:c r="Q195" s="50"/>
      <x:c r="R195" s="50"/>
      <x:c r="S195" s="50"/>
      <x:c r="T195" s="50"/>
      <x:c r="U195" s="50"/>
      <x:c r="V195" s="50"/>
      <x:c r="W195" s="50"/>
      <x:c r="X195" s="50"/>
      <x:c r="Y195" s="50"/>
      <x:c r="Z195" s="50"/>
    </x:row>
    <x:row r="196">
      <x:c r="A196" s="50"/>
      <x:c r="B196" s="50"/>
      <x:c r="C196" s="50"/>
      <x:c r="D196" s="50"/>
      <x:c r="E196" s="50"/>
      <x:c r="F196" s="50"/>
      <x:c r="G196" s="50"/>
      <x:c r="H196" s="50"/>
      <x:c r="I196" s="50"/>
      <x:c r="J196" s="50"/>
      <x:c r="K196" s="50"/>
      <x:c r="L196" s="50"/>
      <x:c r="M196" s="50"/>
      <x:c r="N196" s="50"/>
      <x:c r="O196" s="50"/>
      <x:c r="P196" s="50"/>
      <x:c r="Q196" s="50"/>
      <x:c r="R196" s="50"/>
      <x:c r="S196" s="50"/>
      <x:c r="T196" s="50"/>
      <x:c r="U196" s="50"/>
      <x:c r="V196" s="50"/>
      <x:c r="W196" s="50"/>
      <x:c r="X196" s="50"/>
      <x:c r="Y196" s="50"/>
      <x:c r="Z196" s="50"/>
    </x:row>
    <x:row r="197">
      <x:c r="A197" s="50"/>
      <x:c r="B197" s="50"/>
      <x:c r="C197" s="50"/>
      <x:c r="D197" s="50"/>
      <x:c r="E197" s="50"/>
      <x:c r="F197" s="50"/>
      <x:c r="G197" s="50"/>
      <x:c r="H197" s="50"/>
      <x:c r="I197" s="50"/>
      <x:c r="J197" s="50"/>
      <x:c r="K197" s="50"/>
      <x:c r="L197" s="50"/>
      <x:c r="M197" s="50"/>
      <x:c r="N197" s="50"/>
      <x:c r="O197" s="50"/>
      <x:c r="P197" s="50"/>
      <x:c r="Q197" s="50"/>
      <x:c r="R197" s="50"/>
      <x:c r="S197" s="50"/>
      <x:c r="T197" s="50"/>
      <x:c r="U197" s="50"/>
      <x:c r="V197" s="50"/>
      <x:c r="W197" s="50"/>
      <x:c r="X197" s="50"/>
      <x:c r="Y197" s="50"/>
      <x:c r="Z197" s="50"/>
    </x:row>
    <x:row r="198">
      <x:c r="A198" s="50"/>
      <x:c r="B198" s="50"/>
      <x:c r="C198" s="50"/>
      <x:c r="D198" s="50"/>
      <x:c r="E198" s="50"/>
      <x:c r="F198" s="50"/>
      <x:c r="G198" s="50"/>
      <x:c r="H198" s="50"/>
      <x:c r="I198" s="50"/>
      <x:c r="J198" s="50"/>
      <x:c r="K198" s="50"/>
      <x:c r="L198" s="50"/>
      <x:c r="M198" s="50"/>
      <x:c r="N198" s="50"/>
      <x:c r="O198" s="50"/>
      <x:c r="P198" s="50"/>
      <x:c r="Q198" s="50"/>
      <x:c r="R198" s="50"/>
      <x:c r="S198" s="50"/>
      <x:c r="T198" s="50"/>
      <x:c r="U198" s="50"/>
      <x:c r="V198" s="50"/>
      <x:c r="W198" s="50"/>
      <x:c r="X198" s="50"/>
      <x:c r="Y198" s="50"/>
      <x:c r="Z198" s="50"/>
    </x:row>
    <x:row r="199">
      <x:c r="A199" s="50"/>
      <x:c r="B199" s="50"/>
      <x:c r="C199" s="50"/>
      <x:c r="D199" s="50"/>
      <x:c r="E199" s="50"/>
      <x:c r="F199" s="50"/>
      <x:c r="G199" s="50"/>
      <x:c r="H199" s="50"/>
      <x:c r="I199" s="50"/>
      <x:c r="J199" s="50"/>
      <x:c r="K199" s="50"/>
      <x:c r="L199" s="50"/>
      <x:c r="M199" s="50"/>
      <x:c r="N199" s="50"/>
      <x:c r="O199" s="50"/>
      <x:c r="P199" s="50"/>
      <x:c r="Q199" s="50"/>
      <x:c r="R199" s="50"/>
      <x:c r="S199" s="50"/>
      <x:c r="T199" s="50"/>
      <x:c r="U199" s="50"/>
      <x:c r="V199" s="50"/>
      <x:c r="W199" s="50"/>
      <x:c r="X199" s="50"/>
      <x:c r="Y199" s="50"/>
      <x:c r="Z199" s="50"/>
    </x:row>
    <x:row r="200">
      <x:c r="A200" s="50"/>
      <x:c r="B200" s="50"/>
      <x:c r="C200" s="50"/>
      <x:c r="D200" s="50"/>
      <x:c r="E200" s="50"/>
      <x:c r="F200" s="50"/>
      <x:c r="G200" s="50"/>
      <x:c r="H200" s="50"/>
      <x:c r="I200" s="50"/>
      <x:c r="J200" s="50"/>
      <x:c r="K200" s="50"/>
      <x:c r="L200" s="50"/>
      <x:c r="M200" s="50"/>
      <x:c r="N200" s="50"/>
      <x:c r="O200" s="50"/>
      <x:c r="P200" s="50"/>
      <x:c r="Q200" s="50"/>
      <x:c r="R200" s="50"/>
      <x:c r="S200" s="50"/>
      <x:c r="T200" s="50"/>
      <x:c r="U200" s="50"/>
      <x:c r="V200" s="50"/>
      <x:c r="W200" s="50"/>
      <x:c r="X200" s="50"/>
      <x:c r="Y200" s="50"/>
      <x:c r="Z200" s="50"/>
    </x:row>
    <x:row r="201">
      <x:c r="A201" s="50"/>
      <x:c r="B201" s="50"/>
      <x:c r="C201" s="50"/>
      <x:c r="D201" s="50"/>
      <x:c r="E201" s="50"/>
      <x:c r="F201" s="50"/>
      <x:c r="G201" s="50"/>
      <x:c r="H201" s="50"/>
      <x:c r="I201" s="50"/>
      <x:c r="J201" s="50"/>
      <x:c r="K201" s="50"/>
      <x:c r="L201" s="50"/>
      <x:c r="M201" s="50"/>
      <x:c r="N201" s="50"/>
      <x:c r="O201" s="50"/>
      <x:c r="P201" s="50"/>
      <x:c r="Q201" s="50"/>
      <x:c r="R201" s="50"/>
      <x:c r="S201" s="50"/>
      <x:c r="T201" s="50"/>
      <x:c r="U201" s="50"/>
      <x:c r="V201" s="50"/>
      <x:c r="W201" s="50"/>
      <x:c r="X201" s="50"/>
      <x:c r="Y201" s="50"/>
      <x:c r="Z201" s="50"/>
    </x:row>
    <x:row r="202">
      <x:c r="A202" s="50"/>
      <x:c r="B202" s="50"/>
      <x:c r="C202" s="50"/>
      <x:c r="D202" s="50"/>
      <x:c r="E202" s="50"/>
      <x:c r="F202" s="50"/>
      <x:c r="G202" s="50"/>
      <x:c r="H202" s="50"/>
      <x:c r="I202" s="50"/>
      <x:c r="J202" s="50"/>
      <x:c r="K202" s="50"/>
      <x:c r="L202" s="50"/>
      <x:c r="M202" s="50"/>
      <x:c r="N202" s="50"/>
      <x:c r="O202" s="50"/>
      <x:c r="P202" s="50"/>
      <x:c r="Q202" s="50"/>
      <x:c r="R202" s="50"/>
      <x:c r="S202" s="50"/>
      <x:c r="T202" s="50"/>
      <x:c r="U202" s="50"/>
      <x:c r="V202" s="50"/>
      <x:c r="W202" s="50"/>
      <x:c r="X202" s="50"/>
      <x:c r="Y202" s="50"/>
      <x:c r="Z202" s="50"/>
    </x:row>
    <x:row r="203">
      <x:c r="A203" s="50"/>
      <x:c r="B203" s="50"/>
      <x:c r="C203" s="50"/>
      <x:c r="D203" s="50"/>
      <x:c r="E203" s="50"/>
      <x:c r="F203" s="50"/>
      <x:c r="G203" s="50"/>
      <x:c r="H203" s="50"/>
      <x:c r="I203" s="50"/>
      <x:c r="J203" s="50"/>
      <x:c r="K203" s="50"/>
      <x:c r="L203" s="50"/>
      <x:c r="M203" s="50"/>
      <x:c r="N203" s="50"/>
      <x:c r="O203" s="50"/>
      <x:c r="P203" s="50"/>
      <x:c r="Q203" s="50"/>
      <x:c r="R203" s="50"/>
      <x:c r="S203" s="50"/>
      <x:c r="T203" s="50"/>
      <x:c r="U203" s="50"/>
      <x:c r="V203" s="50"/>
      <x:c r="W203" s="50"/>
      <x:c r="X203" s="50"/>
      <x:c r="Y203" s="50"/>
      <x:c r="Z203" s="50"/>
    </x:row>
    <x:row r="204">
      <x:c r="A204" s="50"/>
      <x:c r="B204" s="50"/>
      <x:c r="C204" s="50"/>
      <x:c r="D204" s="50"/>
      <x:c r="E204" s="50"/>
      <x:c r="F204" s="50"/>
      <x:c r="G204" s="50"/>
      <x:c r="H204" s="50"/>
      <x:c r="I204" s="50"/>
      <x:c r="J204" s="50"/>
      <x:c r="K204" s="50"/>
      <x:c r="L204" s="50"/>
      <x:c r="M204" s="50"/>
      <x:c r="N204" s="50"/>
      <x:c r="O204" s="50"/>
      <x:c r="P204" s="50"/>
      <x:c r="Q204" s="50"/>
      <x:c r="R204" s="50"/>
      <x:c r="S204" s="50"/>
      <x:c r="T204" s="50"/>
      <x:c r="U204" s="50"/>
      <x:c r="V204" s="50"/>
      <x:c r="W204" s="50"/>
      <x:c r="X204" s="50"/>
      <x:c r="Y204" s="50"/>
      <x:c r="Z204" s="50"/>
    </x:row>
    <x:row r="205">
      <x:c r="A205" s="50"/>
      <x:c r="B205" s="50"/>
      <x:c r="C205" s="50"/>
      <x:c r="D205" s="50"/>
      <x:c r="E205" s="50"/>
      <x:c r="F205" s="50"/>
      <x:c r="G205" s="50"/>
      <x:c r="H205" s="50"/>
      <x:c r="I205" s="50"/>
      <x:c r="J205" s="50"/>
      <x:c r="K205" s="50"/>
      <x:c r="L205" s="50"/>
      <x:c r="M205" s="50"/>
      <x:c r="N205" s="50"/>
      <x:c r="O205" s="50"/>
      <x:c r="P205" s="50"/>
      <x:c r="Q205" s="50"/>
      <x:c r="R205" s="50"/>
      <x:c r="S205" s="50"/>
      <x:c r="T205" s="50"/>
      <x:c r="U205" s="50"/>
      <x:c r="V205" s="50"/>
      <x:c r="W205" s="50"/>
      <x:c r="X205" s="50"/>
      <x:c r="Y205" s="50"/>
      <x:c r="Z205" s="50"/>
    </x:row>
    <x:row r="206">
      <x:c r="A206" s="50"/>
      <x:c r="B206" s="50"/>
      <x:c r="C206" s="50"/>
      <x:c r="D206" s="50"/>
      <x:c r="E206" s="50"/>
      <x:c r="F206" s="50"/>
      <x:c r="G206" s="50"/>
      <x:c r="H206" s="50"/>
      <x:c r="I206" s="50"/>
      <x:c r="J206" s="50"/>
      <x:c r="K206" s="50"/>
      <x:c r="L206" s="50"/>
      <x:c r="M206" s="50"/>
      <x:c r="N206" s="50"/>
      <x:c r="O206" s="50"/>
      <x:c r="P206" s="50"/>
      <x:c r="Q206" s="50"/>
      <x:c r="R206" s="50"/>
      <x:c r="S206" s="50"/>
      <x:c r="T206" s="50"/>
      <x:c r="U206" s="50"/>
      <x:c r="V206" s="50"/>
      <x:c r="W206" s="50"/>
      <x:c r="X206" s="50"/>
      <x:c r="Y206" s="50"/>
      <x:c r="Z206" s="50"/>
    </x:row>
    <x:row r="207">
      <x:c r="A207" s="50"/>
      <x:c r="B207" s="50"/>
      <x:c r="C207" s="50"/>
      <x:c r="D207" s="50"/>
      <x:c r="E207" s="50"/>
      <x:c r="F207" s="50"/>
      <x:c r="G207" s="50"/>
      <x:c r="H207" s="50"/>
      <x:c r="I207" s="50"/>
      <x:c r="J207" s="50"/>
      <x:c r="K207" s="50"/>
      <x:c r="L207" s="50"/>
      <x:c r="M207" s="50"/>
      <x:c r="N207" s="50"/>
      <x:c r="O207" s="50"/>
      <x:c r="P207" s="50"/>
      <x:c r="Q207" s="50"/>
      <x:c r="R207" s="50"/>
      <x:c r="S207" s="50"/>
      <x:c r="T207" s="50"/>
      <x:c r="U207" s="50"/>
      <x:c r="V207" s="50"/>
      <x:c r="W207" s="50"/>
      <x:c r="X207" s="50"/>
      <x:c r="Y207" s="50"/>
      <x:c r="Z207" s="50"/>
    </x:row>
    <x:row r="208">
      <x:c r="A208" s="50"/>
      <x:c r="B208" s="50"/>
      <x:c r="C208" s="50"/>
      <x:c r="D208" s="50"/>
      <x:c r="E208" s="50"/>
      <x:c r="F208" s="50"/>
      <x:c r="G208" s="50"/>
      <x:c r="H208" s="50"/>
      <x:c r="I208" s="50"/>
      <x:c r="J208" s="50"/>
      <x:c r="K208" s="50"/>
      <x:c r="L208" s="50"/>
      <x:c r="M208" s="50"/>
      <x:c r="N208" s="50"/>
      <x:c r="O208" s="50"/>
      <x:c r="P208" s="50"/>
      <x:c r="Q208" s="50"/>
      <x:c r="R208" s="50"/>
      <x:c r="S208" s="50"/>
      <x:c r="T208" s="50"/>
      <x:c r="U208" s="50"/>
      <x:c r="V208" s="50"/>
      <x:c r="W208" s="50"/>
      <x:c r="X208" s="50"/>
      <x:c r="Y208" s="50"/>
      <x:c r="Z208" s="50"/>
    </x:row>
    <x:row r="209">
      <x:c r="A209" s="50"/>
      <x:c r="B209" s="50"/>
      <x:c r="C209" s="50"/>
      <x:c r="D209" s="50"/>
      <x:c r="E209" s="50"/>
      <x:c r="F209" s="50"/>
      <x:c r="G209" s="50"/>
      <x:c r="H209" s="50"/>
      <x:c r="I209" s="50"/>
      <x:c r="J209" s="50"/>
      <x:c r="K209" s="50"/>
      <x:c r="L209" s="50"/>
      <x:c r="M209" s="50"/>
      <x:c r="N209" s="50"/>
      <x:c r="O209" s="50"/>
      <x:c r="P209" s="50"/>
      <x:c r="Q209" s="50"/>
      <x:c r="R209" s="50"/>
      <x:c r="S209" s="50"/>
      <x:c r="T209" s="50"/>
      <x:c r="U209" s="50"/>
      <x:c r="V209" s="50"/>
      <x:c r="W209" s="50"/>
      <x:c r="X209" s="50"/>
      <x:c r="Y209" s="50"/>
      <x:c r="Z209" s="50"/>
    </x:row>
    <x:row r="210">
      <x:c r="A210" s="50"/>
      <x:c r="B210" s="50"/>
      <x:c r="C210" s="50"/>
      <x:c r="D210" s="50"/>
      <x:c r="E210" s="50"/>
      <x:c r="F210" s="50"/>
      <x:c r="G210" s="50"/>
      <x:c r="H210" s="50"/>
      <x:c r="I210" s="50"/>
      <x:c r="J210" s="50"/>
      <x:c r="K210" s="50"/>
      <x:c r="L210" s="50"/>
      <x:c r="M210" s="50"/>
      <x:c r="N210" s="50"/>
      <x:c r="O210" s="50"/>
      <x:c r="P210" s="50"/>
      <x:c r="Q210" s="50"/>
      <x:c r="R210" s="50"/>
      <x:c r="S210" s="50"/>
      <x:c r="T210" s="50"/>
      <x:c r="U210" s="50"/>
      <x:c r="V210" s="50"/>
      <x:c r="W210" s="50"/>
      <x:c r="X210" s="50"/>
      <x:c r="Y210" s="50"/>
      <x:c r="Z210" s="50"/>
    </x:row>
    <x:row r="211">
      <x:c r="A211" s="50"/>
      <x:c r="B211" s="50"/>
      <x:c r="C211" s="50"/>
      <x:c r="D211" s="50"/>
      <x:c r="E211" s="50"/>
      <x:c r="F211" s="50"/>
      <x:c r="G211" s="50"/>
      <x:c r="H211" s="50"/>
      <x:c r="I211" s="50"/>
      <x:c r="J211" s="50"/>
      <x:c r="K211" s="50"/>
      <x:c r="L211" s="50"/>
      <x:c r="M211" s="50"/>
      <x:c r="N211" s="50"/>
      <x:c r="O211" s="50"/>
      <x:c r="P211" s="50"/>
      <x:c r="Q211" s="50"/>
      <x:c r="R211" s="50"/>
      <x:c r="S211" s="50"/>
      <x:c r="T211" s="50"/>
      <x:c r="U211" s="50"/>
      <x:c r="V211" s="50"/>
      <x:c r="W211" s="50"/>
      <x:c r="X211" s="50"/>
      <x:c r="Y211" s="50"/>
      <x:c r="Z211" s="50"/>
    </x:row>
    <x:row r="212">
      <x:c r="A212" s="50"/>
      <x:c r="B212" s="50"/>
      <x:c r="C212" s="50"/>
      <x:c r="D212" s="50"/>
      <x:c r="E212" s="50"/>
      <x:c r="F212" s="50"/>
      <x:c r="G212" s="50"/>
      <x:c r="H212" s="50"/>
      <x:c r="I212" s="50"/>
      <x:c r="J212" s="50"/>
      <x:c r="K212" s="50"/>
      <x:c r="L212" s="50"/>
      <x:c r="M212" s="50"/>
      <x:c r="N212" s="50"/>
      <x:c r="O212" s="50"/>
      <x:c r="P212" s="50"/>
      <x:c r="Q212" s="50"/>
      <x:c r="R212" s="50"/>
      <x:c r="S212" s="50"/>
      <x:c r="T212" s="50"/>
      <x:c r="U212" s="50"/>
      <x:c r="V212" s="50"/>
      <x:c r="W212" s="50"/>
      <x:c r="X212" s="50"/>
      <x:c r="Y212" s="50"/>
      <x:c r="Z212" s="50"/>
    </x:row>
    <x:row r="213">
      <x:c r="A213" s="50"/>
      <x:c r="B213" s="50"/>
      <x:c r="C213" s="50"/>
      <x:c r="D213" s="50"/>
      <x:c r="E213" s="50"/>
      <x:c r="F213" s="50"/>
      <x:c r="G213" s="50"/>
      <x:c r="H213" s="50"/>
      <x:c r="I213" s="50"/>
      <x:c r="J213" s="50"/>
      <x:c r="K213" s="50"/>
      <x:c r="L213" s="50"/>
      <x:c r="M213" s="50"/>
      <x:c r="N213" s="50"/>
      <x:c r="O213" s="50"/>
      <x:c r="P213" s="50"/>
      <x:c r="Q213" s="50"/>
      <x:c r="R213" s="50"/>
      <x:c r="S213" s="50"/>
      <x:c r="T213" s="50"/>
      <x:c r="U213" s="50"/>
      <x:c r="V213" s="50"/>
      <x:c r="W213" s="50"/>
      <x:c r="X213" s="50"/>
      <x:c r="Y213" s="50"/>
      <x:c r="Z213" s="50"/>
    </x:row>
    <x:row r="214">
      <x:c r="A214" s="50"/>
      <x:c r="B214" s="50"/>
      <x:c r="C214" s="50"/>
      <x:c r="D214" s="50"/>
      <x:c r="E214" s="50"/>
      <x:c r="F214" s="50"/>
      <x:c r="G214" s="50"/>
      <x:c r="H214" s="50"/>
      <x:c r="I214" s="50"/>
      <x:c r="J214" s="50"/>
      <x:c r="K214" s="50"/>
      <x:c r="L214" s="50"/>
      <x:c r="M214" s="50"/>
      <x:c r="N214" s="50"/>
      <x:c r="O214" s="50"/>
      <x:c r="P214" s="50"/>
      <x:c r="Q214" s="50"/>
      <x:c r="R214" s="50"/>
      <x:c r="S214" s="50"/>
      <x:c r="T214" s="50"/>
      <x:c r="U214" s="50"/>
      <x:c r="V214" s="50"/>
      <x:c r="W214" s="50"/>
      <x:c r="X214" s="50"/>
      <x:c r="Y214" s="50"/>
      <x:c r="Z214" s="50"/>
    </x:row>
    <x:row r="215">
      <x:c r="A215" s="50"/>
      <x:c r="B215" s="50"/>
      <x:c r="C215" s="50"/>
      <x:c r="D215" s="50"/>
      <x:c r="E215" s="50"/>
      <x:c r="F215" s="50"/>
      <x:c r="G215" s="50"/>
      <x:c r="H215" s="50"/>
      <x:c r="I215" s="50"/>
      <x:c r="J215" s="50"/>
      <x:c r="K215" s="50"/>
      <x:c r="L215" s="50"/>
      <x:c r="M215" s="50"/>
      <x:c r="N215" s="50"/>
      <x:c r="O215" s="50"/>
      <x:c r="P215" s="50"/>
      <x:c r="Q215" s="50"/>
      <x:c r="R215" s="50"/>
      <x:c r="S215" s="50"/>
      <x:c r="T215" s="50"/>
      <x:c r="U215" s="50"/>
      <x:c r="V215" s="50"/>
      <x:c r="W215" s="50"/>
      <x:c r="X215" s="50"/>
      <x:c r="Y215" s="50"/>
      <x:c r="Z215" s="50"/>
    </x:row>
    <x:row r="216">
      <x:c r="A216" s="50"/>
      <x:c r="B216" s="50"/>
      <x:c r="C216" s="50"/>
      <x:c r="D216" s="50"/>
      <x:c r="E216" s="50"/>
      <x:c r="F216" s="50"/>
      <x:c r="G216" s="50"/>
      <x:c r="H216" s="50"/>
      <x:c r="I216" s="50"/>
      <x:c r="J216" s="50"/>
      <x:c r="K216" s="50"/>
      <x:c r="L216" s="50"/>
      <x:c r="M216" s="50"/>
      <x:c r="N216" s="50"/>
      <x:c r="O216" s="50"/>
      <x:c r="P216" s="50"/>
      <x:c r="Q216" s="50"/>
      <x:c r="R216" s="50"/>
      <x:c r="S216" s="50"/>
      <x:c r="T216" s="50"/>
      <x:c r="U216" s="50"/>
      <x:c r="V216" s="50"/>
      <x:c r="W216" s="50"/>
      <x:c r="X216" s="50"/>
      <x:c r="Y216" s="50"/>
      <x:c r="Z216" s="50"/>
    </x:row>
    <x:row r="217">
      <x:c r="A217" s="50"/>
      <x:c r="B217" s="50"/>
      <x:c r="C217" s="50"/>
      <x:c r="D217" s="50"/>
      <x:c r="E217" s="50"/>
      <x:c r="F217" s="50"/>
      <x:c r="G217" s="50"/>
      <x:c r="H217" s="50"/>
      <x:c r="I217" s="50"/>
      <x:c r="J217" s="50"/>
      <x:c r="K217" s="50"/>
      <x:c r="L217" s="50"/>
      <x:c r="M217" s="50"/>
      <x:c r="N217" s="50"/>
      <x:c r="O217" s="50"/>
      <x:c r="P217" s="50"/>
      <x:c r="Q217" s="50"/>
      <x:c r="R217" s="50"/>
      <x:c r="S217" s="50"/>
      <x:c r="T217" s="50"/>
      <x:c r="U217" s="50"/>
      <x:c r="V217" s="50"/>
      <x:c r="W217" s="50"/>
      <x:c r="X217" s="50"/>
      <x:c r="Y217" s="50"/>
      <x:c r="Z217" s="50"/>
    </x:row>
    <x:row r="218">
      <x:c r="A218" s="50"/>
      <x:c r="B218" s="50"/>
      <x:c r="C218" s="50"/>
      <x:c r="D218" s="50"/>
      <x:c r="E218" s="50"/>
      <x:c r="F218" s="50"/>
      <x:c r="G218" s="50"/>
      <x:c r="H218" s="50"/>
      <x:c r="I218" s="50"/>
      <x:c r="J218" s="50"/>
      <x:c r="K218" s="50"/>
      <x:c r="L218" s="50"/>
      <x:c r="M218" s="50"/>
      <x:c r="N218" s="50"/>
      <x:c r="O218" s="50"/>
      <x:c r="P218" s="50"/>
      <x:c r="Q218" s="50"/>
      <x:c r="R218" s="50"/>
      <x:c r="S218" s="50"/>
      <x:c r="T218" s="50"/>
      <x:c r="U218" s="50"/>
      <x:c r="V218" s="50"/>
      <x:c r="W218" s="50"/>
      <x:c r="X218" s="50"/>
      <x:c r="Y218" s="50"/>
      <x:c r="Z218" s="50"/>
    </x:row>
    <x:row r="219">
      <x:c r="A219" s="50"/>
      <x:c r="B219" s="50"/>
      <x:c r="C219" s="50"/>
      <x:c r="D219" s="50"/>
      <x:c r="E219" s="50"/>
      <x:c r="F219" s="50"/>
      <x:c r="G219" s="50"/>
      <x:c r="H219" s="50"/>
      <x:c r="I219" s="50"/>
      <x:c r="J219" s="50"/>
      <x:c r="K219" s="50"/>
      <x:c r="L219" s="50"/>
      <x:c r="M219" s="50"/>
      <x:c r="N219" s="50"/>
      <x:c r="O219" s="50"/>
      <x:c r="P219" s="50"/>
      <x:c r="Q219" s="50"/>
      <x:c r="R219" s="50"/>
      <x:c r="S219" s="50"/>
      <x:c r="T219" s="50"/>
      <x:c r="U219" s="50"/>
      <x:c r="V219" s="50"/>
      <x:c r="W219" s="50"/>
      <x:c r="X219" s="50"/>
      <x:c r="Y219" s="50"/>
      <x:c r="Z219" s="50"/>
    </x:row>
    <x:row r="220">
      <x:c r="A220" s="50"/>
      <x:c r="B220" s="50"/>
      <x:c r="C220" s="50"/>
      <x:c r="D220" s="50"/>
      <x:c r="E220" s="50"/>
      <x:c r="F220" s="50"/>
      <x:c r="G220" s="50"/>
      <x:c r="H220" s="50"/>
      <x:c r="I220" s="50"/>
      <x:c r="J220" s="50"/>
      <x:c r="K220" s="50"/>
      <x:c r="L220" s="50"/>
      <x:c r="M220" s="50"/>
      <x:c r="N220" s="50"/>
      <x:c r="O220" s="50"/>
      <x:c r="P220" s="50"/>
      <x:c r="Q220" s="50"/>
      <x:c r="R220" s="50"/>
      <x:c r="S220" s="50"/>
      <x:c r="T220" s="50"/>
      <x:c r="U220" s="50"/>
      <x:c r="V220" s="50"/>
      <x:c r="W220" s="50"/>
      <x:c r="X220" s="50"/>
      <x:c r="Y220" s="50"/>
      <x:c r="Z220" s="50"/>
    </x:row>
    <x:row r="221">
      <x:c r="A221" s="50"/>
      <x:c r="B221" s="50"/>
      <x:c r="C221" s="50"/>
      <x:c r="D221" s="50"/>
      <x:c r="E221" s="50"/>
      <x:c r="F221" s="50"/>
      <x:c r="G221" s="50"/>
      <x:c r="H221" s="50"/>
      <x:c r="I221" s="50"/>
      <x:c r="J221" s="50"/>
      <x:c r="K221" s="50"/>
      <x:c r="L221" s="50"/>
      <x:c r="M221" s="50"/>
      <x:c r="N221" s="50"/>
      <x:c r="O221" s="50"/>
      <x:c r="P221" s="50"/>
      <x:c r="Q221" s="50"/>
      <x:c r="R221" s="50"/>
      <x:c r="S221" s="50"/>
      <x:c r="T221" s="50"/>
      <x:c r="U221" s="50"/>
      <x:c r="V221" s="50"/>
      <x:c r="W221" s="50"/>
      <x:c r="X221" s="50"/>
      <x:c r="Y221" s="50"/>
      <x:c r="Z221" s="50"/>
    </x:row>
    <x:row r="222">
      <x:c r="A222" s="50"/>
      <x:c r="B222" s="50"/>
      <x:c r="C222" s="50"/>
      <x:c r="D222" s="50"/>
      <x:c r="E222" s="50"/>
      <x:c r="F222" s="50"/>
      <x:c r="G222" s="50"/>
      <x:c r="H222" s="50"/>
      <x:c r="I222" s="50"/>
      <x:c r="J222" s="50"/>
      <x:c r="K222" s="50"/>
      <x:c r="L222" s="50"/>
      <x:c r="M222" s="50"/>
      <x:c r="N222" s="50"/>
      <x:c r="O222" s="50"/>
      <x:c r="P222" s="50"/>
      <x:c r="Q222" s="50"/>
      <x:c r="R222" s="50"/>
      <x:c r="S222" s="50"/>
      <x:c r="T222" s="50"/>
      <x:c r="U222" s="50"/>
      <x:c r="V222" s="50"/>
      <x:c r="W222" s="50"/>
      <x:c r="X222" s="50"/>
      <x:c r="Y222" s="50"/>
      <x:c r="Z222" s="50"/>
    </x:row>
    <x:row r="223">
      <x:c r="A223" s="50"/>
      <x:c r="B223" s="50"/>
      <x:c r="C223" s="50"/>
      <x:c r="D223" s="50"/>
      <x:c r="E223" s="50"/>
      <x:c r="F223" s="50"/>
      <x:c r="G223" s="50"/>
      <x:c r="H223" s="50"/>
      <x:c r="I223" s="50"/>
      <x:c r="J223" s="50"/>
      <x:c r="K223" s="50"/>
      <x:c r="L223" s="50"/>
      <x:c r="M223" s="50"/>
      <x:c r="N223" s="50"/>
      <x:c r="O223" s="50"/>
      <x:c r="P223" s="50"/>
      <x:c r="Q223" s="50"/>
      <x:c r="R223" s="50"/>
      <x:c r="S223" s="50"/>
      <x:c r="T223" s="50"/>
      <x:c r="U223" s="50"/>
      <x:c r="V223" s="50"/>
      <x:c r="W223" s="50"/>
      <x:c r="X223" s="50"/>
      <x:c r="Y223" s="50"/>
      <x:c r="Z223" s="50"/>
    </x:row>
    <x:row r="224">
      <x:c r="A224" s="50"/>
      <x:c r="B224" s="50"/>
      <x:c r="C224" s="50"/>
      <x:c r="D224" s="50"/>
      <x:c r="E224" s="50"/>
      <x:c r="F224" s="50"/>
      <x:c r="G224" s="50"/>
      <x:c r="H224" s="50"/>
      <x:c r="I224" s="50"/>
      <x:c r="J224" s="50"/>
      <x:c r="K224" s="50"/>
      <x:c r="L224" s="50"/>
      <x:c r="M224" s="50"/>
      <x:c r="N224" s="50"/>
      <x:c r="O224" s="50"/>
      <x:c r="P224" s="50"/>
      <x:c r="Q224" s="50"/>
      <x:c r="R224" s="50"/>
      <x:c r="S224" s="50"/>
      <x:c r="T224" s="50"/>
      <x:c r="U224" s="50"/>
      <x:c r="V224" s="50"/>
      <x:c r="W224" s="50"/>
      <x:c r="X224" s="50"/>
      <x:c r="Y224" s="50"/>
      <x:c r="Z224" s="50"/>
    </x:row>
    <x:row r="225">
      <x:c r="A225" s="50"/>
      <x:c r="B225" s="50"/>
      <x:c r="C225" s="50"/>
      <x:c r="D225" s="50"/>
      <x:c r="E225" s="50"/>
      <x:c r="F225" s="50"/>
      <x:c r="G225" s="50"/>
      <x:c r="H225" s="50"/>
      <x:c r="I225" s="50"/>
      <x:c r="J225" s="50"/>
      <x:c r="K225" s="50"/>
      <x:c r="L225" s="50"/>
      <x:c r="M225" s="50"/>
      <x:c r="N225" s="50"/>
      <x:c r="O225" s="50"/>
      <x:c r="P225" s="50"/>
      <x:c r="Q225" s="50"/>
      <x:c r="R225" s="50"/>
      <x:c r="S225" s="50"/>
      <x:c r="T225" s="50"/>
      <x:c r="U225" s="50"/>
      <x:c r="V225" s="50"/>
      <x:c r="W225" s="50"/>
      <x:c r="X225" s="50"/>
      <x:c r="Y225" s="50"/>
      <x:c r="Z225" s="50"/>
    </x:row>
    <x:row r="226">
      <x:c r="A226" s="50"/>
      <x:c r="B226" s="50"/>
      <x:c r="C226" s="50"/>
      <x:c r="D226" s="50"/>
      <x:c r="E226" s="50"/>
      <x:c r="F226" s="50"/>
      <x:c r="G226" s="50"/>
      <x:c r="H226" s="50"/>
      <x:c r="I226" s="50"/>
      <x:c r="J226" s="50"/>
      <x:c r="K226" s="50"/>
      <x:c r="L226" s="50"/>
      <x:c r="M226" s="50"/>
      <x:c r="N226" s="50"/>
      <x:c r="O226" s="50"/>
      <x:c r="P226" s="50"/>
      <x:c r="Q226" s="50"/>
      <x:c r="R226" s="50"/>
      <x:c r="S226" s="50"/>
      <x:c r="T226" s="50"/>
      <x:c r="U226" s="50"/>
      <x:c r="V226" s="50"/>
      <x:c r="W226" s="50"/>
      <x:c r="X226" s="50"/>
      <x:c r="Y226" s="50"/>
      <x:c r="Z226" s="50"/>
    </x:row>
    <x:row r="227">
      <x:c r="A227" s="50"/>
      <x:c r="B227" s="50"/>
      <x:c r="C227" s="50"/>
      <x:c r="D227" s="50"/>
      <x:c r="E227" s="50"/>
      <x:c r="F227" s="50"/>
      <x:c r="G227" s="50"/>
      <x:c r="H227" s="50"/>
      <x:c r="I227" s="50"/>
      <x:c r="J227" s="50"/>
      <x:c r="K227" s="50"/>
      <x:c r="L227" s="50"/>
      <x:c r="M227" s="50"/>
      <x:c r="N227" s="50"/>
      <x:c r="O227" s="50"/>
      <x:c r="P227" s="50"/>
      <x:c r="Q227" s="50"/>
      <x:c r="R227" s="50"/>
      <x:c r="S227" s="50"/>
      <x:c r="T227" s="50"/>
      <x:c r="U227" s="50"/>
      <x:c r="V227" s="50"/>
      <x:c r="W227" s="50"/>
      <x:c r="X227" s="50"/>
      <x:c r="Y227" s="50"/>
      <x:c r="Z227" s="50"/>
    </x:row>
    <x:row r="228">
      <x:c r="A228" s="50"/>
      <x:c r="B228" s="50"/>
      <x:c r="C228" s="50"/>
      <x:c r="D228" s="50"/>
      <x:c r="E228" s="50"/>
      <x:c r="F228" s="50"/>
      <x:c r="G228" s="50"/>
      <x:c r="H228" s="50"/>
      <x:c r="I228" s="50"/>
      <x:c r="J228" s="50"/>
      <x:c r="K228" s="50"/>
      <x:c r="L228" s="50"/>
      <x:c r="M228" s="50"/>
      <x:c r="N228" s="50"/>
      <x:c r="O228" s="50"/>
      <x:c r="P228" s="50"/>
      <x:c r="Q228" s="50"/>
      <x:c r="R228" s="50"/>
      <x:c r="S228" s="50"/>
      <x:c r="T228" s="50"/>
      <x:c r="U228" s="50"/>
      <x:c r="V228" s="50"/>
      <x:c r="W228" s="50"/>
      <x:c r="X228" s="50"/>
      <x:c r="Y228" s="50"/>
      <x:c r="Z228" s="50"/>
    </x:row>
    <x:row r="229">
      <x:c r="A229" s="50"/>
      <x:c r="B229" s="50"/>
      <x:c r="C229" s="50"/>
      <x:c r="D229" s="50"/>
      <x:c r="E229" s="50"/>
      <x:c r="F229" s="50"/>
      <x:c r="G229" s="50"/>
      <x:c r="H229" s="50"/>
      <x:c r="I229" s="50"/>
      <x:c r="J229" s="50"/>
      <x:c r="K229" s="50"/>
      <x:c r="L229" s="50"/>
      <x:c r="M229" s="50"/>
      <x:c r="N229" s="50"/>
      <x:c r="O229" s="50"/>
      <x:c r="P229" s="50"/>
      <x:c r="Q229" s="50"/>
      <x:c r="R229" s="50"/>
      <x:c r="S229" s="50"/>
      <x:c r="T229" s="50"/>
      <x:c r="U229" s="50"/>
      <x:c r="V229" s="50"/>
      <x:c r="W229" s="50"/>
      <x:c r="X229" s="50"/>
      <x:c r="Y229" s="50"/>
      <x:c r="Z229" s="50"/>
    </x:row>
    <x:row r="230">
      <x:c r="A230" s="50"/>
      <x:c r="B230" s="50"/>
      <x:c r="C230" s="50"/>
      <x:c r="D230" s="50"/>
      <x:c r="E230" s="50"/>
      <x:c r="F230" s="50"/>
      <x:c r="G230" s="50"/>
      <x:c r="H230" s="50"/>
      <x:c r="I230" s="50"/>
      <x:c r="J230" s="50"/>
      <x:c r="K230" s="50"/>
      <x:c r="L230" s="50"/>
      <x:c r="M230" s="50"/>
      <x:c r="N230" s="50"/>
      <x:c r="O230" s="50"/>
      <x:c r="P230" s="50"/>
      <x:c r="Q230" s="50"/>
      <x:c r="R230" s="50"/>
      <x:c r="S230" s="50"/>
      <x:c r="T230" s="50"/>
      <x:c r="U230" s="50"/>
      <x:c r="V230" s="50"/>
      <x:c r="W230" s="50"/>
      <x:c r="X230" s="50"/>
      <x:c r="Y230" s="50"/>
      <x:c r="Z230" s="50"/>
    </x:row>
    <x:row r="231">
      <x:c r="A231" s="50"/>
      <x:c r="B231" s="50"/>
      <x:c r="C231" s="50"/>
      <x:c r="D231" s="50"/>
      <x:c r="E231" s="50"/>
      <x:c r="F231" s="50"/>
      <x:c r="G231" s="50"/>
      <x:c r="H231" s="50"/>
      <x:c r="I231" s="50"/>
      <x:c r="J231" s="50"/>
      <x:c r="K231" s="50"/>
      <x:c r="L231" s="50"/>
      <x:c r="M231" s="50"/>
      <x:c r="N231" s="50"/>
      <x:c r="O231" s="50"/>
      <x:c r="P231" s="50"/>
      <x:c r="Q231" s="50"/>
      <x:c r="R231" s="50"/>
      <x:c r="S231" s="50"/>
      <x:c r="T231" s="50"/>
      <x:c r="U231" s="50"/>
      <x:c r="V231" s="50"/>
      <x:c r="W231" s="50"/>
      <x:c r="X231" s="50"/>
      <x:c r="Y231" s="50"/>
      <x:c r="Z231" s="50"/>
    </x:row>
    <x:row r="232">
      <x:c r="A232" s="50"/>
      <x:c r="B232" s="50"/>
      <x:c r="C232" s="50"/>
      <x:c r="D232" s="50"/>
      <x:c r="E232" s="50"/>
      <x:c r="F232" s="50"/>
      <x:c r="G232" s="50"/>
      <x:c r="H232" s="50"/>
      <x:c r="I232" s="50"/>
      <x:c r="J232" s="50"/>
      <x:c r="K232" s="50"/>
      <x:c r="L232" s="50"/>
      <x:c r="M232" s="50"/>
      <x:c r="N232" s="50"/>
      <x:c r="O232" s="50"/>
      <x:c r="P232" s="50"/>
      <x:c r="Q232" s="50"/>
      <x:c r="R232" s="50"/>
      <x:c r="S232" s="50"/>
      <x:c r="T232" s="50"/>
      <x:c r="U232" s="50"/>
      <x:c r="V232" s="50"/>
      <x:c r="W232" s="50"/>
      <x:c r="X232" s="50"/>
      <x:c r="Y232" s="50"/>
      <x:c r="Z232" s="50"/>
    </x:row>
    <x:row r="233">
      <x:c r="A233" s="50"/>
      <x:c r="B233" s="50"/>
      <x:c r="C233" s="50"/>
      <x:c r="D233" s="50"/>
      <x:c r="E233" s="50"/>
      <x:c r="F233" s="50"/>
      <x:c r="G233" s="50"/>
      <x:c r="H233" s="50"/>
      <x:c r="I233" s="50"/>
      <x:c r="J233" s="50"/>
      <x:c r="K233" s="50"/>
      <x:c r="L233" s="50"/>
      <x:c r="M233" s="50"/>
      <x:c r="N233" s="50"/>
      <x:c r="O233" s="50"/>
      <x:c r="P233" s="50"/>
      <x:c r="Q233" s="50"/>
      <x:c r="R233" s="50"/>
      <x:c r="S233" s="50"/>
      <x:c r="T233" s="50"/>
      <x:c r="U233" s="50"/>
      <x:c r="V233" s="50"/>
      <x:c r="W233" s="50"/>
      <x:c r="X233" s="50"/>
      <x:c r="Y233" s="50"/>
      <x:c r="Z233" s="50"/>
    </x:row>
    <x:row r="234">
      <x:c r="A234" s="50"/>
      <x:c r="B234" s="50"/>
      <x:c r="C234" s="50"/>
      <x:c r="D234" s="50"/>
      <x:c r="E234" s="50"/>
      <x:c r="F234" s="50"/>
      <x:c r="G234" s="50"/>
      <x:c r="H234" s="50"/>
      <x:c r="I234" s="50"/>
      <x:c r="J234" s="50"/>
      <x:c r="K234" s="50"/>
      <x:c r="L234" s="50"/>
      <x:c r="M234" s="50"/>
      <x:c r="N234" s="50"/>
      <x:c r="O234" s="50"/>
      <x:c r="P234" s="50"/>
      <x:c r="Q234" s="50"/>
      <x:c r="R234" s="50"/>
      <x:c r="S234" s="50"/>
      <x:c r="T234" s="50"/>
      <x:c r="U234" s="50"/>
      <x:c r="V234" s="50"/>
      <x:c r="W234" s="50"/>
      <x:c r="X234" s="50"/>
      <x:c r="Y234" s="50"/>
      <x:c r="Z234" s="50"/>
    </x:row>
    <x:row r="235">
      <x:c r="A235" s="50"/>
      <x:c r="B235" s="50"/>
      <x:c r="C235" s="50"/>
      <x:c r="D235" s="50"/>
      <x:c r="E235" s="50"/>
      <x:c r="F235" s="50"/>
      <x:c r="G235" s="50"/>
      <x:c r="H235" s="50"/>
      <x:c r="I235" s="50"/>
      <x:c r="J235" s="50"/>
      <x:c r="K235" s="50"/>
      <x:c r="L235" s="50"/>
      <x:c r="M235" s="50"/>
      <x:c r="N235" s="50"/>
      <x:c r="O235" s="50"/>
      <x:c r="P235" s="50"/>
      <x:c r="Q235" s="50"/>
      <x:c r="R235" s="50"/>
      <x:c r="S235" s="50"/>
      <x:c r="T235" s="50"/>
      <x:c r="U235" s="50"/>
      <x:c r="V235" s="50"/>
      <x:c r="W235" s="50"/>
      <x:c r="X235" s="50"/>
      <x:c r="Y235" s="50"/>
      <x:c r="Z235" s="50"/>
    </x:row>
    <x:row r="236">
      <x:c r="A236" s="50"/>
      <x:c r="B236" s="50"/>
      <x:c r="C236" s="50"/>
      <x:c r="D236" s="50"/>
      <x:c r="E236" s="50"/>
      <x:c r="F236" s="50"/>
      <x:c r="G236" s="50"/>
      <x:c r="H236" s="50"/>
      <x:c r="I236" s="50"/>
      <x:c r="J236" s="50"/>
      <x:c r="K236" s="50"/>
      <x:c r="L236" s="50"/>
      <x:c r="M236" s="50"/>
      <x:c r="N236" s="50"/>
      <x:c r="O236" s="50"/>
      <x:c r="P236" s="50"/>
      <x:c r="Q236" s="50"/>
      <x:c r="R236" s="50"/>
      <x:c r="S236" s="50"/>
      <x:c r="T236" s="50"/>
      <x:c r="U236" s="50"/>
      <x:c r="V236" s="50"/>
      <x:c r="W236" s="50"/>
      <x:c r="X236" s="50"/>
      <x:c r="Y236" s="50"/>
      <x:c r="Z236" s="50"/>
    </x:row>
    <x:row r="237">
      <x:c r="A237" s="50"/>
      <x:c r="B237" s="50"/>
      <x:c r="C237" s="50"/>
      <x:c r="D237" s="50"/>
      <x:c r="E237" s="50"/>
      <x:c r="F237" s="50"/>
      <x:c r="G237" s="50"/>
      <x:c r="H237" s="50"/>
      <x:c r="I237" s="50"/>
      <x:c r="J237" s="50"/>
      <x:c r="K237" s="50"/>
      <x:c r="L237" s="50"/>
      <x:c r="M237" s="50"/>
      <x:c r="N237" s="50"/>
      <x:c r="O237" s="50"/>
      <x:c r="P237" s="50"/>
      <x:c r="Q237" s="50"/>
      <x:c r="R237" s="50"/>
      <x:c r="S237" s="50"/>
      <x:c r="T237" s="50"/>
      <x:c r="U237" s="50"/>
      <x:c r="V237" s="50"/>
      <x:c r="W237" s="50"/>
      <x:c r="X237" s="50"/>
      <x:c r="Y237" s="50"/>
      <x:c r="Z237" s="50"/>
    </x:row>
    <x:row r="238">
      <x:c r="A238" s="50"/>
      <x:c r="B238" s="50"/>
      <x:c r="C238" s="50"/>
      <x:c r="D238" s="50"/>
      <x:c r="E238" s="50"/>
      <x:c r="F238" s="50"/>
      <x:c r="G238" s="50"/>
      <x:c r="H238" s="50"/>
      <x:c r="I238" s="50"/>
      <x:c r="J238" s="50"/>
      <x:c r="K238" s="50"/>
      <x:c r="L238" s="50"/>
      <x:c r="M238" s="50"/>
      <x:c r="N238" s="50"/>
      <x:c r="O238" s="50"/>
      <x:c r="P238" s="50"/>
      <x:c r="Q238" s="50"/>
      <x:c r="R238" s="50"/>
      <x:c r="S238" s="50"/>
      <x:c r="T238" s="50"/>
      <x:c r="U238" s="50"/>
      <x:c r="V238" s="50"/>
      <x:c r="W238" s="50"/>
      <x:c r="X238" s="50"/>
      <x:c r="Y238" s="50"/>
      <x:c r="Z238" s="50"/>
    </x:row>
    <x:row r="239">
      <x:c r="A239" s="50"/>
      <x:c r="B239" s="50"/>
      <x:c r="C239" s="50"/>
      <x:c r="D239" s="50"/>
      <x:c r="E239" s="50"/>
      <x:c r="F239" s="50"/>
      <x:c r="G239" s="50"/>
      <x:c r="H239" s="50"/>
      <x:c r="I239" s="50"/>
      <x:c r="J239" s="50"/>
      <x:c r="K239" s="50"/>
      <x:c r="L239" s="50"/>
      <x:c r="M239" s="50"/>
      <x:c r="N239" s="50"/>
      <x:c r="O239" s="50"/>
      <x:c r="P239" s="50"/>
      <x:c r="Q239" s="50"/>
      <x:c r="R239" s="50"/>
      <x:c r="S239" s="50"/>
      <x:c r="T239" s="50"/>
      <x:c r="U239" s="50"/>
      <x:c r="V239" s="50"/>
      <x:c r="W239" s="50"/>
      <x:c r="X239" s="50"/>
      <x:c r="Y239" s="50"/>
      <x:c r="Z239" s="50"/>
    </x:row>
    <x:row r="240">
      <x:c r="A240" s="50"/>
      <x:c r="B240" s="50"/>
      <x:c r="C240" s="50"/>
      <x:c r="D240" s="50"/>
      <x:c r="E240" s="50"/>
      <x:c r="F240" s="50"/>
      <x:c r="G240" s="50"/>
      <x:c r="H240" s="50"/>
      <x:c r="I240" s="50"/>
      <x:c r="J240" s="50"/>
      <x:c r="K240" s="50"/>
      <x:c r="L240" s="50"/>
      <x:c r="M240" s="50"/>
      <x:c r="N240" s="50"/>
      <x:c r="O240" s="50"/>
      <x:c r="P240" s="50"/>
      <x:c r="Q240" s="50"/>
      <x:c r="R240" s="50"/>
      <x:c r="S240" s="50"/>
      <x:c r="T240" s="50"/>
      <x:c r="U240" s="50"/>
      <x:c r="V240" s="50"/>
      <x:c r="W240" s="50"/>
      <x:c r="X240" s="50"/>
      <x:c r="Y240" s="50"/>
      <x:c r="Z240" s="50"/>
    </x:row>
    <x:row r="241">
      <x:c r="A241" s="50"/>
      <x:c r="B241" s="50"/>
      <x:c r="C241" s="50"/>
      <x:c r="D241" s="50"/>
      <x:c r="E241" s="50"/>
      <x:c r="F241" s="50"/>
      <x:c r="G241" s="50"/>
      <x:c r="H241" s="50"/>
      <x:c r="I241" s="50"/>
      <x:c r="J241" s="50"/>
      <x:c r="K241" s="50"/>
      <x:c r="L241" s="50"/>
      <x:c r="M241" s="50"/>
      <x:c r="N241" s="50"/>
      <x:c r="O241" s="50"/>
      <x:c r="P241" s="50"/>
      <x:c r="Q241" s="50"/>
      <x:c r="R241" s="50"/>
      <x:c r="S241" s="50"/>
      <x:c r="T241" s="50"/>
      <x:c r="U241" s="50"/>
      <x:c r="V241" s="50"/>
      <x:c r="W241" s="50"/>
      <x:c r="X241" s="50"/>
      <x:c r="Y241" s="50"/>
      <x:c r="Z241" s="50"/>
    </x:row>
    <x:row r="242">
      <x:c r="A242" s="50"/>
      <x:c r="B242" s="50"/>
      <x:c r="C242" s="50"/>
      <x:c r="D242" s="50"/>
      <x:c r="E242" s="50"/>
      <x:c r="F242" s="50"/>
      <x:c r="G242" s="50"/>
      <x:c r="H242" s="50"/>
      <x:c r="I242" s="50"/>
      <x:c r="J242" s="50"/>
      <x:c r="K242" s="50"/>
      <x:c r="L242" s="50"/>
      <x:c r="M242" s="50"/>
      <x:c r="N242" s="50"/>
      <x:c r="O242" s="50"/>
      <x:c r="P242" s="50"/>
      <x:c r="Q242" s="50"/>
      <x:c r="R242" s="50"/>
      <x:c r="S242" s="50"/>
      <x:c r="T242" s="50"/>
      <x:c r="U242" s="50"/>
      <x:c r="V242" s="50"/>
      <x:c r="W242" s="50"/>
      <x:c r="X242" s="50"/>
      <x:c r="Y242" s="50"/>
      <x:c r="Z242" s="50"/>
    </x:row>
    <x:row r="243">
      <x:c r="A243" s="50"/>
      <x:c r="B243" s="50"/>
      <x:c r="C243" s="50"/>
      <x:c r="D243" s="50"/>
      <x:c r="E243" s="50"/>
      <x:c r="F243" s="50"/>
      <x:c r="G243" s="50"/>
      <x:c r="H243" s="50"/>
      <x:c r="I243" s="50"/>
      <x:c r="J243" s="50"/>
      <x:c r="K243" s="50"/>
      <x:c r="L243" s="50"/>
      <x:c r="M243" s="50"/>
      <x:c r="N243" s="50"/>
      <x:c r="O243" s="50"/>
      <x:c r="P243" s="50"/>
      <x:c r="Q243" s="50"/>
      <x:c r="R243" s="50"/>
      <x:c r="S243" s="50"/>
      <x:c r="T243" s="50"/>
      <x:c r="U243" s="50"/>
      <x:c r="V243" s="50"/>
      <x:c r="W243" s="50"/>
      <x:c r="X243" s="50"/>
      <x:c r="Y243" s="50"/>
      <x:c r="Z243" s="50"/>
    </x:row>
    <x:row r="244">
      <x:c r="A244" s="50"/>
      <x:c r="B244" s="50"/>
      <x:c r="C244" s="50"/>
      <x:c r="D244" s="50"/>
      <x:c r="E244" s="50"/>
      <x:c r="F244" s="50"/>
      <x:c r="G244" s="50"/>
      <x:c r="H244" s="50"/>
      <x:c r="I244" s="50"/>
      <x:c r="J244" s="50"/>
      <x:c r="K244" s="50"/>
      <x:c r="L244" s="50"/>
      <x:c r="M244" s="50"/>
      <x:c r="N244" s="50"/>
      <x:c r="O244" s="50"/>
      <x:c r="P244" s="50"/>
      <x:c r="Q244" s="50"/>
      <x:c r="R244" s="50"/>
      <x:c r="S244" s="50"/>
      <x:c r="T244" s="50"/>
      <x:c r="U244" s="50"/>
      <x:c r="V244" s="50"/>
      <x:c r="W244" s="50"/>
      <x:c r="X244" s="50"/>
      <x:c r="Y244" s="50"/>
      <x:c r="Z244" s="50"/>
    </x:row>
    <x:row r="245">
      <x:c r="A245" s="50"/>
      <x:c r="B245" s="50"/>
      <x:c r="C245" s="50"/>
      <x:c r="D245" s="50"/>
      <x:c r="E245" s="50"/>
      <x:c r="F245" s="50"/>
      <x:c r="G245" s="50"/>
      <x:c r="H245" s="50"/>
      <x:c r="I245" s="50"/>
      <x:c r="J245" s="50"/>
      <x:c r="K245" s="50"/>
      <x:c r="L245" s="50"/>
      <x:c r="M245" s="50"/>
      <x:c r="N245" s="50"/>
      <x:c r="O245" s="50"/>
      <x:c r="P245" s="50"/>
      <x:c r="Q245" s="50"/>
      <x:c r="R245" s="50"/>
      <x:c r="S245" s="50"/>
      <x:c r="T245" s="50"/>
      <x:c r="U245" s="50"/>
      <x:c r="V245" s="50"/>
      <x:c r="W245" s="50"/>
      <x:c r="X245" s="50"/>
      <x:c r="Y245" s="50"/>
      <x:c r="Z245" s="50"/>
    </x:row>
    <x:row r="246">
      <x:c r="A246" s="50"/>
      <x:c r="B246" s="50"/>
      <x:c r="C246" s="50"/>
      <x:c r="D246" s="50"/>
      <x:c r="E246" s="50"/>
      <x:c r="F246" s="50"/>
      <x:c r="G246" s="50"/>
      <x:c r="H246" s="50"/>
      <x:c r="I246" s="50"/>
      <x:c r="J246" s="50"/>
      <x:c r="K246" s="50"/>
      <x:c r="L246" s="50"/>
      <x:c r="M246" s="50"/>
      <x:c r="N246" s="50"/>
      <x:c r="O246" s="50"/>
      <x:c r="P246" s="50"/>
      <x:c r="Q246" s="50"/>
      <x:c r="R246" s="50"/>
      <x:c r="S246" s="50"/>
      <x:c r="T246" s="50"/>
      <x:c r="U246" s="50"/>
      <x:c r="V246" s="50"/>
      <x:c r="W246" s="50"/>
      <x:c r="X246" s="50"/>
      <x:c r="Y246" s="50"/>
      <x:c r="Z246" s="50"/>
    </x:row>
    <x:row r="247">
      <x:c r="A247" s="50"/>
      <x:c r="B247" s="50"/>
      <x:c r="C247" s="50"/>
      <x:c r="D247" s="50"/>
      <x:c r="E247" s="50"/>
      <x:c r="F247" s="50"/>
      <x:c r="G247" s="50"/>
      <x:c r="H247" s="50"/>
      <x:c r="I247" s="50"/>
      <x:c r="J247" s="50"/>
      <x:c r="K247" s="50"/>
      <x:c r="L247" s="50"/>
      <x:c r="M247" s="50"/>
      <x:c r="N247" s="50"/>
      <x:c r="O247" s="50"/>
      <x:c r="P247" s="50"/>
      <x:c r="Q247" s="50"/>
      <x:c r="R247" s="50"/>
      <x:c r="S247" s="50"/>
      <x:c r="T247" s="50"/>
      <x:c r="U247" s="50"/>
      <x:c r="V247" s="50"/>
      <x:c r="W247" s="50"/>
      <x:c r="X247" s="50"/>
      <x:c r="Y247" s="50"/>
      <x:c r="Z247" s="50"/>
    </x:row>
    <x:row r="248">
      <x:c r="A248" s="50"/>
      <x:c r="B248" s="50"/>
      <x:c r="C248" s="50"/>
      <x:c r="D248" s="50"/>
      <x:c r="E248" s="50"/>
      <x:c r="F248" s="50"/>
      <x:c r="G248" s="50"/>
      <x:c r="H248" s="50"/>
      <x:c r="I248" s="50"/>
      <x:c r="J248" s="50"/>
      <x:c r="K248" s="50"/>
      <x:c r="L248" s="50"/>
      <x:c r="M248" s="50"/>
      <x:c r="N248" s="50"/>
      <x:c r="O248" s="50"/>
      <x:c r="P248" s="50"/>
      <x:c r="Q248" s="50"/>
      <x:c r="R248" s="50"/>
      <x:c r="S248" s="50"/>
      <x:c r="T248" s="50"/>
      <x:c r="U248" s="50"/>
      <x:c r="V248" s="50"/>
      <x:c r="W248" s="50"/>
      <x:c r="X248" s="50"/>
      <x:c r="Y248" s="50"/>
      <x:c r="Z248" s="50"/>
    </x:row>
    <x:row r="249">
      <x:c r="A249" s="50"/>
      <x:c r="B249" s="50"/>
      <x:c r="C249" s="50"/>
      <x:c r="D249" s="50"/>
      <x:c r="E249" s="50"/>
      <x:c r="F249" s="50"/>
      <x:c r="G249" s="50"/>
      <x:c r="H249" s="50"/>
      <x:c r="I249" s="50"/>
      <x:c r="J249" s="50"/>
      <x:c r="K249" s="50"/>
      <x:c r="L249" s="50"/>
      <x:c r="M249" s="50"/>
      <x:c r="N249" s="50"/>
      <x:c r="O249" s="50"/>
      <x:c r="P249" s="50"/>
      <x:c r="Q249" s="50"/>
      <x:c r="R249" s="50"/>
      <x:c r="S249" s="50"/>
      <x:c r="T249" s="50"/>
      <x:c r="U249" s="50"/>
      <x:c r="V249" s="50"/>
      <x:c r="W249" s="50"/>
      <x:c r="X249" s="50"/>
      <x:c r="Y249" s="50"/>
      <x:c r="Z249" s="50"/>
    </x:row>
    <x:row r="250">
      <x:c r="A250" s="50"/>
      <x:c r="B250" s="50"/>
      <x:c r="C250" s="50"/>
      <x:c r="D250" s="50"/>
      <x:c r="E250" s="50"/>
      <x:c r="F250" s="50"/>
      <x:c r="G250" s="50"/>
      <x:c r="H250" s="50"/>
      <x:c r="I250" s="50"/>
      <x:c r="J250" s="50"/>
      <x:c r="K250" s="50"/>
      <x:c r="L250" s="50"/>
      <x:c r="M250" s="50"/>
      <x:c r="N250" s="50"/>
      <x:c r="O250" s="50"/>
      <x:c r="P250" s="50"/>
      <x:c r="Q250" s="50"/>
      <x:c r="R250" s="50"/>
      <x:c r="S250" s="50"/>
      <x:c r="T250" s="50"/>
      <x:c r="U250" s="50"/>
      <x:c r="V250" s="50"/>
      <x:c r="W250" s="50"/>
      <x:c r="X250" s="50"/>
      <x:c r="Y250" s="50"/>
      <x:c r="Z250" s="50"/>
    </x:row>
    <x:row r="251">
      <x:c r="A251" s="50"/>
      <x:c r="B251" s="50"/>
      <x:c r="C251" s="50"/>
      <x:c r="D251" s="50"/>
      <x:c r="E251" s="50"/>
      <x:c r="F251" s="50"/>
      <x:c r="G251" s="50"/>
      <x:c r="H251" s="50"/>
      <x:c r="I251" s="50"/>
      <x:c r="J251" s="50"/>
      <x:c r="K251" s="50"/>
      <x:c r="L251" s="50"/>
      <x:c r="M251" s="50"/>
      <x:c r="N251" s="50"/>
      <x:c r="O251" s="50"/>
      <x:c r="P251" s="50"/>
      <x:c r="Q251" s="50"/>
      <x:c r="R251" s="50"/>
      <x:c r="S251" s="50"/>
      <x:c r="T251" s="50"/>
      <x:c r="U251" s="50"/>
      <x:c r="V251" s="50"/>
      <x:c r="W251" s="50"/>
      <x:c r="X251" s="50"/>
      <x:c r="Y251" s="50"/>
      <x:c r="Z251" s="50"/>
    </x:row>
    <x:row r="252">
      <x:c r="A252" s="50"/>
      <x:c r="B252" s="50"/>
      <x:c r="C252" s="50"/>
      <x:c r="D252" s="50"/>
      <x:c r="E252" s="50"/>
      <x:c r="F252" s="50"/>
      <x:c r="G252" s="50"/>
      <x:c r="H252" s="50"/>
      <x:c r="I252" s="50"/>
      <x:c r="J252" s="50"/>
      <x:c r="K252" s="50"/>
      <x:c r="L252" s="50"/>
      <x:c r="M252" s="50"/>
      <x:c r="N252" s="50"/>
      <x:c r="O252" s="50"/>
      <x:c r="P252" s="50"/>
      <x:c r="Q252" s="50"/>
      <x:c r="R252" s="50"/>
      <x:c r="S252" s="50"/>
      <x:c r="T252" s="50"/>
      <x:c r="U252" s="50"/>
      <x:c r="V252" s="50"/>
      <x:c r="W252" s="50"/>
      <x:c r="X252" s="50"/>
      <x:c r="Y252" s="50"/>
      <x:c r="Z252" s="50"/>
    </x:row>
    <x:row r="253">
      <x:c r="A253" s="50"/>
      <x:c r="B253" s="50"/>
      <x:c r="C253" s="50"/>
      <x:c r="D253" s="50"/>
      <x:c r="E253" s="50"/>
      <x:c r="F253" s="50"/>
      <x:c r="G253" s="50"/>
      <x:c r="H253" s="50"/>
      <x:c r="I253" s="50"/>
      <x:c r="J253" s="50"/>
      <x:c r="K253" s="50"/>
      <x:c r="L253" s="50"/>
      <x:c r="M253" s="50"/>
      <x:c r="N253" s="50"/>
      <x:c r="O253" s="50"/>
      <x:c r="P253" s="50"/>
      <x:c r="Q253" s="50"/>
      <x:c r="R253" s="50"/>
      <x:c r="S253" s="50"/>
      <x:c r="T253" s="50"/>
      <x:c r="U253" s="50"/>
      <x:c r="V253" s="50"/>
      <x:c r="W253" s="50"/>
      <x:c r="X253" s="50"/>
      <x:c r="Y253" s="50"/>
      <x:c r="Z253" s="50"/>
    </x:row>
    <x:row r="254">
      <x:c r="A254" s="50"/>
      <x:c r="B254" s="50"/>
      <x:c r="C254" s="50"/>
      <x:c r="D254" s="50"/>
      <x:c r="E254" s="50"/>
      <x:c r="F254" s="50"/>
      <x:c r="G254" s="50"/>
      <x:c r="H254" s="50"/>
      <x:c r="I254" s="50"/>
      <x:c r="J254" s="50"/>
      <x:c r="K254" s="50"/>
      <x:c r="L254" s="50"/>
      <x:c r="M254" s="50"/>
      <x:c r="N254" s="50"/>
      <x:c r="O254" s="50"/>
      <x:c r="P254" s="50"/>
      <x:c r="Q254" s="50"/>
      <x:c r="R254" s="50"/>
      <x:c r="S254" s="50"/>
      <x:c r="T254" s="50"/>
      <x:c r="U254" s="50"/>
      <x:c r="V254" s="50"/>
      <x:c r="W254" s="50"/>
      <x:c r="X254" s="50"/>
      <x:c r="Y254" s="50"/>
      <x:c r="Z254" s="50"/>
    </x:row>
    <x:row r="255">
      <x:c r="A255" s="50"/>
      <x:c r="B255" s="50"/>
      <x:c r="C255" s="50"/>
      <x:c r="D255" s="50"/>
      <x:c r="E255" s="50"/>
      <x:c r="F255" s="50"/>
      <x:c r="G255" s="50"/>
      <x:c r="H255" s="50"/>
      <x:c r="I255" s="50"/>
      <x:c r="J255" s="50"/>
      <x:c r="K255" s="50"/>
      <x:c r="L255" s="50"/>
      <x:c r="M255" s="50"/>
      <x:c r="N255" s="50"/>
      <x:c r="O255" s="50"/>
      <x:c r="P255" s="50"/>
      <x:c r="Q255" s="50"/>
      <x:c r="R255" s="50"/>
      <x:c r="S255" s="50"/>
      <x:c r="T255" s="50"/>
      <x:c r="U255" s="50"/>
      <x:c r="V255" s="50"/>
      <x:c r="W255" s="50"/>
      <x:c r="X255" s="50"/>
      <x:c r="Y255" s="50"/>
      <x:c r="Z255" s="50"/>
    </x:row>
    <x:row r="256">
      <x:c r="A256" s="50"/>
      <x:c r="B256" s="50"/>
      <x:c r="C256" s="50"/>
      <x:c r="D256" s="50"/>
      <x:c r="E256" s="50"/>
      <x:c r="F256" s="50"/>
      <x:c r="G256" s="50"/>
      <x:c r="H256" s="50"/>
      <x:c r="I256" s="50"/>
      <x:c r="J256" s="50"/>
      <x:c r="K256" s="50"/>
      <x:c r="L256" s="50"/>
      <x:c r="M256" s="50"/>
      <x:c r="N256" s="50"/>
      <x:c r="O256" s="50"/>
      <x:c r="P256" s="50"/>
      <x:c r="Q256" s="50"/>
      <x:c r="R256" s="50"/>
      <x:c r="S256" s="50"/>
      <x:c r="T256" s="50"/>
      <x:c r="U256" s="50"/>
      <x:c r="V256" s="50"/>
      <x:c r="W256" s="50"/>
      <x:c r="X256" s="50"/>
      <x:c r="Y256" s="50"/>
      <x:c r="Z256" s="50"/>
    </x:row>
    <x:row r="257">
      <x:c r="A257" s="50"/>
      <x:c r="B257" s="50"/>
      <x:c r="C257" s="50"/>
      <x:c r="D257" s="50"/>
      <x:c r="E257" s="50"/>
      <x:c r="F257" s="50"/>
      <x:c r="G257" s="50"/>
      <x:c r="H257" s="50"/>
      <x:c r="I257" s="50"/>
      <x:c r="J257" s="50"/>
      <x:c r="K257" s="50"/>
      <x:c r="L257" s="50"/>
      <x:c r="M257" s="50"/>
      <x:c r="N257" s="50"/>
      <x:c r="O257" s="50"/>
      <x:c r="P257" s="50"/>
      <x:c r="Q257" s="50"/>
      <x:c r="R257" s="50"/>
      <x:c r="S257" s="50"/>
      <x:c r="T257" s="50"/>
      <x:c r="U257" s="50"/>
      <x:c r="V257" s="50"/>
      <x:c r="W257" s="50"/>
      <x:c r="X257" s="50"/>
      <x:c r="Y257" s="50"/>
      <x:c r="Z257" s="50"/>
    </x:row>
    <x:row r="258">
      <x:c r="A258" s="50"/>
      <x:c r="B258" s="50"/>
      <x:c r="C258" s="50"/>
      <x:c r="D258" s="50"/>
      <x:c r="E258" s="50"/>
      <x:c r="F258" s="50"/>
      <x:c r="G258" s="50"/>
      <x:c r="H258" s="50"/>
      <x:c r="I258" s="50"/>
      <x:c r="J258" s="50"/>
      <x:c r="K258" s="50"/>
      <x:c r="L258" s="50"/>
      <x:c r="M258" s="50"/>
      <x:c r="N258" s="50"/>
      <x:c r="O258" s="50"/>
      <x:c r="P258" s="50"/>
      <x:c r="Q258" s="50"/>
      <x:c r="R258" s="50"/>
      <x:c r="S258" s="50"/>
      <x:c r="T258" s="50"/>
      <x:c r="U258" s="50"/>
      <x:c r="V258" s="50"/>
      <x:c r="W258" s="50"/>
      <x:c r="X258" s="50"/>
      <x:c r="Y258" s="50"/>
      <x:c r="Z258" s="50"/>
    </x:row>
    <x:row r="259">
      <x:c r="A259" s="50"/>
      <x:c r="B259" s="50"/>
      <x:c r="C259" s="50"/>
      <x:c r="D259" s="50"/>
      <x:c r="E259" s="50"/>
      <x:c r="F259" s="50"/>
      <x:c r="G259" s="50"/>
      <x:c r="H259" s="50"/>
      <x:c r="I259" s="50"/>
      <x:c r="J259" s="50"/>
      <x:c r="K259" s="50"/>
      <x:c r="L259" s="50"/>
      <x:c r="M259" s="50"/>
      <x:c r="N259" s="50"/>
      <x:c r="O259" s="50"/>
      <x:c r="P259" s="50"/>
      <x:c r="Q259" s="50"/>
      <x:c r="R259" s="50"/>
      <x:c r="S259" s="50"/>
      <x:c r="T259" s="50"/>
      <x:c r="U259" s="50"/>
      <x:c r="V259" s="50"/>
      <x:c r="W259" s="50"/>
      <x:c r="X259" s="50"/>
      <x:c r="Y259" s="50"/>
      <x:c r="Z259" s="50"/>
    </x:row>
    <x:row r="260">
      <x:c r="A260" s="50"/>
      <x:c r="B260" s="50"/>
      <x:c r="C260" s="50"/>
      <x:c r="D260" s="50"/>
      <x:c r="E260" s="50"/>
      <x:c r="F260" s="50"/>
      <x:c r="G260" s="50"/>
      <x:c r="H260" s="50"/>
      <x:c r="I260" s="50"/>
      <x:c r="J260" s="50"/>
      <x:c r="K260" s="50"/>
      <x:c r="L260" s="50"/>
      <x:c r="M260" s="50"/>
      <x:c r="N260" s="50"/>
      <x:c r="O260" s="50"/>
      <x:c r="P260" s="50"/>
      <x:c r="Q260" s="50"/>
      <x:c r="R260" s="50"/>
      <x:c r="S260" s="50"/>
      <x:c r="T260" s="50"/>
      <x:c r="U260" s="50"/>
      <x:c r="V260" s="50"/>
      <x:c r="W260" s="50"/>
      <x:c r="X260" s="50"/>
      <x:c r="Y260" s="50"/>
      <x:c r="Z260" s="50"/>
    </x:row>
    <x:row r="261">
      <x:c r="A261" s="50"/>
      <x:c r="B261" s="50"/>
      <x:c r="C261" s="50"/>
      <x:c r="D261" s="50"/>
      <x:c r="E261" s="50"/>
      <x:c r="F261" s="50"/>
      <x:c r="G261" s="50"/>
      <x:c r="H261" s="50"/>
      <x:c r="I261" s="50"/>
      <x:c r="J261" s="50"/>
      <x:c r="K261" s="50"/>
      <x:c r="L261" s="50"/>
      <x:c r="M261" s="50"/>
      <x:c r="N261" s="50"/>
      <x:c r="O261" s="50"/>
      <x:c r="P261" s="50"/>
      <x:c r="Q261" s="50"/>
      <x:c r="R261" s="50"/>
      <x:c r="S261" s="50"/>
      <x:c r="T261" s="50"/>
      <x:c r="U261" s="50"/>
      <x:c r="V261" s="50"/>
      <x:c r="W261" s="50"/>
      <x:c r="X261" s="50"/>
      <x:c r="Y261" s="50"/>
      <x:c r="Z261" s="50"/>
    </x:row>
    <x:row r="262">
      <x:c r="A262" s="50"/>
      <x:c r="B262" s="50"/>
      <x:c r="C262" s="50"/>
      <x:c r="D262" s="50"/>
      <x:c r="E262" s="50"/>
      <x:c r="F262" s="50"/>
      <x:c r="G262" s="50"/>
      <x:c r="H262" s="50"/>
      <x:c r="I262" s="50"/>
      <x:c r="J262" s="50"/>
      <x:c r="K262" s="50"/>
      <x:c r="L262" s="50"/>
      <x:c r="M262" s="50"/>
      <x:c r="N262" s="50"/>
      <x:c r="O262" s="50"/>
      <x:c r="P262" s="50"/>
      <x:c r="Q262" s="50"/>
      <x:c r="R262" s="50"/>
      <x:c r="S262" s="50"/>
      <x:c r="T262" s="50"/>
      <x:c r="U262" s="50"/>
      <x:c r="V262" s="50"/>
      <x:c r="W262" s="50"/>
      <x:c r="X262" s="50"/>
      <x:c r="Y262" s="50"/>
      <x:c r="Z262" s="50"/>
    </x:row>
    <x:row r="263">
      <x:c r="A263" s="50"/>
      <x:c r="B263" s="50"/>
      <x:c r="C263" s="50"/>
      <x:c r="D263" s="50"/>
      <x:c r="E263" s="50"/>
      <x:c r="F263" s="50"/>
      <x:c r="G263" s="50"/>
      <x:c r="H263" s="50"/>
      <x:c r="I263" s="50"/>
      <x:c r="J263" s="50"/>
      <x:c r="K263" s="50"/>
      <x:c r="L263" s="50"/>
      <x:c r="M263" s="50"/>
      <x:c r="N263" s="50"/>
      <x:c r="O263" s="50"/>
      <x:c r="P263" s="50"/>
      <x:c r="Q263" s="50"/>
      <x:c r="R263" s="50"/>
      <x:c r="S263" s="50"/>
      <x:c r="T263" s="50"/>
      <x:c r="U263" s="50"/>
      <x:c r="V263" s="50"/>
      <x:c r="W263" s="50"/>
      <x:c r="X263" s="50"/>
      <x:c r="Y263" s="50"/>
      <x:c r="Z263" s="50"/>
    </x:row>
    <x:row r="264">
      <x:c r="A264" s="50"/>
      <x:c r="B264" s="50"/>
      <x:c r="C264" s="50"/>
      <x:c r="D264" s="50"/>
      <x:c r="E264" s="50"/>
      <x:c r="F264" s="50"/>
      <x:c r="G264" s="50"/>
      <x:c r="H264" s="50"/>
      <x:c r="I264" s="50"/>
      <x:c r="J264" s="50"/>
      <x:c r="K264" s="50"/>
      <x:c r="L264" s="50"/>
      <x:c r="M264" s="50"/>
      <x:c r="N264" s="50"/>
      <x:c r="O264" s="50"/>
      <x:c r="P264" s="50"/>
      <x:c r="Q264" s="50"/>
      <x:c r="R264" s="50"/>
      <x:c r="S264" s="50"/>
      <x:c r="T264" s="50"/>
      <x:c r="U264" s="50"/>
      <x:c r="V264" s="50"/>
      <x:c r="W264" s="50"/>
      <x:c r="X264" s="50"/>
      <x:c r="Y264" s="50"/>
      <x:c r="Z264" s="50"/>
    </x:row>
    <x:row r="265">
      <x:c r="A265" s="50"/>
      <x:c r="B265" s="50"/>
      <x:c r="C265" s="50"/>
      <x:c r="D265" s="50"/>
      <x:c r="E265" s="50"/>
      <x:c r="F265" s="50"/>
      <x:c r="G265" s="50"/>
      <x:c r="H265" s="50"/>
      <x:c r="I265" s="50"/>
      <x:c r="J265" s="50"/>
      <x:c r="K265" s="50"/>
      <x:c r="L265" s="50"/>
      <x:c r="M265" s="50"/>
      <x:c r="N265" s="50"/>
      <x:c r="O265" s="50"/>
      <x:c r="P265" s="50"/>
      <x:c r="Q265" s="50"/>
      <x:c r="R265" s="50"/>
      <x:c r="S265" s="50"/>
      <x:c r="T265" s="50"/>
      <x:c r="U265" s="50"/>
      <x:c r="V265" s="50"/>
      <x:c r="W265" s="50"/>
      <x:c r="X265" s="50"/>
      <x:c r="Y265" s="50"/>
      <x:c r="Z265" s="50"/>
    </x:row>
    <x:row r="266">
      <x:c r="A266" s="50"/>
      <x:c r="B266" s="50"/>
      <x:c r="C266" s="50"/>
      <x:c r="D266" s="50"/>
      <x:c r="E266" s="50"/>
      <x:c r="F266" s="50"/>
      <x:c r="G266" s="50"/>
      <x:c r="H266" s="50"/>
      <x:c r="I266" s="50"/>
      <x:c r="J266" s="50"/>
      <x:c r="K266" s="50"/>
      <x:c r="L266" s="50"/>
      <x:c r="M266" s="50"/>
      <x:c r="N266" s="50"/>
      <x:c r="O266" s="50"/>
      <x:c r="P266" s="50"/>
      <x:c r="Q266" s="50"/>
      <x:c r="R266" s="50"/>
      <x:c r="S266" s="50"/>
      <x:c r="T266" s="50"/>
      <x:c r="U266" s="50"/>
      <x:c r="V266" s="50"/>
      <x:c r="W266" s="50"/>
      <x:c r="X266" s="50"/>
      <x:c r="Y266" s="50"/>
      <x:c r="Z266" s="50"/>
    </x:row>
    <x:row r="267">
      <x:c r="A267" s="50"/>
      <x:c r="B267" s="50"/>
      <x:c r="C267" s="50"/>
      <x:c r="D267" s="50"/>
      <x:c r="E267" s="50"/>
      <x:c r="F267" s="50"/>
      <x:c r="G267" s="50"/>
      <x:c r="H267" s="50"/>
      <x:c r="I267" s="50"/>
      <x:c r="J267" s="50"/>
      <x:c r="K267" s="50"/>
      <x:c r="L267" s="50"/>
      <x:c r="M267" s="50"/>
      <x:c r="N267" s="50"/>
      <x:c r="O267" s="50"/>
      <x:c r="P267" s="50"/>
      <x:c r="Q267" s="50"/>
      <x:c r="R267" s="50"/>
      <x:c r="S267" s="50"/>
      <x:c r="T267" s="50"/>
      <x:c r="U267" s="50"/>
      <x:c r="V267" s="50"/>
      <x:c r="W267" s="50"/>
      <x:c r="X267" s="50"/>
      <x:c r="Y267" s="50"/>
      <x:c r="Z267" s="50"/>
    </x:row>
    <x:row r="268">
      <x:c r="A268" s="50"/>
      <x:c r="B268" s="50"/>
      <x:c r="C268" s="50"/>
      <x:c r="D268" s="50"/>
      <x:c r="E268" s="50"/>
      <x:c r="F268" s="50"/>
      <x:c r="G268" s="50"/>
      <x:c r="H268" s="50"/>
      <x:c r="I268" s="50"/>
      <x:c r="J268" s="50"/>
      <x:c r="K268" s="50"/>
      <x:c r="L268" s="50"/>
      <x:c r="M268" s="50"/>
      <x:c r="N268" s="50"/>
      <x:c r="O268" s="50"/>
      <x:c r="P268" s="50"/>
      <x:c r="Q268" s="50"/>
      <x:c r="R268" s="50"/>
      <x:c r="S268" s="50"/>
      <x:c r="T268" s="50"/>
      <x:c r="U268" s="50"/>
      <x:c r="V268" s="50"/>
      <x:c r="W268" s="50"/>
      <x:c r="X268" s="50"/>
      <x:c r="Y268" s="50"/>
      <x:c r="Z268" s="50"/>
    </x:row>
    <x:row r="269">
      <x:c r="A269" s="50"/>
      <x:c r="B269" s="50"/>
      <x:c r="C269" s="50"/>
      <x:c r="D269" s="50"/>
      <x:c r="E269" s="50"/>
      <x:c r="F269" s="50"/>
      <x:c r="G269" s="50"/>
      <x:c r="H269" s="50"/>
      <x:c r="I269" s="50"/>
      <x:c r="J269" s="50"/>
      <x:c r="K269" s="50"/>
      <x:c r="L269" s="50"/>
      <x:c r="M269" s="50"/>
      <x:c r="N269" s="50"/>
      <x:c r="O269" s="50"/>
      <x:c r="P269" s="50"/>
      <x:c r="Q269" s="50"/>
      <x:c r="R269" s="50"/>
      <x:c r="S269" s="50"/>
      <x:c r="T269" s="50"/>
      <x:c r="U269" s="50"/>
      <x:c r="V269" s="50"/>
      <x:c r="W269" s="50"/>
      <x:c r="X269" s="50"/>
      <x:c r="Y269" s="50"/>
      <x:c r="Z269" s="50"/>
    </x:row>
    <x:row r="270">
      <x:c r="A270" s="50"/>
      <x:c r="B270" s="50"/>
      <x:c r="C270" s="50"/>
      <x:c r="D270" s="50"/>
      <x:c r="E270" s="50"/>
      <x:c r="F270" s="50"/>
      <x:c r="G270" s="50"/>
      <x:c r="H270" s="50"/>
      <x:c r="I270" s="50"/>
      <x:c r="J270" s="50"/>
      <x:c r="K270" s="50"/>
      <x:c r="L270" s="50"/>
      <x:c r="M270" s="50"/>
      <x:c r="N270" s="50"/>
      <x:c r="O270" s="50"/>
      <x:c r="P270" s="50"/>
      <x:c r="Q270" s="50"/>
      <x:c r="R270" s="50"/>
      <x:c r="S270" s="50"/>
      <x:c r="T270" s="50"/>
      <x:c r="U270" s="50"/>
      <x:c r="V270" s="50"/>
      <x:c r="W270" s="50"/>
      <x:c r="X270" s="50"/>
      <x:c r="Y270" s="50"/>
      <x:c r="Z270" s="50"/>
    </x:row>
    <x:row r="271">
      <x:c r="A271" s="50"/>
      <x:c r="B271" s="50"/>
      <x:c r="C271" s="50"/>
      <x:c r="D271" s="50"/>
      <x:c r="E271" s="50"/>
      <x:c r="F271" s="50"/>
      <x:c r="G271" s="50"/>
      <x:c r="H271" s="50"/>
      <x:c r="I271" s="50"/>
      <x:c r="J271" s="50"/>
      <x:c r="K271" s="50"/>
      <x:c r="L271" s="50"/>
      <x:c r="M271" s="50"/>
      <x:c r="N271" s="50"/>
      <x:c r="O271" s="50"/>
      <x:c r="P271" s="50"/>
      <x:c r="Q271" s="50"/>
      <x:c r="R271" s="50"/>
      <x:c r="S271" s="50"/>
      <x:c r="T271" s="50"/>
      <x:c r="U271" s="50"/>
      <x:c r="V271" s="50"/>
      <x:c r="W271" s="50"/>
      <x:c r="X271" s="50"/>
      <x:c r="Y271" s="50"/>
      <x:c r="Z271" s="50"/>
    </x:row>
    <x:row r="272">
      <x:c r="A272" s="50"/>
      <x:c r="B272" s="50"/>
      <x:c r="C272" s="50"/>
      <x:c r="D272" s="50"/>
      <x:c r="E272" s="50"/>
      <x:c r="F272" s="50"/>
      <x:c r="G272" s="50"/>
      <x:c r="H272" s="50"/>
      <x:c r="I272" s="50"/>
      <x:c r="J272" s="50"/>
      <x:c r="K272" s="50"/>
      <x:c r="L272" s="50"/>
      <x:c r="M272" s="50"/>
      <x:c r="N272" s="50"/>
      <x:c r="O272" s="50"/>
      <x:c r="P272" s="50"/>
      <x:c r="Q272" s="50"/>
      <x:c r="R272" s="50"/>
      <x:c r="S272" s="50"/>
      <x:c r="T272" s="50"/>
      <x:c r="U272" s="50"/>
      <x:c r="V272" s="50"/>
      <x:c r="W272" s="50"/>
      <x:c r="X272" s="50"/>
      <x:c r="Y272" s="50"/>
      <x:c r="Z272" s="50"/>
    </x:row>
    <x:row r="273">
      <x:c r="A273" s="50"/>
      <x:c r="B273" s="50"/>
      <x:c r="C273" s="50"/>
      <x:c r="D273" s="50"/>
      <x:c r="E273" s="50"/>
      <x:c r="F273" s="50"/>
      <x:c r="G273" s="50"/>
      <x:c r="H273" s="50"/>
      <x:c r="I273" s="50"/>
      <x:c r="J273" s="50"/>
      <x:c r="K273" s="50"/>
      <x:c r="L273" s="50"/>
      <x:c r="M273" s="50"/>
      <x:c r="N273" s="50"/>
      <x:c r="O273" s="50"/>
      <x:c r="P273" s="50"/>
      <x:c r="Q273" s="50"/>
      <x:c r="R273" s="50"/>
      <x:c r="S273" s="50"/>
      <x:c r="T273" s="50"/>
      <x:c r="U273" s="50"/>
      <x:c r="V273" s="50"/>
      <x:c r="W273" s="50"/>
      <x:c r="X273" s="50"/>
      <x:c r="Y273" s="50"/>
      <x:c r="Z273" s="50"/>
    </x:row>
    <x:row r="274">
      <x:c r="A274" s="50"/>
      <x:c r="B274" s="50"/>
      <x:c r="C274" s="50"/>
      <x:c r="D274" s="50"/>
      <x:c r="E274" s="50"/>
      <x:c r="F274" s="50"/>
      <x:c r="G274" s="50"/>
      <x:c r="H274" s="50"/>
      <x:c r="I274" s="50"/>
      <x:c r="J274" s="50"/>
      <x:c r="K274" s="50"/>
      <x:c r="L274" s="50"/>
      <x:c r="M274" s="50"/>
      <x:c r="N274" s="50"/>
      <x:c r="O274" s="50"/>
      <x:c r="P274" s="50"/>
      <x:c r="Q274" s="50"/>
      <x:c r="R274" s="50"/>
      <x:c r="S274" s="50"/>
      <x:c r="T274" s="50"/>
      <x:c r="U274" s="50"/>
      <x:c r="V274" s="50"/>
      <x:c r="W274" s="50"/>
      <x:c r="X274" s="50"/>
      <x:c r="Y274" s="50"/>
      <x:c r="Z274" s="50"/>
    </x:row>
    <x:row r="275">
      <x:c r="A275" s="50"/>
      <x:c r="B275" s="50"/>
      <x:c r="C275" s="50"/>
      <x:c r="D275" s="50"/>
      <x:c r="E275" s="50"/>
      <x:c r="F275" s="50"/>
      <x:c r="G275" s="50"/>
      <x:c r="H275" s="50"/>
      <x:c r="I275" s="50"/>
      <x:c r="J275" s="50"/>
      <x:c r="K275" s="50"/>
      <x:c r="L275" s="50"/>
      <x:c r="M275" s="50"/>
      <x:c r="N275" s="50"/>
      <x:c r="O275" s="50"/>
      <x:c r="P275" s="50"/>
      <x:c r="Q275" s="50"/>
      <x:c r="R275" s="50"/>
      <x:c r="S275" s="50"/>
      <x:c r="T275" s="50"/>
      <x:c r="U275" s="50"/>
      <x:c r="V275" s="50"/>
      <x:c r="W275" s="50"/>
      <x:c r="X275" s="50"/>
      <x:c r="Y275" s="50"/>
      <x:c r="Z275" s="50"/>
    </x:row>
    <x:row r="276">
      <x:c r="A276" s="50"/>
      <x:c r="B276" s="50"/>
      <x:c r="C276" s="50"/>
      <x:c r="D276" s="50"/>
      <x:c r="E276" s="50"/>
      <x:c r="F276" s="50"/>
      <x:c r="G276" s="50"/>
      <x:c r="H276" s="50"/>
      <x:c r="I276" s="50"/>
      <x:c r="J276" s="50"/>
      <x:c r="K276" s="50"/>
      <x:c r="L276" s="50"/>
      <x:c r="M276" s="50"/>
      <x:c r="N276" s="50"/>
      <x:c r="O276" s="50"/>
      <x:c r="P276" s="50"/>
      <x:c r="Q276" s="50"/>
      <x:c r="R276" s="50"/>
      <x:c r="S276" s="50"/>
      <x:c r="T276" s="50"/>
      <x:c r="U276" s="50"/>
      <x:c r="V276" s="50"/>
      <x:c r="W276" s="50"/>
      <x:c r="X276" s="50"/>
      <x:c r="Y276" s="50"/>
      <x:c r="Z276" s="50"/>
    </x:row>
    <x:row r="277">
      <x:c r="A277" s="50"/>
      <x:c r="B277" s="50"/>
      <x:c r="C277" s="50"/>
      <x:c r="D277" s="50"/>
      <x:c r="E277" s="50"/>
      <x:c r="F277" s="50"/>
      <x:c r="G277" s="50"/>
      <x:c r="H277" s="50"/>
      <x:c r="I277" s="50"/>
      <x:c r="J277" s="50"/>
      <x:c r="K277" s="50"/>
      <x:c r="L277" s="50"/>
      <x:c r="M277" s="50"/>
      <x:c r="N277" s="50"/>
      <x:c r="O277" s="50"/>
      <x:c r="P277" s="50"/>
      <x:c r="Q277" s="50"/>
      <x:c r="R277" s="50"/>
      <x:c r="S277" s="50"/>
      <x:c r="T277" s="50"/>
      <x:c r="U277" s="50"/>
      <x:c r="V277" s="50"/>
      <x:c r="W277" s="50"/>
      <x:c r="X277" s="50"/>
      <x:c r="Y277" s="50"/>
      <x:c r="Z277" s="50"/>
    </x:row>
    <x:row r="278">
      <x:c r="A278" s="50"/>
      <x:c r="B278" s="50"/>
      <x:c r="C278" s="50"/>
      <x:c r="D278" s="50"/>
      <x:c r="E278" s="50"/>
      <x:c r="F278" s="50"/>
      <x:c r="G278" s="50"/>
      <x:c r="H278" s="50"/>
      <x:c r="I278" s="50"/>
      <x:c r="J278" s="50"/>
      <x:c r="K278" s="50"/>
      <x:c r="L278" s="50"/>
      <x:c r="M278" s="50"/>
      <x:c r="N278" s="50"/>
      <x:c r="O278" s="50"/>
      <x:c r="P278" s="50"/>
      <x:c r="Q278" s="50"/>
      <x:c r="R278" s="50"/>
      <x:c r="S278" s="50"/>
      <x:c r="T278" s="50"/>
      <x:c r="U278" s="50"/>
      <x:c r="V278" s="50"/>
      <x:c r="W278" s="50"/>
      <x:c r="X278" s="50"/>
      <x:c r="Y278" s="50"/>
      <x:c r="Z278" s="50"/>
    </x:row>
    <x:row r="279">
      <x:c r="A279" s="50"/>
      <x:c r="B279" s="50"/>
      <x:c r="C279" s="50"/>
      <x:c r="D279" s="50"/>
      <x:c r="E279" s="50"/>
      <x:c r="F279" s="50"/>
      <x:c r="G279" s="50"/>
      <x:c r="H279" s="50"/>
      <x:c r="I279" s="50"/>
      <x:c r="J279" s="50"/>
      <x:c r="K279" s="50"/>
      <x:c r="L279" s="50"/>
      <x:c r="M279" s="50"/>
      <x:c r="N279" s="50"/>
      <x:c r="O279" s="50"/>
      <x:c r="P279" s="50"/>
      <x:c r="Q279" s="50"/>
      <x:c r="R279" s="50"/>
      <x:c r="S279" s="50"/>
      <x:c r="T279" s="50"/>
      <x:c r="U279" s="50"/>
      <x:c r="V279" s="50"/>
      <x:c r="W279" s="50"/>
      <x:c r="X279" s="50"/>
      <x:c r="Y279" s="50"/>
      <x:c r="Z279" s="50"/>
    </x:row>
    <x:row r="280">
      <x:c r="A280" s="50"/>
      <x:c r="B280" s="50"/>
      <x:c r="C280" s="50"/>
      <x:c r="D280" s="50"/>
      <x:c r="E280" s="50"/>
      <x:c r="F280" s="50"/>
      <x:c r="G280" s="50"/>
      <x:c r="H280" s="50"/>
      <x:c r="I280" s="50"/>
      <x:c r="J280" s="50"/>
      <x:c r="K280" s="50"/>
      <x:c r="L280" s="50"/>
      <x:c r="M280" s="50"/>
      <x:c r="N280" s="50"/>
      <x:c r="O280" s="50"/>
      <x:c r="P280" s="50"/>
      <x:c r="Q280" s="50"/>
      <x:c r="R280" s="50"/>
      <x:c r="S280" s="50"/>
      <x:c r="T280" s="50"/>
      <x:c r="U280" s="50"/>
      <x:c r="V280" s="50"/>
      <x:c r="W280" s="50"/>
      <x:c r="X280" s="50"/>
      <x:c r="Y280" s="50"/>
      <x:c r="Z280" s="50"/>
    </x:row>
    <x:row r="281">
      <x:c r="A281" s="50"/>
      <x:c r="B281" s="50"/>
      <x:c r="C281" s="50"/>
      <x:c r="D281" s="50"/>
      <x:c r="E281" s="50"/>
      <x:c r="F281" s="50"/>
      <x:c r="G281" s="50"/>
      <x:c r="H281" s="50"/>
      <x:c r="I281" s="50"/>
      <x:c r="J281" s="50"/>
      <x:c r="K281" s="50"/>
      <x:c r="L281" s="50"/>
      <x:c r="M281" s="50"/>
      <x:c r="N281" s="50"/>
      <x:c r="O281" s="50"/>
      <x:c r="P281" s="50"/>
      <x:c r="Q281" s="50"/>
      <x:c r="R281" s="50"/>
      <x:c r="S281" s="50"/>
      <x:c r="T281" s="50"/>
      <x:c r="U281" s="50"/>
      <x:c r="V281" s="50"/>
      <x:c r="W281" s="50"/>
      <x:c r="X281" s="50"/>
      <x:c r="Y281" s="50"/>
      <x:c r="Z281" s="50"/>
    </x:row>
    <x:row r="282">
      <x:c r="A282" s="50"/>
      <x:c r="B282" s="50"/>
      <x:c r="C282" s="50"/>
      <x:c r="D282" s="50"/>
      <x:c r="E282" s="50"/>
      <x:c r="F282" s="50"/>
      <x:c r="G282" s="50"/>
      <x:c r="H282" s="50"/>
      <x:c r="I282" s="50"/>
      <x:c r="J282" s="50"/>
      <x:c r="K282" s="50"/>
      <x:c r="L282" s="50"/>
      <x:c r="M282" s="50"/>
      <x:c r="N282" s="50"/>
      <x:c r="O282" s="50"/>
      <x:c r="P282" s="50"/>
      <x:c r="Q282" s="50"/>
      <x:c r="R282" s="50"/>
      <x:c r="S282" s="50"/>
      <x:c r="T282" s="50"/>
      <x:c r="U282" s="50"/>
      <x:c r="V282" s="50"/>
      <x:c r="W282" s="50"/>
      <x:c r="X282" s="50"/>
      <x:c r="Y282" s="50"/>
      <x:c r="Z282" s="50"/>
    </x:row>
    <x:row r="283">
      <x:c r="A283" s="50"/>
      <x:c r="B283" s="50"/>
      <x:c r="C283" s="50"/>
      <x:c r="D283" s="50"/>
      <x:c r="E283" s="50"/>
      <x:c r="F283" s="50"/>
      <x:c r="G283" s="50"/>
      <x:c r="H283" s="50"/>
      <x:c r="I283" s="50"/>
      <x:c r="J283" s="50"/>
      <x:c r="K283" s="50"/>
      <x:c r="L283" s="50"/>
      <x:c r="M283" s="50"/>
      <x:c r="N283" s="50"/>
      <x:c r="O283" s="50"/>
      <x:c r="P283" s="50"/>
      <x:c r="Q283" s="50"/>
      <x:c r="R283" s="50"/>
      <x:c r="S283" s="50"/>
      <x:c r="T283" s="50"/>
      <x:c r="U283" s="50"/>
      <x:c r="V283" s="50"/>
      <x:c r="W283" s="50"/>
      <x:c r="X283" s="50"/>
      <x:c r="Y283" s="50"/>
      <x:c r="Z283" s="50"/>
    </x:row>
    <x:row r="284">
      <x:c r="A284" s="50"/>
      <x:c r="B284" s="50"/>
      <x:c r="C284" s="50"/>
      <x:c r="D284" s="50"/>
      <x:c r="E284" s="50"/>
      <x:c r="F284" s="50"/>
      <x:c r="G284" s="50"/>
      <x:c r="H284" s="50"/>
      <x:c r="I284" s="50"/>
      <x:c r="J284" s="50"/>
      <x:c r="K284" s="50"/>
      <x:c r="L284" s="50"/>
      <x:c r="M284" s="50"/>
      <x:c r="N284" s="50"/>
      <x:c r="O284" s="50"/>
      <x:c r="P284" s="50"/>
      <x:c r="Q284" s="50"/>
      <x:c r="R284" s="50"/>
      <x:c r="S284" s="50"/>
      <x:c r="T284" s="50"/>
      <x:c r="U284" s="50"/>
      <x:c r="V284" s="50"/>
      <x:c r="W284" s="50"/>
      <x:c r="X284" s="50"/>
      <x:c r="Y284" s="50"/>
      <x:c r="Z284" s="50"/>
    </x:row>
    <x:row r="285">
      <x:c r="A285" s="50"/>
      <x:c r="B285" s="50"/>
      <x:c r="C285" s="50"/>
      <x:c r="D285" s="50"/>
      <x:c r="E285" s="50"/>
      <x:c r="F285" s="50"/>
      <x:c r="G285" s="50"/>
      <x:c r="H285" s="50"/>
      <x:c r="I285" s="50"/>
      <x:c r="J285" s="50"/>
      <x:c r="K285" s="50"/>
      <x:c r="L285" s="50"/>
      <x:c r="M285" s="50"/>
      <x:c r="N285" s="50"/>
      <x:c r="O285" s="50"/>
      <x:c r="P285" s="50"/>
      <x:c r="Q285" s="50"/>
      <x:c r="R285" s="50"/>
      <x:c r="S285" s="50"/>
      <x:c r="T285" s="50"/>
      <x:c r="U285" s="50"/>
      <x:c r="V285" s="50"/>
      <x:c r="W285" s="50"/>
      <x:c r="X285" s="50"/>
      <x:c r="Y285" s="50"/>
      <x:c r="Z285" s="50"/>
    </x:row>
    <x:row r="286">
      <x:c r="A286" s="50"/>
      <x:c r="B286" s="50"/>
      <x:c r="C286" s="50"/>
      <x:c r="D286" s="50"/>
      <x:c r="E286" s="50"/>
      <x:c r="F286" s="50"/>
      <x:c r="G286" s="50"/>
      <x:c r="H286" s="50"/>
      <x:c r="I286" s="50"/>
      <x:c r="J286" s="50"/>
      <x:c r="K286" s="50"/>
      <x:c r="L286" s="50"/>
      <x:c r="M286" s="50"/>
      <x:c r="N286" s="50"/>
      <x:c r="O286" s="50"/>
      <x:c r="P286" s="50"/>
      <x:c r="Q286" s="50"/>
      <x:c r="R286" s="50"/>
      <x:c r="S286" s="50"/>
      <x:c r="T286" s="50"/>
      <x:c r="U286" s="50"/>
      <x:c r="V286" s="50"/>
      <x:c r="W286" s="50"/>
      <x:c r="X286" s="50"/>
      <x:c r="Y286" s="50"/>
      <x:c r="Z286" s="50"/>
    </x:row>
    <x:row r="287">
      <x:c r="A287" s="50"/>
      <x:c r="B287" s="50"/>
      <x:c r="C287" s="50"/>
      <x:c r="D287" s="50"/>
      <x:c r="E287" s="50"/>
      <x:c r="F287" s="50"/>
      <x:c r="G287" s="50"/>
      <x:c r="H287" s="50"/>
      <x:c r="I287" s="50"/>
      <x:c r="J287" s="50"/>
      <x:c r="K287" s="50"/>
      <x:c r="L287" s="50"/>
      <x:c r="M287" s="50"/>
      <x:c r="N287" s="50"/>
      <x:c r="O287" s="50"/>
      <x:c r="P287" s="50"/>
      <x:c r="Q287" s="50"/>
      <x:c r="R287" s="50"/>
      <x:c r="S287" s="50"/>
      <x:c r="T287" s="50"/>
      <x:c r="U287" s="50"/>
      <x:c r="V287" s="50"/>
      <x:c r="W287" s="50"/>
      <x:c r="X287" s="50"/>
      <x:c r="Y287" s="50"/>
      <x:c r="Z287" s="50"/>
    </x:row>
    <x:row r="288">
      <x:c r="A288" s="50"/>
      <x:c r="B288" s="50"/>
      <x:c r="C288" s="50"/>
      <x:c r="D288" s="50"/>
      <x:c r="E288" s="50"/>
      <x:c r="F288" s="50"/>
      <x:c r="G288" s="50"/>
      <x:c r="H288" s="50"/>
      <x:c r="I288" s="50"/>
      <x:c r="J288" s="50"/>
      <x:c r="K288" s="50"/>
      <x:c r="L288" s="50"/>
      <x:c r="M288" s="50"/>
      <x:c r="N288" s="50"/>
      <x:c r="O288" s="50"/>
      <x:c r="P288" s="50"/>
      <x:c r="Q288" s="50"/>
      <x:c r="R288" s="50"/>
      <x:c r="S288" s="50"/>
      <x:c r="T288" s="50"/>
      <x:c r="U288" s="50"/>
      <x:c r="V288" s="50"/>
      <x:c r="W288" s="50"/>
      <x:c r="X288" s="50"/>
      <x:c r="Y288" s="50"/>
      <x:c r="Z288" s="50"/>
    </x:row>
    <x:row r="289">
      <x:c r="A289" s="50"/>
      <x:c r="B289" s="50"/>
      <x:c r="C289" s="50"/>
      <x:c r="D289" s="50"/>
      <x:c r="E289" s="50"/>
      <x:c r="F289" s="50"/>
      <x:c r="G289" s="50"/>
      <x:c r="H289" s="50"/>
      <x:c r="I289" s="50"/>
      <x:c r="J289" s="50"/>
      <x:c r="K289" s="50"/>
      <x:c r="L289" s="50"/>
      <x:c r="M289" s="50"/>
      <x:c r="N289" s="50"/>
      <x:c r="O289" s="50"/>
      <x:c r="P289" s="50"/>
      <x:c r="Q289" s="50"/>
      <x:c r="R289" s="50"/>
      <x:c r="S289" s="50"/>
      <x:c r="T289" s="50"/>
      <x:c r="U289" s="50"/>
      <x:c r="V289" s="50"/>
      <x:c r="W289" s="50"/>
      <x:c r="X289" s="50"/>
      <x:c r="Y289" s="50"/>
      <x:c r="Z289" s="50"/>
    </x:row>
    <x:row r="290">
      <x:c r="A290" s="50"/>
      <x:c r="B290" s="50"/>
      <x:c r="C290" s="50"/>
      <x:c r="D290" s="50"/>
      <x:c r="E290" s="50"/>
      <x:c r="F290" s="50"/>
      <x:c r="G290" s="50"/>
      <x:c r="H290" s="50"/>
      <x:c r="I290" s="50"/>
      <x:c r="J290" s="50"/>
      <x:c r="K290" s="50"/>
      <x:c r="L290" s="50"/>
      <x:c r="M290" s="50"/>
      <x:c r="N290" s="50"/>
      <x:c r="O290" s="50"/>
      <x:c r="P290" s="50"/>
      <x:c r="Q290" s="50"/>
      <x:c r="R290" s="50"/>
      <x:c r="S290" s="50"/>
      <x:c r="T290" s="50"/>
      <x:c r="U290" s="50"/>
      <x:c r="V290" s="50"/>
      <x:c r="W290" s="50"/>
      <x:c r="X290" s="50"/>
      <x:c r="Y290" s="50"/>
      <x:c r="Z290" s="50"/>
    </x:row>
    <x:row r="291">
      <x:c r="A291" s="50"/>
      <x:c r="B291" s="50"/>
      <x:c r="C291" s="50"/>
      <x:c r="D291" s="50"/>
      <x:c r="E291" s="50"/>
      <x:c r="F291" s="50"/>
      <x:c r="G291" s="50"/>
      <x:c r="H291" s="50"/>
      <x:c r="I291" s="50"/>
      <x:c r="J291" s="50"/>
      <x:c r="K291" s="50"/>
      <x:c r="L291" s="50"/>
      <x:c r="M291" s="50"/>
      <x:c r="N291" s="50"/>
      <x:c r="O291" s="50"/>
      <x:c r="P291" s="50"/>
      <x:c r="Q291" s="50"/>
      <x:c r="R291" s="50"/>
      <x:c r="S291" s="50"/>
      <x:c r="T291" s="50"/>
      <x:c r="U291" s="50"/>
      <x:c r="V291" s="50"/>
      <x:c r="W291" s="50"/>
      <x:c r="X291" s="50"/>
      <x:c r="Y291" s="50"/>
      <x:c r="Z291" s="50"/>
    </x:row>
    <x:row r="292">
      <x:c r="A292" s="50"/>
      <x:c r="B292" s="50"/>
      <x:c r="C292" s="50"/>
      <x:c r="D292" s="50"/>
      <x:c r="E292" s="50"/>
      <x:c r="F292" s="50"/>
      <x:c r="G292" s="50"/>
      <x:c r="H292" s="50"/>
      <x:c r="I292" s="50"/>
      <x:c r="J292" s="50"/>
      <x:c r="K292" s="50"/>
      <x:c r="L292" s="50"/>
      <x:c r="M292" s="50"/>
      <x:c r="N292" s="50"/>
      <x:c r="O292" s="50"/>
      <x:c r="P292" s="50"/>
      <x:c r="Q292" s="50"/>
      <x:c r="R292" s="50"/>
      <x:c r="S292" s="50"/>
      <x:c r="T292" s="50"/>
      <x:c r="U292" s="50"/>
      <x:c r="V292" s="50"/>
      <x:c r="W292" s="50"/>
      <x:c r="X292" s="50"/>
      <x:c r="Y292" s="50"/>
      <x:c r="Z292" s="50"/>
    </x:row>
    <x:row r="293">
      <x:c r="A293" s="50"/>
      <x:c r="B293" s="50"/>
      <x:c r="C293" s="50"/>
      <x:c r="D293" s="50"/>
      <x:c r="E293" s="50"/>
      <x:c r="F293" s="50"/>
      <x:c r="G293" s="50"/>
      <x:c r="H293" s="50"/>
      <x:c r="I293" s="50"/>
      <x:c r="J293" s="50"/>
      <x:c r="K293" s="50"/>
      <x:c r="L293" s="50"/>
      <x:c r="M293" s="50"/>
      <x:c r="N293" s="50"/>
      <x:c r="O293" s="50"/>
      <x:c r="P293" s="50"/>
      <x:c r="Q293" s="50"/>
      <x:c r="R293" s="50"/>
      <x:c r="S293" s="50"/>
      <x:c r="T293" s="50"/>
      <x:c r="U293" s="50"/>
      <x:c r="V293" s="50"/>
      <x:c r="W293" s="50"/>
      <x:c r="X293" s="50"/>
      <x:c r="Y293" s="50"/>
      <x:c r="Z293" s="50"/>
    </x:row>
    <x:row r="294">
      <x:c r="A294" s="50"/>
      <x:c r="B294" s="50"/>
      <x:c r="C294" s="50"/>
      <x:c r="D294" s="50"/>
      <x:c r="E294" s="50"/>
      <x:c r="F294" s="50"/>
      <x:c r="G294" s="50"/>
      <x:c r="H294" s="50"/>
      <x:c r="I294" s="50"/>
      <x:c r="J294" s="50"/>
      <x:c r="K294" s="50"/>
      <x:c r="L294" s="50"/>
      <x:c r="M294" s="50"/>
      <x:c r="N294" s="50"/>
      <x:c r="O294" s="50"/>
      <x:c r="P294" s="50"/>
      <x:c r="Q294" s="50"/>
      <x:c r="R294" s="50"/>
      <x:c r="S294" s="50"/>
      <x:c r="T294" s="50"/>
      <x:c r="U294" s="50"/>
      <x:c r="V294" s="50"/>
      <x:c r="W294" s="50"/>
      <x:c r="X294" s="50"/>
      <x:c r="Y294" s="50"/>
      <x:c r="Z294" s="50"/>
    </x:row>
    <x:row r="295">
      <x:c r="A295" s="50"/>
      <x:c r="B295" s="50"/>
      <x:c r="C295" s="50"/>
      <x:c r="D295" s="50"/>
      <x:c r="E295" s="50"/>
      <x:c r="F295" s="50"/>
      <x:c r="G295" s="50"/>
      <x:c r="H295" s="50"/>
      <x:c r="I295" s="50"/>
      <x:c r="J295" s="50"/>
      <x:c r="K295" s="50"/>
      <x:c r="L295" s="50"/>
      <x:c r="M295" s="50"/>
      <x:c r="N295" s="50"/>
      <x:c r="O295" s="50"/>
      <x:c r="P295" s="50"/>
      <x:c r="Q295" s="50"/>
      <x:c r="R295" s="50"/>
      <x:c r="S295" s="50"/>
      <x:c r="T295" s="50"/>
      <x:c r="U295" s="50"/>
      <x:c r="V295" s="50"/>
      <x:c r="W295" s="50"/>
      <x:c r="X295" s="50"/>
      <x:c r="Y295" s="50"/>
      <x:c r="Z295" s="50"/>
    </x:row>
    <x:row r="296">
      <x:c r="A296" s="50"/>
      <x:c r="B296" s="50"/>
      <x:c r="C296" s="50"/>
      <x:c r="D296" s="50"/>
      <x:c r="E296" s="50"/>
      <x:c r="F296" s="50"/>
      <x:c r="G296" s="50"/>
      <x:c r="H296" s="50"/>
      <x:c r="I296" s="50"/>
      <x:c r="J296" s="50"/>
      <x:c r="K296" s="50"/>
      <x:c r="L296" s="50"/>
      <x:c r="M296" s="50"/>
      <x:c r="N296" s="50"/>
      <x:c r="O296" s="50"/>
      <x:c r="P296" s="50"/>
      <x:c r="Q296" s="50"/>
      <x:c r="R296" s="50"/>
      <x:c r="S296" s="50"/>
      <x:c r="T296" s="50"/>
      <x:c r="U296" s="50"/>
      <x:c r="V296" s="50"/>
      <x:c r="W296" s="50"/>
      <x:c r="X296" s="50"/>
      <x:c r="Y296" s="50"/>
      <x:c r="Z296" s="50"/>
    </x:row>
    <x:row r="297">
      <x:c r="A297" s="50"/>
      <x:c r="B297" s="50"/>
      <x:c r="C297" s="50"/>
      <x:c r="D297" s="50"/>
      <x:c r="E297" s="50"/>
      <x:c r="F297" s="50"/>
      <x:c r="G297" s="50"/>
      <x:c r="H297" s="50"/>
      <x:c r="I297" s="50"/>
      <x:c r="J297" s="50"/>
      <x:c r="K297" s="50"/>
      <x:c r="L297" s="50"/>
      <x:c r="M297" s="50"/>
      <x:c r="N297" s="50"/>
      <x:c r="O297" s="50"/>
      <x:c r="P297" s="50"/>
      <x:c r="Q297" s="50"/>
      <x:c r="R297" s="50"/>
      <x:c r="S297" s="50"/>
      <x:c r="T297" s="50"/>
      <x:c r="U297" s="50"/>
      <x:c r="V297" s="50"/>
      <x:c r="W297" s="50"/>
      <x:c r="X297" s="50"/>
      <x:c r="Y297" s="50"/>
      <x:c r="Z297" s="50"/>
    </x:row>
    <x:row r="298">
      <x:c r="A298" s="50"/>
      <x:c r="B298" s="50"/>
      <x:c r="C298" s="50"/>
      <x:c r="D298" s="50"/>
      <x:c r="E298" s="50"/>
      <x:c r="F298" s="50"/>
      <x:c r="G298" s="50"/>
      <x:c r="H298" s="50"/>
      <x:c r="I298" s="50"/>
      <x:c r="J298" s="50"/>
      <x:c r="K298" s="50"/>
      <x:c r="L298" s="50"/>
      <x:c r="M298" s="50"/>
      <x:c r="N298" s="50"/>
      <x:c r="O298" s="50"/>
      <x:c r="P298" s="50"/>
      <x:c r="Q298" s="50"/>
      <x:c r="R298" s="50"/>
      <x:c r="S298" s="50"/>
      <x:c r="T298" s="50"/>
      <x:c r="U298" s="50"/>
      <x:c r="V298" s="50"/>
      <x:c r="W298" s="50"/>
      <x:c r="X298" s="50"/>
      <x:c r="Y298" s="50"/>
      <x:c r="Z298" s="50"/>
    </x:row>
    <x:row r="299">
      <x:c r="A299" s="50"/>
      <x:c r="B299" s="50"/>
      <x:c r="C299" s="50"/>
      <x:c r="D299" s="50"/>
      <x:c r="E299" s="50"/>
      <x:c r="F299" s="50"/>
      <x:c r="G299" s="50"/>
      <x:c r="H299" s="50"/>
      <x:c r="I299" s="50"/>
      <x:c r="J299" s="50"/>
      <x:c r="K299" s="50"/>
      <x:c r="L299" s="50"/>
      <x:c r="M299" s="50"/>
      <x:c r="N299" s="50"/>
      <x:c r="O299" s="50"/>
      <x:c r="P299" s="50"/>
      <x:c r="Q299" s="50"/>
      <x:c r="R299" s="50"/>
      <x:c r="S299" s="50"/>
      <x:c r="T299" s="50"/>
      <x:c r="U299" s="50"/>
      <x:c r="V299" s="50"/>
      <x:c r="W299" s="50"/>
      <x:c r="X299" s="50"/>
      <x:c r="Y299" s="50"/>
      <x:c r="Z299" s="50"/>
    </x:row>
    <x:row r="300">
      <x:c r="A300" s="50"/>
      <x:c r="B300" s="50"/>
      <x:c r="C300" s="50"/>
      <x:c r="D300" s="50"/>
      <x:c r="E300" s="50"/>
      <x:c r="F300" s="50"/>
      <x:c r="G300" s="50"/>
      <x:c r="H300" s="50"/>
      <x:c r="I300" s="50"/>
      <x:c r="J300" s="50"/>
      <x:c r="K300" s="50"/>
      <x:c r="L300" s="50"/>
      <x:c r="M300" s="50"/>
      <x:c r="N300" s="50"/>
      <x:c r="O300" s="50"/>
      <x:c r="P300" s="50"/>
      <x:c r="Q300" s="50"/>
      <x:c r="R300" s="50"/>
      <x:c r="S300" s="50"/>
      <x:c r="T300" s="50"/>
      <x:c r="U300" s="50"/>
      <x:c r="V300" s="50"/>
      <x:c r="W300" s="50"/>
      <x:c r="X300" s="50"/>
      <x:c r="Y300" s="50"/>
      <x:c r="Z300" s="50"/>
    </x:row>
    <x:row r="301">
      <x:c r="A301" s="50"/>
      <x:c r="B301" s="50"/>
      <x:c r="C301" s="50"/>
      <x:c r="D301" s="50"/>
      <x:c r="E301" s="50"/>
      <x:c r="F301" s="50"/>
      <x:c r="G301" s="50"/>
      <x:c r="H301" s="50"/>
      <x:c r="I301" s="50"/>
      <x:c r="J301" s="50"/>
      <x:c r="K301" s="50"/>
      <x:c r="L301" s="50"/>
      <x:c r="M301" s="50"/>
      <x:c r="N301" s="50"/>
      <x:c r="O301" s="50"/>
      <x:c r="P301" s="50"/>
      <x:c r="Q301" s="50"/>
      <x:c r="R301" s="50"/>
      <x:c r="S301" s="50"/>
      <x:c r="T301" s="50"/>
      <x:c r="U301" s="50"/>
      <x:c r="V301" s="50"/>
      <x:c r="W301" s="50"/>
      <x:c r="X301" s="50"/>
      <x:c r="Y301" s="50"/>
      <x:c r="Z301" s="50"/>
    </x:row>
    <x:row r="302">
      <x:c r="A302" s="50"/>
      <x:c r="B302" s="50"/>
      <x:c r="C302" s="50"/>
      <x:c r="D302" s="50"/>
      <x:c r="E302" s="50"/>
      <x:c r="F302" s="50"/>
      <x:c r="G302" s="50"/>
      <x:c r="H302" s="50"/>
      <x:c r="I302" s="50"/>
      <x:c r="J302" s="50"/>
      <x:c r="K302" s="50"/>
      <x:c r="L302" s="50"/>
      <x:c r="M302" s="50"/>
      <x:c r="N302" s="50"/>
      <x:c r="O302" s="50"/>
      <x:c r="P302" s="50"/>
      <x:c r="Q302" s="50"/>
      <x:c r="R302" s="50"/>
      <x:c r="S302" s="50"/>
      <x:c r="T302" s="50"/>
      <x:c r="U302" s="50"/>
      <x:c r="V302" s="50"/>
      <x:c r="W302" s="50"/>
      <x:c r="X302" s="50"/>
      <x:c r="Y302" s="50"/>
      <x:c r="Z302" s="50"/>
    </x:row>
    <x:row r="303">
      <x:c r="A303" s="50"/>
      <x:c r="B303" s="50"/>
      <x:c r="C303" s="50"/>
      <x:c r="D303" s="50"/>
      <x:c r="E303" s="50"/>
      <x:c r="F303" s="50"/>
      <x:c r="G303" s="50"/>
      <x:c r="H303" s="50"/>
      <x:c r="I303" s="50"/>
      <x:c r="J303" s="50"/>
      <x:c r="K303" s="50"/>
      <x:c r="L303" s="50"/>
      <x:c r="M303" s="50"/>
      <x:c r="N303" s="50"/>
      <x:c r="O303" s="50"/>
      <x:c r="P303" s="50"/>
      <x:c r="Q303" s="50"/>
      <x:c r="R303" s="50"/>
      <x:c r="S303" s="50"/>
      <x:c r="T303" s="50"/>
      <x:c r="U303" s="50"/>
      <x:c r="V303" s="50"/>
      <x:c r="W303" s="50"/>
      <x:c r="X303" s="50"/>
      <x:c r="Y303" s="50"/>
      <x:c r="Z303" s="50"/>
    </x:row>
    <x:row r="304">
      <x:c r="A304" s="50"/>
      <x:c r="B304" s="50"/>
      <x:c r="C304" s="50"/>
      <x:c r="D304" s="50"/>
      <x:c r="E304" s="50"/>
      <x:c r="F304" s="50"/>
      <x:c r="G304" s="50"/>
      <x:c r="H304" s="50"/>
      <x:c r="I304" s="50"/>
      <x:c r="J304" s="50"/>
      <x:c r="K304" s="50"/>
      <x:c r="L304" s="50"/>
      <x:c r="M304" s="50"/>
      <x:c r="N304" s="50"/>
      <x:c r="O304" s="50"/>
      <x:c r="P304" s="50"/>
      <x:c r="Q304" s="50"/>
      <x:c r="R304" s="50"/>
      <x:c r="S304" s="50"/>
      <x:c r="T304" s="50"/>
      <x:c r="U304" s="50"/>
      <x:c r="V304" s="50"/>
      <x:c r="W304" s="50"/>
      <x:c r="X304" s="50"/>
      <x:c r="Y304" s="50"/>
      <x:c r="Z304" s="50"/>
    </x:row>
    <x:row r="305">
      <x:c r="A305" s="50"/>
      <x:c r="B305" s="50"/>
      <x:c r="C305" s="50"/>
      <x:c r="D305" s="50"/>
      <x:c r="E305" s="50"/>
      <x:c r="F305" s="50"/>
      <x:c r="G305" s="50"/>
      <x:c r="H305" s="50"/>
      <x:c r="I305" s="50"/>
      <x:c r="J305" s="50"/>
      <x:c r="K305" s="50"/>
      <x:c r="L305" s="50"/>
      <x:c r="M305" s="50"/>
      <x:c r="N305" s="50"/>
      <x:c r="O305" s="50"/>
      <x:c r="P305" s="50"/>
      <x:c r="Q305" s="50"/>
      <x:c r="R305" s="50"/>
      <x:c r="S305" s="50"/>
      <x:c r="T305" s="50"/>
      <x:c r="U305" s="50"/>
      <x:c r="V305" s="50"/>
      <x:c r="W305" s="50"/>
      <x:c r="X305" s="50"/>
      <x:c r="Y305" s="50"/>
      <x:c r="Z305" s="50"/>
    </x:row>
    <x:row r="306">
      <x:c r="A306" s="50"/>
      <x:c r="B306" s="50"/>
      <x:c r="C306" s="50"/>
      <x:c r="D306" s="50"/>
      <x:c r="E306" s="50"/>
      <x:c r="F306" s="50"/>
      <x:c r="G306" s="50"/>
      <x:c r="H306" s="50"/>
      <x:c r="I306" s="50"/>
      <x:c r="J306" s="50"/>
      <x:c r="K306" s="50"/>
      <x:c r="L306" s="50"/>
      <x:c r="M306" s="50"/>
      <x:c r="N306" s="50"/>
      <x:c r="O306" s="50"/>
      <x:c r="P306" s="50"/>
      <x:c r="Q306" s="50"/>
      <x:c r="R306" s="50"/>
      <x:c r="S306" s="50"/>
      <x:c r="T306" s="50"/>
      <x:c r="U306" s="50"/>
      <x:c r="V306" s="50"/>
      <x:c r="W306" s="50"/>
      <x:c r="X306" s="50"/>
      <x:c r="Y306" s="50"/>
      <x:c r="Z306" s="50"/>
    </x:row>
    <x:row r="307">
      <x:c r="A307" s="50"/>
      <x:c r="B307" s="50"/>
      <x:c r="C307" s="50"/>
      <x:c r="D307" s="50"/>
      <x:c r="E307" s="50"/>
      <x:c r="F307" s="50"/>
      <x:c r="G307" s="50"/>
      <x:c r="H307" s="50"/>
      <x:c r="I307" s="50"/>
      <x:c r="J307" s="50"/>
      <x:c r="K307" s="50"/>
      <x:c r="L307" s="50"/>
      <x:c r="M307" s="50"/>
      <x:c r="N307" s="50"/>
      <x:c r="O307" s="50"/>
      <x:c r="P307" s="50"/>
      <x:c r="Q307" s="50"/>
      <x:c r="R307" s="50"/>
      <x:c r="S307" s="50"/>
      <x:c r="T307" s="50"/>
      <x:c r="U307" s="50"/>
      <x:c r="V307" s="50"/>
      <x:c r="W307" s="50"/>
      <x:c r="X307" s="50"/>
      <x:c r="Y307" s="50"/>
      <x:c r="Z307" s="50"/>
    </x:row>
    <x:row r="308">
      <x:c r="A308" s="50"/>
      <x:c r="B308" s="50"/>
      <x:c r="C308" s="50"/>
      <x:c r="D308" s="50"/>
      <x:c r="E308" s="50"/>
      <x:c r="F308" s="50"/>
      <x:c r="G308" s="50"/>
      <x:c r="H308" s="50"/>
      <x:c r="I308" s="50"/>
      <x:c r="J308" s="50"/>
      <x:c r="K308" s="50"/>
      <x:c r="L308" s="50"/>
      <x:c r="M308" s="50"/>
      <x:c r="N308" s="50"/>
      <x:c r="O308" s="50"/>
      <x:c r="P308" s="50"/>
      <x:c r="Q308" s="50"/>
      <x:c r="R308" s="50"/>
      <x:c r="S308" s="50"/>
      <x:c r="T308" s="50"/>
      <x:c r="U308" s="50"/>
      <x:c r="V308" s="50"/>
      <x:c r="W308" s="50"/>
      <x:c r="X308" s="50"/>
      <x:c r="Y308" s="50"/>
      <x:c r="Z308" s="50"/>
    </x:row>
    <x:row r="309">
      <x:c r="A309" s="50"/>
      <x:c r="B309" s="50"/>
      <x:c r="C309" s="50"/>
      <x:c r="D309" s="50"/>
      <x:c r="E309" s="50"/>
      <x:c r="F309" s="50"/>
      <x:c r="G309" s="50"/>
      <x:c r="H309" s="50"/>
      <x:c r="I309" s="50"/>
      <x:c r="J309" s="50"/>
      <x:c r="K309" s="50"/>
      <x:c r="L309" s="50"/>
      <x:c r="M309" s="50"/>
      <x:c r="N309" s="50"/>
      <x:c r="O309" s="50"/>
      <x:c r="P309" s="50"/>
      <x:c r="Q309" s="50"/>
      <x:c r="R309" s="50"/>
      <x:c r="S309" s="50"/>
      <x:c r="T309" s="50"/>
      <x:c r="U309" s="50"/>
      <x:c r="V309" s="50"/>
      <x:c r="W309" s="50"/>
      <x:c r="X309" s="50"/>
      <x:c r="Y309" s="50"/>
      <x:c r="Z309" s="50"/>
    </x:row>
    <x:row r="310">
      <x:c r="A310" s="50"/>
      <x:c r="B310" s="50"/>
      <x:c r="C310" s="50"/>
      <x:c r="D310" s="50"/>
      <x:c r="E310" s="50"/>
      <x:c r="F310" s="50"/>
      <x:c r="G310" s="50"/>
      <x:c r="H310" s="50"/>
      <x:c r="I310" s="50"/>
      <x:c r="J310" s="50"/>
      <x:c r="K310" s="50"/>
      <x:c r="L310" s="50"/>
      <x:c r="M310" s="50"/>
      <x:c r="N310" s="50"/>
      <x:c r="O310" s="50"/>
      <x:c r="P310" s="50"/>
      <x:c r="Q310" s="50"/>
      <x:c r="R310" s="50"/>
      <x:c r="S310" s="50"/>
      <x:c r="T310" s="50"/>
      <x:c r="U310" s="50"/>
      <x:c r="V310" s="50"/>
      <x:c r="W310" s="50"/>
      <x:c r="X310" s="50"/>
      <x:c r="Y310" s="50"/>
      <x:c r="Z310" s="50"/>
    </x:row>
    <x:row r="311">
      <x:c r="A311" s="50"/>
      <x:c r="B311" s="50"/>
      <x:c r="C311" s="50"/>
      <x:c r="D311" s="50"/>
      <x:c r="E311" s="50"/>
      <x:c r="F311" s="50"/>
      <x:c r="G311" s="50"/>
      <x:c r="H311" s="50"/>
      <x:c r="I311" s="50"/>
      <x:c r="J311" s="50"/>
      <x:c r="K311" s="50"/>
      <x:c r="L311" s="50"/>
      <x:c r="M311" s="50"/>
      <x:c r="N311" s="50"/>
      <x:c r="O311" s="50"/>
      <x:c r="P311" s="50"/>
      <x:c r="Q311" s="50"/>
      <x:c r="R311" s="50"/>
      <x:c r="S311" s="50"/>
      <x:c r="T311" s="50"/>
      <x:c r="U311" s="50"/>
      <x:c r="V311" s="50"/>
      <x:c r="W311" s="50"/>
      <x:c r="X311" s="50"/>
      <x:c r="Y311" s="50"/>
      <x:c r="Z311" s="50"/>
    </x:row>
    <x:row r="312">
      <x:c r="A312" s="50"/>
      <x:c r="B312" s="50"/>
      <x:c r="C312" s="50"/>
      <x:c r="D312" s="50"/>
      <x:c r="E312" s="50"/>
      <x:c r="F312" s="50"/>
      <x:c r="G312" s="50"/>
      <x:c r="H312" s="50"/>
      <x:c r="I312" s="50"/>
      <x:c r="J312" s="50"/>
      <x:c r="K312" s="50"/>
      <x:c r="L312" s="50"/>
      <x:c r="M312" s="50"/>
      <x:c r="N312" s="50"/>
      <x:c r="O312" s="50"/>
      <x:c r="P312" s="50"/>
      <x:c r="Q312" s="50"/>
      <x:c r="R312" s="50"/>
      <x:c r="S312" s="50"/>
      <x:c r="T312" s="50"/>
      <x:c r="U312" s="50"/>
      <x:c r="V312" s="50"/>
      <x:c r="W312" s="50"/>
      <x:c r="X312" s="50"/>
      <x:c r="Y312" s="50"/>
      <x:c r="Z312" s="50"/>
    </x:row>
    <x:row r="313">
      <x:c r="A313" s="50"/>
      <x:c r="B313" s="50"/>
      <x:c r="C313" s="50"/>
      <x:c r="D313" s="50"/>
      <x:c r="E313" s="50"/>
      <x:c r="F313" s="50"/>
      <x:c r="G313" s="50"/>
      <x:c r="H313" s="50"/>
      <x:c r="I313" s="50"/>
      <x:c r="J313" s="50"/>
      <x:c r="K313" s="50"/>
      <x:c r="L313" s="50"/>
      <x:c r="M313" s="50"/>
      <x:c r="N313" s="50"/>
      <x:c r="O313" s="50"/>
      <x:c r="P313" s="50"/>
      <x:c r="Q313" s="50"/>
      <x:c r="R313" s="50"/>
      <x:c r="S313" s="50"/>
      <x:c r="T313" s="50"/>
      <x:c r="U313" s="50"/>
      <x:c r="V313" s="50"/>
      <x:c r="W313" s="50"/>
      <x:c r="X313" s="50"/>
      <x:c r="Y313" s="50"/>
      <x:c r="Z313" s="50"/>
    </x:row>
    <x:row r="314">
      <x:c r="A314" s="50"/>
      <x:c r="B314" s="50"/>
      <x:c r="C314" s="50"/>
      <x:c r="D314" s="50"/>
      <x:c r="E314" s="50"/>
      <x:c r="F314" s="50"/>
      <x:c r="G314" s="50"/>
      <x:c r="H314" s="50"/>
      <x:c r="I314" s="50"/>
      <x:c r="J314" s="50"/>
      <x:c r="K314" s="50"/>
      <x:c r="L314" s="50"/>
      <x:c r="M314" s="50"/>
      <x:c r="N314" s="50"/>
      <x:c r="O314" s="50"/>
      <x:c r="P314" s="50"/>
      <x:c r="Q314" s="50"/>
      <x:c r="R314" s="50"/>
      <x:c r="S314" s="50"/>
      <x:c r="T314" s="50"/>
      <x:c r="U314" s="50"/>
      <x:c r="V314" s="50"/>
      <x:c r="W314" s="50"/>
      <x:c r="X314" s="50"/>
      <x:c r="Y314" s="50"/>
      <x:c r="Z314" s="50"/>
    </x:row>
    <x:row r="315">
      <x:c r="A315" s="50"/>
      <x:c r="B315" s="50"/>
      <x:c r="C315" s="50"/>
      <x:c r="D315" s="50"/>
      <x:c r="E315" s="50"/>
      <x:c r="F315" s="50"/>
      <x:c r="G315" s="50"/>
      <x:c r="H315" s="50"/>
      <x:c r="I315" s="50"/>
      <x:c r="J315" s="50"/>
      <x:c r="K315" s="50"/>
      <x:c r="L315" s="50"/>
      <x:c r="M315" s="50"/>
      <x:c r="N315" s="50"/>
      <x:c r="O315" s="50"/>
      <x:c r="P315" s="50"/>
      <x:c r="Q315" s="50"/>
      <x:c r="R315" s="50"/>
      <x:c r="S315" s="50"/>
      <x:c r="T315" s="50"/>
      <x:c r="U315" s="50"/>
      <x:c r="V315" s="50"/>
      <x:c r="W315" s="50"/>
      <x:c r="X315" s="50"/>
      <x:c r="Y315" s="50"/>
      <x:c r="Z315" s="50"/>
    </x:row>
    <x:row r="316">
      <x:c r="A316" s="50"/>
      <x:c r="B316" s="50"/>
      <x:c r="C316" s="50"/>
      <x:c r="D316" s="50"/>
      <x:c r="E316" s="50"/>
      <x:c r="F316" s="50"/>
      <x:c r="G316" s="50"/>
      <x:c r="H316" s="50"/>
      <x:c r="I316" s="50"/>
      <x:c r="J316" s="50"/>
      <x:c r="K316" s="50"/>
      <x:c r="L316" s="50"/>
      <x:c r="M316" s="50"/>
      <x:c r="N316" s="50"/>
      <x:c r="O316" s="50"/>
      <x:c r="P316" s="50"/>
      <x:c r="Q316" s="50"/>
      <x:c r="R316" s="50"/>
      <x:c r="S316" s="50"/>
      <x:c r="T316" s="50"/>
      <x:c r="U316" s="50"/>
      <x:c r="V316" s="50"/>
      <x:c r="W316" s="50"/>
      <x:c r="X316" s="50"/>
      <x:c r="Y316" s="50"/>
      <x:c r="Z316" s="50"/>
    </x:row>
    <x:row r="317">
      <x:c r="A317" s="50"/>
      <x:c r="B317" s="50"/>
      <x:c r="C317" s="50"/>
      <x:c r="D317" s="50"/>
      <x:c r="E317" s="50"/>
      <x:c r="F317" s="50"/>
      <x:c r="G317" s="50"/>
      <x:c r="H317" s="50"/>
      <x:c r="I317" s="50"/>
      <x:c r="J317" s="50"/>
      <x:c r="K317" s="50"/>
      <x:c r="L317" s="50"/>
      <x:c r="M317" s="50"/>
      <x:c r="N317" s="50"/>
      <x:c r="O317" s="50"/>
      <x:c r="P317" s="50"/>
      <x:c r="Q317" s="50"/>
      <x:c r="R317" s="50"/>
      <x:c r="S317" s="50"/>
      <x:c r="T317" s="50"/>
      <x:c r="U317" s="50"/>
      <x:c r="V317" s="50"/>
      <x:c r="W317" s="50"/>
      <x:c r="X317" s="50"/>
      <x:c r="Y317" s="50"/>
      <x:c r="Z317" s="50"/>
    </x:row>
    <x:row r="318">
      <x:c r="A318" s="50"/>
      <x:c r="B318" s="50"/>
      <x:c r="C318" s="50"/>
      <x:c r="D318" s="50"/>
      <x:c r="E318" s="50"/>
      <x:c r="F318" s="50"/>
      <x:c r="G318" s="50"/>
      <x:c r="H318" s="50"/>
      <x:c r="I318" s="50"/>
      <x:c r="J318" s="50"/>
      <x:c r="K318" s="50"/>
      <x:c r="L318" s="50"/>
      <x:c r="M318" s="50"/>
      <x:c r="N318" s="50"/>
      <x:c r="O318" s="50"/>
      <x:c r="P318" s="50"/>
      <x:c r="Q318" s="50"/>
      <x:c r="R318" s="50"/>
      <x:c r="S318" s="50"/>
      <x:c r="T318" s="50"/>
      <x:c r="U318" s="50"/>
      <x:c r="V318" s="50"/>
      <x:c r="W318" s="50"/>
      <x:c r="X318" s="50"/>
      <x:c r="Y318" s="50"/>
      <x:c r="Z318" s="50"/>
    </x:row>
    <x:row r="319">
      <x:c r="A319" s="50"/>
      <x:c r="B319" s="50"/>
      <x:c r="C319" s="50"/>
      <x:c r="D319" s="50"/>
      <x:c r="E319" s="50"/>
      <x:c r="F319" s="50"/>
      <x:c r="G319" s="50"/>
      <x:c r="H319" s="50"/>
      <x:c r="I319" s="50"/>
      <x:c r="J319" s="50"/>
      <x:c r="K319" s="50"/>
      <x:c r="L319" s="50"/>
      <x:c r="M319" s="50"/>
      <x:c r="N319" s="50"/>
      <x:c r="O319" s="50"/>
      <x:c r="P319" s="50"/>
      <x:c r="Q319" s="50"/>
      <x:c r="R319" s="50"/>
      <x:c r="S319" s="50"/>
      <x:c r="T319" s="50"/>
      <x:c r="U319" s="50"/>
      <x:c r="V319" s="50"/>
      <x:c r="W319" s="50"/>
      <x:c r="X319" s="50"/>
      <x:c r="Y319" s="50"/>
      <x:c r="Z319" s="50"/>
    </x:row>
    <x:row r="320">
      <x:c r="A320" s="50"/>
      <x:c r="B320" s="50"/>
      <x:c r="C320" s="50"/>
      <x:c r="D320" s="50"/>
      <x:c r="E320" s="50"/>
      <x:c r="F320" s="50"/>
      <x:c r="G320" s="50"/>
      <x:c r="H320" s="50"/>
      <x:c r="I320" s="50"/>
      <x:c r="J320" s="50"/>
      <x:c r="K320" s="50"/>
      <x:c r="L320" s="50"/>
      <x:c r="M320" s="50"/>
      <x:c r="N320" s="50"/>
      <x:c r="O320" s="50"/>
      <x:c r="P320" s="50"/>
      <x:c r="Q320" s="50"/>
      <x:c r="R320" s="50"/>
      <x:c r="S320" s="50"/>
      <x:c r="T320" s="50"/>
      <x:c r="U320" s="50"/>
      <x:c r="V320" s="50"/>
      <x:c r="W320" s="50"/>
      <x:c r="X320" s="50"/>
      <x:c r="Y320" s="50"/>
      <x:c r="Z320" s="50"/>
    </x:row>
    <x:row r="321">
      <x:c r="A321" s="50"/>
      <x:c r="B321" s="50"/>
      <x:c r="C321" s="50"/>
      <x:c r="D321" s="50"/>
      <x:c r="E321" s="50"/>
      <x:c r="F321" s="50"/>
      <x:c r="G321" s="50"/>
      <x:c r="H321" s="50"/>
      <x:c r="I321" s="50"/>
      <x:c r="J321" s="50"/>
      <x:c r="K321" s="50"/>
      <x:c r="L321" s="50"/>
      <x:c r="M321" s="50"/>
      <x:c r="N321" s="50"/>
      <x:c r="O321" s="50"/>
      <x:c r="P321" s="50"/>
      <x:c r="Q321" s="50"/>
      <x:c r="R321" s="50"/>
      <x:c r="S321" s="50"/>
      <x:c r="T321" s="50"/>
      <x:c r="U321" s="50"/>
      <x:c r="V321" s="50"/>
      <x:c r="W321" s="50"/>
      <x:c r="X321" s="50"/>
      <x:c r="Y321" s="50"/>
      <x:c r="Z321" s="50"/>
    </x:row>
    <x:row r="322">
      <x:c r="A322" s="50"/>
      <x:c r="B322" s="50"/>
      <x:c r="C322" s="50"/>
      <x:c r="D322" s="50"/>
      <x:c r="E322" s="50"/>
      <x:c r="F322" s="50"/>
      <x:c r="G322" s="50"/>
      <x:c r="H322" s="50"/>
      <x:c r="I322" s="50"/>
      <x:c r="J322" s="50"/>
      <x:c r="K322" s="50"/>
      <x:c r="L322" s="50"/>
      <x:c r="M322" s="50"/>
      <x:c r="N322" s="50"/>
      <x:c r="O322" s="50"/>
      <x:c r="P322" s="50"/>
      <x:c r="Q322" s="50"/>
      <x:c r="R322" s="50"/>
      <x:c r="S322" s="50"/>
      <x:c r="T322" s="50"/>
      <x:c r="U322" s="50"/>
      <x:c r="V322" s="50"/>
      <x:c r="W322" s="50"/>
      <x:c r="X322" s="50"/>
      <x:c r="Y322" s="50"/>
      <x:c r="Z322" s="50"/>
    </x:row>
    <x:row r="323">
      <x:c r="A323" s="50"/>
      <x:c r="B323" s="50"/>
      <x:c r="C323" s="50"/>
      <x:c r="D323" s="50"/>
      <x:c r="E323" s="50"/>
      <x:c r="F323" s="50"/>
      <x:c r="G323" s="50"/>
      <x:c r="H323" s="50"/>
      <x:c r="I323" s="50"/>
      <x:c r="J323" s="50"/>
      <x:c r="K323" s="50"/>
      <x:c r="L323" s="50"/>
      <x:c r="M323" s="50"/>
      <x:c r="N323" s="50"/>
      <x:c r="O323" s="50"/>
      <x:c r="P323" s="50"/>
      <x:c r="Q323" s="50"/>
      <x:c r="R323" s="50"/>
      <x:c r="S323" s="50"/>
      <x:c r="T323" s="50"/>
      <x:c r="U323" s="50"/>
      <x:c r="V323" s="50"/>
      <x:c r="W323" s="50"/>
      <x:c r="X323" s="50"/>
      <x:c r="Y323" s="50"/>
      <x:c r="Z323" s="50"/>
    </x:row>
    <x:row r="324">
      <x:c r="A324" s="50"/>
      <x:c r="B324" s="50"/>
      <x:c r="C324" s="50"/>
      <x:c r="D324" s="50"/>
      <x:c r="E324" s="50"/>
      <x:c r="F324" s="50"/>
      <x:c r="G324" s="50"/>
      <x:c r="H324" s="50"/>
      <x:c r="I324" s="50"/>
      <x:c r="J324" s="50"/>
      <x:c r="K324" s="50"/>
      <x:c r="L324" s="50"/>
      <x:c r="M324" s="50"/>
      <x:c r="N324" s="50"/>
      <x:c r="O324" s="50"/>
      <x:c r="P324" s="50"/>
      <x:c r="Q324" s="50"/>
      <x:c r="R324" s="50"/>
      <x:c r="S324" s="50"/>
      <x:c r="T324" s="50"/>
      <x:c r="U324" s="50"/>
      <x:c r="V324" s="50"/>
      <x:c r="W324" s="50"/>
      <x:c r="X324" s="50"/>
      <x:c r="Y324" s="50"/>
      <x:c r="Z324" s="50"/>
    </x:row>
    <x:row r="325">
      <x:c r="A325" s="50"/>
      <x:c r="B325" s="50"/>
      <x:c r="C325" s="50"/>
      <x:c r="D325" s="50"/>
      <x:c r="E325" s="50"/>
      <x:c r="F325" s="50"/>
      <x:c r="G325" s="50"/>
      <x:c r="H325" s="50"/>
      <x:c r="I325" s="50"/>
      <x:c r="J325" s="50"/>
      <x:c r="K325" s="50"/>
      <x:c r="L325" s="50"/>
      <x:c r="M325" s="50"/>
      <x:c r="N325" s="50"/>
      <x:c r="O325" s="50"/>
      <x:c r="P325" s="50"/>
      <x:c r="Q325" s="50"/>
      <x:c r="R325" s="50"/>
      <x:c r="S325" s="50"/>
      <x:c r="T325" s="50"/>
      <x:c r="U325" s="50"/>
      <x:c r="V325" s="50"/>
      <x:c r="W325" s="50"/>
      <x:c r="X325" s="50"/>
      <x:c r="Y325" s="50"/>
      <x:c r="Z325" s="50"/>
    </x:row>
    <x:row r="326">
      <x:c r="A326" s="50"/>
      <x:c r="B326" s="50"/>
      <x:c r="C326" s="50"/>
      <x:c r="D326" s="50"/>
      <x:c r="E326" s="50"/>
      <x:c r="F326" s="50"/>
      <x:c r="G326" s="50"/>
      <x:c r="H326" s="50"/>
      <x:c r="I326" s="50"/>
      <x:c r="J326" s="50"/>
      <x:c r="K326" s="50"/>
      <x:c r="L326" s="50"/>
      <x:c r="M326" s="50"/>
      <x:c r="N326" s="50"/>
      <x:c r="O326" s="50"/>
      <x:c r="P326" s="50"/>
      <x:c r="Q326" s="50"/>
      <x:c r="R326" s="50"/>
      <x:c r="S326" s="50"/>
      <x:c r="T326" s="50"/>
      <x:c r="U326" s="50"/>
      <x:c r="V326" s="50"/>
      <x:c r="W326" s="50"/>
      <x:c r="X326" s="50"/>
      <x:c r="Y326" s="50"/>
      <x:c r="Z326" s="50"/>
    </x:row>
    <x:row r="327">
      <x:c r="A327" s="50"/>
      <x:c r="B327" s="50"/>
      <x:c r="C327" s="50"/>
      <x:c r="D327" s="50"/>
      <x:c r="E327" s="50"/>
      <x:c r="F327" s="50"/>
      <x:c r="G327" s="50"/>
      <x:c r="H327" s="50"/>
      <x:c r="I327" s="50"/>
      <x:c r="J327" s="50"/>
      <x:c r="K327" s="50"/>
      <x:c r="L327" s="50"/>
      <x:c r="M327" s="50"/>
      <x:c r="N327" s="50"/>
      <x:c r="O327" s="50"/>
      <x:c r="P327" s="50"/>
      <x:c r="Q327" s="50"/>
      <x:c r="R327" s="50"/>
      <x:c r="S327" s="50"/>
      <x:c r="T327" s="50"/>
      <x:c r="U327" s="50"/>
      <x:c r="V327" s="50"/>
      <x:c r="W327" s="50"/>
      <x:c r="X327" s="50"/>
      <x:c r="Y327" s="50"/>
      <x:c r="Z327" s="50"/>
    </x:row>
    <x:row r="328">
      <x:c r="A328" s="50"/>
      <x:c r="B328" s="50"/>
      <x:c r="C328" s="50"/>
      <x:c r="D328" s="50"/>
      <x:c r="E328" s="50"/>
      <x:c r="F328" s="50"/>
      <x:c r="G328" s="50"/>
      <x:c r="H328" s="50"/>
      <x:c r="I328" s="50"/>
      <x:c r="J328" s="50"/>
      <x:c r="K328" s="50"/>
      <x:c r="L328" s="50"/>
      <x:c r="M328" s="50"/>
      <x:c r="N328" s="50"/>
      <x:c r="O328" s="50"/>
      <x:c r="P328" s="50"/>
      <x:c r="Q328" s="50"/>
      <x:c r="R328" s="50"/>
      <x:c r="S328" s="50"/>
      <x:c r="T328" s="50"/>
      <x:c r="U328" s="50"/>
      <x:c r="V328" s="50"/>
      <x:c r="W328" s="50"/>
      <x:c r="X328" s="50"/>
      <x:c r="Y328" s="50"/>
      <x:c r="Z328" s="50"/>
    </x:row>
    <x:row r="329">
      <x:c r="A329" s="50"/>
      <x:c r="B329" s="50"/>
      <x:c r="C329" s="50"/>
      <x:c r="D329" s="50"/>
      <x:c r="E329" s="50"/>
      <x:c r="F329" s="50"/>
      <x:c r="G329" s="50"/>
      <x:c r="H329" s="50"/>
      <x:c r="I329" s="50"/>
      <x:c r="J329" s="50"/>
      <x:c r="K329" s="50"/>
      <x:c r="L329" s="50"/>
      <x:c r="M329" s="50"/>
      <x:c r="N329" s="50"/>
      <x:c r="O329" s="50"/>
      <x:c r="P329" s="50"/>
      <x:c r="Q329" s="50"/>
      <x:c r="R329" s="50"/>
      <x:c r="S329" s="50"/>
      <x:c r="T329" s="50"/>
      <x:c r="U329" s="50"/>
      <x:c r="V329" s="50"/>
      <x:c r="W329" s="50"/>
      <x:c r="X329" s="50"/>
      <x:c r="Y329" s="50"/>
      <x:c r="Z329" s="50"/>
    </x:row>
    <x:row r="330">
      <x:c r="A330" s="50"/>
      <x:c r="B330" s="50"/>
      <x:c r="C330" s="50"/>
      <x:c r="D330" s="50"/>
      <x:c r="E330" s="50"/>
      <x:c r="F330" s="50"/>
      <x:c r="G330" s="50"/>
      <x:c r="H330" s="50"/>
      <x:c r="I330" s="50"/>
      <x:c r="J330" s="50"/>
      <x:c r="K330" s="50"/>
      <x:c r="L330" s="50"/>
      <x:c r="M330" s="50"/>
      <x:c r="N330" s="50"/>
      <x:c r="O330" s="50"/>
      <x:c r="P330" s="50"/>
      <x:c r="Q330" s="50"/>
      <x:c r="R330" s="50"/>
      <x:c r="S330" s="50"/>
      <x:c r="T330" s="50"/>
      <x:c r="U330" s="50"/>
      <x:c r="V330" s="50"/>
      <x:c r="W330" s="50"/>
      <x:c r="X330" s="50"/>
      <x:c r="Y330" s="50"/>
      <x:c r="Z330" s="50"/>
    </x:row>
    <x:row r="331">
      <x:c r="A331" s="50"/>
      <x:c r="B331" s="50"/>
      <x:c r="C331" s="50"/>
      <x:c r="D331" s="50"/>
      <x:c r="E331" s="50"/>
      <x:c r="F331" s="50"/>
      <x:c r="G331" s="50"/>
      <x:c r="H331" s="50"/>
      <x:c r="I331" s="50"/>
      <x:c r="J331" s="50"/>
      <x:c r="K331" s="50"/>
      <x:c r="L331" s="50"/>
      <x:c r="M331" s="50"/>
      <x:c r="N331" s="50"/>
      <x:c r="O331" s="50"/>
      <x:c r="P331" s="50"/>
      <x:c r="Q331" s="50"/>
      <x:c r="R331" s="50"/>
      <x:c r="S331" s="50"/>
      <x:c r="T331" s="50"/>
      <x:c r="U331" s="50"/>
      <x:c r="V331" s="50"/>
      <x:c r="W331" s="50"/>
      <x:c r="X331" s="50"/>
      <x:c r="Y331" s="50"/>
      <x:c r="Z331" s="50"/>
    </x:row>
    <x:row r="332">
      <x:c r="A332" s="50"/>
      <x:c r="B332" s="50"/>
      <x:c r="C332" s="50"/>
      <x:c r="D332" s="50"/>
      <x:c r="E332" s="50"/>
      <x:c r="F332" s="50"/>
      <x:c r="G332" s="50"/>
      <x:c r="H332" s="50"/>
      <x:c r="I332" s="50"/>
      <x:c r="J332" s="50"/>
      <x:c r="K332" s="50"/>
      <x:c r="L332" s="50"/>
      <x:c r="M332" s="50"/>
      <x:c r="N332" s="50"/>
      <x:c r="O332" s="50"/>
      <x:c r="P332" s="50"/>
      <x:c r="Q332" s="50"/>
      <x:c r="R332" s="50"/>
      <x:c r="S332" s="50"/>
      <x:c r="T332" s="50"/>
      <x:c r="U332" s="50"/>
      <x:c r="V332" s="50"/>
      <x:c r="W332" s="50"/>
      <x:c r="X332" s="50"/>
      <x:c r="Y332" s="50"/>
      <x:c r="Z332" s="50"/>
    </x:row>
    <x:row r="333">
      <x:c r="A333" s="50"/>
      <x:c r="B333" s="50"/>
      <x:c r="C333" s="50"/>
      <x:c r="D333" s="50"/>
      <x:c r="E333" s="50"/>
      <x:c r="F333" s="50"/>
      <x:c r="G333" s="50"/>
      <x:c r="H333" s="50"/>
      <x:c r="I333" s="50"/>
      <x:c r="J333" s="50"/>
      <x:c r="K333" s="50"/>
      <x:c r="L333" s="50"/>
      <x:c r="M333" s="50"/>
      <x:c r="N333" s="50"/>
      <x:c r="O333" s="50"/>
      <x:c r="P333" s="50"/>
      <x:c r="Q333" s="50"/>
      <x:c r="R333" s="50"/>
      <x:c r="S333" s="50"/>
      <x:c r="T333" s="50"/>
      <x:c r="U333" s="50"/>
      <x:c r="V333" s="50"/>
      <x:c r="W333" s="50"/>
      <x:c r="X333" s="50"/>
      <x:c r="Y333" s="50"/>
      <x:c r="Z333" s="50"/>
    </x:row>
    <x:row r="334">
      <x:c r="A334" s="50"/>
      <x:c r="B334" s="50"/>
      <x:c r="C334" s="50"/>
      <x:c r="D334" s="50"/>
      <x:c r="E334" s="50"/>
      <x:c r="F334" s="50"/>
      <x:c r="G334" s="50"/>
      <x:c r="H334" s="50"/>
      <x:c r="I334" s="50"/>
      <x:c r="J334" s="50"/>
      <x:c r="K334" s="50"/>
      <x:c r="L334" s="50"/>
      <x:c r="M334" s="50"/>
      <x:c r="N334" s="50"/>
      <x:c r="O334" s="50"/>
      <x:c r="P334" s="50"/>
      <x:c r="Q334" s="50"/>
      <x:c r="R334" s="50"/>
      <x:c r="S334" s="50"/>
      <x:c r="T334" s="50"/>
      <x:c r="U334" s="50"/>
      <x:c r="V334" s="50"/>
      <x:c r="W334" s="50"/>
      <x:c r="X334" s="50"/>
      <x:c r="Y334" s="50"/>
      <x:c r="Z334" s="50"/>
    </x:row>
    <x:row r="335">
      <x:c r="A335" s="50"/>
      <x:c r="B335" s="50"/>
      <x:c r="C335" s="50"/>
      <x:c r="D335" s="50"/>
      <x:c r="E335" s="50"/>
      <x:c r="F335" s="50"/>
      <x:c r="G335" s="50"/>
      <x:c r="H335" s="50"/>
      <x:c r="I335" s="50"/>
      <x:c r="J335" s="50"/>
      <x:c r="K335" s="50"/>
      <x:c r="L335" s="50"/>
      <x:c r="M335" s="50"/>
      <x:c r="N335" s="50"/>
      <x:c r="O335" s="50"/>
      <x:c r="P335" s="50"/>
      <x:c r="Q335" s="50"/>
      <x:c r="R335" s="50"/>
      <x:c r="S335" s="50"/>
      <x:c r="T335" s="50"/>
      <x:c r="U335" s="50"/>
      <x:c r="V335" s="50"/>
      <x:c r="W335" s="50"/>
      <x:c r="X335" s="50"/>
      <x:c r="Y335" s="50"/>
      <x:c r="Z335" s="50"/>
    </x:row>
    <x:row r="336">
      <x:c r="A336" s="50"/>
      <x:c r="B336" s="50"/>
      <x:c r="C336" s="50"/>
      <x:c r="D336" s="50"/>
      <x:c r="E336" s="50"/>
      <x:c r="F336" s="50"/>
      <x:c r="G336" s="50"/>
      <x:c r="H336" s="50"/>
      <x:c r="I336" s="50"/>
      <x:c r="J336" s="50"/>
      <x:c r="K336" s="50"/>
      <x:c r="L336" s="50"/>
      <x:c r="M336" s="50"/>
      <x:c r="N336" s="50"/>
      <x:c r="O336" s="50"/>
      <x:c r="P336" s="50"/>
      <x:c r="Q336" s="50"/>
      <x:c r="R336" s="50"/>
      <x:c r="S336" s="50"/>
      <x:c r="T336" s="50"/>
      <x:c r="U336" s="50"/>
      <x:c r="V336" s="50"/>
      <x:c r="W336" s="50"/>
      <x:c r="X336" s="50"/>
      <x:c r="Y336" s="50"/>
      <x:c r="Z336" s="50"/>
    </x:row>
    <x:row r="337">
      <x:c r="A337" s="50"/>
      <x:c r="B337" s="50"/>
      <x:c r="C337" s="50"/>
      <x:c r="D337" s="50"/>
      <x:c r="E337" s="50"/>
      <x:c r="F337" s="50"/>
      <x:c r="G337" s="50"/>
      <x:c r="H337" s="50"/>
      <x:c r="I337" s="50"/>
      <x:c r="J337" s="50"/>
      <x:c r="K337" s="50"/>
      <x:c r="L337" s="50"/>
      <x:c r="M337" s="50"/>
      <x:c r="N337" s="50"/>
      <x:c r="O337" s="50"/>
      <x:c r="P337" s="50"/>
      <x:c r="Q337" s="50"/>
      <x:c r="R337" s="50"/>
      <x:c r="S337" s="50"/>
      <x:c r="T337" s="50"/>
      <x:c r="U337" s="50"/>
      <x:c r="V337" s="50"/>
      <x:c r="W337" s="50"/>
      <x:c r="X337" s="50"/>
      <x:c r="Y337" s="50"/>
      <x:c r="Z337" s="50"/>
    </x:row>
    <x:row r="338">
      <x:c r="A338" s="50"/>
      <x:c r="B338" s="50"/>
      <x:c r="C338" s="50"/>
      <x:c r="D338" s="50"/>
      <x:c r="E338" s="50"/>
      <x:c r="F338" s="50"/>
      <x:c r="G338" s="50"/>
      <x:c r="H338" s="50"/>
      <x:c r="I338" s="50"/>
      <x:c r="J338" s="50"/>
      <x:c r="K338" s="50"/>
      <x:c r="L338" s="50"/>
      <x:c r="M338" s="50"/>
      <x:c r="N338" s="50"/>
      <x:c r="O338" s="50"/>
      <x:c r="P338" s="50"/>
      <x:c r="Q338" s="50"/>
      <x:c r="R338" s="50"/>
      <x:c r="S338" s="50"/>
      <x:c r="T338" s="50"/>
      <x:c r="U338" s="50"/>
      <x:c r="V338" s="50"/>
      <x:c r="W338" s="50"/>
      <x:c r="X338" s="50"/>
      <x:c r="Y338" s="50"/>
      <x:c r="Z338" s="50"/>
    </x:row>
    <x:row r="339">
      <x:c r="A339" s="50"/>
      <x:c r="B339" s="50"/>
      <x:c r="C339" s="50"/>
      <x:c r="D339" s="50"/>
      <x:c r="E339" s="50"/>
      <x:c r="F339" s="50"/>
      <x:c r="G339" s="50"/>
      <x:c r="H339" s="50"/>
      <x:c r="I339" s="50"/>
      <x:c r="J339" s="50"/>
      <x:c r="K339" s="50"/>
      <x:c r="L339" s="50"/>
      <x:c r="M339" s="50"/>
      <x:c r="N339" s="50"/>
      <x:c r="O339" s="50"/>
      <x:c r="P339" s="50"/>
      <x:c r="Q339" s="50"/>
      <x:c r="R339" s="50"/>
      <x:c r="S339" s="50"/>
      <x:c r="T339" s="50"/>
      <x:c r="U339" s="50"/>
      <x:c r="V339" s="50"/>
      <x:c r="W339" s="50"/>
      <x:c r="X339" s="50"/>
      <x:c r="Y339" s="50"/>
      <x:c r="Z339" s="50"/>
    </x:row>
    <x:row r="340">
      <x:c r="A340" s="50"/>
      <x:c r="B340" s="50"/>
      <x:c r="C340" s="50"/>
      <x:c r="D340" s="50"/>
      <x:c r="E340" s="50"/>
      <x:c r="F340" s="50"/>
      <x:c r="G340" s="50"/>
      <x:c r="H340" s="50"/>
      <x:c r="I340" s="50"/>
      <x:c r="J340" s="50"/>
      <x:c r="K340" s="50"/>
      <x:c r="L340" s="50"/>
      <x:c r="M340" s="50"/>
      <x:c r="N340" s="50"/>
      <x:c r="O340" s="50"/>
      <x:c r="P340" s="50"/>
      <x:c r="Q340" s="50"/>
      <x:c r="R340" s="50"/>
      <x:c r="S340" s="50"/>
      <x:c r="T340" s="50"/>
      <x:c r="U340" s="50"/>
      <x:c r="V340" s="50"/>
      <x:c r="W340" s="50"/>
      <x:c r="X340" s="50"/>
      <x:c r="Y340" s="50"/>
      <x:c r="Z340" s="50"/>
    </x:row>
    <x:row r="341">
      <x:c r="A341" s="50"/>
      <x:c r="B341" s="50"/>
      <x:c r="C341" s="50"/>
      <x:c r="D341" s="50"/>
      <x:c r="E341" s="50"/>
      <x:c r="F341" s="50"/>
      <x:c r="G341" s="50"/>
      <x:c r="H341" s="50"/>
      <x:c r="I341" s="50"/>
      <x:c r="J341" s="50"/>
      <x:c r="K341" s="50"/>
      <x:c r="L341" s="50"/>
      <x:c r="M341" s="50"/>
      <x:c r="N341" s="50"/>
      <x:c r="O341" s="50"/>
      <x:c r="P341" s="50"/>
      <x:c r="Q341" s="50"/>
      <x:c r="R341" s="50"/>
      <x:c r="S341" s="50"/>
      <x:c r="T341" s="50"/>
      <x:c r="U341" s="50"/>
      <x:c r="V341" s="50"/>
      <x:c r="W341" s="50"/>
      <x:c r="X341" s="50"/>
      <x:c r="Y341" s="50"/>
      <x:c r="Z341" s="50"/>
    </x:row>
    <x:row r="342">
      <x:c r="A342" s="50"/>
      <x:c r="B342" s="50"/>
      <x:c r="C342" s="50"/>
      <x:c r="D342" s="50"/>
      <x:c r="E342" s="50"/>
      <x:c r="F342" s="50"/>
      <x:c r="G342" s="50"/>
      <x:c r="H342" s="50"/>
      <x:c r="I342" s="50"/>
      <x:c r="J342" s="50"/>
      <x:c r="K342" s="50"/>
      <x:c r="L342" s="50"/>
      <x:c r="M342" s="50"/>
      <x:c r="N342" s="50"/>
      <x:c r="O342" s="50"/>
      <x:c r="P342" s="50"/>
      <x:c r="Q342" s="50"/>
      <x:c r="R342" s="50"/>
      <x:c r="S342" s="50"/>
      <x:c r="T342" s="50"/>
      <x:c r="U342" s="50"/>
      <x:c r="V342" s="50"/>
      <x:c r="W342" s="50"/>
      <x:c r="X342" s="50"/>
      <x:c r="Y342" s="50"/>
      <x:c r="Z342" s="50"/>
    </x:row>
    <x:row r="343">
      <x:c r="A343" s="50"/>
      <x:c r="B343" s="50"/>
      <x:c r="C343" s="50"/>
      <x:c r="D343" s="50"/>
      <x:c r="E343" s="50"/>
      <x:c r="F343" s="50"/>
      <x:c r="G343" s="50"/>
      <x:c r="H343" s="50"/>
      <x:c r="I343" s="50"/>
      <x:c r="J343" s="50"/>
      <x:c r="K343" s="50"/>
      <x:c r="L343" s="50"/>
      <x:c r="M343" s="50"/>
      <x:c r="N343" s="50"/>
      <x:c r="O343" s="50"/>
      <x:c r="P343" s="50"/>
      <x:c r="Q343" s="50"/>
      <x:c r="R343" s="50"/>
      <x:c r="S343" s="50"/>
      <x:c r="T343" s="50"/>
      <x:c r="U343" s="50"/>
      <x:c r="V343" s="50"/>
      <x:c r="W343" s="50"/>
      <x:c r="X343" s="50"/>
      <x:c r="Y343" s="50"/>
      <x:c r="Z343" s="50"/>
    </x:row>
    <x:row r="344">
      <x:c r="A344" s="50"/>
      <x:c r="B344" s="50"/>
      <x:c r="C344" s="50"/>
      <x:c r="D344" s="50"/>
      <x:c r="E344" s="50"/>
      <x:c r="F344" s="50"/>
      <x:c r="G344" s="50"/>
      <x:c r="H344" s="50"/>
      <x:c r="I344" s="50"/>
      <x:c r="J344" s="50"/>
      <x:c r="K344" s="50"/>
      <x:c r="L344" s="50"/>
      <x:c r="M344" s="50"/>
      <x:c r="N344" s="50"/>
      <x:c r="O344" s="50"/>
      <x:c r="P344" s="50"/>
      <x:c r="Q344" s="50"/>
      <x:c r="R344" s="50"/>
      <x:c r="S344" s="50"/>
      <x:c r="T344" s="50"/>
      <x:c r="U344" s="50"/>
      <x:c r="V344" s="50"/>
      <x:c r="W344" s="50"/>
      <x:c r="X344" s="50"/>
      <x:c r="Y344" s="50"/>
      <x:c r="Z344" s="50"/>
    </x:row>
    <x:row r="345">
      <x:c r="A345" s="50"/>
      <x:c r="B345" s="50"/>
      <x:c r="C345" s="50"/>
      <x:c r="D345" s="50"/>
      <x:c r="E345" s="50"/>
      <x:c r="F345" s="50"/>
      <x:c r="G345" s="50"/>
      <x:c r="H345" s="50"/>
      <x:c r="I345" s="50"/>
      <x:c r="J345" s="50"/>
      <x:c r="K345" s="50"/>
      <x:c r="L345" s="50"/>
      <x:c r="M345" s="50"/>
      <x:c r="N345" s="50"/>
      <x:c r="O345" s="50"/>
      <x:c r="P345" s="50"/>
      <x:c r="Q345" s="50"/>
      <x:c r="R345" s="50"/>
      <x:c r="S345" s="50"/>
      <x:c r="T345" s="50"/>
      <x:c r="U345" s="50"/>
      <x:c r="V345" s="50"/>
      <x:c r="W345" s="50"/>
      <x:c r="X345" s="50"/>
      <x:c r="Y345" s="50"/>
      <x:c r="Z345" s="50"/>
    </x:row>
    <x:row r="346">
      <x:c r="A346" s="50"/>
      <x:c r="B346" s="50"/>
      <x:c r="C346" s="50"/>
      <x:c r="D346" s="50"/>
      <x:c r="E346" s="50"/>
      <x:c r="F346" s="50"/>
      <x:c r="G346" s="50"/>
      <x:c r="H346" s="50"/>
      <x:c r="I346" s="50"/>
      <x:c r="J346" s="50"/>
      <x:c r="K346" s="50"/>
      <x:c r="L346" s="50"/>
      <x:c r="M346" s="50"/>
      <x:c r="N346" s="50"/>
      <x:c r="O346" s="50"/>
      <x:c r="P346" s="50"/>
      <x:c r="Q346" s="50"/>
      <x:c r="R346" s="50"/>
      <x:c r="S346" s="50"/>
      <x:c r="T346" s="50"/>
      <x:c r="U346" s="50"/>
      <x:c r="V346" s="50"/>
      <x:c r="W346" s="50"/>
      <x:c r="X346" s="50"/>
      <x:c r="Y346" s="50"/>
      <x:c r="Z346" s="50"/>
    </x:row>
    <x:row r="347">
      <x:c r="A347" s="50"/>
      <x:c r="B347" s="50"/>
      <x:c r="C347" s="50"/>
      <x:c r="D347" s="50"/>
      <x:c r="E347" s="50"/>
      <x:c r="F347" s="50"/>
      <x:c r="G347" s="50"/>
      <x:c r="H347" s="50"/>
      <x:c r="I347" s="50"/>
      <x:c r="J347" s="50"/>
      <x:c r="K347" s="50"/>
      <x:c r="L347" s="50"/>
      <x:c r="M347" s="50"/>
      <x:c r="N347" s="50"/>
      <x:c r="O347" s="50"/>
      <x:c r="P347" s="50"/>
      <x:c r="Q347" s="50"/>
      <x:c r="R347" s="50"/>
      <x:c r="S347" s="50"/>
      <x:c r="T347" s="50"/>
      <x:c r="U347" s="50"/>
      <x:c r="V347" s="50"/>
      <x:c r="W347" s="50"/>
      <x:c r="X347" s="50"/>
      <x:c r="Y347" s="50"/>
      <x:c r="Z347" s="50"/>
    </x:row>
    <x:row r="348">
      <x:c r="A348" s="50"/>
      <x:c r="B348" s="50"/>
      <x:c r="C348" s="50"/>
      <x:c r="D348" s="50"/>
      <x:c r="E348" s="50"/>
      <x:c r="F348" s="50"/>
      <x:c r="G348" s="50"/>
      <x:c r="H348" s="50"/>
      <x:c r="I348" s="50"/>
      <x:c r="J348" s="50"/>
      <x:c r="K348" s="50"/>
      <x:c r="L348" s="50"/>
      <x:c r="M348" s="50"/>
      <x:c r="N348" s="50"/>
      <x:c r="O348" s="50"/>
      <x:c r="P348" s="50"/>
      <x:c r="Q348" s="50"/>
      <x:c r="R348" s="50"/>
      <x:c r="S348" s="50"/>
      <x:c r="T348" s="50"/>
      <x:c r="U348" s="50"/>
      <x:c r="V348" s="50"/>
      <x:c r="W348" s="50"/>
      <x:c r="X348" s="50"/>
      <x:c r="Y348" s="50"/>
      <x:c r="Z348" s="50"/>
    </x:row>
    <x:row r="349">
      <x:c r="A349" s="50"/>
      <x:c r="B349" s="50"/>
      <x:c r="C349" s="50"/>
      <x:c r="D349" s="50"/>
      <x:c r="E349" s="50"/>
      <x:c r="F349" s="50"/>
      <x:c r="G349" s="50"/>
      <x:c r="H349" s="50"/>
      <x:c r="I349" s="50"/>
      <x:c r="J349" s="50"/>
      <x:c r="K349" s="50"/>
      <x:c r="L349" s="50"/>
      <x:c r="M349" s="50"/>
      <x:c r="N349" s="50"/>
      <x:c r="O349" s="50"/>
      <x:c r="P349" s="50"/>
      <x:c r="Q349" s="50"/>
      <x:c r="R349" s="50"/>
      <x:c r="S349" s="50"/>
      <x:c r="T349" s="50"/>
      <x:c r="U349" s="50"/>
      <x:c r="V349" s="50"/>
      <x:c r="W349" s="50"/>
      <x:c r="X349" s="50"/>
      <x:c r="Y349" s="50"/>
      <x:c r="Z349" s="50"/>
    </x:row>
    <x:row r="350">
      <x:c r="A350" s="50"/>
      <x:c r="B350" s="50"/>
      <x:c r="C350" s="50"/>
      <x:c r="D350" s="50"/>
      <x:c r="E350" s="50"/>
      <x:c r="F350" s="50"/>
      <x:c r="G350" s="50"/>
      <x:c r="H350" s="50"/>
      <x:c r="I350" s="50"/>
      <x:c r="J350" s="50"/>
      <x:c r="K350" s="50"/>
      <x:c r="L350" s="50"/>
      <x:c r="M350" s="50"/>
      <x:c r="N350" s="50"/>
      <x:c r="O350" s="50"/>
      <x:c r="P350" s="50"/>
      <x:c r="Q350" s="50"/>
      <x:c r="R350" s="50"/>
      <x:c r="S350" s="50"/>
      <x:c r="T350" s="50"/>
      <x:c r="U350" s="50"/>
      <x:c r="V350" s="50"/>
      <x:c r="W350" s="50"/>
      <x:c r="X350" s="50"/>
      <x:c r="Y350" s="50"/>
      <x:c r="Z350" s="50"/>
    </x:row>
    <x:row r="351">
      <x:c r="A351" s="50"/>
      <x:c r="B351" s="50"/>
      <x:c r="C351" s="50"/>
      <x:c r="D351" s="50"/>
      <x:c r="E351" s="50"/>
      <x:c r="F351" s="50"/>
      <x:c r="G351" s="50"/>
      <x:c r="H351" s="50"/>
      <x:c r="I351" s="50"/>
      <x:c r="J351" s="50"/>
      <x:c r="K351" s="50"/>
      <x:c r="L351" s="50"/>
      <x:c r="M351" s="50"/>
      <x:c r="N351" s="50"/>
      <x:c r="O351" s="50"/>
      <x:c r="P351" s="50"/>
      <x:c r="Q351" s="50"/>
      <x:c r="R351" s="50"/>
      <x:c r="S351" s="50"/>
      <x:c r="T351" s="50"/>
      <x:c r="U351" s="50"/>
      <x:c r="V351" s="50"/>
      <x:c r="W351" s="50"/>
      <x:c r="X351" s="50"/>
      <x:c r="Y351" s="50"/>
      <x:c r="Z351" s="50"/>
    </x:row>
    <x:row r="352">
      <x:c r="A352" s="50"/>
      <x:c r="B352" s="50"/>
      <x:c r="C352" s="50"/>
      <x:c r="D352" s="50"/>
      <x:c r="E352" s="50"/>
      <x:c r="F352" s="50"/>
      <x:c r="G352" s="50"/>
      <x:c r="H352" s="50"/>
      <x:c r="I352" s="50"/>
      <x:c r="J352" s="50"/>
      <x:c r="K352" s="50"/>
      <x:c r="L352" s="50"/>
      <x:c r="M352" s="50"/>
      <x:c r="N352" s="50"/>
      <x:c r="O352" s="50"/>
      <x:c r="P352" s="50"/>
      <x:c r="Q352" s="50"/>
      <x:c r="R352" s="50"/>
      <x:c r="S352" s="50"/>
      <x:c r="T352" s="50"/>
      <x:c r="U352" s="50"/>
      <x:c r="V352" s="50"/>
      <x:c r="W352" s="50"/>
      <x:c r="X352" s="50"/>
      <x:c r="Y352" s="50"/>
      <x:c r="Z352" s="50"/>
    </x:row>
    <x:row r="353">
      <x:c r="A353" s="50"/>
      <x:c r="B353" s="50"/>
      <x:c r="C353" s="50"/>
      <x:c r="D353" s="50"/>
      <x:c r="E353" s="50"/>
      <x:c r="F353" s="50"/>
      <x:c r="G353" s="50"/>
      <x:c r="H353" s="50"/>
      <x:c r="I353" s="50"/>
      <x:c r="J353" s="50"/>
      <x:c r="K353" s="50"/>
      <x:c r="L353" s="50"/>
      <x:c r="M353" s="50"/>
      <x:c r="N353" s="50"/>
      <x:c r="O353" s="50"/>
      <x:c r="P353" s="50"/>
      <x:c r="Q353" s="50"/>
      <x:c r="R353" s="50"/>
      <x:c r="S353" s="50"/>
      <x:c r="T353" s="50"/>
      <x:c r="U353" s="50"/>
      <x:c r="V353" s="50"/>
      <x:c r="W353" s="50"/>
      <x:c r="X353" s="50"/>
      <x:c r="Y353" s="50"/>
      <x:c r="Z353" s="50"/>
    </x:row>
    <x:row r="354">
      <x:c r="A354" s="50"/>
      <x:c r="B354" s="50"/>
      <x:c r="C354" s="50"/>
      <x:c r="D354" s="50"/>
      <x:c r="E354" s="50"/>
      <x:c r="F354" s="50"/>
      <x:c r="G354" s="50"/>
      <x:c r="H354" s="50"/>
      <x:c r="I354" s="50"/>
      <x:c r="J354" s="50"/>
      <x:c r="K354" s="50"/>
      <x:c r="L354" s="50"/>
      <x:c r="M354" s="50"/>
      <x:c r="N354" s="50"/>
      <x:c r="O354" s="50"/>
      <x:c r="P354" s="50"/>
      <x:c r="Q354" s="50"/>
      <x:c r="R354" s="50"/>
      <x:c r="S354" s="50"/>
      <x:c r="T354" s="50"/>
      <x:c r="U354" s="50"/>
      <x:c r="V354" s="50"/>
      <x:c r="W354" s="50"/>
      <x:c r="X354" s="50"/>
      <x:c r="Y354" s="50"/>
      <x:c r="Z354" s="50"/>
    </x:row>
    <x:row r="355">
      <x:c r="A355" s="50"/>
      <x:c r="B355" s="50"/>
      <x:c r="C355" s="50"/>
      <x:c r="D355" s="50"/>
      <x:c r="E355" s="50"/>
      <x:c r="F355" s="50"/>
      <x:c r="G355" s="50"/>
      <x:c r="H355" s="50"/>
      <x:c r="I355" s="50"/>
      <x:c r="J355" s="50"/>
      <x:c r="K355" s="50"/>
      <x:c r="L355" s="50"/>
      <x:c r="M355" s="50"/>
      <x:c r="N355" s="50"/>
      <x:c r="O355" s="50"/>
      <x:c r="P355" s="50"/>
      <x:c r="Q355" s="50"/>
      <x:c r="R355" s="50"/>
      <x:c r="S355" s="50"/>
      <x:c r="T355" s="50"/>
      <x:c r="U355" s="50"/>
      <x:c r="V355" s="50"/>
      <x:c r="W355" s="50"/>
      <x:c r="X355" s="50"/>
      <x:c r="Y355" s="50"/>
      <x:c r="Z355" s="50"/>
    </x:row>
    <x:row r="356">
      <x:c r="A356" s="50"/>
      <x:c r="B356" s="50"/>
      <x:c r="C356" s="50"/>
      <x:c r="D356" s="50"/>
      <x:c r="E356" s="50"/>
      <x:c r="F356" s="50"/>
      <x:c r="G356" s="50"/>
      <x:c r="H356" s="50"/>
      <x:c r="I356" s="50"/>
      <x:c r="J356" s="50"/>
      <x:c r="K356" s="50"/>
      <x:c r="L356" s="50"/>
      <x:c r="M356" s="50"/>
      <x:c r="N356" s="50"/>
      <x:c r="O356" s="50"/>
      <x:c r="P356" s="50"/>
      <x:c r="Q356" s="50"/>
      <x:c r="R356" s="50"/>
      <x:c r="S356" s="50"/>
      <x:c r="T356" s="50"/>
      <x:c r="U356" s="50"/>
      <x:c r="V356" s="50"/>
      <x:c r="W356" s="50"/>
      <x:c r="X356" s="50"/>
      <x:c r="Y356" s="50"/>
      <x:c r="Z356" s="50"/>
    </x:row>
    <x:row r="357">
      <x:c r="A357" s="50"/>
      <x:c r="B357" s="50"/>
      <x:c r="C357" s="50"/>
      <x:c r="D357" s="50"/>
      <x:c r="E357" s="50"/>
      <x:c r="F357" s="50"/>
      <x:c r="G357" s="50"/>
      <x:c r="H357" s="50"/>
      <x:c r="I357" s="50"/>
      <x:c r="J357" s="50"/>
      <x:c r="K357" s="50"/>
      <x:c r="L357" s="50"/>
      <x:c r="M357" s="50"/>
      <x:c r="N357" s="50"/>
      <x:c r="O357" s="50"/>
      <x:c r="P357" s="50"/>
      <x:c r="Q357" s="50"/>
      <x:c r="R357" s="50"/>
      <x:c r="S357" s="50"/>
      <x:c r="T357" s="50"/>
      <x:c r="U357" s="50"/>
      <x:c r="V357" s="50"/>
      <x:c r="W357" s="50"/>
      <x:c r="X357" s="50"/>
      <x:c r="Y357" s="50"/>
      <x:c r="Z357" s="50"/>
    </x:row>
    <x:row r="358">
      <x:c r="A358" s="50"/>
      <x:c r="B358" s="50"/>
      <x:c r="C358" s="50"/>
      <x:c r="D358" s="50"/>
      <x:c r="E358" s="50"/>
      <x:c r="F358" s="50"/>
      <x:c r="G358" s="50"/>
      <x:c r="H358" s="50"/>
      <x:c r="I358" s="50"/>
      <x:c r="J358" s="50"/>
      <x:c r="K358" s="50"/>
      <x:c r="L358" s="50"/>
      <x:c r="M358" s="50"/>
      <x:c r="N358" s="50"/>
      <x:c r="O358" s="50"/>
      <x:c r="P358" s="50"/>
      <x:c r="Q358" s="50"/>
      <x:c r="R358" s="50"/>
      <x:c r="S358" s="50"/>
      <x:c r="T358" s="50"/>
      <x:c r="U358" s="50"/>
      <x:c r="V358" s="50"/>
      <x:c r="W358" s="50"/>
      <x:c r="X358" s="50"/>
      <x:c r="Y358" s="50"/>
      <x:c r="Z358" s="50"/>
    </x:row>
    <x:row r="359">
      <x:c r="A359" s="50"/>
      <x:c r="B359" s="50"/>
      <x:c r="C359" s="50"/>
      <x:c r="D359" s="50"/>
      <x:c r="E359" s="50"/>
      <x:c r="F359" s="50"/>
      <x:c r="G359" s="50"/>
      <x:c r="H359" s="50"/>
      <x:c r="I359" s="50"/>
      <x:c r="J359" s="50"/>
      <x:c r="K359" s="50"/>
      <x:c r="L359" s="50"/>
      <x:c r="M359" s="50"/>
      <x:c r="N359" s="50"/>
      <x:c r="O359" s="50"/>
      <x:c r="P359" s="50"/>
      <x:c r="Q359" s="50"/>
      <x:c r="R359" s="50"/>
      <x:c r="S359" s="50"/>
      <x:c r="T359" s="50"/>
      <x:c r="U359" s="50"/>
      <x:c r="V359" s="50"/>
      <x:c r="W359" s="50"/>
      <x:c r="X359" s="50"/>
      <x:c r="Y359" s="50"/>
      <x:c r="Z359" s="50"/>
    </x:row>
    <x:row r="360">
      <x:c r="A360" s="50"/>
      <x:c r="B360" s="50"/>
      <x:c r="C360" s="50"/>
      <x:c r="D360" s="50"/>
      <x:c r="E360" s="50"/>
      <x:c r="F360" s="50"/>
      <x:c r="G360" s="50"/>
      <x:c r="H360" s="50"/>
      <x:c r="I360" s="50"/>
      <x:c r="J360" s="50"/>
      <x:c r="K360" s="50"/>
      <x:c r="L360" s="50"/>
      <x:c r="M360" s="50"/>
      <x:c r="N360" s="50"/>
      <x:c r="O360" s="50"/>
      <x:c r="P360" s="50"/>
      <x:c r="Q360" s="50"/>
      <x:c r="R360" s="50"/>
      <x:c r="S360" s="50"/>
      <x:c r="T360" s="50"/>
      <x:c r="U360" s="50"/>
      <x:c r="V360" s="50"/>
      <x:c r="W360" s="50"/>
      <x:c r="X360" s="50"/>
      <x:c r="Y360" s="50"/>
      <x:c r="Z360" s="50"/>
    </x:row>
    <x:row r="361">
      <x:c r="A361" s="50"/>
      <x:c r="B361" s="50"/>
      <x:c r="C361" s="50"/>
      <x:c r="D361" s="50"/>
      <x:c r="E361" s="50"/>
      <x:c r="F361" s="50"/>
      <x:c r="G361" s="50"/>
      <x:c r="H361" s="50"/>
      <x:c r="I361" s="50"/>
      <x:c r="J361" s="50"/>
      <x:c r="K361" s="50"/>
      <x:c r="L361" s="50"/>
      <x:c r="M361" s="50"/>
      <x:c r="N361" s="50"/>
      <x:c r="O361" s="50"/>
      <x:c r="P361" s="50"/>
      <x:c r="Q361" s="50"/>
      <x:c r="R361" s="50"/>
      <x:c r="S361" s="50"/>
      <x:c r="T361" s="50"/>
      <x:c r="U361" s="50"/>
      <x:c r="V361" s="50"/>
      <x:c r="W361" s="50"/>
      <x:c r="X361" s="50"/>
      <x:c r="Y361" s="50"/>
      <x:c r="Z361" s="50"/>
    </x:row>
    <x:row r="362">
      <x:c r="A362" s="50"/>
      <x:c r="B362" s="50"/>
      <x:c r="C362" s="50"/>
      <x:c r="D362" s="50"/>
      <x:c r="E362" s="50"/>
      <x:c r="F362" s="50"/>
      <x:c r="G362" s="50"/>
      <x:c r="H362" s="50"/>
      <x:c r="I362" s="50"/>
      <x:c r="J362" s="50"/>
      <x:c r="K362" s="50"/>
      <x:c r="L362" s="50"/>
      <x:c r="M362" s="50"/>
      <x:c r="N362" s="50"/>
      <x:c r="O362" s="50"/>
      <x:c r="P362" s="50"/>
      <x:c r="Q362" s="50"/>
      <x:c r="R362" s="50"/>
      <x:c r="S362" s="50"/>
      <x:c r="T362" s="50"/>
      <x:c r="U362" s="50"/>
      <x:c r="V362" s="50"/>
      <x:c r="W362" s="50"/>
      <x:c r="X362" s="50"/>
      <x:c r="Y362" s="50"/>
      <x:c r="Z362" s="50"/>
    </x:row>
    <x:row r="363">
      <x:c r="A363" s="50"/>
      <x:c r="B363" s="50"/>
      <x:c r="C363" s="50"/>
      <x:c r="D363" s="50"/>
      <x:c r="E363" s="50"/>
      <x:c r="F363" s="50"/>
      <x:c r="G363" s="50"/>
      <x:c r="H363" s="50"/>
      <x:c r="I363" s="50"/>
      <x:c r="J363" s="50"/>
      <x:c r="K363" s="50"/>
      <x:c r="L363" s="50"/>
      <x:c r="M363" s="50"/>
      <x:c r="N363" s="50"/>
      <x:c r="O363" s="50"/>
      <x:c r="P363" s="50"/>
      <x:c r="Q363" s="50"/>
      <x:c r="R363" s="50"/>
      <x:c r="S363" s="50"/>
      <x:c r="T363" s="50"/>
      <x:c r="U363" s="50"/>
      <x:c r="V363" s="50"/>
      <x:c r="W363" s="50"/>
      <x:c r="X363" s="50"/>
      <x:c r="Y363" s="50"/>
      <x:c r="Z363" s="50"/>
    </x:row>
    <x:row r="364">
      <x:c r="A364" s="50"/>
      <x:c r="B364" s="50"/>
      <x:c r="C364" s="50"/>
      <x:c r="D364" s="50"/>
      <x:c r="E364" s="50"/>
      <x:c r="F364" s="50"/>
      <x:c r="G364" s="50"/>
      <x:c r="H364" s="50"/>
      <x:c r="I364" s="50"/>
      <x:c r="J364" s="50"/>
      <x:c r="K364" s="50"/>
      <x:c r="L364" s="50"/>
      <x:c r="M364" s="50"/>
      <x:c r="N364" s="50"/>
      <x:c r="O364" s="50"/>
      <x:c r="P364" s="50"/>
      <x:c r="Q364" s="50"/>
      <x:c r="R364" s="50"/>
      <x:c r="S364" s="50"/>
      <x:c r="T364" s="50"/>
      <x:c r="U364" s="50"/>
      <x:c r="V364" s="50"/>
      <x:c r="W364" s="50"/>
      <x:c r="X364" s="50"/>
      <x:c r="Y364" s="50"/>
      <x:c r="Z364" s="50"/>
    </x:row>
    <x:row r="365">
      <x:c r="A365" s="50"/>
      <x:c r="B365" s="50"/>
      <x:c r="C365" s="50"/>
      <x:c r="D365" s="50"/>
      <x:c r="E365" s="50"/>
      <x:c r="F365" s="50"/>
      <x:c r="G365" s="50"/>
      <x:c r="H365" s="50"/>
      <x:c r="I365" s="50"/>
      <x:c r="J365" s="50"/>
      <x:c r="K365" s="50"/>
      <x:c r="L365" s="50"/>
      <x:c r="M365" s="50"/>
      <x:c r="N365" s="50"/>
      <x:c r="O365" s="50"/>
      <x:c r="P365" s="50"/>
      <x:c r="Q365" s="50"/>
      <x:c r="R365" s="50"/>
      <x:c r="S365" s="50"/>
      <x:c r="T365" s="50"/>
      <x:c r="U365" s="50"/>
      <x:c r="V365" s="50"/>
      <x:c r="W365" s="50"/>
      <x:c r="X365" s="50"/>
      <x:c r="Y365" s="50"/>
      <x:c r="Z365" s="50"/>
    </x:row>
    <x:row r="366">
      <x:c r="A366" s="50"/>
      <x:c r="B366" s="50"/>
      <x:c r="C366" s="50"/>
      <x:c r="D366" s="50"/>
      <x:c r="E366" s="50"/>
      <x:c r="F366" s="50"/>
      <x:c r="G366" s="50"/>
      <x:c r="H366" s="50"/>
      <x:c r="I366" s="50"/>
      <x:c r="J366" s="50"/>
      <x:c r="K366" s="50"/>
      <x:c r="L366" s="50"/>
      <x:c r="M366" s="50"/>
      <x:c r="N366" s="50"/>
      <x:c r="O366" s="50"/>
      <x:c r="P366" s="50"/>
      <x:c r="Q366" s="50"/>
      <x:c r="R366" s="50"/>
      <x:c r="S366" s="50"/>
      <x:c r="T366" s="50"/>
      <x:c r="U366" s="50"/>
      <x:c r="V366" s="50"/>
      <x:c r="W366" s="50"/>
      <x:c r="X366" s="50"/>
      <x:c r="Y366" s="50"/>
      <x:c r="Z366" s="50"/>
    </x:row>
    <x:row r="367">
      <x:c r="A367" s="50"/>
      <x:c r="B367" s="50"/>
      <x:c r="C367" s="50"/>
      <x:c r="D367" s="50"/>
      <x:c r="E367" s="50"/>
      <x:c r="F367" s="50"/>
      <x:c r="G367" s="50"/>
      <x:c r="H367" s="50"/>
      <x:c r="I367" s="50"/>
      <x:c r="J367" s="50"/>
      <x:c r="K367" s="50"/>
      <x:c r="L367" s="50"/>
      <x:c r="M367" s="50"/>
      <x:c r="N367" s="50"/>
      <x:c r="O367" s="50"/>
      <x:c r="P367" s="50"/>
      <x:c r="Q367" s="50"/>
      <x:c r="R367" s="50"/>
      <x:c r="S367" s="50"/>
      <x:c r="T367" s="50"/>
      <x:c r="U367" s="50"/>
      <x:c r="V367" s="50"/>
      <x:c r="W367" s="50"/>
      <x:c r="X367" s="50"/>
      <x:c r="Y367" s="50"/>
      <x:c r="Z367" s="50"/>
    </x:row>
    <x:row r="368">
      <x:c r="A368" s="50"/>
      <x:c r="B368" s="50"/>
      <x:c r="C368" s="50"/>
      <x:c r="D368" s="50"/>
      <x:c r="E368" s="50"/>
      <x:c r="F368" s="50"/>
      <x:c r="G368" s="50"/>
      <x:c r="H368" s="50"/>
      <x:c r="I368" s="50"/>
      <x:c r="J368" s="50"/>
      <x:c r="K368" s="50"/>
      <x:c r="L368" s="50"/>
      <x:c r="M368" s="50"/>
      <x:c r="N368" s="50"/>
      <x:c r="O368" s="50"/>
      <x:c r="P368" s="50"/>
      <x:c r="Q368" s="50"/>
      <x:c r="R368" s="50"/>
      <x:c r="S368" s="50"/>
      <x:c r="T368" s="50"/>
      <x:c r="U368" s="50"/>
      <x:c r="V368" s="50"/>
      <x:c r="W368" s="50"/>
      <x:c r="X368" s="50"/>
      <x:c r="Y368" s="50"/>
      <x:c r="Z368" s="50"/>
    </x:row>
    <x:row r="369">
      <x:c r="A369" s="50"/>
      <x:c r="B369" s="50"/>
      <x:c r="C369" s="50"/>
      <x:c r="D369" s="50"/>
      <x:c r="E369" s="50"/>
      <x:c r="F369" s="50"/>
      <x:c r="G369" s="50"/>
      <x:c r="H369" s="50"/>
      <x:c r="I369" s="50"/>
      <x:c r="J369" s="50"/>
      <x:c r="K369" s="50"/>
      <x:c r="L369" s="50"/>
      <x:c r="M369" s="50"/>
      <x:c r="N369" s="50"/>
      <x:c r="O369" s="50"/>
      <x:c r="P369" s="50"/>
      <x:c r="Q369" s="50"/>
      <x:c r="R369" s="50"/>
      <x:c r="S369" s="50"/>
      <x:c r="T369" s="50"/>
      <x:c r="U369" s="50"/>
      <x:c r="V369" s="50"/>
      <x:c r="W369" s="50"/>
      <x:c r="X369" s="50"/>
      <x:c r="Y369" s="50"/>
      <x:c r="Z369" s="50"/>
    </x:row>
    <x:row r="370">
      <x:c r="A370" s="50"/>
      <x:c r="B370" s="50"/>
      <x:c r="C370" s="50"/>
      <x:c r="D370" s="50"/>
      <x:c r="E370" s="50"/>
      <x:c r="F370" s="50"/>
      <x:c r="G370" s="50"/>
      <x:c r="H370" s="50"/>
      <x:c r="I370" s="50"/>
      <x:c r="J370" s="50"/>
      <x:c r="K370" s="50"/>
      <x:c r="L370" s="50"/>
      <x:c r="M370" s="50"/>
      <x:c r="N370" s="50"/>
      <x:c r="O370" s="50"/>
      <x:c r="P370" s="50"/>
      <x:c r="Q370" s="50"/>
      <x:c r="R370" s="50"/>
      <x:c r="S370" s="50"/>
      <x:c r="T370" s="50"/>
      <x:c r="U370" s="50"/>
      <x:c r="V370" s="50"/>
      <x:c r="W370" s="50"/>
      <x:c r="X370" s="50"/>
      <x:c r="Y370" s="50"/>
      <x:c r="Z370" s="50"/>
    </x:row>
    <x:row r="371">
      <x:c r="A371" s="50"/>
      <x:c r="B371" s="50"/>
      <x:c r="C371" s="50"/>
      <x:c r="D371" s="50"/>
      <x:c r="E371" s="50"/>
      <x:c r="F371" s="50"/>
      <x:c r="G371" s="50"/>
      <x:c r="H371" s="50"/>
      <x:c r="I371" s="50"/>
      <x:c r="J371" s="50"/>
      <x:c r="K371" s="50"/>
      <x:c r="L371" s="50"/>
      <x:c r="M371" s="50"/>
      <x:c r="N371" s="50"/>
      <x:c r="O371" s="50"/>
      <x:c r="P371" s="50"/>
      <x:c r="Q371" s="50"/>
      <x:c r="R371" s="50"/>
      <x:c r="S371" s="50"/>
      <x:c r="T371" s="50"/>
      <x:c r="U371" s="50"/>
      <x:c r="V371" s="50"/>
      <x:c r="W371" s="50"/>
      <x:c r="X371" s="50"/>
      <x:c r="Y371" s="50"/>
      <x:c r="Z371" s="50"/>
    </x:row>
    <x:row r="372">
      <x:c r="A372" s="50"/>
      <x:c r="B372" s="50"/>
      <x:c r="C372" s="50"/>
      <x:c r="D372" s="50"/>
      <x:c r="E372" s="50"/>
      <x:c r="F372" s="50"/>
      <x:c r="G372" s="50"/>
      <x:c r="H372" s="50"/>
      <x:c r="I372" s="50"/>
      <x:c r="J372" s="50"/>
      <x:c r="K372" s="50"/>
      <x:c r="L372" s="50"/>
      <x:c r="M372" s="50"/>
      <x:c r="N372" s="50"/>
      <x:c r="O372" s="50"/>
      <x:c r="P372" s="50"/>
      <x:c r="Q372" s="50"/>
      <x:c r="R372" s="50"/>
      <x:c r="S372" s="50"/>
      <x:c r="T372" s="50"/>
      <x:c r="U372" s="50"/>
      <x:c r="V372" s="50"/>
      <x:c r="W372" s="50"/>
      <x:c r="X372" s="50"/>
      <x:c r="Y372" s="50"/>
      <x:c r="Z372" s="50"/>
    </x:row>
    <x:row r="373">
      <x:c r="A373" s="50"/>
      <x:c r="B373" s="50"/>
      <x:c r="C373" s="50"/>
      <x:c r="D373" s="50"/>
      <x:c r="E373" s="50"/>
      <x:c r="F373" s="50"/>
      <x:c r="G373" s="50"/>
      <x:c r="H373" s="50"/>
      <x:c r="I373" s="50"/>
      <x:c r="J373" s="50"/>
      <x:c r="K373" s="50"/>
      <x:c r="L373" s="50"/>
      <x:c r="M373" s="50"/>
      <x:c r="N373" s="50"/>
      <x:c r="O373" s="50"/>
      <x:c r="P373" s="50"/>
      <x:c r="Q373" s="50"/>
      <x:c r="R373" s="50"/>
      <x:c r="S373" s="50"/>
      <x:c r="T373" s="50"/>
      <x:c r="U373" s="50"/>
      <x:c r="V373" s="50"/>
      <x:c r="W373" s="50"/>
      <x:c r="X373" s="50"/>
      <x:c r="Y373" s="50"/>
      <x:c r="Z373" s="50"/>
    </x:row>
    <x:row r="374">
      <x:c r="A374" s="50"/>
      <x:c r="B374" s="50"/>
      <x:c r="C374" s="50"/>
      <x:c r="D374" s="50"/>
      <x:c r="E374" s="50"/>
      <x:c r="F374" s="50"/>
      <x:c r="G374" s="50"/>
      <x:c r="H374" s="50"/>
      <x:c r="I374" s="50"/>
      <x:c r="J374" s="50"/>
      <x:c r="K374" s="50"/>
      <x:c r="L374" s="50"/>
      <x:c r="M374" s="50"/>
      <x:c r="N374" s="50"/>
      <x:c r="O374" s="50"/>
      <x:c r="P374" s="50"/>
      <x:c r="Q374" s="50"/>
      <x:c r="R374" s="50"/>
      <x:c r="S374" s="50"/>
      <x:c r="T374" s="50"/>
      <x:c r="U374" s="50"/>
      <x:c r="V374" s="50"/>
      <x:c r="W374" s="50"/>
      <x:c r="X374" s="50"/>
      <x:c r="Y374" s="50"/>
      <x:c r="Z374" s="50"/>
    </x:row>
    <x:row r="375">
      <x:c r="A375" s="50"/>
      <x:c r="B375" s="50"/>
      <x:c r="C375" s="50"/>
      <x:c r="D375" s="50"/>
      <x:c r="E375" s="50"/>
      <x:c r="F375" s="50"/>
      <x:c r="G375" s="50"/>
      <x:c r="H375" s="50"/>
      <x:c r="I375" s="50"/>
      <x:c r="J375" s="50"/>
      <x:c r="K375" s="50"/>
      <x:c r="L375" s="50"/>
      <x:c r="M375" s="50"/>
      <x:c r="N375" s="50"/>
      <x:c r="O375" s="50"/>
      <x:c r="P375" s="50"/>
      <x:c r="Q375" s="50"/>
      <x:c r="R375" s="50"/>
      <x:c r="S375" s="50"/>
      <x:c r="T375" s="50"/>
      <x:c r="U375" s="50"/>
      <x:c r="V375" s="50"/>
      <x:c r="W375" s="50"/>
      <x:c r="X375" s="50"/>
      <x:c r="Y375" s="50"/>
      <x:c r="Z375" s="50"/>
    </x:row>
    <x:row r="376">
      <x:c r="A376" s="50"/>
      <x:c r="B376" s="50"/>
      <x:c r="C376" s="50"/>
      <x:c r="D376" s="50"/>
      <x:c r="E376" s="50"/>
      <x:c r="F376" s="50"/>
      <x:c r="G376" s="50"/>
      <x:c r="H376" s="50"/>
      <x:c r="I376" s="50"/>
      <x:c r="J376" s="50"/>
      <x:c r="K376" s="50"/>
      <x:c r="L376" s="50"/>
      <x:c r="M376" s="50"/>
      <x:c r="N376" s="50"/>
      <x:c r="O376" s="50"/>
      <x:c r="P376" s="50"/>
      <x:c r="Q376" s="50"/>
      <x:c r="R376" s="50"/>
      <x:c r="S376" s="50"/>
      <x:c r="T376" s="50"/>
      <x:c r="U376" s="50"/>
      <x:c r="V376" s="50"/>
      <x:c r="W376" s="50"/>
      <x:c r="X376" s="50"/>
      <x:c r="Y376" s="50"/>
      <x:c r="Z376" s="50"/>
    </x:row>
    <x:row r="377">
      <x:c r="A377" s="50"/>
      <x:c r="B377" s="50"/>
      <x:c r="C377" s="50"/>
      <x:c r="D377" s="50"/>
      <x:c r="E377" s="50"/>
      <x:c r="F377" s="50"/>
      <x:c r="G377" s="50"/>
      <x:c r="H377" s="50"/>
      <x:c r="I377" s="50"/>
      <x:c r="J377" s="50"/>
      <x:c r="K377" s="50"/>
      <x:c r="L377" s="50"/>
      <x:c r="M377" s="50"/>
      <x:c r="N377" s="50"/>
      <x:c r="O377" s="50"/>
      <x:c r="P377" s="50"/>
      <x:c r="Q377" s="50"/>
      <x:c r="R377" s="50"/>
      <x:c r="S377" s="50"/>
      <x:c r="T377" s="50"/>
      <x:c r="U377" s="50"/>
      <x:c r="V377" s="50"/>
      <x:c r="W377" s="50"/>
      <x:c r="X377" s="50"/>
      <x:c r="Y377" s="50"/>
      <x:c r="Z377" s="50"/>
    </x:row>
    <x:row r="378">
      <x:c r="A378" s="50"/>
      <x:c r="B378" s="50"/>
      <x:c r="C378" s="50"/>
      <x:c r="D378" s="50"/>
      <x:c r="E378" s="50"/>
      <x:c r="F378" s="50"/>
      <x:c r="G378" s="50"/>
      <x:c r="H378" s="50"/>
      <x:c r="I378" s="50"/>
      <x:c r="J378" s="50"/>
      <x:c r="K378" s="50"/>
      <x:c r="L378" s="50"/>
      <x:c r="M378" s="50"/>
      <x:c r="N378" s="50"/>
      <x:c r="O378" s="50"/>
      <x:c r="P378" s="50"/>
      <x:c r="Q378" s="50"/>
      <x:c r="R378" s="50"/>
      <x:c r="S378" s="50"/>
      <x:c r="T378" s="50"/>
      <x:c r="U378" s="50"/>
      <x:c r="V378" s="50"/>
      <x:c r="W378" s="50"/>
      <x:c r="X378" s="50"/>
      <x:c r="Y378" s="50"/>
      <x:c r="Z378" s="50"/>
    </x:row>
    <x:row r="379">
      <x:c r="A379" s="50"/>
      <x:c r="B379" s="50"/>
      <x:c r="C379" s="50"/>
      <x:c r="D379" s="50"/>
      <x:c r="E379" s="50"/>
      <x:c r="F379" s="50"/>
      <x:c r="G379" s="50"/>
      <x:c r="H379" s="50"/>
      <x:c r="I379" s="50"/>
      <x:c r="J379" s="50"/>
      <x:c r="K379" s="50"/>
      <x:c r="L379" s="50"/>
      <x:c r="M379" s="50"/>
      <x:c r="N379" s="50"/>
      <x:c r="O379" s="50"/>
      <x:c r="P379" s="50"/>
      <x:c r="Q379" s="50"/>
      <x:c r="R379" s="50"/>
      <x:c r="S379" s="50"/>
      <x:c r="T379" s="50"/>
      <x:c r="U379" s="50"/>
      <x:c r="V379" s="50"/>
      <x:c r="W379" s="50"/>
      <x:c r="X379" s="50"/>
      <x:c r="Y379" s="50"/>
      <x:c r="Z379" s="50"/>
    </x:row>
    <x:row r="380">
      <x:c r="A380" s="50"/>
      <x:c r="B380" s="50"/>
      <x:c r="C380" s="50"/>
      <x:c r="D380" s="50"/>
      <x:c r="E380" s="50"/>
      <x:c r="F380" s="50"/>
      <x:c r="G380" s="50"/>
      <x:c r="H380" s="50"/>
      <x:c r="I380" s="50"/>
      <x:c r="J380" s="50"/>
      <x:c r="K380" s="50"/>
      <x:c r="L380" s="50"/>
      <x:c r="M380" s="50"/>
      <x:c r="N380" s="50"/>
      <x:c r="O380" s="50"/>
      <x:c r="P380" s="50"/>
      <x:c r="Q380" s="50"/>
      <x:c r="R380" s="50"/>
      <x:c r="S380" s="50"/>
      <x:c r="T380" s="50"/>
      <x:c r="U380" s="50"/>
      <x:c r="V380" s="50"/>
      <x:c r="W380" s="50"/>
      <x:c r="X380" s="50"/>
      <x:c r="Y380" s="50"/>
      <x:c r="Z380" s="50"/>
    </x:row>
    <x:row r="381">
      <x:c r="A381" s="50"/>
      <x:c r="B381" s="50"/>
      <x:c r="C381" s="50"/>
      <x:c r="D381" s="50"/>
      <x:c r="E381" s="50"/>
      <x:c r="F381" s="50"/>
      <x:c r="G381" s="50"/>
      <x:c r="H381" s="50"/>
      <x:c r="I381" s="50"/>
      <x:c r="J381" s="50"/>
      <x:c r="K381" s="50"/>
      <x:c r="L381" s="50"/>
      <x:c r="M381" s="50"/>
      <x:c r="N381" s="50"/>
      <x:c r="O381" s="50"/>
      <x:c r="P381" s="50"/>
      <x:c r="Q381" s="50"/>
      <x:c r="R381" s="50"/>
      <x:c r="S381" s="50"/>
      <x:c r="T381" s="50"/>
      <x:c r="U381" s="50"/>
      <x:c r="V381" s="50"/>
      <x:c r="W381" s="50"/>
      <x:c r="X381" s="50"/>
      <x:c r="Y381" s="50"/>
      <x:c r="Z381" s="50"/>
    </x:row>
    <x:row r="382">
      <x:c r="A382" s="50"/>
      <x:c r="B382" s="50"/>
      <x:c r="C382" s="50"/>
      <x:c r="D382" s="50"/>
      <x:c r="E382" s="50"/>
      <x:c r="F382" s="50"/>
      <x:c r="G382" s="50"/>
      <x:c r="H382" s="50"/>
      <x:c r="I382" s="50"/>
      <x:c r="J382" s="50"/>
      <x:c r="K382" s="50"/>
      <x:c r="L382" s="50"/>
      <x:c r="M382" s="50"/>
      <x:c r="N382" s="50"/>
      <x:c r="O382" s="50"/>
      <x:c r="P382" s="50"/>
      <x:c r="Q382" s="50"/>
      <x:c r="R382" s="50"/>
      <x:c r="S382" s="50"/>
      <x:c r="T382" s="50"/>
      <x:c r="U382" s="50"/>
      <x:c r="V382" s="50"/>
      <x:c r="W382" s="50"/>
      <x:c r="X382" s="50"/>
      <x:c r="Y382" s="50"/>
      <x:c r="Z382" s="50"/>
    </x:row>
    <x:row r="383">
      <x:c r="A383" s="50"/>
      <x:c r="B383" s="50"/>
      <x:c r="C383" s="50"/>
      <x:c r="D383" s="50"/>
      <x:c r="E383" s="50"/>
      <x:c r="F383" s="50"/>
      <x:c r="G383" s="50"/>
      <x:c r="H383" s="50"/>
      <x:c r="I383" s="50"/>
      <x:c r="J383" s="50"/>
      <x:c r="K383" s="50"/>
      <x:c r="L383" s="50"/>
      <x:c r="M383" s="50"/>
      <x:c r="N383" s="50"/>
      <x:c r="O383" s="50"/>
      <x:c r="P383" s="50"/>
      <x:c r="Q383" s="50"/>
      <x:c r="R383" s="50"/>
      <x:c r="S383" s="50"/>
      <x:c r="T383" s="50"/>
      <x:c r="U383" s="50"/>
      <x:c r="V383" s="50"/>
      <x:c r="W383" s="50"/>
      <x:c r="X383" s="50"/>
      <x:c r="Y383" s="50"/>
      <x:c r="Z383" s="50"/>
    </x:row>
    <x:row r="384">
      <x:c r="A384" s="50"/>
      <x:c r="B384" s="50"/>
      <x:c r="C384" s="50"/>
      <x:c r="D384" s="50"/>
      <x:c r="E384" s="50"/>
      <x:c r="F384" s="50"/>
      <x:c r="G384" s="50"/>
      <x:c r="H384" s="50"/>
      <x:c r="I384" s="50"/>
      <x:c r="J384" s="50"/>
      <x:c r="K384" s="50"/>
      <x:c r="L384" s="50"/>
      <x:c r="M384" s="50"/>
      <x:c r="N384" s="50"/>
      <x:c r="O384" s="50"/>
      <x:c r="P384" s="50"/>
      <x:c r="Q384" s="50"/>
      <x:c r="R384" s="50"/>
      <x:c r="S384" s="50"/>
      <x:c r="T384" s="50"/>
      <x:c r="U384" s="50"/>
      <x:c r="V384" s="50"/>
      <x:c r="W384" s="50"/>
      <x:c r="X384" s="50"/>
      <x:c r="Y384" s="50"/>
      <x:c r="Z384" s="50"/>
    </x:row>
    <x:row r="385">
      <x:c r="A385" s="50"/>
      <x:c r="B385" s="50"/>
      <x:c r="C385" s="50"/>
      <x:c r="D385" s="50"/>
      <x:c r="E385" s="50"/>
      <x:c r="F385" s="50"/>
      <x:c r="G385" s="50"/>
      <x:c r="H385" s="50"/>
      <x:c r="I385" s="50"/>
      <x:c r="J385" s="50"/>
      <x:c r="K385" s="50"/>
      <x:c r="L385" s="50"/>
      <x:c r="M385" s="50"/>
      <x:c r="N385" s="50"/>
      <x:c r="O385" s="50"/>
      <x:c r="P385" s="50"/>
      <x:c r="Q385" s="50"/>
      <x:c r="R385" s="50"/>
      <x:c r="S385" s="50"/>
      <x:c r="T385" s="50"/>
      <x:c r="U385" s="50"/>
      <x:c r="V385" s="50"/>
      <x:c r="W385" s="50"/>
      <x:c r="X385" s="50"/>
      <x:c r="Y385" s="50"/>
      <x:c r="Z385" s="50"/>
    </x:row>
    <x:row r="386">
      <x:c r="A386" s="50"/>
      <x:c r="B386" s="50"/>
      <x:c r="C386" s="50"/>
      <x:c r="D386" s="50"/>
      <x:c r="E386" s="50"/>
      <x:c r="F386" s="50"/>
      <x:c r="G386" s="50"/>
      <x:c r="H386" s="50"/>
      <x:c r="I386" s="50"/>
      <x:c r="J386" s="50"/>
      <x:c r="K386" s="50"/>
      <x:c r="L386" s="50"/>
      <x:c r="M386" s="50"/>
      <x:c r="N386" s="50"/>
      <x:c r="O386" s="50"/>
      <x:c r="P386" s="50"/>
      <x:c r="Q386" s="50"/>
      <x:c r="R386" s="50"/>
      <x:c r="S386" s="50"/>
      <x:c r="T386" s="50"/>
      <x:c r="U386" s="50"/>
      <x:c r="V386" s="50"/>
      <x:c r="W386" s="50"/>
      <x:c r="X386" s="50"/>
      <x:c r="Y386" s="50"/>
      <x:c r="Z386" s="50"/>
    </x:row>
    <x:row r="387">
      <x:c r="A387" s="50"/>
      <x:c r="B387" s="50"/>
      <x:c r="C387" s="50"/>
      <x:c r="D387" s="50"/>
      <x:c r="E387" s="50"/>
      <x:c r="F387" s="50"/>
      <x:c r="G387" s="50"/>
      <x:c r="H387" s="50"/>
      <x:c r="I387" s="50"/>
      <x:c r="J387" s="50"/>
      <x:c r="K387" s="50"/>
      <x:c r="L387" s="50"/>
      <x:c r="M387" s="50"/>
      <x:c r="N387" s="50"/>
      <x:c r="O387" s="50"/>
      <x:c r="P387" s="50"/>
      <x:c r="Q387" s="50"/>
      <x:c r="R387" s="50"/>
      <x:c r="S387" s="50"/>
      <x:c r="T387" s="50"/>
      <x:c r="U387" s="50"/>
      <x:c r="V387" s="50"/>
      <x:c r="W387" s="50"/>
      <x:c r="X387" s="50"/>
      <x:c r="Y387" s="50"/>
      <x:c r="Z387" s="50"/>
    </x:row>
    <x:row r="388">
      <x:c r="A388" s="50"/>
      <x:c r="B388" s="50"/>
      <x:c r="C388" s="50"/>
      <x:c r="D388" s="50"/>
      <x:c r="E388" s="50"/>
      <x:c r="F388" s="50"/>
      <x:c r="G388" s="50"/>
      <x:c r="H388" s="50"/>
      <x:c r="I388" s="50"/>
      <x:c r="J388" s="50"/>
      <x:c r="K388" s="50"/>
      <x:c r="L388" s="50"/>
      <x:c r="M388" s="50"/>
      <x:c r="N388" s="50"/>
      <x:c r="O388" s="50"/>
      <x:c r="P388" s="50"/>
      <x:c r="Q388" s="50"/>
      <x:c r="R388" s="50"/>
      <x:c r="S388" s="50"/>
      <x:c r="T388" s="50"/>
      <x:c r="U388" s="50"/>
      <x:c r="V388" s="50"/>
      <x:c r="W388" s="50"/>
      <x:c r="X388" s="50"/>
      <x:c r="Y388" s="50"/>
      <x:c r="Z388" s="50"/>
    </x:row>
    <x:row r="389">
      <x:c r="A389" s="50"/>
      <x:c r="B389" s="50"/>
      <x:c r="C389" s="50"/>
      <x:c r="D389" s="50"/>
      <x:c r="E389" s="50"/>
      <x:c r="F389" s="50"/>
      <x:c r="G389" s="50"/>
      <x:c r="H389" s="50"/>
      <x:c r="I389" s="50"/>
      <x:c r="J389" s="50"/>
      <x:c r="K389" s="50"/>
      <x:c r="L389" s="50"/>
      <x:c r="M389" s="50"/>
      <x:c r="N389" s="50"/>
      <x:c r="O389" s="50"/>
      <x:c r="P389" s="50"/>
      <x:c r="Q389" s="50"/>
      <x:c r="R389" s="50"/>
      <x:c r="S389" s="50"/>
      <x:c r="T389" s="50"/>
      <x:c r="U389" s="50"/>
      <x:c r="V389" s="50"/>
      <x:c r="W389" s="50"/>
      <x:c r="X389" s="50"/>
      <x:c r="Y389" s="50"/>
      <x:c r="Z389" s="50"/>
    </x:row>
    <x:row r="390">
      <x:c r="A390" s="50"/>
      <x:c r="B390" s="50"/>
      <x:c r="C390" s="50"/>
      <x:c r="D390" s="50"/>
      <x:c r="E390" s="50"/>
      <x:c r="F390" s="50"/>
      <x:c r="G390" s="50"/>
      <x:c r="H390" s="50"/>
      <x:c r="I390" s="50"/>
      <x:c r="J390" s="50"/>
      <x:c r="K390" s="50"/>
      <x:c r="L390" s="50"/>
      <x:c r="M390" s="50"/>
      <x:c r="N390" s="50"/>
      <x:c r="O390" s="50"/>
      <x:c r="P390" s="50"/>
      <x:c r="Q390" s="50"/>
      <x:c r="R390" s="50"/>
      <x:c r="S390" s="50"/>
      <x:c r="T390" s="50"/>
      <x:c r="U390" s="50"/>
      <x:c r="V390" s="50"/>
      <x:c r="W390" s="50"/>
      <x:c r="X390" s="50"/>
      <x:c r="Y390" s="50"/>
      <x:c r="Z390" s="50"/>
    </x:row>
    <x:row r="391">
      <x:c r="A391" s="50"/>
      <x:c r="B391" s="50"/>
      <x:c r="C391" s="50"/>
      <x:c r="D391" s="50"/>
      <x:c r="E391" s="50"/>
      <x:c r="F391" s="50"/>
      <x:c r="G391" s="50"/>
      <x:c r="H391" s="50"/>
      <x:c r="I391" s="50"/>
      <x:c r="J391" s="50"/>
      <x:c r="K391" s="50"/>
      <x:c r="L391" s="50"/>
      <x:c r="M391" s="50"/>
      <x:c r="N391" s="50"/>
      <x:c r="O391" s="50"/>
      <x:c r="P391" s="50"/>
      <x:c r="Q391" s="50"/>
      <x:c r="R391" s="50"/>
      <x:c r="S391" s="50"/>
      <x:c r="T391" s="50"/>
      <x:c r="U391" s="50"/>
      <x:c r="V391" s="50"/>
      <x:c r="W391" s="50"/>
      <x:c r="X391" s="50"/>
      <x:c r="Y391" s="50"/>
      <x:c r="Z391" s="50"/>
    </x:row>
    <x:row r="392">
      <x:c r="A392" s="50"/>
      <x:c r="B392" s="50"/>
      <x:c r="C392" s="50"/>
      <x:c r="D392" s="50"/>
      <x:c r="E392" s="50"/>
      <x:c r="F392" s="50"/>
      <x:c r="G392" s="50"/>
      <x:c r="H392" s="50"/>
      <x:c r="I392" s="50"/>
      <x:c r="J392" s="50"/>
      <x:c r="K392" s="50"/>
      <x:c r="L392" s="50"/>
      <x:c r="M392" s="50"/>
      <x:c r="N392" s="50"/>
      <x:c r="O392" s="50"/>
      <x:c r="P392" s="50"/>
      <x:c r="Q392" s="50"/>
      <x:c r="R392" s="50"/>
      <x:c r="S392" s="50"/>
      <x:c r="T392" s="50"/>
      <x:c r="U392" s="50"/>
      <x:c r="V392" s="50"/>
      <x:c r="W392" s="50"/>
      <x:c r="X392" s="50"/>
      <x:c r="Y392" s="50"/>
      <x:c r="Z392" s="50"/>
    </x:row>
    <x:row r="393">
      <x:c r="A393" s="50"/>
      <x:c r="B393" s="50"/>
      <x:c r="C393" s="50"/>
      <x:c r="D393" s="50"/>
      <x:c r="E393" s="50"/>
      <x:c r="F393" s="50"/>
      <x:c r="G393" s="50"/>
      <x:c r="H393" s="50"/>
      <x:c r="I393" s="50"/>
      <x:c r="J393" s="50"/>
      <x:c r="K393" s="50"/>
      <x:c r="L393" s="50"/>
      <x:c r="M393" s="50"/>
      <x:c r="N393" s="50"/>
      <x:c r="O393" s="50"/>
      <x:c r="P393" s="50"/>
      <x:c r="Q393" s="50"/>
      <x:c r="R393" s="50"/>
      <x:c r="S393" s="50"/>
      <x:c r="T393" s="50"/>
      <x:c r="U393" s="50"/>
      <x:c r="V393" s="50"/>
      <x:c r="W393" s="50"/>
      <x:c r="X393" s="50"/>
      <x:c r="Y393" s="50"/>
      <x:c r="Z393" s="50"/>
    </x:row>
    <x:row r="394">
      <x:c r="A394" s="50"/>
      <x:c r="B394" s="50"/>
      <x:c r="C394" s="50"/>
      <x:c r="D394" s="50"/>
      <x:c r="E394" s="50"/>
      <x:c r="F394" s="50"/>
      <x:c r="G394" s="50"/>
      <x:c r="H394" s="50"/>
      <x:c r="I394" s="50"/>
      <x:c r="J394" s="50"/>
      <x:c r="K394" s="50"/>
      <x:c r="L394" s="50"/>
      <x:c r="M394" s="50"/>
      <x:c r="N394" s="50"/>
      <x:c r="O394" s="50"/>
      <x:c r="P394" s="50"/>
      <x:c r="Q394" s="50"/>
      <x:c r="R394" s="50"/>
      <x:c r="S394" s="50"/>
      <x:c r="T394" s="50"/>
      <x:c r="U394" s="50"/>
      <x:c r="V394" s="50"/>
      <x:c r="W394" s="50"/>
      <x:c r="X394" s="50"/>
      <x:c r="Y394" s="50"/>
      <x:c r="Z394" s="50"/>
    </x:row>
    <x:row r="395">
      <x:c r="A395" s="50"/>
      <x:c r="B395" s="50"/>
      <x:c r="C395" s="50"/>
      <x:c r="D395" s="50"/>
      <x:c r="E395" s="50"/>
      <x:c r="F395" s="50"/>
      <x:c r="G395" s="50"/>
      <x:c r="H395" s="50"/>
      <x:c r="I395" s="50"/>
      <x:c r="J395" s="50"/>
      <x:c r="K395" s="50"/>
      <x:c r="L395" s="50"/>
      <x:c r="M395" s="50"/>
      <x:c r="N395" s="50"/>
      <x:c r="O395" s="50"/>
      <x:c r="P395" s="50"/>
      <x:c r="Q395" s="50"/>
      <x:c r="R395" s="50"/>
      <x:c r="S395" s="50"/>
      <x:c r="T395" s="50"/>
      <x:c r="U395" s="50"/>
      <x:c r="V395" s="50"/>
      <x:c r="W395" s="50"/>
      <x:c r="X395" s="50"/>
      <x:c r="Y395" s="50"/>
      <x:c r="Z395" s="50"/>
    </x:row>
    <x:row r="396">
      <x:c r="A396" s="50"/>
      <x:c r="B396" s="50"/>
      <x:c r="C396" s="50"/>
      <x:c r="D396" s="50"/>
      <x:c r="E396" s="50"/>
      <x:c r="F396" s="50"/>
      <x:c r="G396" s="50"/>
      <x:c r="H396" s="50"/>
      <x:c r="I396" s="50"/>
      <x:c r="J396" s="50"/>
      <x:c r="K396" s="50"/>
      <x:c r="L396" s="50"/>
      <x:c r="M396" s="50"/>
      <x:c r="N396" s="50"/>
      <x:c r="O396" s="50"/>
      <x:c r="P396" s="50"/>
      <x:c r="Q396" s="50"/>
      <x:c r="R396" s="50"/>
      <x:c r="S396" s="50"/>
      <x:c r="T396" s="50"/>
      <x:c r="U396" s="50"/>
      <x:c r="V396" s="50"/>
      <x:c r="W396" s="50"/>
      <x:c r="X396" s="50"/>
      <x:c r="Y396" s="50"/>
      <x:c r="Z396" s="50"/>
    </x:row>
    <x:row r="397">
      <x:c r="A397" s="50"/>
      <x:c r="B397" s="50"/>
      <x:c r="C397" s="50"/>
      <x:c r="D397" s="50"/>
      <x:c r="E397" s="50"/>
      <x:c r="F397" s="50"/>
      <x:c r="G397" s="50"/>
      <x:c r="H397" s="50"/>
      <x:c r="I397" s="50"/>
      <x:c r="J397" s="50"/>
      <x:c r="K397" s="50"/>
      <x:c r="L397" s="50"/>
      <x:c r="M397" s="50"/>
      <x:c r="N397" s="50"/>
      <x:c r="O397" s="50"/>
      <x:c r="P397" s="50"/>
      <x:c r="Q397" s="50"/>
      <x:c r="R397" s="50"/>
      <x:c r="S397" s="50"/>
      <x:c r="T397" s="50"/>
      <x:c r="U397" s="50"/>
      <x:c r="V397" s="50"/>
      <x:c r="W397" s="50"/>
      <x:c r="X397" s="50"/>
      <x:c r="Y397" s="50"/>
      <x:c r="Z397" s="50"/>
    </x:row>
    <x:row r="398">
      <x:c r="A398" s="50"/>
      <x:c r="B398" s="50"/>
      <x:c r="C398" s="50"/>
      <x:c r="D398" s="50"/>
      <x:c r="E398" s="50"/>
      <x:c r="F398" s="50"/>
      <x:c r="G398" s="50"/>
      <x:c r="H398" s="50"/>
      <x:c r="I398" s="50"/>
      <x:c r="J398" s="50"/>
      <x:c r="K398" s="50"/>
      <x:c r="L398" s="50"/>
      <x:c r="M398" s="50"/>
      <x:c r="N398" s="50"/>
      <x:c r="O398" s="50"/>
      <x:c r="P398" s="50"/>
      <x:c r="Q398" s="50"/>
      <x:c r="R398" s="50"/>
      <x:c r="S398" s="50"/>
      <x:c r="T398" s="50"/>
      <x:c r="U398" s="50"/>
      <x:c r="V398" s="50"/>
      <x:c r="W398" s="50"/>
      <x:c r="X398" s="50"/>
      <x:c r="Y398" s="50"/>
      <x:c r="Z398" s="50"/>
    </x:row>
    <x:row r="399">
      <x:c r="A399" s="50"/>
      <x:c r="B399" s="50"/>
      <x:c r="C399" s="50"/>
      <x:c r="D399" s="50"/>
      <x:c r="E399" s="50"/>
      <x:c r="F399" s="50"/>
      <x:c r="G399" s="50"/>
      <x:c r="H399" s="50"/>
      <x:c r="I399" s="50"/>
      <x:c r="J399" s="50"/>
      <x:c r="K399" s="50"/>
      <x:c r="L399" s="50"/>
      <x:c r="M399" s="50"/>
      <x:c r="N399" s="50"/>
      <x:c r="O399" s="50"/>
      <x:c r="P399" s="50"/>
      <x:c r="Q399" s="50"/>
      <x:c r="R399" s="50"/>
      <x:c r="S399" s="50"/>
      <x:c r="T399" s="50"/>
      <x:c r="U399" s="50"/>
      <x:c r="V399" s="50"/>
      <x:c r="W399" s="50"/>
      <x:c r="X399" s="50"/>
      <x:c r="Y399" s="50"/>
      <x:c r="Z399" s="50"/>
    </x:row>
    <x:row r="400">
      <x:c r="A400" s="50"/>
      <x:c r="B400" s="50"/>
      <x:c r="C400" s="50"/>
      <x:c r="D400" s="50"/>
      <x:c r="E400" s="50"/>
      <x:c r="F400" s="50"/>
      <x:c r="G400" s="50"/>
      <x:c r="H400" s="50"/>
      <x:c r="I400" s="50"/>
      <x:c r="J400" s="50"/>
      <x:c r="K400" s="50"/>
      <x:c r="L400" s="50"/>
      <x:c r="M400" s="50"/>
      <x:c r="N400" s="50"/>
      <x:c r="O400" s="50"/>
      <x:c r="P400" s="50"/>
      <x:c r="Q400" s="50"/>
      <x:c r="R400" s="50"/>
      <x:c r="S400" s="50"/>
      <x:c r="T400" s="50"/>
      <x:c r="U400" s="50"/>
      <x:c r="V400" s="50"/>
      <x:c r="W400" s="50"/>
      <x:c r="X400" s="50"/>
      <x:c r="Y400" s="50"/>
      <x:c r="Z400" s="50"/>
    </x:row>
    <x:row r="401">
      <x:c r="A401" s="50"/>
      <x:c r="B401" s="50"/>
      <x:c r="C401" s="50"/>
      <x:c r="D401" s="50"/>
      <x:c r="E401" s="50"/>
      <x:c r="F401" s="50"/>
      <x:c r="G401" s="50"/>
      <x:c r="H401" s="50"/>
      <x:c r="I401" s="50"/>
      <x:c r="J401" s="50"/>
      <x:c r="K401" s="50"/>
      <x:c r="L401" s="50"/>
      <x:c r="M401" s="50"/>
      <x:c r="N401" s="50"/>
      <x:c r="O401" s="50"/>
      <x:c r="P401" s="50"/>
      <x:c r="Q401" s="50"/>
      <x:c r="R401" s="50"/>
      <x:c r="S401" s="50"/>
      <x:c r="T401" s="50"/>
      <x:c r="U401" s="50"/>
      <x:c r="V401" s="50"/>
      <x:c r="W401" s="50"/>
      <x:c r="X401" s="50"/>
      <x:c r="Y401" s="50"/>
      <x:c r="Z401" s="50"/>
    </x:row>
    <x:row r="402">
      <x:c r="A402" s="50"/>
      <x:c r="B402" s="50"/>
      <x:c r="C402" s="50"/>
      <x:c r="D402" s="50"/>
      <x:c r="E402" s="50"/>
      <x:c r="F402" s="50"/>
      <x:c r="G402" s="50"/>
      <x:c r="H402" s="50"/>
      <x:c r="I402" s="50"/>
      <x:c r="J402" s="50"/>
      <x:c r="K402" s="50"/>
      <x:c r="L402" s="50"/>
      <x:c r="M402" s="50"/>
      <x:c r="N402" s="50"/>
      <x:c r="O402" s="50"/>
      <x:c r="P402" s="50"/>
      <x:c r="Q402" s="50"/>
      <x:c r="R402" s="50"/>
      <x:c r="S402" s="50"/>
      <x:c r="T402" s="50"/>
      <x:c r="U402" s="50"/>
      <x:c r="V402" s="50"/>
      <x:c r="W402" s="50"/>
      <x:c r="X402" s="50"/>
      <x:c r="Y402" s="50"/>
      <x:c r="Z402" s="50"/>
    </x:row>
    <x:row r="403">
      <x:c r="A403" s="50"/>
      <x:c r="B403" s="50"/>
      <x:c r="C403" s="50"/>
      <x:c r="D403" s="50"/>
      <x:c r="E403" s="50"/>
      <x:c r="F403" s="50"/>
      <x:c r="G403" s="50"/>
      <x:c r="H403" s="50"/>
      <x:c r="I403" s="50"/>
      <x:c r="J403" s="50"/>
      <x:c r="K403" s="50"/>
      <x:c r="L403" s="50"/>
      <x:c r="M403" s="50"/>
      <x:c r="N403" s="50"/>
      <x:c r="O403" s="50"/>
      <x:c r="P403" s="50"/>
      <x:c r="Q403" s="50"/>
      <x:c r="R403" s="50"/>
      <x:c r="S403" s="50"/>
      <x:c r="T403" s="50"/>
      <x:c r="U403" s="50"/>
      <x:c r="V403" s="50"/>
      <x:c r="W403" s="50"/>
      <x:c r="X403" s="50"/>
      <x:c r="Y403" s="50"/>
      <x:c r="Z403" s="50"/>
    </x:row>
    <x:row r="404">
      <x:c r="A404" s="50"/>
      <x:c r="B404" s="50"/>
      <x:c r="C404" s="50"/>
      <x:c r="D404" s="50"/>
      <x:c r="E404" s="50"/>
      <x:c r="F404" s="50"/>
      <x:c r="G404" s="50"/>
      <x:c r="H404" s="50"/>
      <x:c r="I404" s="50"/>
      <x:c r="J404" s="50"/>
      <x:c r="K404" s="50"/>
      <x:c r="L404" s="50"/>
      <x:c r="M404" s="50"/>
      <x:c r="N404" s="50"/>
      <x:c r="O404" s="50"/>
      <x:c r="P404" s="50"/>
      <x:c r="Q404" s="50"/>
      <x:c r="R404" s="50"/>
      <x:c r="S404" s="50"/>
      <x:c r="T404" s="50"/>
      <x:c r="U404" s="50"/>
      <x:c r="V404" s="50"/>
      <x:c r="W404" s="50"/>
      <x:c r="X404" s="50"/>
      <x:c r="Y404" s="50"/>
      <x:c r="Z404" s="50"/>
    </x:row>
    <x:row r="405">
      <x:c r="A405" s="50"/>
      <x:c r="B405" s="50"/>
      <x:c r="C405" s="50"/>
      <x:c r="D405" s="50"/>
      <x:c r="E405" s="50"/>
      <x:c r="F405" s="50"/>
      <x:c r="G405" s="50"/>
      <x:c r="H405" s="50"/>
      <x:c r="I405" s="50"/>
      <x:c r="J405" s="50"/>
      <x:c r="K405" s="50"/>
      <x:c r="L405" s="50"/>
      <x:c r="M405" s="50"/>
      <x:c r="N405" s="50"/>
      <x:c r="O405" s="50"/>
      <x:c r="P405" s="50"/>
      <x:c r="Q405" s="50"/>
      <x:c r="R405" s="50"/>
      <x:c r="S405" s="50"/>
      <x:c r="T405" s="50"/>
      <x:c r="U405" s="50"/>
      <x:c r="V405" s="50"/>
      <x:c r="W405" s="50"/>
      <x:c r="X405" s="50"/>
      <x:c r="Y405" s="50"/>
      <x:c r="Z405" s="50"/>
    </x:row>
    <x:row r="406">
      <x:c r="A406" s="50"/>
      <x:c r="B406" s="50"/>
      <x:c r="C406" s="50"/>
      <x:c r="D406" s="50"/>
      <x:c r="E406" s="50"/>
      <x:c r="F406" s="50"/>
      <x:c r="G406" s="50"/>
      <x:c r="H406" s="50"/>
      <x:c r="I406" s="50"/>
      <x:c r="J406" s="50"/>
      <x:c r="K406" s="50"/>
      <x:c r="L406" s="50"/>
      <x:c r="M406" s="50"/>
      <x:c r="N406" s="50"/>
      <x:c r="O406" s="50"/>
      <x:c r="P406" s="50"/>
      <x:c r="Q406" s="50"/>
      <x:c r="R406" s="50"/>
      <x:c r="S406" s="50"/>
      <x:c r="T406" s="50"/>
      <x:c r="U406" s="50"/>
      <x:c r="V406" s="50"/>
      <x:c r="W406" s="50"/>
      <x:c r="X406" s="50"/>
      <x:c r="Y406" s="50"/>
      <x:c r="Z406" s="50"/>
    </x:row>
    <x:row r="407">
      <x:c r="A407" s="50"/>
      <x:c r="B407" s="50"/>
      <x:c r="C407" s="50"/>
      <x:c r="D407" s="50"/>
      <x:c r="E407" s="50"/>
      <x:c r="F407" s="50"/>
      <x:c r="G407" s="50"/>
      <x:c r="H407" s="50"/>
      <x:c r="I407" s="50"/>
      <x:c r="J407" s="50"/>
      <x:c r="K407" s="50"/>
      <x:c r="L407" s="50"/>
      <x:c r="M407" s="50"/>
      <x:c r="N407" s="50"/>
      <x:c r="O407" s="50"/>
      <x:c r="P407" s="50"/>
      <x:c r="Q407" s="50"/>
      <x:c r="R407" s="50"/>
      <x:c r="S407" s="50"/>
      <x:c r="T407" s="50"/>
      <x:c r="U407" s="50"/>
      <x:c r="V407" s="50"/>
      <x:c r="W407" s="50"/>
      <x:c r="X407" s="50"/>
      <x:c r="Y407" s="50"/>
      <x:c r="Z407" s="50"/>
    </x:row>
    <x:row r="408">
      <x:c r="A408" s="50"/>
      <x:c r="B408" s="50"/>
      <x:c r="C408" s="50"/>
      <x:c r="D408" s="50"/>
      <x:c r="E408" s="50"/>
      <x:c r="F408" s="50"/>
      <x:c r="G408" s="50"/>
      <x:c r="H408" s="50"/>
      <x:c r="I408" s="50"/>
      <x:c r="J408" s="50"/>
      <x:c r="K408" s="50"/>
      <x:c r="L408" s="50"/>
      <x:c r="M408" s="50"/>
      <x:c r="N408" s="50"/>
      <x:c r="O408" s="50"/>
      <x:c r="P408" s="50"/>
      <x:c r="Q408" s="50"/>
      <x:c r="R408" s="50"/>
      <x:c r="S408" s="50"/>
      <x:c r="T408" s="50"/>
      <x:c r="U408" s="50"/>
      <x:c r="V408" s="50"/>
      <x:c r="W408" s="50"/>
      <x:c r="X408" s="50"/>
      <x:c r="Y408" s="50"/>
      <x:c r="Z408" s="50"/>
    </x:row>
    <x:row r="409">
      <x:c r="A409" s="50"/>
      <x:c r="B409" s="50"/>
      <x:c r="C409" s="50"/>
      <x:c r="D409" s="50"/>
      <x:c r="E409" s="50"/>
      <x:c r="F409" s="50"/>
      <x:c r="G409" s="50"/>
      <x:c r="H409" s="50"/>
      <x:c r="I409" s="50"/>
      <x:c r="J409" s="50"/>
      <x:c r="K409" s="50"/>
      <x:c r="L409" s="50"/>
      <x:c r="M409" s="50"/>
      <x:c r="N409" s="50"/>
      <x:c r="O409" s="50"/>
      <x:c r="P409" s="50"/>
      <x:c r="Q409" s="50"/>
      <x:c r="R409" s="50"/>
      <x:c r="S409" s="50"/>
      <x:c r="T409" s="50"/>
      <x:c r="U409" s="50"/>
      <x:c r="V409" s="50"/>
      <x:c r="W409" s="50"/>
      <x:c r="X409" s="50"/>
      <x:c r="Y409" s="50"/>
      <x:c r="Z409" s="50"/>
    </x:row>
    <x:row r="410">
      <x:c r="A410" s="50"/>
      <x:c r="B410" s="50"/>
      <x:c r="C410" s="50"/>
      <x:c r="D410" s="50"/>
      <x:c r="E410" s="50"/>
      <x:c r="F410" s="50"/>
      <x:c r="G410" s="50"/>
      <x:c r="H410" s="50"/>
      <x:c r="I410" s="50"/>
      <x:c r="J410" s="50"/>
      <x:c r="K410" s="50"/>
      <x:c r="L410" s="50"/>
      <x:c r="M410" s="50"/>
      <x:c r="N410" s="50"/>
      <x:c r="O410" s="50"/>
      <x:c r="P410" s="50"/>
      <x:c r="Q410" s="50"/>
      <x:c r="R410" s="50"/>
      <x:c r="S410" s="50"/>
      <x:c r="T410" s="50"/>
      <x:c r="U410" s="50"/>
      <x:c r="V410" s="50"/>
      <x:c r="W410" s="50"/>
      <x:c r="X410" s="50"/>
      <x:c r="Y410" s="50"/>
      <x:c r="Z410" s="50"/>
    </x:row>
    <x:row r="411">
      <x:c r="A411" s="50"/>
      <x:c r="B411" s="50"/>
      <x:c r="C411" s="50"/>
      <x:c r="D411" s="50"/>
      <x:c r="E411" s="50"/>
      <x:c r="F411" s="50"/>
      <x:c r="G411" s="50"/>
      <x:c r="H411" s="50"/>
      <x:c r="I411" s="50"/>
      <x:c r="J411" s="50"/>
      <x:c r="K411" s="50"/>
      <x:c r="L411" s="50"/>
      <x:c r="M411" s="50"/>
      <x:c r="N411" s="50"/>
      <x:c r="O411" s="50"/>
      <x:c r="P411" s="50"/>
      <x:c r="Q411" s="50"/>
      <x:c r="R411" s="50"/>
      <x:c r="S411" s="50"/>
      <x:c r="T411" s="50"/>
      <x:c r="U411" s="50"/>
      <x:c r="V411" s="50"/>
      <x:c r="W411" s="50"/>
      <x:c r="X411" s="50"/>
      <x:c r="Y411" s="50"/>
      <x:c r="Z411" s="50"/>
    </x:row>
    <x:row r="412">
      <x:c r="A412" s="50"/>
      <x:c r="B412" s="50"/>
      <x:c r="C412" s="50"/>
      <x:c r="D412" s="50"/>
      <x:c r="E412" s="50"/>
      <x:c r="F412" s="50"/>
      <x:c r="G412" s="50"/>
      <x:c r="H412" s="50"/>
      <x:c r="I412" s="50"/>
      <x:c r="J412" s="50"/>
      <x:c r="K412" s="50"/>
      <x:c r="L412" s="50"/>
      <x:c r="M412" s="50"/>
      <x:c r="N412" s="50"/>
      <x:c r="O412" s="50"/>
      <x:c r="P412" s="50"/>
      <x:c r="Q412" s="50"/>
      <x:c r="R412" s="50"/>
      <x:c r="S412" s="50"/>
      <x:c r="T412" s="50"/>
      <x:c r="U412" s="50"/>
      <x:c r="V412" s="50"/>
      <x:c r="W412" s="50"/>
      <x:c r="X412" s="50"/>
      <x:c r="Y412" s="50"/>
      <x:c r="Z412" s="50"/>
    </x:row>
    <x:row r="413">
      <x:c r="A413" s="50"/>
      <x:c r="B413" s="50"/>
      <x:c r="C413" s="50"/>
      <x:c r="D413" s="50"/>
      <x:c r="E413" s="50"/>
      <x:c r="F413" s="50"/>
      <x:c r="G413" s="50"/>
      <x:c r="H413" s="50"/>
      <x:c r="I413" s="50"/>
      <x:c r="J413" s="50"/>
      <x:c r="K413" s="50"/>
      <x:c r="L413" s="50"/>
      <x:c r="M413" s="50"/>
      <x:c r="N413" s="50"/>
      <x:c r="O413" s="50"/>
      <x:c r="P413" s="50"/>
      <x:c r="Q413" s="50"/>
      <x:c r="R413" s="50"/>
      <x:c r="S413" s="50"/>
      <x:c r="T413" s="50"/>
      <x:c r="U413" s="50"/>
      <x:c r="V413" s="50"/>
      <x:c r="W413" s="50"/>
      <x:c r="X413" s="50"/>
      <x:c r="Y413" s="50"/>
      <x:c r="Z413" s="50"/>
    </x:row>
    <x:row r="414">
      <x:c r="A414" s="50"/>
      <x:c r="B414" s="50"/>
      <x:c r="C414" s="50"/>
      <x:c r="D414" s="50"/>
      <x:c r="E414" s="50"/>
      <x:c r="F414" s="50"/>
      <x:c r="G414" s="50"/>
      <x:c r="H414" s="50"/>
      <x:c r="I414" s="50"/>
      <x:c r="J414" s="50"/>
      <x:c r="K414" s="50"/>
      <x:c r="L414" s="50"/>
      <x:c r="M414" s="50"/>
      <x:c r="N414" s="50"/>
      <x:c r="O414" s="50"/>
      <x:c r="P414" s="50"/>
      <x:c r="Q414" s="50"/>
      <x:c r="R414" s="50"/>
      <x:c r="S414" s="50"/>
      <x:c r="T414" s="50"/>
      <x:c r="U414" s="50"/>
      <x:c r="V414" s="50"/>
      <x:c r="W414" s="50"/>
      <x:c r="X414" s="50"/>
      <x:c r="Y414" s="50"/>
      <x:c r="Z414" s="50"/>
    </x:row>
    <x:row r="415">
      <x:c r="A415" s="50"/>
      <x:c r="B415" s="50"/>
      <x:c r="C415" s="50"/>
      <x:c r="D415" s="50"/>
      <x:c r="E415" s="50"/>
      <x:c r="F415" s="50"/>
      <x:c r="G415" s="50"/>
      <x:c r="H415" s="50"/>
      <x:c r="I415" s="50"/>
      <x:c r="J415" s="50"/>
      <x:c r="K415" s="50"/>
      <x:c r="L415" s="50"/>
      <x:c r="M415" s="50"/>
      <x:c r="N415" s="50"/>
      <x:c r="O415" s="50"/>
      <x:c r="P415" s="50"/>
      <x:c r="Q415" s="50"/>
      <x:c r="R415" s="50"/>
      <x:c r="S415" s="50"/>
      <x:c r="T415" s="50"/>
      <x:c r="U415" s="50"/>
      <x:c r="V415" s="50"/>
      <x:c r="W415" s="50"/>
      <x:c r="X415" s="50"/>
      <x:c r="Y415" s="50"/>
      <x:c r="Z415" s="50"/>
    </x:row>
    <x:row r="416">
      <x:c r="A416" s="50"/>
      <x:c r="B416" s="50"/>
      <x:c r="C416" s="50"/>
      <x:c r="D416" s="50"/>
      <x:c r="E416" s="50"/>
      <x:c r="F416" s="50"/>
      <x:c r="G416" s="50"/>
      <x:c r="H416" s="50"/>
      <x:c r="I416" s="50"/>
      <x:c r="J416" s="50"/>
      <x:c r="K416" s="50"/>
      <x:c r="L416" s="50"/>
      <x:c r="M416" s="50"/>
      <x:c r="N416" s="50"/>
      <x:c r="O416" s="50"/>
      <x:c r="P416" s="50"/>
      <x:c r="Q416" s="50"/>
      <x:c r="R416" s="50"/>
      <x:c r="S416" s="50"/>
      <x:c r="T416" s="50"/>
      <x:c r="U416" s="50"/>
      <x:c r="V416" s="50"/>
      <x:c r="W416" s="50"/>
      <x:c r="X416" s="50"/>
      <x:c r="Y416" s="50"/>
      <x:c r="Z416" s="50"/>
    </x:row>
    <x:row r="417">
      <x:c r="A417" s="50"/>
      <x:c r="B417" s="50"/>
      <x:c r="C417" s="50"/>
      <x:c r="D417" s="50"/>
      <x:c r="E417" s="50"/>
      <x:c r="F417" s="50"/>
      <x:c r="G417" s="50"/>
      <x:c r="H417" s="50"/>
      <x:c r="I417" s="50"/>
      <x:c r="J417" s="50"/>
      <x:c r="K417" s="50"/>
      <x:c r="L417" s="50"/>
      <x:c r="M417" s="50"/>
      <x:c r="N417" s="50"/>
      <x:c r="O417" s="50"/>
      <x:c r="P417" s="50"/>
      <x:c r="Q417" s="50"/>
      <x:c r="R417" s="50"/>
      <x:c r="S417" s="50"/>
      <x:c r="T417" s="50"/>
      <x:c r="U417" s="50"/>
      <x:c r="V417" s="50"/>
      <x:c r="W417" s="50"/>
      <x:c r="X417" s="50"/>
      <x:c r="Y417" s="50"/>
      <x:c r="Z417" s="50"/>
    </x:row>
    <x:row r="418">
      <x:c r="A418" s="50"/>
      <x:c r="B418" s="50"/>
      <x:c r="C418" s="50"/>
      <x:c r="D418" s="50"/>
      <x:c r="E418" s="50"/>
      <x:c r="F418" s="50"/>
      <x:c r="G418" s="50"/>
      <x:c r="H418" s="50"/>
      <x:c r="I418" s="50"/>
      <x:c r="J418" s="50"/>
      <x:c r="K418" s="50"/>
      <x:c r="L418" s="50"/>
      <x:c r="M418" s="50"/>
      <x:c r="N418" s="50"/>
      <x:c r="O418" s="50"/>
      <x:c r="P418" s="50"/>
      <x:c r="Q418" s="50"/>
      <x:c r="R418" s="50"/>
      <x:c r="S418" s="50"/>
      <x:c r="T418" s="50"/>
      <x:c r="U418" s="50"/>
      <x:c r="V418" s="50"/>
      <x:c r="W418" s="50"/>
      <x:c r="X418" s="50"/>
      <x:c r="Y418" s="50"/>
      <x:c r="Z418" s="50"/>
    </x:row>
    <x:row r="419">
      <x:c r="A419" s="50"/>
      <x:c r="B419" s="50"/>
      <x:c r="C419" s="50"/>
      <x:c r="D419" s="50"/>
      <x:c r="E419" s="50"/>
      <x:c r="F419" s="50"/>
      <x:c r="G419" s="50"/>
      <x:c r="H419" s="50"/>
      <x:c r="I419" s="50"/>
      <x:c r="J419" s="50"/>
      <x:c r="K419" s="50"/>
      <x:c r="L419" s="50"/>
      <x:c r="M419" s="50"/>
      <x:c r="N419" s="50"/>
      <x:c r="O419" s="50"/>
      <x:c r="P419" s="50"/>
      <x:c r="Q419" s="50"/>
      <x:c r="R419" s="50"/>
      <x:c r="S419" s="50"/>
      <x:c r="T419" s="50"/>
      <x:c r="U419" s="50"/>
      <x:c r="V419" s="50"/>
      <x:c r="W419" s="50"/>
      <x:c r="X419" s="50"/>
      <x:c r="Y419" s="50"/>
      <x:c r="Z419" s="50"/>
    </x:row>
    <x:row r="420">
      <x:c r="A420" s="50"/>
      <x:c r="B420" s="50"/>
      <x:c r="C420" s="50"/>
      <x:c r="D420" s="50"/>
      <x:c r="E420" s="50"/>
      <x:c r="F420" s="50"/>
      <x:c r="G420" s="50"/>
      <x:c r="H420" s="50"/>
      <x:c r="I420" s="50"/>
      <x:c r="J420" s="50"/>
      <x:c r="K420" s="50"/>
      <x:c r="L420" s="50"/>
      <x:c r="M420" s="50"/>
      <x:c r="N420" s="50"/>
      <x:c r="O420" s="50"/>
      <x:c r="P420" s="50"/>
      <x:c r="Q420" s="50"/>
      <x:c r="R420" s="50"/>
      <x:c r="S420" s="50"/>
      <x:c r="T420" s="50"/>
      <x:c r="U420" s="50"/>
      <x:c r="V420" s="50"/>
      <x:c r="W420" s="50"/>
      <x:c r="X420" s="50"/>
      <x:c r="Y420" s="50"/>
      <x:c r="Z420" s="50"/>
    </x:row>
    <x:row r="421">
      <x:c r="A421" s="50"/>
      <x:c r="B421" s="50"/>
      <x:c r="C421" s="50"/>
      <x:c r="D421" s="50"/>
      <x:c r="E421" s="50"/>
      <x:c r="F421" s="50"/>
      <x:c r="G421" s="50"/>
      <x:c r="H421" s="50"/>
      <x:c r="I421" s="50"/>
      <x:c r="J421" s="50"/>
      <x:c r="K421" s="50"/>
      <x:c r="L421" s="50"/>
      <x:c r="M421" s="50"/>
      <x:c r="N421" s="50"/>
      <x:c r="O421" s="50"/>
      <x:c r="P421" s="50"/>
      <x:c r="Q421" s="50"/>
      <x:c r="R421" s="50"/>
      <x:c r="S421" s="50"/>
      <x:c r="T421" s="50"/>
      <x:c r="U421" s="50"/>
      <x:c r="V421" s="50"/>
      <x:c r="W421" s="50"/>
      <x:c r="X421" s="50"/>
      <x:c r="Y421" s="50"/>
      <x:c r="Z421" s="50"/>
    </x:row>
    <x:row r="422">
      <x:c r="A422" s="50"/>
      <x:c r="B422" s="50"/>
      <x:c r="C422" s="50"/>
      <x:c r="D422" s="50"/>
      <x:c r="E422" s="50"/>
      <x:c r="F422" s="50"/>
      <x:c r="G422" s="50"/>
      <x:c r="H422" s="50"/>
      <x:c r="I422" s="50"/>
      <x:c r="J422" s="50"/>
      <x:c r="K422" s="50"/>
      <x:c r="L422" s="50"/>
      <x:c r="M422" s="50"/>
      <x:c r="N422" s="50"/>
      <x:c r="O422" s="50"/>
      <x:c r="P422" s="50"/>
      <x:c r="Q422" s="50"/>
      <x:c r="R422" s="50"/>
      <x:c r="S422" s="50"/>
      <x:c r="T422" s="50"/>
      <x:c r="U422" s="50"/>
      <x:c r="V422" s="50"/>
      <x:c r="W422" s="50"/>
      <x:c r="X422" s="50"/>
      <x:c r="Y422" s="50"/>
      <x:c r="Z422" s="50"/>
    </x:row>
    <x:row r="423">
      <x:c r="A423" s="50"/>
      <x:c r="B423" s="50"/>
      <x:c r="C423" s="50"/>
      <x:c r="D423" s="50"/>
      <x:c r="E423" s="50"/>
      <x:c r="F423" s="50"/>
      <x:c r="G423" s="50"/>
      <x:c r="H423" s="50"/>
      <x:c r="I423" s="50"/>
      <x:c r="J423" s="50"/>
      <x:c r="K423" s="50"/>
      <x:c r="L423" s="50"/>
      <x:c r="M423" s="50"/>
      <x:c r="N423" s="50"/>
      <x:c r="O423" s="50"/>
      <x:c r="P423" s="50"/>
      <x:c r="Q423" s="50"/>
      <x:c r="R423" s="50"/>
      <x:c r="S423" s="50"/>
      <x:c r="T423" s="50"/>
      <x:c r="U423" s="50"/>
      <x:c r="V423" s="50"/>
      <x:c r="W423" s="50"/>
      <x:c r="X423" s="50"/>
      <x:c r="Y423" s="50"/>
      <x:c r="Z423" s="50"/>
    </x:row>
    <x:row r="424">
      <x:c r="A424" s="50"/>
      <x:c r="B424" s="50"/>
      <x:c r="C424" s="50"/>
      <x:c r="D424" s="50"/>
      <x:c r="E424" s="50"/>
      <x:c r="F424" s="50"/>
      <x:c r="G424" s="50"/>
      <x:c r="H424" s="50"/>
      <x:c r="I424" s="50"/>
      <x:c r="J424" s="50"/>
      <x:c r="K424" s="50"/>
      <x:c r="L424" s="50"/>
      <x:c r="M424" s="50"/>
      <x:c r="N424" s="50"/>
      <x:c r="O424" s="50"/>
      <x:c r="P424" s="50"/>
      <x:c r="Q424" s="50"/>
      <x:c r="R424" s="50"/>
      <x:c r="S424" s="50"/>
      <x:c r="T424" s="50"/>
      <x:c r="U424" s="50"/>
      <x:c r="V424" s="50"/>
      <x:c r="W424" s="50"/>
      <x:c r="X424" s="50"/>
      <x:c r="Y424" s="50"/>
      <x:c r="Z424" s="50"/>
    </x:row>
    <x:row r="425">
      <x:c r="A425" s="50"/>
      <x:c r="B425" s="50"/>
      <x:c r="C425" s="50"/>
      <x:c r="D425" s="50"/>
      <x:c r="E425" s="50"/>
      <x:c r="F425" s="50"/>
      <x:c r="G425" s="50"/>
      <x:c r="H425" s="50"/>
      <x:c r="I425" s="50"/>
      <x:c r="J425" s="50"/>
      <x:c r="K425" s="50"/>
      <x:c r="L425" s="50"/>
      <x:c r="M425" s="50"/>
      <x:c r="N425" s="50"/>
      <x:c r="O425" s="50"/>
      <x:c r="P425" s="50"/>
      <x:c r="Q425" s="50"/>
      <x:c r="R425" s="50"/>
      <x:c r="S425" s="50"/>
      <x:c r="T425" s="50"/>
      <x:c r="U425" s="50"/>
      <x:c r="V425" s="50"/>
      <x:c r="W425" s="50"/>
      <x:c r="X425" s="50"/>
      <x:c r="Y425" s="50"/>
      <x:c r="Z425" s="50"/>
    </x:row>
    <x:row r="426">
      <x:c r="A426" s="50"/>
      <x:c r="B426" s="50"/>
      <x:c r="C426" s="50"/>
      <x:c r="D426" s="50"/>
      <x:c r="E426" s="50"/>
      <x:c r="F426" s="50"/>
      <x:c r="G426" s="50"/>
      <x:c r="H426" s="50"/>
      <x:c r="I426" s="50"/>
      <x:c r="J426" s="50"/>
      <x:c r="K426" s="50"/>
      <x:c r="L426" s="50"/>
      <x:c r="M426" s="50"/>
      <x:c r="N426" s="50"/>
      <x:c r="O426" s="50"/>
      <x:c r="P426" s="50"/>
      <x:c r="Q426" s="50"/>
      <x:c r="R426" s="50"/>
      <x:c r="S426" s="50"/>
      <x:c r="T426" s="50"/>
      <x:c r="U426" s="50"/>
      <x:c r="V426" s="50"/>
      <x:c r="W426" s="50"/>
      <x:c r="X426" s="50"/>
      <x:c r="Y426" s="50"/>
      <x:c r="Z426" s="50"/>
    </x:row>
    <x:row r="427">
      <x:c r="A427" s="50"/>
      <x:c r="B427" s="50"/>
      <x:c r="C427" s="50"/>
      <x:c r="D427" s="50"/>
      <x:c r="E427" s="50"/>
      <x:c r="F427" s="50"/>
      <x:c r="G427" s="50"/>
      <x:c r="H427" s="50"/>
      <x:c r="I427" s="50"/>
      <x:c r="J427" s="50"/>
      <x:c r="K427" s="50"/>
      <x:c r="L427" s="50"/>
      <x:c r="M427" s="50"/>
      <x:c r="N427" s="50"/>
      <x:c r="O427" s="50"/>
      <x:c r="P427" s="50"/>
      <x:c r="Q427" s="50"/>
      <x:c r="R427" s="50"/>
      <x:c r="S427" s="50"/>
      <x:c r="T427" s="50"/>
      <x:c r="U427" s="50"/>
      <x:c r="V427" s="50"/>
      <x:c r="W427" s="50"/>
      <x:c r="X427" s="50"/>
      <x:c r="Y427" s="50"/>
      <x:c r="Z427" s="50"/>
    </x:row>
    <x:row r="428">
      <x:c r="A428" s="50"/>
      <x:c r="B428" s="50"/>
      <x:c r="C428" s="50"/>
      <x:c r="D428" s="50"/>
      <x:c r="E428" s="50"/>
      <x:c r="F428" s="50"/>
      <x:c r="G428" s="50"/>
      <x:c r="H428" s="50"/>
      <x:c r="I428" s="50"/>
      <x:c r="J428" s="50"/>
      <x:c r="K428" s="50"/>
      <x:c r="L428" s="50"/>
      <x:c r="M428" s="50"/>
      <x:c r="N428" s="50"/>
      <x:c r="O428" s="50"/>
      <x:c r="P428" s="50"/>
      <x:c r="Q428" s="50"/>
      <x:c r="R428" s="50"/>
      <x:c r="S428" s="50"/>
      <x:c r="T428" s="50"/>
      <x:c r="U428" s="50"/>
      <x:c r="V428" s="50"/>
      <x:c r="W428" s="50"/>
      <x:c r="X428" s="50"/>
      <x:c r="Y428" s="50"/>
      <x:c r="Z428" s="50"/>
    </x:row>
    <x:row r="429">
      <x:c r="A429" s="50"/>
      <x:c r="B429" s="50"/>
      <x:c r="C429" s="50"/>
      <x:c r="D429" s="50"/>
      <x:c r="E429" s="50"/>
      <x:c r="F429" s="50"/>
      <x:c r="G429" s="50"/>
      <x:c r="H429" s="50"/>
      <x:c r="I429" s="50"/>
      <x:c r="J429" s="50"/>
      <x:c r="K429" s="50"/>
      <x:c r="L429" s="50"/>
      <x:c r="M429" s="50"/>
      <x:c r="N429" s="50"/>
      <x:c r="O429" s="50"/>
      <x:c r="P429" s="50"/>
      <x:c r="Q429" s="50"/>
      <x:c r="R429" s="50"/>
      <x:c r="S429" s="50"/>
      <x:c r="T429" s="50"/>
      <x:c r="U429" s="50"/>
      <x:c r="V429" s="50"/>
      <x:c r="W429" s="50"/>
      <x:c r="X429" s="50"/>
      <x:c r="Y429" s="50"/>
      <x:c r="Z429" s="50"/>
    </x:row>
    <x:row r="430">
      <x:c r="A430" s="50"/>
      <x:c r="B430" s="50"/>
      <x:c r="C430" s="50"/>
      <x:c r="D430" s="50"/>
      <x:c r="E430" s="50"/>
      <x:c r="F430" s="50"/>
      <x:c r="G430" s="50"/>
      <x:c r="H430" s="50"/>
      <x:c r="I430" s="50"/>
      <x:c r="J430" s="50"/>
      <x:c r="K430" s="50"/>
      <x:c r="L430" s="50"/>
      <x:c r="M430" s="50"/>
      <x:c r="N430" s="50"/>
      <x:c r="O430" s="50"/>
      <x:c r="P430" s="50"/>
      <x:c r="Q430" s="50"/>
      <x:c r="R430" s="50"/>
      <x:c r="S430" s="50"/>
      <x:c r="T430" s="50"/>
      <x:c r="U430" s="50"/>
      <x:c r="V430" s="50"/>
      <x:c r="W430" s="50"/>
      <x:c r="X430" s="50"/>
      <x:c r="Y430" s="50"/>
      <x:c r="Z430" s="50"/>
    </x:row>
    <x:row r="431">
      <x:c r="A431" s="50"/>
      <x:c r="B431" s="50"/>
      <x:c r="C431" s="50"/>
      <x:c r="D431" s="50"/>
      <x:c r="E431" s="50"/>
      <x:c r="F431" s="50"/>
      <x:c r="G431" s="50"/>
      <x:c r="H431" s="50"/>
      <x:c r="I431" s="50"/>
      <x:c r="J431" s="50"/>
      <x:c r="K431" s="50"/>
      <x:c r="L431" s="50"/>
      <x:c r="M431" s="50"/>
      <x:c r="N431" s="50"/>
      <x:c r="O431" s="50"/>
      <x:c r="P431" s="50"/>
      <x:c r="Q431" s="50"/>
      <x:c r="R431" s="50"/>
      <x:c r="S431" s="50"/>
      <x:c r="T431" s="50"/>
      <x:c r="U431" s="50"/>
      <x:c r="V431" s="50"/>
      <x:c r="W431" s="50"/>
      <x:c r="X431" s="50"/>
      <x:c r="Y431" s="50"/>
      <x:c r="Z431" s="50"/>
    </x:row>
    <x:row r="432">
      <x:c r="A432" s="50"/>
      <x:c r="B432" s="50"/>
      <x:c r="C432" s="50"/>
      <x:c r="D432" s="50"/>
      <x:c r="E432" s="50"/>
      <x:c r="F432" s="50"/>
      <x:c r="G432" s="50"/>
      <x:c r="H432" s="50"/>
      <x:c r="I432" s="50"/>
      <x:c r="J432" s="50"/>
      <x:c r="K432" s="50"/>
      <x:c r="L432" s="50"/>
      <x:c r="M432" s="50"/>
      <x:c r="N432" s="50"/>
      <x:c r="O432" s="50"/>
      <x:c r="P432" s="50"/>
      <x:c r="Q432" s="50"/>
      <x:c r="R432" s="50"/>
      <x:c r="S432" s="50"/>
      <x:c r="T432" s="50"/>
      <x:c r="U432" s="50"/>
      <x:c r="V432" s="50"/>
      <x:c r="W432" s="50"/>
      <x:c r="X432" s="50"/>
      <x:c r="Y432" s="50"/>
      <x:c r="Z432" s="50"/>
    </x:row>
    <x:row r="433">
      <x:c r="A433" s="50"/>
      <x:c r="B433" s="50"/>
      <x:c r="C433" s="50"/>
      <x:c r="D433" s="50"/>
      <x:c r="E433" s="50"/>
      <x:c r="F433" s="50"/>
      <x:c r="G433" s="50"/>
      <x:c r="H433" s="50"/>
      <x:c r="I433" s="50"/>
      <x:c r="J433" s="50"/>
      <x:c r="K433" s="50"/>
      <x:c r="L433" s="50"/>
      <x:c r="M433" s="50"/>
      <x:c r="N433" s="50"/>
      <x:c r="O433" s="50"/>
      <x:c r="P433" s="50"/>
      <x:c r="Q433" s="50"/>
      <x:c r="R433" s="50"/>
      <x:c r="S433" s="50"/>
      <x:c r="T433" s="50"/>
      <x:c r="U433" s="50"/>
      <x:c r="V433" s="50"/>
      <x:c r="W433" s="50"/>
      <x:c r="X433" s="50"/>
      <x:c r="Y433" s="50"/>
      <x:c r="Z433" s="50"/>
    </x:row>
    <x:row r="434">
      <x:c r="A434" s="50"/>
      <x:c r="B434" s="50"/>
      <x:c r="C434" s="50"/>
      <x:c r="D434" s="50"/>
      <x:c r="E434" s="50"/>
      <x:c r="F434" s="50"/>
      <x:c r="G434" s="50"/>
      <x:c r="H434" s="50"/>
      <x:c r="I434" s="50"/>
      <x:c r="J434" s="50"/>
      <x:c r="K434" s="50"/>
      <x:c r="L434" s="50"/>
      <x:c r="M434" s="50"/>
      <x:c r="N434" s="50"/>
      <x:c r="O434" s="50"/>
      <x:c r="P434" s="50"/>
      <x:c r="Q434" s="50"/>
      <x:c r="R434" s="50"/>
      <x:c r="S434" s="50"/>
      <x:c r="T434" s="50"/>
      <x:c r="U434" s="50"/>
      <x:c r="V434" s="50"/>
      <x:c r="W434" s="50"/>
      <x:c r="X434" s="50"/>
      <x:c r="Y434" s="50"/>
      <x:c r="Z434" s="50"/>
    </x:row>
    <x:row r="435">
      <x:c r="A435" s="50"/>
      <x:c r="B435" s="50"/>
      <x:c r="C435" s="50"/>
      <x:c r="D435" s="50"/>
      <x:c r="E435" s="50"/>
      <x:c r="F435" s="50"/>
      <x:c r="G435" s="50"/>
      <x:c r="H435" s="50"/>
      <x:c r="I435" s="50"/>
      <x:c r="J435" s="50"/>
      <x:c r="K435" s="50"/>
      <x:c r="L435" s="50"/>
      <x:c r="M435" s="50"/>
      <x:c r="N435" s="50"/>
      <x:c r="O435" s="50"/>
      <x:c r="P435" s="50"/>
      <x:c r="Q435" s="50"/>
      <x:c r="R435" s="50"/>
      <x:c r="S435" s="50"/>
      <x:c r="T435" s="50"/>
      <x:c r="U435" s="50"/>
      <x:c r="V435" s="50"/>
      <x:c r="W435" s="50"/>
      <x:c r="X435" s="50"/>
      <x:c r="Y435" s="50"/>
      <x:c r="Z435" s="50"/>
    </x:row>
    <x:row r="436">
      <x:c r="A436" s="50"/>
      <x:c r="B436" s="50"/>
      <x:c r="C436" s="50"/>
      <x:c r="D436" s="50"/>
      <x:c r="E436" s="50"/>
      <x:c r="F436" s="50"/>
      <x:c r="G436" s="50"/>
      <x:c r="H436" s="50"/>
      <x:c r="I436" s="50"/>
      <x:c r="J436" s="50"/>
      <x:c r="K436" s="50"/>
      <x:c r="L436" s="50"/>
      <x:c r="M436" s="50"/>
      <x:c r="N436" s="50"/>
      <x:c r="O436" s="50"/>
      <x:c r="P436" s="50"/>
      <x:c r="Q436" s="50"/>
      <x:c r="R436" s="50"/>
      <x:c r="S436" s="50"/>
      <x:c r="T436" s="50"/>
      <x:c r="U436" s="50"/>
      <x:c r="V436" s="50"/>
      <x:c r="W436" s="50"/>
      <x:c r="X436" s="50"/>
      <x:c r="Y436" s="50"/>
      <x:c r="Z436" s="50"/>
    </x:row>
    <x:row r="437">
      <x:c r="A437" s="50"/>
      <x:c r="B437" s="50"/>
      <x:c r="C437" s="50"/>
      <x:c r="D437" s="50"/>
      <x:c r="E437" s="50"/>
      <x:c r="F437" s="50"/>
      <x:c r="G437" s="50"/>
      <x:c r="H437" s="50"/>
      <x:c r="I437" s="50"/>
      <x:c r="J437" s="50"/>
      <x:c r="K437" s="50"/>
      <x:c r="L437" s="50"/>
      <x:c r="M437" s="50"/>
      <x:c r="N437" s="50"/>
      <x:c r="O437" s="50"/>
      <x:c r="P437" s="50"/>
      <x:c r="Q437" s="50"/>
      <x:c r="R437" s="50"/>
      <x:c r="S437" s="50"/>
      <x:c r="T437" s="50"/>
      <x:c r="U437" s="50"/>
      <x:c r="V437" s="50"/>
      <x:c r="W437" s="50"/>
      <x:c r="X437" s="50"/>
      <x:c r="Y437" s="50"/>
      <x:c r="Z437" s="50"/>
    </x:row>
    <x:row r="438">
      <x:c r="A438" s="50"/>
      <x:c r="B438" s="50"/>
      <x:c r="C438" s="50"/>
      <x:c r="D438" s="50"/>
      <x:c r="E438" s="50"/>
      <x:c r="F438" s="50"/>
      <x:c r="G438" s="50"/>
      <x:c r="H438" s="50"/>
      <x:c r="I438" s="50"/>
      <x:c r="J438" s="50"/>
      <x:c r="K438" s="50"/>
      <x:c r="L438" s="50"/>
      <x:c r="M438" s="50"/>
      <x:c r="N438" s="50"/>
      <x:c r="O438" s="50"/>
      <x:c r="P438" s="50"/>
      <x:c r="Q438" s="50"/>
      <x:c r="R438" s="50"/>
      <x:c r="S438" s="50"/>
      <x:c r="T438" s="50"/>
      <x:c r="U438" s="50"/>
      <x:c r="V438" s="50"/>
      <x:c r="W438" s="50"/>
      <x:c r="X438" s="50"/>
      <x:c r="Y438" s="50"/>
      <x:c r="Z438" s="50"/>
    </x:row>
    <x:row r="439">
      <x:c r="A439" s="50"/>
      <x:c r="B439" s="50"/>
      <x:c r="C439" s="50"/>
      <x:c r="D439" s="50"/>
      <x:c r="E439" s="50"/>
      <x:c r="F439" s="50"/>
      <x:c r="G439" s="50"/>
      <x:c r="H439" s="50"/>
      <x:c r="I439" s="50"/>
      <x:c r="J439" s="50"/>
      <x:c r="K439" s="50"/>
      <x:c r="L439" s="50"/>
      <x:c r="M439" s="50"/>
      <x:c r="N439" s="50"/>
      <x:c r="O439" s="50"/>
      <x:c r="P439" s="50"/>
      <x:c r="Q439" s="50"/>
      <x:c r="R439" s="50"/>
      <x:c r="S439" s="50"/>
      <x:c r="T439" s="50"/>
      <x:c r="U439" s="50"/>
      <x:c r="V439" s="50"/>
      <x:c r="W439" s="50"/>
      <x:c r="X439" s="50"/>
      <x:c r="Y439" s="50"/>
      <x:c r="Z439" s="50"/>
    </x:row>
    <x:row r="440">
      <x:c r="A440" s="50"/>
      <x:c r="B440" s="50"/>
      <x:c r="C440" s="50"/>
      <x:c r="D440" s="50"/>
      <x:c r="E440" s="50"/>
      <x:c r="F440" s="50"/>
      <x:c r="G440" s="50"/>
      <x:c r="H440" s="50"/>
      <x:c r="I440" s="50"/>
      <x:c r="J440" s="50"/>
      <x:c r="K440" s="50"/>
      <x:c r="L440" s="50"/>
      <x:c r="M440" s="50"/>
      <x:c r="N440" s="50"/>
      <x:c r="O440" s="50"/>
      <x:c r="P440" s="50"/>
      <x:c r="Q440" s="50"/>
      <x:c r="R440" s="50"/>
      <x:c r="S440" s="50"/>
      <x:c r="T440" s="50"/>
      <x:c r="U440" s="50"/>
      <x:c r="V440" s="50"/>
      <x:c r="W440" s="50"/>
      <x:c r="X440" s="50"/>
      <x:c r="Y440" s="50"/>
      <x:c r="Z440" s="50"/>
    </x:row>
    <x:row r="441">
      <x:c r="A441" s="50"/>
      <x:c r="B441" s="50"/>
      <x:c r="C441" s="50"/>
      <x:c r="D441" s="50"/>
      <x:c r="E441" s="50"/>
      <x:c r="F441" s="50"/>
      <x:c r="G441" s="50"/>
      <x:c r="H441" s="50"/>
      <x:c r="I441" s="50"/>
      <x:c r="J441" s="50"/>
      <x:c r="K441" s="50"/>
      <x:c r="L441" s="50"/>
      <x:c r="M441" s="50"/>
      <x:c r="N441" s="50"/>
      <x:c r="O441" s="50"/>
      <x:c r="P441" s="50"/>
      <x:c r="Q441" s="50"/>
      <x:c r="R441" s="50"/>
      <x:c r="S441" s="50"/>
      <x:c r="T441" s="50"/>
      <x:c r="U441" s="50"/>
      <x:c r="V441" s="50"/>
      <x:c r="W441" s="50"/>
      <x:c r="X441" s="50"/>
      <x:c r="Y441" s="50"/>
      <x:c r="Z441" s="50"/>
    </x:row>
    <x:row r="442">
      <x:c r="A442" s="50"/>
      <x:c r="B442" s="50"/>
      <x:c r="C442" s="50"/>
      <x:c r="D442" s="50"/>
      <x:c r="E442" s="50"/>
      <x:c r="F442" s="50"/>
      <x:c r="G442" s="50"/>
      <x:c r="H442" s="50"/>
      <x:c r="I442" s="50"/>
      <x:c r="J442" s="50"/>
      <x:c r="K442" s="50"/>
      <x:c r="L442" s="50"/>
      <x:c r="M442" s="50"/>
      <x:c r="N442" s="50"/>
      <x:c r="O442" s="50"/>
      <x:c r="P442" s="50"/>
      <x:c r="Q442" s="50"/>
      <x:c r="R442" s="50"/>
      <x:c r="S442" s="50"/>
      <x:c r="T442" s="50"/>
      <x:c r="U442" s="50"/>
      <x:c r="V442" s="50"/>
      <x:c r="W442" s="50"/>
      <x:c r="X442" s="50"/>
      <x:c r="Y442" s="50"/>
      <x:c r="Z442" s="50"/>
    </x:row>
    <x:row r="443">
      <x:c r="A443" s="50"/>
      <x:c r="B443" s="50"/>
      <x:c r="C443" s="50"/>
      <x:c r="D443" s="50"/>
      <x:c r="E443" s="50"/>
      <x:c r="F443" s="50"/>
      <x:c r="G443" s="50"/>
      <x:c r="H443" s="50"/>
      <x:c r="I443" s="50"/>
      <x:c r="J443" s="50"/>
      <x:c r="K443" s="50"/>
      <x:c r="L443" s="50"/>
      <x:c r="M443" s="50"/>
      <x:c r="N443" s="50"/>
      <x:c r="O443" s="50"/>
      <x:c r="P443" s="50"/>
      <x:c r="Q443" s="50"/>
      <x:c r="R443" s="50"/>
      <x:c r="S443" s="50"/>
      <x:c r="T443" s="50"/>
      <x:c r="U443" s="50"/>
      <x:c r="V443" s="50"/>
      <x:c r="W443" s="50"/>
      <x:c r="X443" s="50"/>
      <x:c r="Y443" s="50"/>
      <x:c r="Z443" s="50"/>
    </x:row>
    <x:row r="444">
      <x:c r="A444" s="50"/>
      <x:c r="B444" s="50"/>
      <x:c r="C444" s="50"/>
      <x:c r="D444" s="50"/>
      <x:c r="E444" s="50"/>
      <x:c r="F444" s="50"/>
      <x:c r="G444" s="50"/>
      <x:c r="H444" s="50"/>
      <x:c r="I444" s="50"/>
      <x:c r="J444" s="50"/>
      <x:c r="K444" s="50"/>
      <x:c r="L444" s="50"/>
      <x:c r="M444" s="50"/>
      <x:c r="N444" s="50"/>
      <x:c r="O444" s="50"/>
      <x:c r="P444" s="50"/>
      <x:c r="Q444" s="50"/>
      <x:c r="R444" s="50"/>
      <x:c r="S444" s="50"/>
      <x:c r="T444" s="50"/>
      <x:c r="U444" s="50"/>
      <x:c r="V444" s="50"/>
      <x:c r="W444" s="50"/>
      <x:c r="X444" s="50"/>
      <x:c r="Y444" s="50"/>
      <x:c r="Z444" s="50"/>
    </x:row>
    <x:row r="445">
      <x:c r="A445" s="50"/>
      <x:c r="B445" s="50"/>
      <x:c r="C445" s="50"/>
      <x:c r="D445" s="50"/>
      <x:c r="E445" s="50"/>
      <x:c r="F445" s="50"/>
      <x:c r="G445" s="50"/>
      <x:c r="H445" s="50"/>
      <x:c r="I445" s="50"/>
      <x:c r="J445" s="50"/>
      <x:c r="K445" s="50"/>
      <x:c r="L445" s="50"/>
      <x:c r="M445" s="50"/>
      <x:c r="N445" s="50"/>
      <x:c r="O445" s="50"/>
      <x:c r="P445" s="50"/>
      <x:c r="Q445" s="50"/>
      <x:c r="R445" s="50"/>
      <x:c r="S445" s="50"/>
      <x:c r="T445" s="50"/>
      <x:c r="U445" s="50"/>
      <x:c r="V445" s="50"/>
      <x:c r="W445" s="50"/>
      <x:c r="X445" s="50"/>
      <x:c r="Y445" s="50"/>
      <x:c r="Z445" s="50"/>
    </x:row>
    <x:row r="446">
      <x:c r="A446" s="50"/>
      <x:c r="B446" s="50"/>
      <x:c r="C446" s="50"/>
      <x:c r="D446" s="50"/>
      <x:c r="E446" s="50"/>
      <x:c r="F446" s="50"/>
      <x:c r="G446" s="50"/>
      <x:c r="H446" s="50"/>
      <x:c r="I446" s="50"/>
      <x:c r="J446" s="50"/>
      <x:c r="K446" s="50"/>
      <x:c r="L446" s="50"/>
      <x:c r="M446" s="50"/>
      <x:c r="N446" s="50"/>
      <x:c r="O446" s="50"/>
      <x:c r="P446" s="50"/>
      <x:c r="Q446" s="50"/>
      <x:c r="R446" s="50"/>
      <x:c r="S446" s="50"/>
      <x:c r="T446" s="50"/>
      <x:c r="U446" s="50"/>
      <x:c r="V446" s="50"/>
      <x:c r="W446" s="50"/>
      <x:c r="X446" s="50"/>
      <x:c r="Y446" s="50"/>
      <x:c r="Z446" s="50"/>
    </x:row>
    <x:row r="447">
      <x:c r="A447" s="50"/>
      <x:c r="B447" s="50"/>
      <x:c r="C447" s="50"/>
      <x:c r="D447" s="50"/>
      <x:c r="E447" s="50"/>
      <x:c r="F447" s="50"/>
      <x:c r="G447" s="50"/>
      <x:c r="H447" s="50"/>
      <x:c r="I447" s="50"/>
      <x:c r="J447" s="50"/>
      <x:c r="K447" s="50"/>
      <x:c r="L447" s="50"/>
      <x:c r="M447" s="50"/>
      <x:c r="N447" s="50"/>
      <x:c r="O447" s="50"/>
      <x:c r="P447" s="50"/>
      <x:c r="Q447" s="50"/>
      <x:c r="R447" s="50"/>
      <x:c r="S447" s="50"/>
      <x:c r="T447" s="50"/>
      <x:c r="U447" s="50"/>
      <x:c r="V447" s="50"/>
      <x:c r="W447" s="50"/>
      <x:c r="X447" s="50"/>
      <x:c r="Y447" s="50"/>
      <x:c r="Z447" s="50"/>
    </x:row>
    <x:row r="448">
      <x:c r="A448" s="50"/>
      <x:c r="B448" s="50"/>
      <x:c r="C448" s="50"/>
      <x:c r="D448" s="50"/>
      <x:c r="E448" s="50"/>
      <x:c r="F448" s="50"/>
      <x:c r="G448" s="50"/>
      <x:c r="H448" s="50"/>
      <x:c r="I448" s="50"/>
      <x:c r="J448" s="50"/>
      <x:c r="K448" s="50"/>
      <x:c r="L448" s="50"/>
      <x:c r="M448" s="50"/>
      <x:c r="N448" s="50"/>
      <x:c r="O448" s="50"/>
      <x:c r="P448" s="50"/>
      <x:c r="Q448" s="50"/>
      <x:c r="R448" s="50"/>
      <x:c r="S448" s="50"/>
      <x:c r="T448" s="50"/>
      <x:c r="U448" s="50"/>
      <x:c r="V448" s="50"/>
      <x:c r="W448" s="50"/>
      <x:c r="X448" s="50"/>
      <x:c r="Y448" s="50"/>
      <x:c r="Z448" s="50"/>
    </x:row>
    <x:row r="449">
      <x:c r="A449" s="50"/>
      <x:c r="B449" s="50"/>
      <x:c r="C449" s="50"/>
      <x:c r="D449" s="50"/>
      <x:c r="E449" s="50"/>
      <x:c r="F449" s="50"/>
      <x:c r="G449" s="50"/>
      <x:c r="H449" s="50"/>
      <x:c r="I449" s="50"/>
      <x:c r="J449" s="50"/>
      <x:c r="K449" s="50"/>
      <x:c r="L449" s="50"/>
      <x:c r="M449" s="50"/>
      <x:c r="N449" s="50"/>
      <x:c r="O449" s="50"/>
      <x:c r="P449" s="50"/>
      <x:c r="Q449" s="50"/>
      <x:c r="R449" s="50"/>
      <x:c r="S449" s="50"/>
      <x:c r="T449" s="50"/>
      <x:c r="U449" s="50"/>
      <x:c r="V449" s="50"/>
      <x:c r="W449" s="50"/>
      <x:c r="X449" s="50"/>
      <x:c r="Y449" s="50"/>
      <x:c r="Z449" s="50"/>
    </x:row>
    <x:row r="450">
      <x:c r="A450" s="50"/>
      <x:c r="B450" s="50"/>
      <x:c r="C450" s="50"/>
      <x:c r="D450" s="50"/>
      <x:c r="E450" s="50"/>
      <x:c r="F450" s="50"/>
      <x:c r="G450" s="50"/>
      <x:c r="H450" s="50"/>
      <x:c r="I450" s="50"/>
      <x:c r="J450" s="50"/>
      <x:c r="K450" s="50"/>
      <x:c r="L450" s="50"/>
      <x:c r="M450" s="50"/>
      <x:c r="N450" s="50"/>
      <x:c r="O450" s="50"/>
      <x:c r="P450" s="50"/>
      <x:c r="Q450" s="50"/>
      <x:c r="R450" s="50"/>
      <x:c r="S450" s="50"/>
      <x:c r="T450" s="50"/>
      <x:c r="U450" s="50"/>
      <x:c r="V450" s="50"/>
      <x:c r="W450" s="50"/>
      <x:c r="X450" s="50"/>
      <x:c r="Y450" s="50"/>
      <x:c r="Z450" s="50"/>
    </x:row>
    <x:row r="451">
      <x:c r="A451" s="50"/>
      <x:c r="B451" s="50"/>
      <x:c r="C451" s="50"/>
      <x:c r="D451" s="50"/>
      <x:c r="E451" s="50"/>
      <x:c r="F451" s="50"/>
      <x:c r="G451" s="50"/>
      <x:c r="H451" s="50"/>
      <x:c r="I451" s="50"/>
      <x:c r="J451" s="50"/>
      <x:c r="K451" s="50"/>
      <x:c r="L451" s="50"/>
      <x:c r="M451" s="50"/>
      <x:c r="N451" s="50"/>
      <x:c r="O451" s="50"/>
      <x:c r="P451" s="50"/>
      <x:c r="Q451" s="50"/>
      <x:c r="R451" s="50"/>
      <x:c r="S451" s="50"/>
      <x:c r="T451" s="50"/>
      <x:c r="U451" s="50"/>
      <x:c r="V451" s="50"/>
      <x:c r="W451" s="50"/>
      <x:c r="X451" s="50"/>
      <x:c r="Y451" s="50"/>
      <x:c r="Z451" s="50"/>
    </x:row>
    <x:row r="452">
      <x:c r="A452" s="50"/>
      <x:c r="B452" s="50"/>
      <x:c r="C452" s="50"/>
      <x:c r="D452" s="50"/>
      <x:c r="E452" s="50"/>
      <x:c r="F452" s="50"/>
      <x:c r="G452" s="50"/>
      <x:c r="H452" s="50"/>
      <x:c r="I452" s="50"/>
      <x:c r="J452" s="50"/>
      <x:c r="K452" s="50"/>
      <x:c r="L452" s="50"/>
      <x:c r="M452" s="50"/>
      <x:c r="N452" s="50"/>
      <x:c r="O452" s="50"/>
      <x:c r="P452" s="50"/>
      <x:c r="Q452" s="50"/>
      <x:c r="R452" s="50"/>
      <x:c r="S452" s="50"/>
      <x:c r="T452" s="50"/>
      <x:c r="U452" s="50"/>
      <x:c r="V452" s="50"/>
      <x:c r="W452" s="50"/>
      <x:c r="X452" s="50"/>
      <x:c r="Y452" s="50"/>
      <x:c r="Z452" s="50"/>
    </x:row>
    <x:row r="453">
      <x:c r="A453" s="50"/>
      <x:c r="B453" s="50"/>
      <x:c r="C453" s="50"/>
      <x:c r="D453" s="50"/>
      <x:c r="E453" s="50"/>
      <x:c r="F453" s="50"/>
      <x:c r="G453" s="50"/>
      <x:c r="H453" s="50"/>
      <x:c r="I453" s="50"/>
      <x:c r="J453" s="50"/>
      <x:c r="K453" s="50"/>
      <x:c r="L453" s="50"/>
      <x:c r="M453" s="50"/>
      <x:c r="N453" s="50"/>
      <x:c r="O453" s="50"/>
      <x:c r="P453" s="50"/>
      <x:c r="Q453" s="50"/>
      <x:c r="R453" s="50"/>
      <x:c r="S453" s="50"/>
      <x:c r="T453" s="50"/>
      <x:c r="U453" s="50"/>
      <x:c r="V453" s="50"/>
      <x:c r="W453" s="50"/>
      <x:c r="X453" s="50"/>
      <x:c r="Y453" s="50"/>
      <x:c r="Z453" s="50"/>
    </x:row>
    <x:row r="454">
      <x:c r="A454" s="50"/>
      <x:c r="B454" s="50"/>
      <x:c r="C454" s="50"/>
      <x:c r="D454" s="50"/>
      <x:c r="E454" s="50"/>
      <x:c r="F454" s="50"/>
      <x:c r="G454" s="50"/>
      <x:c r="H454" s="50"/>
      <x:c r="I454" s="50"/>
      <x:c r="J454" s="50"/>
      <x:c r="K454" s="50"/>
      <x:c r="L454" s="50"/>
      <x:c r="M454" s="50"/>
      <x:c r="N454" s="50"/>
      <x:c r="O454" s="50"/>
      <x:c r="P454" s="50"/>
      <x:c r="Q454" s="50"/>
      <x:c r="R454" s="50"/>
      <x:c r="S454" s="50"/>
      <x:c r="T454" s="50"/>
      <x:c r="U454" s="50"/>
      <x:c r="V454" s="50"/>
      <x:c r="W454" s="50"/>
      <x:c r="X454" s="50"/>
      <x:c r="Y454" s="50"/>
      <x:c r="Z454" s="50"/>
    </x:row>
    <x:row r="455">
      <x:c r="A455" s="50"/>
      <x:c r="B455" s="50"/>
      <x:c r="C455" s="50"/>
      <x:c r="D455" s="50"/>
      <x:c r="E455" s="50"/>
      <x:c r="F455" s="50"/>
      <x:c r="G455" s="50"/>
      <x:c r="H455" s="50"/>
      <x:c r="I455" s="50"/>
      <x:c r="J455" s="50"/>
      <x:c r="K455" s="50"/>
      <x:c r="L455" s="50"/>
      <x:c r="M455" s="50"/>
      <x:c r="N455" s="50"/>
      <x:c r="O455" s="50"/>
      <x:c r="P455" s="50"/>
      <x:c r="Q455" s="50"/>
      <x:c r="R455" s="50"/>
      <x:c r="S455" s="50"/>
      <x:c r="T455" s="50"/>
      <x:c r="U455" s="50"/>
      <x:c r="V455" s="50"/>
      <x:c r="W455" s="50"/>
      <x:c r="X455" s="50"/>
      <x:c r="Y455" s="50"/>
      <x:c r="Z455" s="50"/>
    </x:row>
    <x:row r="456">
      <x:c r="A456" s="50"/>
      <x:c r="B456" s="50"/>
      <x:c r="C456" s="50"/>
      <x:c r="D456" s="50"/>
      <x:c r="E456" s="50"/>
      <x:c r="F456" s="50"/>
      <x:c r="G456" s="50"/>
      <x:c r="H456" s="50"/>
      <x:c r="I456" s="50"/>
      <x:c r="J456" s="50"/>
      <x:c r="K456" s="50"/>
      <x:c r="L456" s="50"/>
      <x:c r="M456" s="50"/>
      <x:c r="N456" s="50"/>
      <x:c r="O456" s="50"/>
      <x:c r="P456" s="50"/>
      <x:c r="Q456" s="50"/>
      <x:c r="R456" s="50"/>
      <x:c r="S456" s="50"/>
      <x:c r="T456" s="50"/>
      <x:c r="U456" s="50"/>
      <x:c r="V456" s="50"/>
      <x:c r="W456" s="50"/>
      <x:c r="X456" s="50"/>
      <x:c r="Y456" s="50"/>
      <x:c r="Z456" s="50"/>
    </x:row>
    <x:row r="457">
      <x:c r="A457" s="50"/>
      <x:c r="B457" s="50"/>
      <x:c r="C457" s="50"/>
      <x:c r="D457" s="50"/>
      <x:c r="E457" s="50"/>
      <x:c r="F457" s="50"/>
      <x:c r="G457" s="50"/>
      <x:c r="H457" s="50"/>
      <x:c r="I457" s="50"/>
      <x:c r="J457" s="50"/>
      <x:c r="K457" s="50"/>
      <x:c r="L457" s="50"/>
      <x:c r="M457" s="50"/>
      <x:c r="N457" s="50"/>
      <x:c r="O457" s="50"/>
      <x:c r="P457" s="50"/>
      <x:c r="Q457" s="50"/>
      <x:c r="R457" s="50"/>
      <x:c r="S457" s="50"/>
      <x:c r="T457" s="50"/>
      <x:c r="U457" s="50"/>
      <x:c r="V457" s="50"/>
      <x:c r="W457" s="50"/>
      <x:c r="X457" s="50"/>
      <x:c r="Y457" s="50"/>
      <x:c r="Z457" s="50"/>
    </x:row>
    <x:row r="458">
      <x:c r="A458" s="50"/>
      <x:c r="B458" s="50"/>
      <x:c r="C458" s="50"/>
      <x:c r="D458" s="50"/>
      <x:c r="E458" s="50"/>
      <x:c r="F458" s="50"/>
      <x:c r="G458" s="50"/>
      <x:c r="H458" s="50"/>
      <x:c r="I458" s="50"/>
      <x:c r="J458" s="50"/>
      <x:c r="K458" s="50"/>
      <x:c r="L458" s="50"/>
      <x:c r="M458" s="50"/>
      <x:c r="N458" s="50"/>
      <x:c r="O458" s="50"/>
      <x:c r="P458" s="50"/>
      <x:c r="Q458" s="50"/>
      <x:c r="R458" s="50"/>
      <x:c r="S458" s="50"/>
      <x:c r="T458" s="50"/>
      <x:c r="U458" s="50"/>
      <x:c r="V458" s="50"/>
      <x:c r="W458" s="50"/>
      <x:c r="X458" s="50"/>
      <x:c r="Y458" s="50"/>
      <x:c r="Z458" s="50"/>
    </x:row>
    <x:row r="459">
      <x:c r="A459" s="50"/>
      <x:c r="B459" s="50"/>
      <x:c r="C459" s="50"/>
      <x:c r="D459" s="50"/>
      <x:c r="E459" s="50"/>
      <x:c r="F459" s="50"/>
      <x:c r="G459" s="50"/>
      <x:c r="H459" s="50"/>
      <x:c r="I459" s="50"/>
      <x:c r="J459" s="50"/>
      <x:c r="K459" s="50"/>
      <x:c r="L459" s="50"/>
      <x:c r="M459" s="50"/>
      <x:c r="N459" s="50"/>
      <x:c r="O459" s="50"/>
      <x:c r="P459" s="50"/>
      <x:c r="Q459" s="50"/>
      <x:c r="R459" s="50"/>
      <x:c r="S459" s="50"/>
      <x:c r="T459" s="50"/>
      <x:c r="U459" s="50"/>
      <x:c r="V459" s="50"/>
      <x:c r="W459" s="50"/>
      <x:c r="X459" s="50"/>
      <x:c r="Y459" s="50"/>
      <x:c r="Z459" s="50"/>
    </x:row>
    <x:row r="460">
      <x:c r="A460" s="50"/>
      <x:c r="B460" s="50"/>
      <x:c r="C460" s="50"/>
      <x:c r="D460" s="50"/>
      <x:c r="E460" s="50"/>
      <x:c r="F460" s="50"/>
      <x:c r="G460" s="50"/>
      <x:c r="H460" s="50"/>
      <x:c r="I460" s="50"/>
      <x:c r="J460" s="50"/>
      <x:c r="K460" s="50"/>
      <x:c r="L460" s="50"/>
      <x:c r="M460" s="50"/>
      <x:c r="N460" s="50"/>
      <x:c r="O460" s="50"/>
      <x:c r="P460" s="50"/>
      <x:c r="Q460" s="50"/>
      <x:c r="R460" s="50"/>
      <x:c r="S460" s="50"/>
      <x:c r="T460" s="50"/>
      <x:c r="U460" s="50"/>
      <x:c r="V460" s="50"/>
      <x:c r="W460" s="50"/>
      <x:c r="X460" s="50"/>
      <x:c r="Y460" s="50"/>
      <x:c r="Z460" s="50"/>
    </x:row>
    <x:row r="461">
      <x:c r="A461" s="50"/>
      <x:c r="B461" s="50"/>
      <x:c r="C461" s="50"/>
      <x:c r="D461" s="50"/>
      <x:c r="E461" s="50"/>
      <x:c r="F461" s="50"/>
      <x:c r="G461" s="50"/>
      <x:c r="H461" s="50"/>
      <x:c r="I461" s="50"/>
      <x:c r="J461" s="50"/>
      <x:c r="K461" s="50"/>
      <x:c r="L461" s="50"/>
      <x:c r="M461" s="50"/>
      <x:c r="N461" s="50"/>
      <x:c r="O461" s="50"/>
      <x:c r="P461" s="50"/>
      <x:c r="Q461" s="50"/>
      <x:c r="R461" s="50"/>
      <x:c r="S461" s="50"/>
      <x:c r="T461" s="50"/>
      <x:c r="U461" s="50"/>
      <x:c r="V461" s="50"/>
      <x:c r="W461" s="50"/>
      <x:c r="X461" s="50"/>
      <x:c r="Y461" s="50"/>
      <x:c r="Z461" s="50"/>
    </x:row>
    <x:row r="462">
      <x:c r="A462" s="50"/>
      <x:c r="B462" s="50"/>
      <x:c r="C462" s="50"/>
      <x:c r="D462" s="50"/>
      <x:c r="E462" s="50"/>
      <x:c r="F462" s="50"/>
      <x:c r="G462" s="50"/>
      <x:c r="H462" s="50"/>
      <x:c r="I462" s="50"/>
      <x:c r="J462" s="50"/>
      <x:c r="K462" s="50"/>
      <x:c r="L462" s="50"/>
      <x:c r="M462" s="50"/>
      <x:c r="N462" s="50"/>
      <x:c r="O462" s="50"/>
      <x:c r="P462" s="50"/>
      <x:c r="Q462" s="50"/>
      <x:c r="R462" s="50"/>
      <x:c r="S462" s="50"/>
      <x:c r="T462" s="50"/>
      <x:c r="U462" s="50"/>
      <x:c r="V462" s="50"/>
      <x:c r="W462" s="50"/>
      <x:c r="X462" s="50"/>
      <x:c r="Y462" s="50"/>
      <x:c r="Z462" s="50"/>
    </x:row>
    <x:row r="463">
      <x:c r="A463" s="50"/>
      <x:c r="B463" s="50"/>
      <x:c r="C463" s="50"/>
      <x:c r="D463" s="50"/>
      <x:c r="E463" s="50"/>
      <x:c r="F463" s="50"/>
      <x:c r="G463" s="50"/>
      <x:c r="H463" s="50"/>
      <x:c r="I463" s="50"/>
      <x:c r="J463" s="50"/>
      <x:c r="K463" s="50"/>
      <x:c r="L463" s="50"/>
      <x:c r="M463" s="50"/>
      <x:c r="N463" s="50"/>
      <x:c r="O463" s="50"/>
      <x:c r="P463" s="50"/>
      <x:c r="Q463" s="50"/>
      <x:c r="R463" s="50"/>
      <x:c r="S463" s="50"/>
      <x:c r="T463" s="50"/>
      <x:c r="U463" s="50"/>
      <x:c r="V463" s="50"/>
      <x:c r="W463" s="50"/>
      <x:c r="X463" s="50"/>
      <x:c r="Y463" s="50"/>
      <x:c r="Z463" s="50"/>
    </x:row>
    <x:row r="464">
      <x:c r="A464" s="50"/>
      <x:c r="B464" s="50"/>
      <x:c r="C464" s="50"/>
      <x:c r="D464" s="50"/>
      <x:c r="E464" s="50"/>
      <x:c r="F464" s="50"/>
      <x:c r="G464" s="50"/>
      <x:c r="H464" s="50"/>
      <x:c r="I464" s="50"/>
      <x:c r="J464" s="50"/>
      <x:c r="K464" s="50"/>
      <x:c r="L464" s="50"/>
      <x:c r="M464" s="50"/>
      <x:c r="N464" s="50"/>
      <x:c r="O464" s="50"/>
      <x:c r="P464" s="50"/>
      <x:c r="Q464" s="50"/>
      <x:c r="R464" s="50"/>
      <x:c r="S464" s="50"/>
      <x:c r="T464" s="50"/>
      <x:c r="U464" s="50"/>
      <x:c r="V464" s="50"/>
      <x:c r="W464" s="50"/>
      <x:c r="X464" s="50"/>
      <x:c r="Y464" s="50"/>
      <x:c r="Z464" s="50"/>
    </x:row>
    <x:row r="465">
      <x:c r="A465" s="50"/>
      <x:c r="B465" s="50"/>
      <x:c r="C465" s="50"/>
      <x:c r="D465" s="50"/>
      <x:c r="E465" s="50"/>
      <x:c r="F465" s="50"/>
      <x:c r="G465" s="50"/>
      <x:c r="H465" s="50"/>
      <x:c r="I465" s="50"/>
      <x:c r="J465" s="50"/>
      <x:c r="K465" s="50"/>
      <x:c r="L465" s="50"/>
      <x:c r="M465" s="50"/>
      <x:c r="N465" s="50"/>
      <x:c r="O465" s="50"/>
      <x:c r="P465" s="50"/>
      <x:c r="Q465" s="50"/>
      <x:c r="R465" s="50"/>
      <x:c r="S465" s="50"/>
      <x:c r="T465" s="50"/>
      <x:c r="U465" s="50"/>
      <x:c r="V465" s="50"/>
      <x:c r="W465" s="50"/>
      <x:c r="X465" s="50"/>
      <x:c r="Y465" s="50"/>
      <x:c r="Z465" s="50"/>
    </x:row>
    <x:row r="466">
      <x:c r="A466" s="50"/>
      <x:c r="B466" s="50"/>
      <x:c r="C466" s="50"/>
      <x:c r="D466" s="50"/>
      <x:c r="E466" s="50"/>
      <x:c r="F466" s="50"/>
      <x:c r="G466" s="50"/>
      <x:c r="H466" s="50"/>
      <x:c r="I466" s="50"/>
      <x:c r="J466" s="50"/>
      <x:c r="K466" s="50"/>
      <x:c r="L466" s="50"/>
      <x:c r="M466" s="50"/>
      <x:c r="N466" s="50"/>
      <x:c r="O466" s="50"/>
      <x:c r="P466" s="50"/>
      <x:c r="Q466" s="50"/>
      <x:c r="R466" s="50"/>
      <x:c r="S466" s="50"/>
      <x:c r="T466" s="50"/>
      <x:c r="U466" s="50"/>
      <x:c r="V466" s="50"/>
      <x:c r="W466" s="50"/>
      <x:c r="X466" s="50"/>
      <x:c r="Y466" s="50"/>
      <x:c r="Z466" s="50"/>
    </x:row>
    <x:row r="467">
      <x:c r="A467" s="50"/>
      <x:c r="B467" s="50"/>
      <x:c r="C467" s="50"/>
      <x:c r="D467" s="50"/>
      <x:c r="E467" s="50"/>
      <x:c r="F467" s="50"/>
      <x:c r="G467" s="50"/>
      <x:c r="H467" s="50"/>
      <x:c r="I467" s="50"/>
      <x:c r="J467" s="50"/>
      <x:c r="K467" s="50"/>
      <x:c r="L467" s="50"/>
      <x:c r="M467" s="50"/>
      <x:c r="N467" s="50"/>
      <x:c r="O467" s="50"/>
      <x:c r="P467" s="50"/>
      <x:c r="Q467" s="50"/>
      <x:c r="R467" s="50"/>
      <x:c r="S467" s="50"/>
      <x:c r="T467" s="50"/>
      <x:c r="U467" s="50"/>
      <x:c r="V467" s="50"/>
      <x:c r="W467" s="50"/>
      <x:c r="X467" s="50"/>
      <x:c r="Y467" s="50"/>
      <x:c r="Z467" s="50"/>
    </x:row>
    <x:row r="468">
      <x:c r="A468" s="50"/>
      <x:c r="B468" s="50"/>
      <x:c r="C468" s="50"/>
      <x:c r="D468" s="50"/>
      <x:c r="E468" s="50"/>
      <x:c r="F468" s="50"/>
      <x:c r="G468" s="50"/>
      <x:c r="H468" s="50"/>
      <x:c r="I468" s="50"/>
      <x:c r="J468" s="50"/>
      <x:c r="K468" s="50"/>
      <x:c r="L468" s="50"/>
      <x:c r="M468" s="50"/>
      <x:c r="N468" s="50"/>
      <x:c r="O468" s="50"/>
      <x:c r="P468" s="50"/>
      <x:c r="Q468" s="50"/>
      <x:c r="R468" s="50"/>
      <x:c r="S468" s="50"/>
      <x:c r="T468" s="50"/>
      <x:c r="U468" s="50"/>
      <x:c r="V468" s="50"/>
      <x:c r="W468" s="50"/>
      <x:c r="X468" s="50"/>
      <x:c r="Y468" s="50"/>
      <x:c r="Z468" s="50"/>
    </x:row>
    <x:row r="469">
      <x:c r="A469" s="50"/>
      <x:c r="B469" s="50"/>
      <x:c r="C469" s="50"/>
      <x:c r="D469" s="50"/>
      <x:c r="E469" s="50"/>
      <x:c r="F469" s="50"/>
      <x:c r="G469" s="50"/>
      <x:c r="H469" s="50"/>
      <x:c r="I469" s="50"/>
      <x:c r="J469" s="50"/>
      <x:c r="K469" s="50"/>
      <x:c r="L469" s="50"/>
      <x:c r="M469" s="50"/>
      <x:c r="N469" s="50"/>
      <x:c r="O469" s="50"/>
      <x:c r="P469" s="50"/>
      <x:c r="Q469" s="50"/>
      <x:c r="R469" s="50"/>
      <x:c r="S469" s="50"/>
      <x:c r="T469" s="50"/>
      <x:c r="U469" s="50"/>
      <x:c r="V469" s="50"/>
      <x:c r="W469" s="50"/>
      <x:c r="X469" s="50"/>
      <x:c r="Y469" s="50"/>
      <x:c r="Z469" s="50"/>
    </x:row>
    <x:row r="470">
      <x:c r="A470" s="50"/>
      <x:c r="B470" s="50"/>
      <x:c r="C470" s="50"/>
      <x:c r="D470" s="50"/>
      <x:c r="E470" s="50"/>
      <x:c r="F470" s="50"/>
      <x:c r="G470" s="50"/>
      <x:c r="H470" s="50"/>
      <x:c r="I470" s="50"/>
      <x:c r="J470" s="50"/>
      <x:c r="K470" s="50"/>
      <x:c r="L470" s="50"/>
      <x:c r="M470" s="50"/>
      <x:c r="N470" s="50"/>
      <x:c r="O470" s="50"/>
      <x:c r="P470" s="50"/>
      <x:c r="Q470" s="50"/>
      <x:c r="R470" s="50"/>
      <x:c r="S470" s="50"/>
      <x:c r="T470" s="50"/>
      <x:c r="U470" s="50"/>
      <x:c r="V470" s="50"/>
      <x:c r="W470" s="50"/>
      <x:c r="X470" s="50"/>
      <x:c r="Y470" s="50"/>
      <x:c r="Z470" s="50"/>
    </x:row>
    <x:row r="471">
      <x:c r="A471" s="50"/>
      <x:c r="B471" s="50"/>
      <x:c r="C471" s="50"/>
      <x:c r="D471" s="50"/>
      <x:c r="E471" s="50"/>
      <x:c r="F471" s="50"/>
      <x:c r="G471" s="50"/>
      <x:c r="H471" s="50"/>
      <x:c r="I471" s="50"/>
      <x:c r="J471" s="50"/>
      <x:c r="K471" s="50"/>
      <x:c r="L471" s="50"/>
      <x:c r="M471" s="50"/>
      <x:c r="N471" s="50"/>
      <x:c r="O471" s="50"/>
      <x:c r="P471" s="50"/>
      <x:c r="Q471" s="50"/>
      <x:c r="R471" s="50"/>
      <x:c r="S471" s="50"/>
      <x:c r="T471" s="50"/>
      <x:c r="U471" s="50"/>
      <x:c r="V471" s="50"/>
      <x:c r="W471" s="50"/>
      <x:c r="X471" s="50"/>
      <x:c r="Y471" s="50"/>
      <x:c r="Z471" s="50"/>
    </x:row>
    <x:row r="472">
      <x:c r="A472" s="50"/>
      <x:c r="B472" s="50"/>
      <x:c r="C472" s="50"/>
      <x:c r="D472" s="50"/>
      <x:c r="E472" s="50"/>
      <x:c r="F472" s="50"/>
      <x:c r="G472" s="50"/>
      <x:c r="H472" s="50"/>
      <x:c r="I472" s="50"/>
      <x:c r="J472" s="50"/>
      <x:c r="K472" s="50"/>
      <x:c r="L472" s="50"/>
      <x:c r="M472" s="50"/>
      <x:c r="N472" s="50"/>
      <x:c r="O472" s="50"/>
      <x:c r="P472" s="50"/>
      <x:c r="Q472" s="50"/>
      <x:c r="R472" s="50"/>
      <x:c r="S472" s="50"/>
      <x:c r="T472" s="50"/>
      <x:c r="U472" s="50"/>
      <x:c r="V472" s="50"/>
      <x:c r="W472" s="50"/>
      <x:c r="X472" s="50"/>
      <x:c r="Y472" s="50"/>
      <x:c r="Z472" s="50"/>
    </x:row>
    <x:row r="473">
      <x:c r="A473" s="50"/>
      <x:c r="B473" s="50"/>
      <x:c r="C473" s="50"/>
      <x:c r="D473" s="50"/>
      <x:c r="E473" s="50"/>
      <x:c r="F473" s="50"/>
      <x:c r="G473" s="50"/>
      <x:c r="H473" s="50"/>
      <x:c r="I473" s="50"/>
      <x:c r="J473" s="50"/>
      <x:c r="K473" s="50"/>
      <x:c r="L473" s="50"/>
      <x:c r="M473" s="50"/>
      <x:c r="N473" s="50"/>
      <x:c r="O473" s="50"/>
      <x:c r="P473" s="50"/>
      <x:c r="Q473" s="50"/>
      <x:c r="R473" s="50"/>
      <x:c r="S473" s="50"/>
      <x:c r="T473" s="50"/>
      <x:c r="U473" s="50"/>
      <x:c r="V473" s="50"/>
      <x:c r="W473" s="50"/>
      <x:c r="X473" s="50"/>
      <x:c r="Y473" s="50"/>
      <x:c r="Z473" s="50"/>
    </x:row>
    <x:row r="474">
      <x:c r="A474" s="50"/>
      <x:c r="B474" s="50"/>
      <x:c r="C474" s="50"/>
      <x:c r="D474" s="50"/>
      <x:c r="E474" s="50"/>
      <x:c r="F474" s="50"/>
      <x:c r="G474" s="50"/>
      <x:c r="H474" s="50"/>
      <x:c r="I474" s="50"/>
      <x:c r="J474" s="50"/>
      <x:c r="K474" s="50"/>
      <x:c r="L474" s="50"/>
      <x:c r="M474" s="50"/>
      <x:c r="N474" s="50"/>
      <x:c r="O474" s="50"/>
      <x:c r="P474" s="50"/>
      <x:c r="Q474" s="50"/>
      <x:c r="R474" s="50"/>
      <x:c r="S474" s="50"/>
      <x:c r="T474" s="50"/>
      <x:c r="U474" s="50"/>
      <x:c r="V474" s="50"/>
      <x:c r="W474" s="50"/>
      <x:c r="X474" s="50"/>
      <x:c r="Y474" s="50"/>
      <x:c r="Z474" s="50"/>
    </x:row>
    <x:row r="475">
      <x:c r="A475" s="50"/>
      <x:c r="B475" s="50"/>
      <x:c r="C475" s="50"/>
      <x:c r="D475" s="50"/>
      <x:c r="E475" s="50"/>
      <x:c r="F475" s="50"/>
      <x:c r="G475" s="50"/>
      <x:c r="H475" s="50"/>
      <x:c r="I475" s="50"/>
      <x:c r="J475" s="50"/>
      <x:c r="K475" s="50"/>
      <x:c r="L475" s="50"/>
      <x:c r="M475" s="50"/>
      <x:c r="N475" s="50"/>
      <x:c r="O475" s="50"/>
      <x:c r="P475" s="50"/>
      <x:c r="Q475" s="50"/>
      <x:c r="R475" s="50"/>
      <x:c r="S475" s="50"/>
      <x:c r="T475" s="50"/>
      <x:c r="U475" s="50"/>
      <x:c r="V475" s="50"/>
      <x:c r="W475" s="50"/>
      <x:c r="X475" s="50"/>
      <x:c r="Y475" s="50"/>
      <x:c r="Z475" s="50"/>
    </x:row>
    <x:row r="476">
      <x:c r="A476" s="50"/>
      <x:c r="B476" s="50"/>
      <x:c r="C476" s="50"/>
      <x:c r="D476" s="50"/>
      <x:c r="E476" s="50"/>
      <x:c r="F476" s="50"/>
      <x:c r="G476" s="50"/>
      <x:c r="H476" s="50"/>
      <x:c r="I476" s="50"/>
      <x:c r="J476" s="50"/>
      <x:c r="K476" s="50"/>
      <x:c r="L476" s="50"/>
      <x:c r="M476" s="50"/>
      <x:c r="N476" s="50"/>
      <x:c r="O476" s="50"/>
      <x:c r="P476" s="50"/>
      <x:c r="Q476" s="50"/>
      <x:c r="R476" s="50"/>
      <x:c r="S476" s="50"/>
      <x:c r="T476" s="50"/>
      <x:c r="U476" s="50"/>
      <x:c r="V476" s="50"/>
      <x:c r="W476" s="50"/>
      <x:c r="X476" s="50"/>
      <x:c r="Y476" s="50"/>
      <x:c r="Z476" s="50"/>
    </x:row>
    <x:row r="477">
      <x:c r="A477" s="50"/>
      <x:c r="B477" s="50"/>
      <x:c r="C477" s="50"/>
      <x:c r="D477" s="50"/>
      <x:c r="E477" s="50"/>
      <x:c r="F477" s="50"/>
      <x:c r="G477" s="50"/>
      <x:c r="H477" s="50"/>
      <x:c r="I477" s="50"/>
      <x:c r="J477" s="50"/>
      <x:c r="K477" s="50"/>
      <x:c r="L477" s="50"/>
      <x:c r="M477" s="50"/>
      <x:c r="N477" s="50"/>
      <x:c r="O477" s="50"/>
      <x:c r="P477" s="50"/>
      <x:c r="Q477" s="50"/>
      <x:c r="R477" s="50"/>
      <x:c r="S477" s="50"/>
      <x:c r="T477" s="50"/>
      <x:c r="U477" s="50"/>
      <x:c r="V477" s="50"/>
      <x:c r="W477" s="50"/>
      <x:c r="X477" s="50"/>
      <x:c r="Y477" s="50"/>
      <x:c r="Z477" s="50"/>
    </x:row>
    <x:row r="478">
      <x:c r="A478" s="50"/>
      <x:c r="B478" s="50"/>
      <x:c r="C478" s="50"/>
      <x:c r="D478" s="50"/>
      <x:c r="E478" s="50"/>
      <x:c r="F478" s="50"/>
      <x:c r="G478" s="50"/>
      <x:c r="H478" s="50"/>
      <x:c r="I478" s="50"/>
      <x:c r="J478" s="50"/>
      <x:c r="K478" s="50"/>
      <x:c r="L478" s="50"/>
      <x:c r="M478" s="50"/>
      <x:c r="N478" s="50"/>
      <x:c r="O478" s="50"/>
      <x:c r="P478" s="50"/>
      <x:c r="Q478" s="50"/>
      <x:c r="R478" s="50"/>
      <x:c r="S478" s="50"/>
      <x:c r="T478" s="50"/>
      <x:c r="U478" s="50"/>
      <x:c r="V478" s="50"/>
      <x:c r="W478" s="50"/>
      <x:c r="X478" s="50"/>
      <x:c r="Y478" s="50"/>
      <x:c r="Z478" s="50"/>
    </x:row>
    <x:row r="479">
      <x:c r="A479" s="50"/>
      <x:c r="B479" s="50"/>
      <x:c r="C479" s="50"/>
      <x:c r="D479" s="50"/>
      <x:c r="E479" s="50"/>
      <x:c r="F479" s="50"/>
      <x:c r="G479" s="50"/>
      <x:c r="H479" s="50"/>
      <x:c r="I479" s="50"/>
      <x:c r="J479" s="50"/>
      <x:c r="K479" s="50"/>
      <x:c r="L479" s="50"/>
      <x:c r="M479" s="50"/>
      <x:c r="N479" s="50"/>
      <x:c r="O479" s="50"/>
      <x:c r="P479" s="50"/>
      <x:c r="Q479" s="50"/>
      <x:c r="R479" s="50"/>
      <x:c r="S479" s="50"/>
      <x:c r="T479" s="50"/>
      <x:c r="U479" s="50"/>
      <x:c r="V479" s="50"/>
      <x:c r="W479" s="50"/>
      <x:c r="X479" s="50"/>
      <x:c r="Y479" s="50"/>
      <x:c r="Z479" s="50"/>
    </x:row>
    <x:row r="480">
      <x:c r="A480" s="50"/>
      <x:c r="B480" s="50"/>
      <x:c r="C480" s="50"/>
      <x:c r="D480" s="50"/>
      <x:c r="E480" s="50"/>
      <x:c r="F480" s="50"/>
      <x:c r="G480" s="50"/>
      <x:c r="H480" s="50"/>
      <x:c r="I480" s="50"/>
      <x:c r="J480" s="50"/>
      <x:c r="K480" s="50"/>
      <x:c r="L480" s="50"/>
      <x:c r="M480" s="50"/>
      <x:c r="N480" s="50"/>
      <x:c r="O480" s="50"/>
      <x:c r="P480" s="50"/>
      <x:c r="Q480" s="50"/>
      <x:c r="R480" s="50"/>
      <x:c r="S480" s="50"/>
      <x:c r="T480" s="50"/>
      <x:c r="U480" s="50"/>
      <x:c r="V480" s="50"/>
      <x:c r="W480" s="50"/>
      <x:c r="X480" s="50"/>
      <x:c r="Y480" s="50"/>
      <x:c r="Z480" s="50"/>
    </x:row>
    <x:row r="481">
      <x:c r="A481" s="50"/>
      <x:c r="B481" s="50"/>
      <x:c r="C481" s="50"/>
      <x:c r="D481" s="50"/>
      <x:c r="E481" s="50"/>
      <x:c r="F481" s="50"/>
      <x:c r="G481" s="50"/>
      <x:c r="H481" s="50"/>
      <x:c r="I481" s="50"/>
      <x:c r="J481" s="50"/>
      <x:c r="K481" s="50"/>
      <x:c r="L481" s="50"/>
      <x:c r="M481" s="50"/>
      <x:c r="N481" s="50"/>
      <x:c r="O481" s="50"/>
      <x:c r="P481" s="50"/>
      <x:c r="Q481" s="50"/>
      <x:c r="R481" s="50"/>
      <x:c r="S481" s="50"/>
      <x:c r="T481" s="50"/>
      <x:c r="U481" s="50"/>
      <x:c r="V481" s="50"/>
      <x:c r="W481" s="50"/>
      <x:c r="X481" s="50"/>
      <x:c r="Y481" s="50"/>
      <x:c r="Z481" s="50"/>
    </x:row>
    <x:row r="482">
      <x:c r="A482" s="50"/>
      <x:c r="B482" s="50"/>
      <x:c r="C482" s="50"/>
      <x:c r="D482" s="50"/>
      <x:c r="E482" s="50"/>
      <x:c r="F482" s="50"/>
      <x:c r="G482" s="50"/>
      <x:c r="H482" s="50"/>
      <x:c r="I482" s="50"/>
      <x:c r="J482" s="50"/>
      <x:c r="K482" s="50"/>
      <x:c r="L482" s="50"/>
      <x:c r="M482" s="50"/>
      <x:c r="N482" s="50"/>
      <x:c r="O482" s="50"/>
      <x:c r="P482" s="50"/>
      <x:c r="Q482" s="50"/>
      <x:c r="R482" s="50"/>
      <x:c r="S482" s="50"/>
      <x:c r="T482" s="50"/>
      <x:c r="U482" s="50"/>
      <x:c r="V482" s="50"/>
      <x:c r="W482" s="50"/>
      <x:c r="X482" s="50"/>
      <x:c r="Y482" s="50"/>
      <x:c r="Z482" s="50"/>
    </x:row>
    <x:row r="483">
      <x:c r="A483" s="50"/>
      <x:c r="B483" s="50"/>
      <x:c r="C483" s="50"/>
      <x:c r="D483" s="50"/>
      <x:c r="E483" s="50"/>
      <x:c r="F483" s="50"/>
      <x:c r="G483" s="50"/>
      <x:c r="H483" s="50"/>
      <x:c r="I483" s="50"/>
      <x:c r="J483" s="50"/>
      <x:c r="K483" s="50"/>
      <x:c r="L483" s="50"/>
      <x:c r="M483" s="50"/>
      <x:c r="N483" s="50"/>
      <x:c r="O483" s="50"/>
      <x:c r="P483" s="50"/>
      <x:c r="Q483" s="50"/>
      <x:c r="R483" s="50"/>
      <x:c r="S483" s="50"/>
      <x:c r="T483" s="50"/>
      <x:c r="U483" s="50"/>
      <x:c r="V483" s="50"/>
      <x:c r="W483" s="50"/>
      <x:c r="X483" s="50"/>
      <x:c r="Y483" s="50"/>
      <x:c r="Z483" s="50"/>
    </x:row>
    <x:row r="484">
      <x:c r="A484" s="50"/>
      <x:c r="B484" s="50"/>
      <x:c r="C484" s="50"/>
      <x:c r="D484" s="50"/>
      <x:c r="E484" s="50"/>
      <x:c r="F484" s="50"/>
      <x:c r="G484" s="50"/>
      <x:c r="H484" s="50"/>
      <x:c r="I484" s="50"/>
      <x:c r="J484" s="50"/>
      <x:c r="K484" s="50"/>
      <x:c r="L484" s="50"/>
      <x:c r="M484" s="50"/>
      <x:c r="N484" s="50"/>
      <x:c r="O484" s="50"/>
      <x:c r="P484" s="50"/>
      <x:c r="Q484" s="50"/>
      <x:c r="R484" s="50"/>
      <x:c r="S484" s="50"/>
      <x:c r="T484" s="50"/>
      <x:c r="U484" s="50"/>
      <x:c r="V484" s="50"/>
      <x:c r="W484" s="50"/>
      <x:c r="X484" s="50"/>
      <x:c r="Y484" s="50"/>
      <x:c r="Z484" s="50"/>
    </x:row>
    <x:row r="485">
      <x:c r="A485" s="50"/>
      <x:c r="B485" s="50"/>
      <x:c r="C485" s="50"/>
      <x:c r="D485" s="50"/>
      <x:c r="E485" s="50"/>
      <x:c r="F485" s="50"/>
      <x:c r="G485" s="50"/>
      <x:c r="H485" s="50"/>
      <x:c r="I485" s="50"/>
      <x:c r="J485" s="50"/>
      <x:c r="K485" s="50"/>
      <x:c r="L485" s="50"/>
      <x:c r="M485" s="50"/>
      <x:c r="N485" s="50"/>
      <x:c r="O485" s="50"/>
      <x:c r="P485" s="50"/>
      <x:c r="Q485" s="50"/>
      <x:c r="R485" s="50"/>
      <x:c r="S485" s="50"/>
      <x:c r="T485" s="50"/>
      <x:c r="U485" s="50"/>
      <x:c r="V485" s="50"/>
      <x:c r="W485" s="50"/>
      <x:c r="X485" s="50"/>
      <x:c r="Y485" s="50"/>
      <x:c r="Z485" s="50"/>
    </x:row>
    <x:row r="486">
      <x:c r="A486" s="50"/>
      <x:c r="B486" s="50"/>
      <x:c r="C486" s="50"/>
      <x:c r="D486" s="50"/>
      <x:c r="E486" s="50"/>
      <x:c r="F486" s="50"/>
      <x:c r="G486" s="50"/>
      <x:c r="H486" s="50"/>
      <x:c r="I486" s="50"/>
      <x:c r="J486" s="50"/>
      <x:c r="K486" s="50"/>
      <x:c r="L486" s="50"/>
      <x:c r="M486" s="50"/>
      <x:c r="N486" s="50"/>
      <x:c r="O486" s="50"/>
      <x:c r="P486" s="50"/>
      <x:c r="Q486" s="50"/>
      <x:c r="R486" s="50"/>
      <x:c r="S486" s="50"/>
      <x:c r="T486" s="50"/>
      <x:c r="U486" s="50"/>
      <x:c r="V486" s="50"/>
      <x:c r="W486" s="50"/>
      <x:c r="X486" s="50"/>
      <x:c r="Y486" s="50"/>
      <x:c r="Z486" s="50"/>
    </x:row>
    <x:row r="487">
      <x:c r="A487" s="50"/>
      <x:c r="B487" s="50"/>
      <x:c r="C487" s="50"/>
      <x:c r="D487" s="50"/>
      <x:c r="E487" s="50"/>
      <x:c r="F487" s="50"/>
      <x:c r="G487" s="50"/>
      <x:c r="H487" s="50"/>
      <x:c r="I487" s="50"/>
      <x:c r="J487" s="50"/>
      <x:c r="K487" s="50"/>
      <x:c r="L487" s="50"/>
      <x:c r="M487" s="50"/>
      <x:c r="N487" s="50"/>
      <x:c r="O487" s="50"/>
      <x:c r="P487" s="50"/>
      <x:c r="Q487" s="50"/>
      <x:c r="R487" s="50"/>
      <x:c r="S487" s="50"/>
      <x:c r="T487" s="50"/>
      <x:c r="U487" s="50"/>
      <x:c r="V487" s="50"/>
      <x:c r="W487" s="50"/>
      <x:c r="X487" s="50"/>
      <x:c r="Y487" s="50"/>
      <x:c r="Z487" s="50"/>
    </x:row>
    <x:row r="488">
      <x:c r="A488" s="50"/>
      <x:c r="B488" s="50"/>
      <x:c r="C488" s="50"/>
      <x:c r="D488" s="50"/>
      <x:c r="E488" s="50"/>
      <x:c r="F488" s="50"/>
      <x:c r="G488" s="50"/>
      <x:c r="H488" s="50"/>
      <x:c r="I488" s="50"/>
      <x:c r="J488" s="50"/>
      <x:c r="K488" s="50"/>
      <x:c r="L488" s="50"/>
      <x:c r="M488" s="50"/>
      <x:c r="N488" s="50"/>
      <x:c r="O488" s="50"/>
      <x:c r="P488" s="50"/>
      <x:c r="Q488" s="50"/>
      <x:c r="R488" s="50"/>
      <x:c r="S488" s="50"/>
      <x:c r="T488" s="50"/>
      <x:c r="U488" s="50"/>
      <x:c r="V488" s="50"/>
      <x:c r="W488" s="50"/>
      <x:c r="X488" s="50"/>
      <x:c r="Y488" s="50"/>
      <x:c r="Z488" s="50"/>
    </x:row>
    <x:row r="489">
      <x:c r="A489" s="50"/>
      <x:c r="B489" s="50"/>
      <x:c r="C489" s="50"/>
      <x:c r="D489" s="50"/>
      <x:c r="E489" s="50"/>
      <x:c r="F489" s="50"/>
      <x:c r="G489" s="50"/>
      <x:c r="H489" s="50"/>
      <x:c r="I489" s="50"/>
      <x:c r="J489" s="50"/>
      <x:c r="K489" s="50"/>
      <x:c r="L489" s="50"/>
      <x:c r="M489" s="50"/>
      <x:c r="N489" s="50"/>
      <x:c r="O489" s="50"/>
      <x:c r="P489" s="50"/>
      <x:c r="Q489" s="50"/>
      <x:c r="R489" s="50"/>
      <x:c r="S489" s="50"/>
      <x:c r="T489" s="50"/>
      <x:c r="U489" s="50"/>
      <x:c r="V489" s="50"/>
      <x:c r="W489" s="50"/>
      <x:c r="X489" s="50"/>
      <x:c r="Y489" s="50"/>
      <x:c r="Z489" s="50"/>
    </x:row>
    <x:row r="490">
      <x:c r="A490" s="50"/>
      <x:c r="B490" s="50"/>
      <x:c r="C490" s="50"/>
      <x:c r="D490" s="50"/>
      <x:c r="E490" s="50"/>
      <x:c r="F490" s="50"/>
      <x:c r="G490" s="50"/>
      <x:c r="H490" s="50"/>
      <x:c r="I490" s="50"/>
      <x:c r="J490" s="50"/>
      <x:c r="K490" s="50"/>
      <x:c r="L490" s="50"/>
      <x:c r="M490" s="50"/>
      <x:c r="N490" s="50"/>
      <x:c r="O490" s="50"/>
      <x:c r="P490" s="50"/>
      <x:c r="Q490" s="50"/>
      <x:c r="R490" s="50"/>
      <x:c r="S490" s="50"/>
      <x:c r="T490" s="50"/>
      <x:c r="U490" s="50"/>
      <x:c r="V490" s="50"/>
      <x:c r="W490" s="50"/>
      <x:c r="X490" s="50"/>
      <x:c r="Y490" s="50"/>
      <x:c r="Z490" s="50"/>
    </x:row>
    <x:row r="491">
      <x:c r="A491" s="50"/>
      <x:c r="B491" s="50"/>
      <x:c r="C491" s="50"/>
      <x:c r="D491" s="50"/>
      <x:c r="E491" s="50"/>
      <x:c r="F491" s="50"/>
      <x:c r="G491" s="50"/>
      <x:c r="H491" s="50"/>
      <x:c r="I491" s="50"/>
      <x:c r="J491" s="50"/>
      <x:c r="K491" s="50"/>
      <x:c r="L491" s="50"/>
      <x:c r="M491" s="50"/>
      <x:c r="N491" s="50"/>
      <x:c r="O491" s="50"/>
      <x:c r="P491" s="50"/>
      <x:c r="Q491" s="50"/>
      <x:c r="R491" s="50"/>
      <x:c r="S491" s="50"/>
      <x:c r="T491" s="50"/>
      <x:c r="U491" s="50"/>
      <x:c r="V491" s="50"/>
      <x:c r="W491" s="50"/>
      <x:c r="X491" s="50"/>
      <x:c r="Y491" s="50"/>
      <x:c r="Z491" s="50"/>
    </x:row>
    <x:row r="492">
      <x:c r="A492" s="50"/>
      <x:c r="B492" s="50"/>
      <x:c r="C492" s="50"/>
      <x:c r="D492" s="50"/>
      <x:c r="E492" s="50"/>
      <x:c r="F492" s="50"/>
      <x:c r="G492" s="50"/>
      <x:c r="H492" s="50"/>
      <x:c r="I492" s="50"/>
      <x:c r="J492" s="50"/>
      <x:c r="K492" s="50"/>
      <x:c r="L492" s="50"/>
      <x:c r="M492" s="50"/>
      <x:c r="N492" s="50"/>
      <x:c r="O492" s="50"/>
      <x:c r="P492" s="50"/>
      <x:c r="Q492" s="50"/>
      <x:c r="R492" s="50"/>
      <x:c r="S492" s="50"/>
      <x:c r="T492" s="50"/>
      <x:c r="U492" s="50"/>
      <x:c r="V492" s="50"/>
      <x:c r="W492" s="50"/>
      <x:c r="X492" s="50"/>
      <x:c r="Y492" s="50"/>
      <x:c r="Z492" s="50"/>
    </x:row>
    <x:row r="493">
      <x:c r="A493" s="50"/>
      <x:c r="B493" s="50"/>
      <x:c r="C493" s="50"/>
      <x:c r="D493" s="50"/>
      <x:c r="E493" s="50"/>
      <x:c r="F493" s="50"/>
      <x:c r="G493" s="50"/>
      <x:c r="H493" s="50"/>
      <x:c r="I493" s="50"/>
      <x:c r="J493" s="50"/>
      <x:c r="K493" s="50"/>
      <x:c r="L493" s="50"/>
      <x:c r="M493" s="50"/>
      <x:c r="N493" s="50"/>
      <x:c r="O493" s="50"/>
      <x:c r="P493" s="50"/>
      <x:c r="Q493" s="50"/>
      <x:c r="R493" s="50"/>
      <x:c r="S493" s="50"/>
      <x:c r="T493" s="50"/>
      <x:c r="U493" s="50"/>
      <x:c r="V493" s="50"/>
      <x:c r="W493" s="50"/>
      <x:c r="X493" s="50"/>
      <x:c r="Y493" s="50"/>
      <x:c r="Z493" s="50"/>
    </x:row>
    <x:row r="494">
      <x:c r="A494" s="50"/>
      <x:c r="B494" s="50"/>
      <x:c r="C494" s="50"/>
      <x:c r="D494" s="50"/>
      <x:c r="E494" s="50"/>
      <x:c r="F494" s="50"/>
      <x:c r="G494" s="50"/>
      <x:c r="H494" s="50"/>
      <x:c r="I494" s="50"/>
      <x:c r="J494" s="50"/>
      <x:c r="K494" s="50"/>
      <x:c r="L494" s="50"/>
      <x:c r="M494" s="50"/>
      <x:c r="N494" s="50"/>
      <x:c r="O494" s="50"/>
      <x:c r="P494" s="50"/>
      <x:c r="Q494" s="50"/>
      <x:c r="R494" s="50"/>
      <x:c r="S494" s="50"/>
      <x:c r="T494" s="50"/>
      <x:c r="U494" s="50"/>
      <x:c r="V494" s="50"/>
      <x:c r="W494" s="50"/>
      <x:c r="X494" s="50"/>
      <x:c r="Y494" s="50"/>
      <x:c r="Z494" s="50"/>
    </x:row>
    <x:row r="495">
      <x:c r="A495" s="50"/>
      <x:c r="B495" s="50"/>
      <x:c r="C495" s="50"/>
      <x:c r="D495" s="50"/>
      <x:c r="E495" s="50"/>
      <x:c r="F495" s="50"/>
      <x:c r="G495" s="50"/>
      <x:c r="H495" s="50"/>
      <x:c r="I495" s="50"/>
      <x:c r="J495" s="50"/>
      <x:c r="K495" s="50"/>
      <x:c r="L495" s="50"/>
      <x:c r="M495" s="50"/>
      <x:c r="N495" s="50"/>
      <x:c r="O495" s="50"/>
      <x:c r="P495" s="50"/>
      <x:c r="Q495" s="50"/>
      <x:c r="R495" s="50"/>
      <x:c r="S495" s="50"/>
      <x:c r="T495" s="50"/>
      <x:c r="U495" s="50"/>
      <x:c r="V495" s="50"/>
      <x:c r="W495" s="50"/>
      <x:c r="X495" s="50"/>
      <x:c r="Y495" s="50"/>
      <x:c r="Z495" s="50"/>
    </x:row>
    <x:row r="496">
      <x:c r="A496" s="50"/>
      <x:c r="B496" s="50"/>
      <x:c r="C496" s="50"/>
      <x:c r="D496" s="50"/>
      <x:c r="E496" s="50"/>
      <x:c r="F496" s="50"/>
      <x:c r="G496" s="50"/>
      <x:c r="H496" s="50"/>
      <x:c r="I496" s="50"/>
      <x:c r="J496" s="50"/>
      <x:c r="K496" s="50"/>
      <x:c r="L496" s="50"/>
      <x:c r="M496" s="50"/>
      <x:c r="N496" s="50"/>
      <x:c r="O496" s="50"/>
      <x:c r="P496" s="50"/>
      <x:c r="Q496" s="50"/>
      <x:c r="R496" s="50"/>
      <x:c r="S496" s="50"/>
      <x:c r="T496" s="50"/>
      <x:c r="U496" s="50"/>
      <x:c r="V496" s="50"/>
      <x:c r="W496" s="50"/>
      <x:c r="X496" s="50"/>
      <x:c r="Y496" s="50"/>
      <x:c r="Z496" s="50"/>
    </x:row>
    <x:row r="497">
      <x:c r="A497" s="50"/>
      <x:c r="B497" s="50"/>
      <x:c r="C497" s="50"/>
      <x:c r="D497" s="50"/>
      <x:c r="E497" s="50"/>
      <x:c r="F497" s="50"/>
      <x:c r="G497" s="50"/>
      <x:c r="H497" s="50"/>
      <x:c r="I497" s="50"/>
      <x:c r="J497" s="50"/>
      <x:c r="K497" s="50"/>
      <x:c r="L497" s="50"/>
      <x:c r="M497" s="50"/>
      <x:c r="N497" s="50"/>
      <x:c r="O497" s="50"/>
      <x:c r="P497" s="50"/>
      <x:c r="Q497" s="50"/>
      <x:c r="R497" s="50"/>
      <x:c r="S497" s="50"/>
      <x:c r="T497" s="50"/>
      <x:c r="U497" s="50"/>
      <x:c r="V497" s="50"/>
      <x:c r="W497" s="50"/>
      <x:c r="X497" s="50"/>
      <x:c r="Y497" s="50"/>
      <x:c r="Z497" s="50"/>
    </x:row>
    <x:row r="498">
      <x:c r="A498" s="50"/>
      <x:c r="B498" s="50"/>
      <x:c r="C498" s="50"/>
      <x:c r="D498" s="50"/>
      <x:c r="E498" s="50"/>
      <x:c r="F498" s="50"/>
      <x:c r="G498" s="50"/>
      <x:c r="H498" s="50"/>
      <x:c r="I498" s="50"/>
      <x:c r="J498" s="50"/>
      <x:c r="K498" s="50"/>
      <x:c r="L498" s="50"/>
      <x:c r="M498" s="50"/>
      <x:c r="N498" s="50"/>
      <x:c r="O498" s="50"/>
      <x:c r="P498" s="50"/>
      <x:c r="Q498" s="50"/>
      <x:c r="R498" s="50"/>
      <x:c r="S498" s="50"/>
      <x:c r="T498" s="50"/>
      <x:c r="U498" s="50"/>
      <x:c r="V498" s="50"/>
      <x:c r="W498" s="50"/>
      <x:c r="X498" s="50"/>
      <x:c r="Y498" s="50"/>
      <x:c r="Z498" s="50"/>
    </x:row>
    <x:row r="499">
      <x:c r="A499" s="50"/>
      <x:c r="B499" s="50"/>
      <x:c r="C499" s="50"/>
      <x:c r="D499" s="50"/>
      <x:c r="E499" s="50"/>
      <x:c r="F499" s="50"/>
      <x:c r="G499" s="50"/>
      <x:c r="H499" s="50"/>
      <x:c r="I499" s="50"/>
      <x:c r="J499" s="50"/>
      <x:c r="K499" s="50"/>
      <x:c r="L499" s="50"/>
      <x:c r="M499" s="50"/>
      <x:c r="N499" s="50"/>
      <x:c r="O499" s="50"/>
      <x:c r="P499" s="50"/>
      <x:c r="Q499" s="50"/>
      <x:c r="R499" s="50"/>
      <x:c r="S499" s="50"/>
      <x:c r="T499" s="50"/>
      <x:c r="U499" s="50"/>
      <x:c r="V499" s="50"/>
      <x:c r="W499" s="50"/>
      <x:c r="X499" s="50"/>
      <x:c r="Y499" s="50"/>
      <x:c r="Z499" s="50"/>
    </x:row>
    <x:row r="500">
      <x:c r="A500" s="50"/>
      <x:c r="B500" s="50"/>
      <x:c r="C500" s="50"/>
      <x:c r="D500" s="50"/>
      <x:c r="E500" s="50"/>
      <x:c r="F500" s="50"/>
      <x:c r="G500" s="50"/>
      <x:c r="H500" s="50"/>
      <x:c r="I500" s="50"/>
      <x:c r="J500" s="50"/>
      <x:c r="K500" s="50"/>
      <x:c r="L500" s="50"/>
      <x:c r="M500" s="50"/>
      <x:c r="N500" s="50"/>
      <x:c r="O500" s="50"/>
      <x:c r="P500" s="50"/>
      <x:c r="Q500" s="50"/>
      <x:c r="R500" s="50"/>
      <x:c r="S500" s="50"/>
      <x:c r="T500" s="50"/>
      <x:c r="U500" s="50"/>
      <x:c r="V500" s="50"/>
      <x:c r="W500" s="50"/>
      <x:c r="X500" s="50"/>
      <x:c r="Y500" s="50"/>
      <x:c r="Z500" s="50"/>
    </x:row>
    <x:row r="501">
      <x:c r="A501" s="50"/>
      <x:c r="B501" s="50"/>
      <x:c r="C501" s="50"/>
      <x:c r="D501" s="50"/>
      <x:c r="E501" s="50"/>
      <x:c r="F501" s="50"/>
      <x:c r="G501" s="50"/>
      <x:c r="H501" s="50"/>
      <x:c r="I501" s="50"/>
      <x:c r="J501" s="50"/>
      <x:c r="K501" s="50"/>
      <x:c r="L501" s="50"/>
      <x:c r="M501" s="50"/>
      <x:c r="N501" s="50"/>
      <x:c r="O501" s="50"/>
      <x:c r="P501" s="50"/>
      <x:c r="Q501" s="50"/>
      <x:c r="R501" s="50"/>
      <x:c r="S501" s="50"/>
      <x:c r="T501" s="50"/>
      <x:c r="U501" s="50"/>
      <x:c r="V501" s="50"/>
      <x:c r="W501" s="50"/>
      <x:c r="X501" s="50"/>
      <x:c r="Y501" s="50"/>
      <x:c r="Z501" s="50"/>
    </x:row>
    <x:row r="502">
      <x:c r="A502" s="50"/>
      <x:c r="B502" s="50"/>
      <x:c r="C502" s="50"/>
      <x:c r="D502" s="50"/>
      <x:c r="E502" s="50"/>
      <x:c r="F502" s="50"/>
      <x:c r="G502" s="50"/>
      <x:c r="H502" s="50"/>
      <x:c r="I502" s="50"/>
      <x:c r="J502" s="50"/>
      <x:c r="K502" s="50"/>
      <x:c r="L502" s="50"/>
      <x:c r="M502" s="50"/>
      <x:c r="N502" s="50"/>
      <x:c r="O502" s="50"/>
      <x:c r="P502" s="50"/>
      <x:c r="Q502" s="50"/>
      <x:c r="R502" s="50"/>
      <x:c r="S502" s="50"/>
      <x:c r="T502" s="50"/>
      <x:c r="U502" s="50"/>
      <x:c r="V502" s="50"/>
      <x:c r="W502" s="50"/>
      <x:c r="X502" s="50"/>
      <x:c r="Y502" s="50"/>
      <x:c r="Z502" s="50"/>
    </x:row>
    <x:row r="503">
      <x:c r="A503" s="50"/>
      <x:c r="B503" s="50"/>
      <x:c r="C503" s="50"/>
      <x:c r="D503" s="50"/>
      <x:c r="E503" s="50"/>
      <x:c r="F503" s="50"/>
      <x:c r="G503" s="50"/>
      <x:c r="H503" s="50"/>
      <x:c r="I503" s="50"/>
      <x:c r="J503" s="50"/>
      <x:c r="K503" s="50"/>
      <x:c r="L503" s="50"/>
      <x:c r="M503" s="50"/>
      <x:c r="N503" s="50"/>
      <x:c r="O503" s="50"/>
      <x:c r="P503" s="50"/>
      <x:c r="Q503" s="50"/>
      <x:c r="R503" s="50"/>
      <x:c r="S503" s="50"/>
      <x:c r="T503" s="50"/>
      <x:c r="U503" s="50"/>
      <x:c r="V503" s="50"/>
      <x:c r="W503" s="50"/>
      <x:c r="X503" s="50"/>
      <x:c r="Y503" s="50"/>
      <x:c r="Z503" s="50"/>
    </x:row>
    <x:row r="504">
      <x:c r="A504" s="50"/>
      <x:c r="B504" s="50"/>
      <x:c r="C504" s="50"/>
      <x:c r="D504" s="50"/>
      <x:c r="E504" s="50"/>
      <x:c r="F504" s="50"/>
      <x:c r="G504" s="50"/>
      <x:c r="H504" s="50"/>
      <x:c r="I504" s="50"/>
      <x:c r="J504" s="50"/>
      <x:c r="K504" s="50"/>
      <x:c r="L504" s="50"/>
      <x:c r="M504" s="50"/>
      <x:c r="N504" s="50"/>
      <x:c r="O504" s="50"/>
      <x:c r="P504" s="50"/>
      <x:c r="Q504" s="50"/>
      <x:c r="R504" s="50"/>
      <x:c r="S504" s="50"/>
      <x:c r="T504" s="50"/>
      <x:c r="U504" s="50"/>
      <x:c r="V504" s="50"/>
      <x:c r="W504" s="50"/>
      <x:c r="X504" s="50"/>
      <x:c r="Y504" s="50"/>
      <x:c r="Z504" s="50"/>
    </x:row>
    <x:row r="505">
      <x:c r="A505" s="50"/>
      <x:c r="B505" s="50"/>
      <x:c r="C505" s="50"/>
      <x:c r="D505" s="50"/>
      <x:c r="E505" s="50"/>
      <x:c r="F505" s="50"/>
      <x:c r="G505" s="50"/>
      <x:c r="H505" s="50"/>
      <x:c r="I505" s="50"/>
      <x:c r="J505" s="50"/>
      <x:c r="K505" s="50"/>
      <x:c r="L505" s="50"/>
      <x:c r="M505" s="50"/>
      <x:c r="N505" s="50"/>
      <x:c r="O505" s="50"/>
      <x:c r="P505" s="50"/>
      <x:c r="Q505" s="50"/>
      <x:c r="R505" s="50"/>
      <x:c r="S505" s="50"/>
      <x:c r="T505" s="50"/>
      <x:c r="U505" s="50"/>
      <x:c r="V505" s="50"/>
      <x:c r="W505" s="50"/>
      <x:c r="X505" s="50"/>
      <x:c r="Y505" s="50"/>
      <x:c r="Z505" s="50"/>
    </x:row>
    <x:row r="506">
      <x:c r="A506" s="50"/>
      <x:c r="B506" s="50"/>
      <x:c r="C506" s="50"/>
      <x:c r="D506" s="50"/>
      <x:c r="E506" s="50"/>
      <x:c r="F506" s="50"/>
      <x:c r="G506" s="50"/>
      <x:c r="H506" s="50"/>
      <x:c r="I506" s="50"/>
      <x:c r="J506" s="50"/>
      <x:c r="K506" s="50"/>
      <x:c r="L506" s="50"/>
      <x:c r="M506" s="50"/>
      <x:c r="N506" s="50"/>
      <x:c r="O506" s="50"/>
      <x:c r="P506" s="50"/>
      <x:c r="Q506" s="50"/>
      <x:c r="R506" s="50"/>
      <x:c r="S506" s="50"/>
      <x:c r="T506" s="50"/>
      <x:c r="U506" s="50"/>
      <x:c r="V506" s="50"/>
      <x:c r="W506" s="50"/>
      <x:c r="X506" s="50"/>
      <x:c r="Y506" s="50"/>
      <x:c r="Z506" s="50"/>
    </x:row>
    <x:row r="507">
      <x:c r="A507" s="50"/>
      <x:c r="B507" s="50"/>
      <x:c r="C507" s="50"/>
      <x:c r="D507" s="50"/>
      <x:c r="E507" s="50"/>
      <x:c r="F507" s="50"/>
      <x:c r="G507" s="50"/>
      <x:c r="H507" s="50"/>
      <x:c r="I507" s="50"/>
      <x:c r="J507" s="50"/>
      <x:c r="K507" s="50"/>
      <x:c r="L507" s="50"/>
      <x:c r="M507" s="50"/>
      <x:c r="N507" s="50"/>
      <x:c r="O507" s="50"/>
      <x:c r="P507" s="50"/>
      <x:c r="Q507" s="50"/>
      <x:c r="R507" s="50"/>
      <x:c r="S507" s="50"/>
      <x:c r="T507" s="50"/>
      <x:c r="U507" s="50"/>
      <x:c r="V507" s="50"/>
      <x:c r="W507" s="50"/>
      <x:c r="X507" s="50"/>
      <x:c r="Y507" s="50"/>
      <x:c r="Z507" s="50"/>
    </x:row>
    <x:row r="508">
      <x:c r="A508" s="50"/>
      <x:c r="B508" s="50"/>
      <x:c r="C508" s="50"/>
      <x:c r="D508" s="50"/>
      <x:c r="E508" s="50"/>
      <x:c r="F508" s="50"/>
      <x:c r="G508" s="50"/>
      <x:c r="H508" s="50"/>
      <x:c r="I508" s="50"/>
      <x:c r="J508" s="50"/>
      <x:c r="K508" s="50"/>
      <x:c r="L508" s="50"/>
      <x:c r="M508" s="50"/>
      <x:c r="N508" s="50"/>
      <x:c r="O508" s="50"/>
      <x:c r="P508" s="50"/>
      <x:c r="Q508" s="50"/>
      <x:c r="R508" s="50"/>
      <x:c r="S508" s="50"/>
      <x:c r="T508" s="50"/>
      <x:c r="U508" s="50"/>
      <x:c r="V508" s="50"/>
      <x:c r="W508" s="50"/>
      <x:c r="X508" s="50"/>
      <x:c r="Y508" s="50"/>
      <x:c r="Z508" s="50"/>
    </x:row>
    <x:row r="509">
      <x:c r="A509" s="50"/>
      <x:c r="B509" s="50"/>
      <x:c r="C509" s="50"/>
      <x:c r="D509" s="50"/>
      <x:c r="E509" s="50"/>
      <x:c r="F509" s="50"/>
      <x:c r="G509" s="50"/>
      <x:c r="H509" s="50"/>
      <x:c r="I509" s="50"/>
      <x:c r="J509" s="50"/>
      <x:c r="K509" s="50"/>
      <x:c r="L509" s="50"/>
      <x:c r="M509" s="50"/>
      <x:c r="N509" s="50"/>
      <x:c r="O509" s="50"/>
      <x:c r="P509" s="50"/>
      <x:c r="Q509" s="50"/>
      <x:c r="R509" s="50"/>
      <x:c r="S509" s="50"/>
      <x:c r="T509" s="50"/>
      <x:c r="U509" s="50"/>
      <x:c r="V509" s="50"/>
      <x:c r="W509" s="50"/>
      <x:c r="X509" s="50"/>
      <x:c r="Y509" s="50"/>
      <x:c r="Z509" s="50"/>
    </x:row>
    <x:row r="510">
      <x:c r="A510" s="50"/>
      <x:c r="B510" s="50"/>
      <x:c r="C510" s="50"/>
      <x:c r="D510" s="50"/>
      <x:c r="E510" s="50"/>
      <x:c r="F510" s="50"/>
      <x:c r="G510" s="50"/>
      <x:c r="H510" s="50"/>
      <x:c r="I510" s="50"/>
      <x:c r="J510" s="50"/>
      <x:c r="K510" s="50"/>
      <x:c r="L510" s="50"/>
      <x:c r="M510" s="50"/>
      <x:c r="N510" s="50"/>
      <x:c r="O510" s="50"/>
      <x:c r="P510" s="50"/>
      <x:c r="Q510" s="50"/>
      <x:c r="R510" s="50"/>
      <x:c r="S510" s="50"/>
      <x:c r="T510" s="50"/>
      <x:c r="U510" s="50"/>
      <x:c r="V510" s="50"/>
      <x:c r="W510" s="50"/>
      <x:c r="X510" s="50"/>
      <x:c r="Y510" s="50"/>
      <x:c r="Z510" s="50"/>
    </x:row>
    <x:row r="511">
      <x:c r="A511" s="50"/>
      <x:c r="B511" s="50"/>
      <x:c r="C511" s="50"/>
      <x:c r="D511" s="50"/>
      <x:c r="E511" s="50"/>
      <x:c r="F511" s="50"/>
      <x:c r="G511" s="50"/>
      <x:c r="H511" s="50"/>
      <x:c r="I511" s="50"/>
      <x:c r="J511" s="50"/>
      <x:c r="K511" s="50"/>
      <x:c r="L511" s="50"/>
      <x:c r="M511" s="50"/>
      <x:c r="N511" s="50"/>
      <x:c r="O511" s="50"/>
      <x:c r="P511" s="50"/>
      <x:c r="Q511" s="50"/>
      <x:c r="R511" s="50"/>
      <x:c r="S511" s="50"/>
      <x:c r="T511" s="50"/>
      <x:c r="U511" s="50"/>
      <x:c r="V511" s="50"/>
      <x:c r="W511" s="50"/>
      <x:c r="X511" s="50"/>
      <x:c r="Y511" s="50"/>
      <x:c r="Z511" s="50"/>
    </x:row>
    <x:row r="512">
      <x:c r="A512" s="50"/>
      <x:c r="B512" s="50"/>
      <x:c r="C512" s="50"/>
      <x:c r="D512" s="50"/>
      <x:c r="E512" s="50"/>
      <x:c r="F512" s="50"/>
      <x:c r="G512" s="50"/>
      <x:c r="H512" s="50"/>
      <x:c r="I512" s="50"/>
      <x:c r="J512" s="50"/>
      <x:c r="K512" s="50"/>
      <x:c r="L512" s="50"/>
      <x:c r="M512" s="50"/>
      <x:c r="N512" s="50"/>
      <x:c r="O512" s="50"/>
      <x:c r="P512" s="50"/>
      <x:c r="Q512" s="50"/>
      <x:c r="R512" s="50"/>
      <x:c r="S512" s="50"/>
      <x:c r="T512" s="50"/>
      <x:c r="U512" s="50"/>
      <x:c r="V512" s="50"/>
      <x:c r="W512" s="50"/>
      <x:c r="X512" s="50"/>
      <x:c r="Y512" s="50"/>
      <x:c r="Z512" s="50"/>
    </x:row>
    <x:row r="513">
      <x:c r="A513" s="50"/>
      <x:c r="B513" s="50"/>
      <x:c r="C513" s="50"/>
      <x:c r="D513" s="50"/>
      <x:c r="E513" s="50"/>
      <x:c r="F513" s="50"/>
      <x:c r="G513" s="50"/>
      <x:c r="H513" s="50"/>
      <x:c r="I513" s="50"/>
      <x:c r="J513" s="50"/>
      <x:c r="K513" s="50"/>
      <x:c r="L513" s="50"/>
      <x:c r="M513" s="50"/>
      <x:c r="N513" s="50"/>
      <x:c r="O513" s="50"/>
      <x:c r="P513" s="50"/>
      <x:c r="Q513" s="50"/>
      <x:c r="R513" s="50"/>
      <x:c r="S513" s="50"/>
      <x:c r="T513" s="50"/>
      <x:c r="U513" s="50"/>
      <x:c r="V513" s="50"/>
      <x:c r="W513" s="50"/>
      <x:c r="X513" s="50"/>
      <x:c r="Y513" s="50"/>
      <x:c r="Z513" s="50"/>
    </x:row>
    <x:row r="514">
      <x:c r="A514" s="50"/>
      <x:c r="B514" s="50"/>
      <x:c r="C514" s="50"/>
      <x:c r="D514" s="50"/>
      <x:c r="E514" s="50"/>
      <x:c r="F514" s="50"/>
      <x:c r="G514" s="50"/>
      <x:c r="H514" s="50"/>
      <x:c r="I514" s="50"/>
      <x:c r="J514" s="50"/>
      <x:c r="K514" s="50"/>
      <x:c r="L514" s="50"/>
      <x:c r="M514" s="50"/>
      <x:c r="N514" s="50"/>
      <x:c r="O514" s="50"/>
      <x:c r="P514" s="50"/>
      <x:c r="Q514" s="50"/>
      <x:c r="R514" s="50"/>
      <x:c r="S514" s="50"/>
      <x:c r="T514" s="50"/>
      <x:c r="U514" s="50"/>
      <x:c r="V514" s="50"/>
      <x:c r="W514" s="50"/>
      <x:c r="X514" s="50"/>
      <x:c r="Y514" s="50"/>
      <x:c r="Z514" s="50"/>
    </x:row>
    <x:row r="515">
      <x:c r="A515" s="50"/>
      <x:c r="B515" s="50"/>
      <x:c r="C515" s="50"/>
      <x:c r="D515" s="50"/>
      <x:c r="E515" s="50"/>
      <x:c r="F515" s="50"/>
      <x:c r="G515" s="50"/>
      <x:c r="H515" s="50"/>
      <x:c r="I515" s="50"/>
      <x:c r="J515" s="50"/>
      <x:c r="K515" s="50"/>
      <x:c r="L515" s="50"/>
      <x:c r="M515" s="50"/>
      <x:c r="N515" s="50"/>
      <x:c r="O515" s="50"/>
      <x:c r="P515" s="50"/>
      <x:c r="Q515" s="50"/>
      <x:c r="R515" s="50"/>
      <x:c r="S515" s="50"/>
      <x:c r="T515" s="50"/>
      <x:c r="U515" s="50"/>
      <x:c r="V515" s="50"/>
      <x:c r="W515" s="50"/>
      <x:c r="X515" s="50"/>
      <x:c r="Y515" s="50"/>
      <x:c r="Z515" s="50"/>
    </x:row>
    <x:row r="516">
      <x:c r="A516" s="50"/>
      <x:c r="B516" s="50"/>
      <x:c r="C516" s="50"/>
      <x:c r="D516" s="50"/>
      <x:c r="E516" s="50"/>
      <x:c r="F516" s="50"/>
      <x:c r="G516" s="50"/>
      <x:c r="H516" s="50"/>
      <x:c r="I516" s="50"/>
      <x:c r="J516" s="50"/>
      <x:c r="K516" s="50"/>
      <x:c r="L516" s="50"/>
      <x:c r="M516" s="50"/>
      <x:c r="N516" s="50"/>
      <x:c r="O516" s="50"/>
      <x:c r="P516" s="50"/>
      <x:c r="Q516" s="50"/>
      <x:c r="R516" s="50"/>
      <x:c r="S516" s="50"/>
      <x:c r="T516" s="50"/>
      <x:c r="U516" s="50"/>
      <x:c r="V516" s="50"/>
      <x:c r="W516" s="50"/>
      <x:c r="X516" s="50"/>
      <x:c r="Y516" s="50"/>
      <x:c r="Z516" s="50"/>
    </x:row>
    <x:row r="517">
      <x:c r="A517" s="50"/>
      <x:c r="B517" s="50"/>
      <x:c r="C517" s="50"/>
      <x:c r="D517" s="50"/>
      <x:c r="E517" s="50"/>
      <x:c r="F517" s="50"/>
      <x:c r="G517" s="50"/>
      <x:c r="H517" s="50"/>
      <x:c r="I517" s="50"/>
      <x:c r="J517" s="50"/>
      <x:c r="K517" s="50"/>
      <x:c r="L517" s="50"/>
      <x:c r="M517" s="50"/>
      <x:c r="N517" s="50"/>
      <x:c r="O517" s="50"/>
      <x:c r="P517" s="50"/>
      <x:c r="Q517" s="50"/>
      <x:c r="R517" s="50"/>
      <x:c r="S517" s="50"/>
      <x:c r="T517" s="50"/>
      <x:c r="U517" s="50"/>
      <x:c r="V517" s="50"/>
      <x:c r="W517" s="50"/>
      <x:c r="X517" s="50"/>
      <x:c r="Y517" s="50"/>
      <x:c r="Z517" s="50"/>
    </x:row>
    <x:row r="518">
      <x:c r="A518" s="50"/>
      <x:c r="B518" s="50"/>
      <x:c r="C518" s="50"/>
      <x:c r="D518" s="50"/>
      <x:c r="E518" s="50"/>
      <x:c r="F518" s="50"/>
      <x:c r="G518" s="50"/>
      <x:c r="H518" s="50"/>
      <x:c r="I518" s="50"/>
      <x:c r="J518" s="50"/>
      <x:c r="K518" s="50"/>
      <x:c r="L518" s="50"/>
      <x:c r="M518" s="50"/>
      <x:c r="N518" s="50"/>
      <x:c r="O518" s="50"/>
      <x:c r="P518" s="50"/>
      <x:c r="Q518" s="50"/>
      <x:c r="R518" s="50"/>
      <x:c r="S518" s="50"/>
      <x:c r="T518" s="50"/>
      <x:c r="U518" s="50"/>
      <x:c r="V518" s="50"/>
      <x:c r="W518" s="50"/>
      <x:c r="X518" s="50"/>
      <x:c r="Y518" s="50"/>
      <x:c r="Z518" s="50"/>
    </x:row>
    <x:row r="519">
      <x:c r="A519" s="50"/>
      <x:c r="B519" s="50"/>
      <x:c r="C519" s="50"/>
      <x:c r="D519" s="50"/>
      <x:c r="E519" s="50"/>
      <x:c r="F519" s="50"/>
      <x:c r="G519" s="50"/>
      <x:c r="H519" s="50"/>
      <x:c r="I519" s="50"/>
      <x:c r="J519" s="50"/>
      <x:c r="K519" s="50"/>
      <x:c r="L519" s="50"/>
      <x:c r="M519" s="50"/>
      <x:c r="N519" s="50"/>
      <x:c r="O519" s="50"/>
      <x:c r="P519" s="50"/>
      <x:c r="Q519" s="50"/>
      <x:c r="R519" s="50"/>
      <x:c r="S519" s="50"/>
      <x:c r="T519" s="50"/>
      <x:c r="U519" s="50"/>
      <x:c r="V519" s="50"/>
      <x:c r="W519" s="50"/>
      <x:c r="X519" s="50"/>
      <x:c r="Y519" s="50"/>
      <x:c r="Z519" s="50"/>
    </x:row>
    <x:row r="520">
      <x:c r="A520" s="50"/>
      <x:c r="B520" s="50"/>
      <x:c r="C520" s="50"/>
      <x:c r="D520" s="50"/>
      <x:c r="E520" s="50"/>
      <x:c r="F520" s="50"/>
      <x:c r="G520" s="50"/>
      <x:c r="H520" s="50"/>
      <x:c r="I520" s="50"/>
      <x:c r="J520" s="50"/>
      <x:c r="K520" s="50"/>
      <x:c r="L520" s="50"/>
      <x:c r="M520" s="50"/>
      <x:c r="N520" s="50"/>
      <x:c r="O520" s="50"/>
      <x:c r="P520" s="50"/>
      <x:c r="Q520" s="50"/>
      <x:c r="R520" s="50"/>
      <x:c r="S520" s="50"/>
      <x:c r="T520" s="50"/>
      <x:c r="U520" s="50"/>
      <x:c r="V520" s="50"/>
      <x:c r="W520" s="50"/>
      <x:c r="X520" s="50"/>
      <x:c r="Y520" s="50"/>
      <x:c r="Z520" s="50"/>
    </x:row>
    <x:row r="521">
      <x:c r="A521" s="50"/>
      <x:c r="B521" s="50"/>
      <x:c r="C521" s="50"/>
      <x:c r="D521" s="50"/>
      <x:c r="E521" s="50"/>
      <x:c r="F521" s="50"/>
      <x:c r="G521" s="50"/>
      <x:c r="H521" s="50"/>
      <x:c r="I521" s="50"/>
      <x:c r="J521" s="50"/>
      <x:c r="K521" s="50"/>
      <x:c r="L521" s="50"/>
      <x:c r="M521" s="50"/>
      <x:c r="N521" s="50"/>
      <x:c r="O521" s="50"/>
      <x:c r="P521" s="50"/>
      <x:c r="Q521" s="50"/>
      <x:c r="R521" s="50"/>
      <x:c r="S521" s="50"/>
      <x:c r="T521" s="50"/>
      <x:c r="U521" s="50"/>
      <x:c r="V521" s="50"/>
      <x:c r="W521" s="50"/>
      <x:c r="X521" s="50"/>
      <x:c r="Y521" s="50"/>
      <x:c r="Z521" s="50"/>
    </x:row>
    <x:row r="522">
      <x:c r="A522" s="50"/>
      <x:c r="B522" s="50"/>
      <x:c r="C522" s="50"/>
      <x:c r="D522" s="50"/>
      <x:c r="E522" s="50"/>
      <x:c r="F522" s="50"/>
      <x:c r="G522" s="50"/>
      <x:c r="H522" s="50"/>
      <x:c r="I522" s="50"/>
      <x:c r="J522" s="50"/>
      <x:c r="K522" s="50"/>
      <x:c r="L522" s="50"/>
      <x:c r="M522" s="50"/>
      <x:c r="N522" s="50"/>
      <x:c r="O522" s="50"/>
      <x:c r="P522" s="50"/>
      <x:c r="Q522" s="50"/>
      <x:c r="R522" s="50"/>
      <x:c r="S522" s="50"/>
      <x:c r="T522" s="50"/>
      <x:c r="U522" s="50"/>
      <x:c r="V522" s="50"/>
      <x:c r="W522" s="50"/>
      <x:c r="X522" s="50"/>
      <x:c r="Y522" s="50"/>
      <x:c r="Z522" s="50"/>
    </x:row>
    <x:row r="523">
      <x:c r="A523" s="50"/>
      <x:c r="B523" s="50"/>
      <x:c r="C523" s="50"/>
      <x:c r="D523" s="50"/>
      <x:c r="E523" s="50"/>
      <x:c r="F523" s="50"/>
      <x:c r="G523" s="50"/>
      <x:c r="H523" s="50"/>
      <x:c r="I523" s="50"/>
      <x:c r="J523" s="50"/>
      <x:c r="K523" s="50"/>
      <x:c r="L523" s="50"/>
      <x:c r="M523" s="50"/>
      <x:c r="N523" s="50"/>
      <x:c r="O523" s="50"/>
      <x:c r="P523" s="50"/>
      <x:c r="Q523" s="50"/>
      <x:c r="R523" s="50"/>
      <x:c r="S523" s="50"/>
      <x:c r="T523" s="50"/>
      <x:c r="U523" s="50"/>
      <x:c r="V523" s="50"/>
      <x:c r="W523" s="50"/>
      <x:c r="X523" s="50"/>
      <x:c r="Y523" s="50"/>
      <x:c r="Z523" s="50"/>
    </x:row>
    <x:row r="524">
      <x:c r="A524" s="50"/>
      <x:c r="B524" s="50"/>
      <x:c r="C524" s="50"/>
      <x:c r="D524" s="50"/>
      <x:c r="E524" s="50"/>
      <x:c r="F524" s="50"/>
      <x:c r="G524" s="50"/>
      <x:c r="H524" s="50"/>
      <x:c r="I524" s="50"/>
      <x:c r="J524" s="50"/>
      <x:c r="K524" s="50"/>
      <x:c r="L524" s="50"/>
      <x:c r="M524" s="50"/>
      <x:c r="N524" s="50"/>
      <x:c r="O524" s="50"/>
      <x:c r="P524" s="50"/>
      <x:c r="Q524" s="50"/>
      <x:c r="R524" s="50"/>
      <x:c r="S524" s="50"/>
      <x:c r="T524" s="50"/>
      <x:c r="U524" s="50"/>
      <x:c r="V524" s="50"/>
      <x:c r="W524" s="50"/>
      <x:c r="X524" s="50"/>
      <x:c r="Y524" s="50"/>
      <x:c r="Z524" s="50"/>
    </x:row>
    <x:row r="525">
      <x:c r="A525" s="50"/>
      <x:c r="B525" s="50"/>
      <x:c r="C525" s="50"/>
      <x:c r="D525" s="50"/>
      <x:c r="E525" s="50"/>
      <x:c r="F525" s="50"/>
      <x:c r="G525" s="50"/>
      <x:c r="H525" s="50"/>
      <x:c r="I525" s="50"/>
      <x:c r="J525" s="50"/>
      <x:c r="K525" s="50"/>
      <x:c r="L525" s="50"/>
      <x:c r="M525" s="50"/>
      <x:c r="N525" s="50"/>
      <x:c r="O525" s="50"/>
      <x:c r="P525" s="50"/>
      <x:c r="Q525" s="50"/>
      <x:c r="R525" s="50"/>
      <x:c r="S525" s="50"/>
      <x:c r="T525" s="50"/>
      <x:c r="U525" s="50"/>
      <x:c r="V525" s="50"/>
      <x:c r="W525" s="50"/>
      <x:c r="X525" s="50"/>
      <x:c r="Y525" s="50"/>
      <x:c r="Z525" s="50"/>
    </x:row>
    <x:row r="526">
      <x:c r="A526" s="50"/>
      <x:c r="B526" s="50"/>
      <x:c r="C526" s="50"/>
      <x:c r="D526" s="50"/>
      <x:c r="E526" s="50"/>
      <x:c r="F526" s="50"/>
      <x:c r="G526" s="50"/>
      <x:c r="H526" s="50"/>
      <x:c r="I526" s="50"/>
      <x:c r="J526" s="50"/>
      <x:c r="K526" s="50"/>
      <x:c r="L526" s="50"/>
      <x:c r="M526" s="50"/>
      <x:c r="N526" s="50"/>
      <x:c r="O526" s="50"/>
      <x:c r="P526" s="50"/>
      <x:c r="Q526" s="50"/>
      <x:c r="R526" s="50"/>
      <x:c r="S526" s="50"/>
      <x:c r="T526" s="50"/>
      <x:c r="U526" s="50"/>
      <x:c r="V526" s="50"/>
      <x:c r="W526" s="50"/>
      <x:c r="X526" s="50"/>
      <x:c r="Y526" s="50"/>
      <x:c r="Z526" s="50"/>
    </x:row>
    <x:row r="527">
      <x:c r="A527" s="50"/>
      <x:c r="B527" s="50"/>
      <x:c r="C527" s="50"/>
      <x:c r="D527" s="50"/>
      <x:c r="E527" s="50"/>
      <x:c r="F527" s="50"/>
      <x:c r="G527" s="50"/>
      <x:c r="H527" s="50"/>
      <x:c r="I527" s="50"/>
      <x:c r="J527" s="50"/>
      <x:c r="K527" s="50"/>
      <x:c r="L527" s="50"/>
      <x:c r="M527" s="50"/>
      <x:c r="N527" s="50"/>
      <x:c r="O527" s="50"/>
      <x:c r="P527" s="50"/>
      <x:c r="Q527" s="50"/>
      <x:c r="R527" s="50"/>
      <x:c r="S527" s="50"/>
      <x:c r="T527" s="50"/>
      <x:c r="U527" s="50"/>
      <x:c r="V527" s="50"/>
      <x:c r="W527" s="50"/>
      <x:c r="X527" s="50"/>
      <x:c r="Y527" s="50"/>
      <x:c r="Z527" s="50"/>
    </x:row>
    <x:row r="528">
      <x:c r="A528" s="50"/>
      <x:c r="B528" s="50"/>
      <x:c r="C528" s="50"/>
      <x:c r="D528" s="50"/>
      <x:c r="E528" s="50"/>
      <x:c r="F528" s="50"/>
      <x:c r="G528" s="50"/>
      <x:c r="H528" s="50"/>
      <x:c r="I528" s="50"/>
      <x:c r="J528" s="50"/>
      <x:c r="K528" s="50"/>
      <x:c r="L528" s="50"/>
      <x:c r="M528" s="50"/>
      <x:c r="N528" s="50"/>
      <x:c r="O528" s="50"/>
      <x:c r="P528" s="50"/>
      <x:c r="Q528" s="50"/>
      <x:c r="R528" s="50"/>
      <x:c r="S528" s="50"/>
      <x:c r="T528" s="50"/>
      <x:c r="U528" s="50"/>
      <x:c r="V528" s="50"/>
      <x:c r="W528" s="50"/>
      <x:c r="X528" s="50"/>
      <x:c r="Y528" s="50"/>
      <x:c r="Z528" s="50"/>
    </x:row>
    <x:row r="529">
      <x:c r="A529" s="50"/>
      <x:c r="B529" s="50"/>
      <x:c r="C529" s="50"/>
      <x:c r="D529" s="50"/>
      <x:c r="E529" s="50"/>
      <x:c r="F529" s="50"/>
      <x:c r="G529" s="50"/>
      <x:c r="H529" s="50"/>
      <x:c r="I529" s="50"/>
      <x:c r="J529" s="50"/>
      <x:c r="K529" s="50"/>
      <x:c r="L529" s="50"/>
      <x:c r="M529" s="50"/>
      <x:c r="N529" s="50"/>
      <x:c r="O529" s="50"/>
      <x:c r="P529" s="50"/>
      <x:c r="Q529" s="50"/>
      <x:c r="R529" s="50"/>
      <x:c r="S529" s="50"/>
      <x:c r="T529" s="50"/>
      <x:c r="U529" s="50"/>
      <x:c r="V529" s="50"/>
      <x:c r="W529" s="50"/>
      <x:c r="X529" s="50"/>
      <x:c r="Y529" s="50"/>
      <x:c r="Z529" s="50"/>
    </x:row>
    <x:row r="530">
      <x:c r="A530" s="50"/>
      <x:c r="B530" s="50"/>
      <x:c r="C530" s="50"/>
      <x:c r="D530" s="50"/>
      <x:c r="E530" s="50"/>
      <x:c r="F530" s="50"/>
      <x:c r="G530" s="50"/>
      <x:c r="H530" s="50"/>
      <x:c r="I530" s="50"/>
      <x:c r="J530" s="50"/>
      <x:c r="K530" s="50"/>
      <x:c r="L530" s="50"/>
      <x:c r="M530" s="50"/>
      <x:c r="N530" s="50"/>
      <x:c r="O530" s="50"/>
      <x:c r="P530" s="50"/>
      <x:c r="Q530" s="50"/>
      <x:c r="R530" s="50"/>
      <x:c r="S530" s="50"/>
      <x:c r="T530" s="50"/>
      <x:c r="U530" s="50"/>
      <x:c r="V530" s="50"/>
      <x:c r="W530" s="50"/>
      <x:c r="X530" s="50"/>
      <x:c r="Y530" s="50"/>
      <x:c r="Z530" s="50"/>
    </x:row>
    <x:row r="531">
      <x:c r="A531" s="50"/>
      <x:c r="B531" s="50"/>
      <x:c r="C531" s="50"/>
      <x:c r="D531" s="50"/>
      <x:c r="E531" s="50"/>
      <x:c r="F531" s="50"/>
      <x:c r="G531" s="50"/>
      <x:c r="H531" s="50"/>
      <x:c r="I531" s="50"/>
      <x:c r="J531" s="50"/>
      <x:c r="K531" s="50"/>
      <x:c r="L531" s="50"/>
      <x:c r="M531" s="50"/>
      <x:c r="N531" s="50"/>
      <x:c r="O531" s="50"/>
      <x:c r="P531" s="50"/>
      <x:c r="Q531" s="50"/>
      <x:c r="R531" s="50"/>
      <x:c r="S531" s="50"/>
      <x:c r="T531" s="50"/>
      <x:c r="U531" s="50"/>
      <x:c r="V531" s="50"/>
      <x:c r="W531" s="50"/>
      <x:c r="X531" s="50"/>
      <x:c r="Y531" s="50"/>
      <x:c r="Z531" s="50"/>
    </x:row>
    <x:row r="532">
      <x:c r="A532" s="50"/>
      <x:c r="B532" s="50"/>
      <x:c r="C532" s="50"/>
      <x:c r="D532" s="50"/>
      <x:c r="E532" s="50"/>
      <x:c r="F532" s="50"/>
      <x:c r="G532" s="50"/>
      <x:c r="H532" s="50"/>
      <x:c r="I532" s="50"/>
      <x:c r="J532" s="50"/>
      <x:c r="K532" s="50"/>
      <x:c r="L532" s="50"/>
      <x:c r="M532" s="50"/>
      <x:c r="N532" s="50"/>
      <x:c r="O532" s="50"/>
      <x:c r="P532" s="50"/>
      <x:c r="Q532" s="50"/>
      <x:c r="R532" s="50"/>
      <x:c r="S532" s="50"/>
      <x:c r="T532" s="50"/>
      <x:c r="U532" s="50"/>
      <x:c r="V532" s="50"/>
      <x:c r="W532" s="50"/>
      <x:c r="X532" s="50"/>
      <x:c r="Y532" s="50"/>
      <x:c r="Z532" s="50"/>
    </x:row>
    <x:row r="533">
      <x:c r="A533" s="50"/>
      <x:c r="B533" s="50"/>
      <x:c r="C533" s="50"/>
      <x:c r="D533" s="50"/>
      <x:c r="E533" s="50"/>
      <x:c r="F533" s="50"/>
      <x:c r="G533" s="50"/>
      <x:c r="H533" s="50"/>
      <x:c r="I533" s="50"/>
      <x:c r="J533" s="50"/>
      <x:c r="K533" s="50"/>
      <x:c r="L533" s="50"/>
      <x:c r="M533" s="50"/>
      <x:c r="N533" s="50"/>
      <x:c r="O533" s="50"/>
      <x:c r="P533" s="50"/>
      <x:c r="Q533" s="50"/>
      <x:c r="R533" s="50"/>
      <x:c r="S533" s="50"/>
      <x:c r="T533" s="50"/>
      <x:c r="U533" s="50"/>
      <x:c r="V533" s="50"/>
      <x:c r="W533" s="50"/>
      <x:c r="X533" s="50"/>
      <x:c r="Y533" s="50"/>
      <x:c r="Z533" s="50"/>
    </x:row>
    <x:row r="534">
      <x:c r="A534" s="50"/>
      <x:c r="B534" s="50"/>
      <x:c r="C534" s="50"/>
      <x:c r="D534" s="50"/>
      <x:c r="E534" s="50"/>
      <x:c r="F534" s="50"/>
      <x:c r="G534" s="50"/>
      <x:c r="H534" s="50"/>
      <x:c r="I534" s="50"/>
      <x:c r="J534" s="50"/>
      <x:c r="K534" s="50"/>
      <x:c r="L534" s="50"/>
      <x:c r="M534" s="50"/>
      <x:c r="N534" s="50"/>
      <x:c r="O534" s="50"/>
      <x:c r="P534" s="50"/>
      <x:c r="Q534" s="50"/>
      <x:c r="R534" s="50"/>
      <x:c r="S534" s="50"/>
      <x:c r="T534" s="50"/>
      <x:c r="U534" s="50"/>
      <x:c r="V534" s="50"/>
      <x:c r="W534" s="50"/>
      <x:c r="X534" s="50"/>
      <x:c r="Y534" s="50"/>
      <x:c r="Z534" s="50"/>
    </x:row>
    <x:row r="535">
      <x:c r="A535" s="50"/>
      <x:c r="B535" s="50"/>
      <x:c r="C535" s="50"/>
      <x:c r="D535" s="50"/>
      <x:c r="E535" s="50"/>
      <x:c r="F535" s="50"/>
      <x:c r="G535" s="50"/>
      <x:c r="H535" s="50"/>
      <x:c r="I535" s="50"/>
      <x:c r="J535" s="50"/>
      <x:c r="K535" s="50"/>
      <x:c r="L535" s="50"/>
      <x:c r="M535" s="50"/>
      <x:c r="N535" s="50"/>
      <x:c r="O535" s="50"/>
      <x:c r="P535" s="50"/>
      <x:c r="Q535" s="50"/>
      <x:c r="R535" s="50"/>
      <x:c r="S535" s="50"/>
      <x:c r="T535" s="50"/>
      <x:c r="U535" s="50"/>
      <x:c r="V535" s="50"/>
      <x:c r="W535" s="50"/>
      <x:c r="X535" s="50"/>
      <x:c r="Y535" s="50"/>
      <x:c r="Z535" s="50"/>
    </x:row>
    <x:row r="536">
      <x:c r="A536" s="50"/>
      <x:c r="B536" s="50"/>
      <x:c r="C536" s="50"/>
      <x:c r="D536" s="50"/>
      <x:c r="E536" s="50"/>
      <x:c r="F536" s="50"/>
      <x:c r="G536" s="50"/>
      <x:c r="H536" s="50"/>
      <x:c r="I536" s="50"/>
      <x:c r="J536" s="50"/>
      <x:c r="K536" s="50"/>
      <x:c r="L536" s="50"/>
      <x:c r="M536" s="50"/>
      <x:c r="N536" s="50"/>
      <x:c r="O536" s="50"/>
      <x:c r="P536" s="50"/>
      <x:c r="Q536" s="50"/>
      <x:c r="R536" s="50"/>
      <x:c r="S536" s="50"/>
      <x:c r="T536" s="50"/>
      <x:c r="U536" s="50"/>
      <x:c r="V536" s="50"/>
      <x:c r="W536" s="50"/>
      <x:c r="X536" s="50"/>
      <x:c r="Y536" s="50"/>
      <x:c r="Z536" s="50"/>
    </x:row>
    <x:row r="537">
      <x:c r="A537" s="50"/>
      <x:c r="B537" s="50"/>
      <x:c r="C537" s="50"/>
      <x:c r="D537" s="50"/>
      <x:c r="E537" s="50"/>
      <x:c r="F537" s="50"/>
      <x:c r="G537" s="50"/>
      <x:c r="H537" s="50"/>
      <x:c r="I537" s="50"/>
      <x:c r="J537" s="50"/>
      <x:c r="K537" s="50"/>
      <x:c r="L537" s="50"/>
      <x:c r="M537" s="50"/>
      <x:c r="N537" s="50"/>
      <x:c r="O537" s="50"/>
      <x:c r="P537" s="50"/>
      <x:c r="Q537" s="50"/>
      <x:c r="R537" s="50"/>
      <x:c r="S537" s="50"/>
      <x:c r="T537" s="50"/>
      <x:c r="U537" s="50"/>
      <x:c r="V537" s="50"/>
      <x:c r="W537" s="50"/>
      <x:c r="X537" s="50"/>
      <x:c r="Y537" s="50"/>
      <x:c r="Z537" s="50"/>
    </x:row>
    <x:row r="538">
      <x:c r="A538" s="50"/>
      <x:c r="B538" s="50"/>
      <x:c r="C538" s="50"/>
      <x:c r="D538" s="50"/>
      <x:c r="E538" s="50"/>
      <x:c r="F538" s="50"/>
      <x:c r="G538" s="50"/>
      <x:c r="H538" s="50"/>
      <x:c r="I538" s="50"/>
      <x:c r="J538" s="50"/>
      <x:c r="K538" s="50"/>
      <x:c r="L538" s="50"/>
      <x:c r="M538" s="50"/>
      <x:c r="N538" s="50"/>
      <x:c r="O538" s="50"/>
      <x:c r="P538" s="50"/>
      <x:c r="Q538" s="50"/>
      <x:c r="R538" s="50"/>
      <x:c r="S538" s="50"/>
      <x:c r="T538" s="50"/>
      <x:c r="U538" s="50"/>
      <x:c r="V538" s="50"/>
      <x:c r="W538" s="50"/>
      <x:c r="X538" s="50"/>
      <x:c r="Y538" s="50"/>
      <x:c r="Z538" s="50"/>
    </x:row>
    <x:row r="539">
      <x:c r="A539" s="50"/>
      <x:c r="B539" s="50"/>
      <x:c r="C539" s="50"/>
      <x:c r="D539" s="50"/>
      <x:c r="E539" s="50"/>
      <x:c r="F539" s="50"/>
      <x:c r="G539" s="50"/>
      <x:c r="H539" s="50"/>
      <x:c r="I539" s="50"/>
      <x:c r="J539" s="50"/>
      <x:c r="K539" s="50"/>
      <x:c r="L539" s="50"/>
      <x:c r="M539" s="50"/>
      <x:c r="N539" s="50"/>
      <x:c r="O539" s="50"/>
      <x:c r="P539" s="50"/>
      <x:c r="Q539" s="50"/>
      <x:c r="R539" s="50"/>
      <x:c r="S539" s="50"/>
      <x:c r="T539" s="50"/>
      <x:c r="U539" s="50"/>
      <x:c r="V539" s="50"/>
      <x:c r="W539" s="50"/>
      <x:c r="X539" s="50"/>
      <x:c r="Y539" s="50"/>
      <x:c r="Z539" s="50"/>
    </x:row>
    <x:row r="540">
      <x:c r="A540" s="50"/>
      <x:c r="B540" s="50"/>
      <x:c r="C540" s="50"/>
      <x:c r="D540" s="50"/>
      <x:c r="E540" s="50"/>
      <x:c r="F540" s="50"/>
      <x:c r="G540" s="50"/>
      <x:c r="H540" s="50"/>
      <x:c r="I540" s="50"/>
      <x:c r="J540" s="50"/>
      <x:c r="K540" s="50"/>
      <x:c r="L540" s="50"/>
      <x:c r="M540" s="50"/>
      <x:c r="N540" s="50"/>
      <x:c r="O540" s="50"/>
      <x:c r="P540" s="50"/>
      <x:c r="Q540" s="50"/>
      <x:c r="R540" s="50"/>
      <x:c r="S540" s="50"/>
      <x:c r="T540" s="50"/>
      <x:c r="U540" s="50"/>
      <x:c r="V540" s="50"/>
      <x:c r="W540" s="50"/>
      <x:c r="X540" s="50"/>
      <x:c r="Y540" s="50"/>
      <x:c r="Z540" s="50"/>
    </x:row>
    <x:row r="541">
      <x:c r="A541" s="50"/>
      <x:c r="B541" s="50"/>
      <x:c r="C541" s="50"/>
      <x:c r="D541" s="50"/>
      <x:c r="E541" s="50"/>
      <x:c r="F541" s="50"/>
      <x:c r="G541" s="50"/>
      <x:c r="H541" s="50"/>
      <x:c r="I541" s="50"/>
      <x:c r="J541" s="50"/>
      <x:c r="K541" s="50"/>
      <x:c r="L541" s="50"/>
      <x:c r="M541" s="50"/>
      <x:c r="N541" s="50"/>
      <x:c r="O541" s="50"/>
      <x:c r="P541" s="50"/>
      <x:c r="Q541" s="50"/>
      <x:c r="R541" s="50"/>
      <x:c r="S541" s="50"/>
      <x:c r="T541" s="50"/>
      <x:c r="U541" s="50"/>
      <x:c r="V541" s="50"/>
      <x:c r="W541" s="50"/>
      <x:c r="X541" s="50"/>
      <x:c r="Y541" s="50"/>
      <x:c r="Z541" s="50"/>
    </x:row>
    <x:row r="542">
      <x:c r="A542" s="50"/>
      <x:c r="B542" s="50"/>
      <x:c r="C542" s="50"/>
      <x:c r="D542" s="50"/>
      <x:c r="E542" s="50"/>
      <x:c r="F542" s="50"/>
      <x:c r="G542" s="50"/>
      <x:c r="H542" s="50"/>
      <x:c r="I542" s="50"/>
      <x:c r="J542" s="50"/>
      <x:c r="K542" s="50"/>
      <x:c r="L542" s="50"/>
      <x:c r="M542" s="50"/>
      <x:c r="N542" s="50"/>
      <x:c r="O542" s="50"/>
      <x:c r="P542" s="50"/>
      <x:c r="Q542" s="50"/>
      <x:c r="R542" s="50"/>
      <x:c r="S542" s="50"/>
      <x:c r="T542" s="50"/>
      <x:c r="U542" s="50"/>
      <x:c r="V542" s="50"/>
      <x:c r="W542" s="50"/>
      <x:c r="X542" s="50"/>
      <x:c r="Y542" s="50"/>
      <x:c r="Z542" s="50"/>
    </x:row>
    <x:row r="543">
      <x:c r="A543" s="50"/>
      <x:c r="B543" s="50"/>
      <x:c r="C543" s="50"/>
      <x:c r="D543" s="50"/>
      <x:c r="E543" s="50"/>
      <x:c r="F543" s="50"/>
      <x:c r="G543" s="50"/>
      <x:c r="H543" s="50"/>
      <x:c r="I543" s="50"/>
      <x:c r="J543" s="50"/>
      <x:c r="K543" s="50"/>
      <x:c r="L543" s="50"/>
      <x:c r="M543" s="50"/>
      <x:c r="N543" s="50"/>
      <x:c r="O543" s="50"/>
      <x:c r="P543" s="50"/>
      <x:c r="Q543" s="50"/>
      <x:c r="R543" s="50"/>
      <x:c r="S543" s="50"/>
      <x:c r="T543" s="50"/>
      <x:c r="U543" s="50"/>
      <x:c r="V543" s="50"/>
      <x:c r="W543" s="50"/>
      <x:c r="X543" s="50"/>
      <x:c r="Y543" s="50"/>
      <x:c r="Z543" s="50"/>
    </x:row>
    <x:row r="544">
      <x:c r="A544" s="50"/>
      <x:c r="B544" s="50"/>
      <x:c r="C544" s="50"/>
      <x:c r="D544" s="50"/>
      <x:c r="E544" s="50"/>
      <x:c r="F544" s="50"/>
      <x:c r="G544" s="50"/>
      <x:c r="H544" s="50"/>
      <x:c r="I544" s="50"/>
      <x:c r="J544" s="50"/>
      <x:c r="K544" s="50"/>
      <x:c r="L544" s="50"/>
      <x:c r="M544" s="50"/>
      <x:c r="N544" s="50"/>
      <x:c r="O544" s="50"/>
      <x:c r="P544" s="50"/>
      <x:c r="Q544" s="50"/>
      <x:c r="R544" s="50"/>
      <x:c r="S544" s="50"/>
      <x:c r="T544" s="50"/>
      <x:c r="U544" s="50"/>
      <x:c r="V544" s="50"/>
      <x:c r="W544" s="50"/>
      <x:c r="X544" s="50"/>
      <x:c r="Y544" s="50"/>
      <x:c r="Z544" s="50"/>
    </x:row>
    <x:row r="545">
      <x:c r="A545" s="50"/>
      <x:c r="B545" s="50"/>
      <x:c r="C545" s="50"/>
      <x:c r="D545" s="50"/>
      <x:c r="E545" s="50"/>
      <x:c r="F545" s="50"/>
      <x:c r="G545" s="50"/>
      <x:c r="H545" s="50"/>
      <x:c r="I545" s="50"/>
      <x:c r="J545" s="50"/>
      <x:c r="K545" s="50"/>
      <x:c r="L545" s="50"/>
      <x:c r="M545" s="50"/>
      <x:c r="N545" s="50"/>
      <x:c r="O545" s="50"/>
      <x:c r="P545" s="50"/>
      <x:c r="Q545" s="50"/>
      <x:c r="R545" s="50"/>
      <x:c r="S545" s="50"/>
      <x:c r="T545" s="50"/>
      <x:c r="U545" s="50"/>
      <x:c r="V545" s="50"/>
      <x:c r="W545" s="50"/>
      <x:c r="X545" s="50"/>
      <x:c r="Y545" s="50"/>
      <x:c r="Z545" s="50"/>
    </x:row>
    <x:row r="546">
      <x:c r="A546" s="50"/>
      <x:c r="B546" s="50"/>
      <x:c r="C546" s="50"/>
      <x:c r="D546" s="50"/>
      <x:c r="E546" s="50"/>
      <x:c r="F546" s="50"/>
      <x:c r="G546" s="50"/>
      <x:c r="H546" s="50"/>
      <x:c r="I546" s="50"/>
      <x:c r="J546" s="50"/>
      <x:c r="K546" s="50"/>
      <x:c r="L546" s="50"/>
      <x:c r="M546" s="50"/>
      <x:c r="N546" s="50"/>
      <x:c r="O546" s="50"/>
      <x:c r="P546" s="50"/>
      <x:c r="Q546" s="50"/>
      <x:c r="R546" s="50"/>
      <x:c r="S546" s="50"/>
      <x:c r="T546" s="50"/>
      <x:c r="U546" s="50"/>
      <x:c r="V546" s="50"/>
      <x:c r="W546" s="50"/>
      <x:c r="X546" s="50"/>
      <x:c r="Y546" s="50"/>
      <x:c r="Z546" s="50"/>
    </x:row>
    <x:row r="547">
      <x:c r="A547" s="50"/>
      <x:c r="B547" s="50"/>
      <x:c r="C547" s="50"/>
      <x:c r="D547" s="50"/>
      <x:c r="E547" s="50"/>
      <x:c r="F547" s="50"/>
      <x:c r="G547" s="50"/>
      <x:c r="H547" s="50"/>
      <x:c r="I547" s="50"/>
      <x:c r="J547" s="50"/>
      <x:c r="K547" s="50"/>
      <x:c r="L547" s="50"/>
      <x:c r="M547" s="50"/>
      <x:c r="N547" s="50"/>
      <x:c r="O547" s="50"/>
      <x:c r="P547" s="50"/>
      <x:c r="Q547" s="50"/>
      <x:c r="R547" s="50"/>
      <x:c r="S547" s="50"/>
      <x:c r="T547" s="50"/>
      <x:c r="U547" s="50"/>
      <x:c r="V547" s="50"/>
      <x:c r="W547" s="50"/>
      <x:c r="X547" s="50"/>
      <x:c r="Y547" s="50"/>
      <x:c r="Z547" s="50"/>
    </x:row>
    <x:row r="548">
      <x:c r="A548" s="50"/>
      <x:c r="B548" s="50"/>
      <x:c r="C548" s="50"/>
      <x:c r="D548" s="50"/>
      <x:c r="E548" s="50"/>
      <x:c r="F548" s="50"/>
      <x:c r="G548" s="50"/>
      <x:c r="H548" s="50"/>
      <x:c r="I548" s="50"/>
      <x:c r="J548" s="50"/>
      <x:c r="K548" s="50"/>
      <x:c r="L548" s="50"/>
      <x:c r="M548" s="50"/>
      <x:c r="N548" s="50"/>
      <x:c r="O548" s="50"/>
      <x:c r="P548" s="50"/>
      <x:c r="Q548" s="50"/>
      <x:c r="R548" s="50"/>
      <x:c r="S548" s="50"/>
      <x:c r="T548" s="50"/>
      <x:c r="U548" s="50"/>
      <x:c r="V548" s="50"/>
      <x:c r="W548" s="50"/>
      <x:c r="X548" s="50"/>
      <x:c r="Y548" s="50"/>
      <x:c r="Z548" s="50"/>
    </x:row>
    <x:row r="549">
      <x:c r="A549" s="50"/>
      <x:c r="B549" s="50"/>
      <x:c r="C549" s="50"/>
      <x:c r="D549" s="50"/>
      <x:c r="E549" s="50"/>
      <x:c r="F549" s="50"/>
      <x:c r="G549" s="50"/>
      <x:c r="H549" s="50"/>
      <x:c r="I549" s="50"/>
      <x:c r="J549" s="50"/>
      <x:c r="K549" s="50"/>
      <x:c r="L549" s="50"/>
      <x:c r="M549" s="50"/>
      <x:c r="N549" s="50"/>
      <x:c r="O549" s="50"/>
      <x:c r="P549" s="50"/>
      <x:c r="Q549" s="50"/>
      <x:c r="R549" s="50"/>
      <x:c r="S549" s="50"/>
      <x:c r="T549" s="50"/>
      <x:c r="U549" s="50"/>
      <x:c r="V549" s="50"/>
      <x:c r="W549" s="50"/>
      <x:c r="X549" s="50"/>
      <x:c r="Y549" s="50"/>
      <x:c r="Z549" s="50"/>
    </x:row>
    <x:row r="550">
      <x:c r="A550" s="50"/>
      <x:c r="B550" s="50"/>
      <x:c r="C550" s="50"/>
      <x:c r="D550" s="50"/>
      <x:c r="E550" s="50"/>
      <x:c r="F550" s="50"/>
      <x:c r="G550" s="50"/>
      <x:c r="H550" s="50"/>
      <x:c r="I550" s="50"/>
      <x:c r="J550" s="50"/>
      <x:c r="K550" s="50"/>
      <x:c r="L550" s="50"/>
      <x:c r="M550" s="50"/>
      <x:c r="N550" s="50"/>
      <x:c r="O550" s="50"/>
      <x:c r="P550" s="50"/>
      <x:c r="Q550" s="50"/>
      <x:c r="R550" s="50"/>
      <x:c r="S550" s="50"/>
      <x:c r="T550" s="50"/>
      <x:c r="U550" s="50"/>
      <x:c r="V550" s="50"/>
      <x:c r="W550" s="50"/>
      <x:c r="X550" s="50"/>
      <x:c r="Y550" s="50"/>
      <x:c r="Z550" s="50"/>
    </x:row>
    <x:row r="551">
      <x:c r="A551" s="50"/>
      <x:c r="B551" s="50"/>
      <x:c r="C551" s="50"/>
      <x:c r="D551" s="50"/>
      <x:c r="E551" s="50"/>
      <x:c r="F551" s="50"/>
      <x:c r="G551" s="50"/>
      <x:c r="H551" s="50"/>
      <x:c r="I551" s="50"/>
      <x:c r="J551" s="50"/>
      <x:c r="K551" s="50"/>
      <x:c r="L551" s="50"/>
      <x:c r="M551" s="50"/>
      <x:c r="N551" s="50"/>
      <x:c r="O551" s="50"/>
      <x:c r="P551" s="50"/>
      <x:c r="Q551" s="50"/>
      <x:c r="R551" s="50"/>
      <x:c r="S551" s="50"/>
      <x:c r="T551" s="50"/>
      <x:c r="U551" s="50"/>
      <x:c r="V551" s="50"/>
      <x:c r="W551" s="50"/>
      <x:c r="X551" s="50"/>
      <x:c r="Y551" s="50"/>
      <x:c r="Z551" s="50"/>
    </x:row>
    <x:row r="552">
      <x:c r="A552" s="50"/>
      <x:c r="B552" s="50"/>
      <x:c r="C552" s="50"/>
      <x:c r="D552" s="50"/>
      <x:c r="E552" s="50"/>
      <x:c r="F552" s="50"/>
      <x:c r="G552" s="50"/>
      <x:c r="H552" s="50"/>
      <x:c r="I552" s="50"/>
      <x:c r="J552" s="50"/>
      <x:c r="K552" s="50"/>
      <x:c r="L552" s="50"/>
      <x:c r="M552" s="50"/>
      <x:c r="N552" s="50"/>
      <x:c r="O552" s="50"/>
      <x:c r="P552" s="50"/>
      <x:c r="Q552" s="50"/>
      <x:c r="R552" s="50"/>
      <x:c r="S552" s="50"/>
      <x:c r="T552" s="50"/>
      <x:c r="U552" s="50"/>
      <x:c r="V552" s="50"/>
      <x:c r="W552" s="50"/>
      <x:c r="X552" s="50"/>
      <x:c r="Y552" s="50"/>
      <x:c r="Z552" s="50"/>
    </x:row>
    <x:row r="553">
      <x:c r="A553" s="50"/>
      <x:c r="B553" s="50"/>
      <x:c r="C553" s="50"/>
      <x:c r="D553" s="50"/>
      <x:c r="E553" s="50"/>
      <x:c r="F553" s="50"/>
      <x:c r="G553" s="50"/>
      <x:c r="H553" s="50"/>
      <x:c r="I553" s="50"/>
      <x:c r="J553" s="50"/>
      <x:c r="K553" s="50"/>
      <x:c r="L553" s="50"/>
      <x:c r="M553" s="50"/>
      <x:c r="N553" s="50"/>
      <x:c r="O553" s="50"/>
      <x:c r="P553" s="50"/>
      <x:c r="Q553" s="50"/>
      <x:c r="R553" s="50"/>
      <x:c r="S553" s="50"/>
      <x:c r="T553" s="50"/>
      <x:c r="U553" s="50"/>
      <x:c r="V553" s="50"/>
      <x:c r="W553" s="50"/>
      <x:c r="X553" s="50"/>
      <x:c r="Y553" s="50"/>
      <x:c r="Z553" s="50"/>
    </x:row>
    <x:row r="554">
      <x:c r="A554" s="50"/>
      <x:c r="B554" s="50"/>
      <x:c r="C554" s="50"/>
      <x:c r="D554" s="50"/>
      <x:c r="E554" s="50"/>
      <x:c r="F554" s="50"/>
      <x:c r="G554" s="50"/>
      <x:c r="H554" s="50"/>
      <x:c r="I554" s="50"/>
      <x:c r="J554" s="50"/>
      <x:c r="K554" s="50"/>
      <x:c r="L554" s="50"/>
      <x:c r="M554" s="50"/>
      <x:c r="N554" s="50"/>
      <x:c r="O554" s="50"/>
      <x:c r="P554" s="50"/>
      <x:c r="Q554" s="50"/>
      <x:c r="R554" s="50"/>
      <x:c r="S554" s="50"/>
      <x:c r="T554" s="50"/>
      <x:c r="U554" s="50"/>
      <x:c r="V554" s="50"/>
      <x:c r="W554" s="50"/>
      <x:c r="X554" s="50"/>
      <x:c r="Y554" s="50"/>
      <x:c r="Z554" s="50"/>
    </x:row>
    <x:row r="555">
      <x:c r="A555" s="50"/>
      <x:c r="B555" s="50"/>
      <x:c r="C555" s="50"/>
      <x:c r="D555" s="50"/>
      <x:c r="E555" s="50"/>
      <x:c r="F555" s="50"/>
      <x:c r="G555" s="50"/>
      <x:c r="H555" s="50"/>
      <x:c r="I555" s="50"/>
      <x:c r="J555" s="50"/>
      <x:c r="K555" s="50"/>
      <x:c r="L555" s="50"/>
      <x:c r="M555" s="50"/>
      <x:c r="N555" s="50"/>
      <x:c r="O555" s="50"/>
      <x:c r="P555" s="50"/>
      <x:c r="Q555" s="50"/>
      <x:c r="R555" s="50"/>
      <x:c r="S555" s="50"/>
      <x:c r="T555" s="50"/>
      <x:c r="U555" s="50"/>
      <x:c r="V555" s="50"/>
      <x:c r="W555" s="50"/>
      <x:c r="X555" s="50"/>
      <x:c r="Y555" s="50"/>
      <x:c r="Z555" s="50"/>
    </x:row>
    <x:row r="556">
      <x:c r="A556" s="50"/>
      <x:c r="B556" s="50"/>
      <x:c r="C556" s="50"/>
      <x:c r="D556" s="50"/>
      <x:c r="E556" s="50"/>
      <x:c r="F556" s="50"/>
      <x:c r="G556" s="50"/>
      <x:c r="H556" s="50"/>
      <x:c r="I556" s="50"/>
      <x:c r="J556" s="50"/>
      <x:c r="K556" s="50"/>
      <x:c r="L556" s="50"/>
      <x:c r="M556" s="50"/>
      <x:c r="N556" s="50"/>
      <x:c r="O556" s="50"/>
      <x:c r="P556" s="50"/>
      <x:c r="Q556" s="50"/>
      <x:c r="R556" s="50"/>
      <x:c r="S556" s="50"/>
      <x:c r="T556" s="50"/>
      <x:c r="U556" s="50"/>
      <x:c r="V556" s="50"/>
      <x:c r="W556" s="50"/>
      <x:c r="X556" s="50"/>
      <x:c r="Y556" s="50"/>
      <x:c r="Z556" s="50"/>
    </x:row>
    <x:row r="557">
      <x:c r="A557" s="50"/>
      <x:c r="B557" s="50"/>
      <x:c r="C557" s="50"/>
      <x:c r="D557" s="50"/>
      <x:c r="E557" s="50"/>
      <x:c r="F557" s="50"/>
      <x:c r="G557" s="50"/>
      <x:c r="H557" s="50"/>
      <x:c r="I557" s="50"/>
      <x:c r="J557" s="50"/>
      <x:c r="K557" s="50"/>
      <x:c r="L557" s="50"/>
      <x:c r="M557" s="50"/>
      <x:c r="N557" s="50"/>
      <x:c r="O557" s="50"/>
      <x:c r="P557" s="50"/>
      <x:c r="Q557" s="50"/>
      <x:c r="R557" s="50"/>
      <x:c r="S557" s="50"/>
      <x:c r="T557" s="50"/>
      <x:c r="U557" s="50"/>
      <x:c r="V557" s="50"/>
      <x:c r="W557" s="50"/>
      <x:c r="X557" s="50"/>
      <x:c r="Y557" s="50"/>
      <x:c r="Z557" s="50"/>
    </x:row>
    <x:row r="558">
      <x:c r="A558" s="50"/>
      <x:c r="B558" s="50"/>
      <x:c r="C558" s="50"/>
      <x:c r="D558" s="50"/>
      <x:c r="E558" s="50"/>
      <x:c r="F558" s="50"/>
      <x:c r="G558" s="50"/>
      <x:c r="H558" s="50"/>
      <x:c r="I558" s="50"/>
      <x:c r="J558" s="50"/>
      <x:c r="K558" s="50"/>
      <x:c r="L558" s="50"/>
      <x:c r="M558" s="50"/>
      <x:c r="N558" s="50"/>
      <x:c r="O558" s="50"/>
      <x:c r="P558" s="50"/>
      <x:c r="Q558" s="50"/>
      <x:c r="R558" s="50"/>
      <x:c r="S558" s="50"/>
      <x:c r="T558" s="50"/>
      <x:c r="U558" s="50"/>
      <x:c r="V558" s="50"/>
      <x:c r="W558" s="50"/>
      <x:c r="X558" s="50"/>
      <x:c r="Y558" s="50"/>
      <x:c r="Z558" s="50"/>
    </x:row>
    <x:row r="559">
      <x:c r="A559" s="50"/>
      <x:c r="B559" s="50"/>
      <x:c r="C559" s="50"/>
      <x:c r="D559" s="50"/>
      <x:c r="E559" s="50"/>
      <x:c r="F559" s="50"/>
      <x:c r="G559" s="50"/>
      <x:c r="H559" s="50"/>
      <x:c r="I559" s="50"/>
      <x:c r="J559" s="50"/>
      <x:c r="K559" s="50"/>
      <x:c r="L559" s="50"/>
      <x:c r="M559" s="50"/>
      <x:c r="N559" s="50"/>
      <x:c r="O559" s="50"/>
      <x:c r="P559" s="50"/>
      <x:c r="Q559" s="50"/>
      <x:c r="R559" s="50"/>
      <x:c r="S559" s="50"/>
      <x:c r="T559" s="50"/>
      <x:c r="U559" s="50"/>
      <x:c r="V559" s="50"/>
      <x:c r="W559" s="50"/>
      <x:c r="X559" s="50"/>
      <x:c r="Y559" s="50"/>
      <x:c r="Z559" s="50"/>
    </x:row>
    <x:row r="560">
      <x:c r="A560" s="50"/>
      <x:c r="B560" s="50"/>
      <x:c r="C560" s="50"/>
      <x:c r="D560" s="50"/>
      <x:c r="E560" s="50"/>
      <x:c r="F560" s="50"/>
      <x:c r="G560" s="50"/>
      <x:c r="H560" s="50"/>
      <x:c r="I560" s="50"/>
      <x:c r="J560" s="50"/>
      <x:c r="K560" s="50"/>
      <x:c r="L560" s="50"/>
      <x:c r="M560" s="50"/>
      <x:c r="N560" s="50"/>
      <x:c r="O560" s="50"/>
      <x:c r="P560" s="50"/>
      <x:c r="Q560" s="50"/>
      <x:c r="R560" s="50"/>
      <x:c r="S560" s="50"/>
      <x:c r="T560" s="50"/>
      <x:c r="U560" s="50"/>
      <x:c r="V560" s="50"/>
      <x:c r="W560" s="50"/>
      <x:c r="X560" s="50"/>
      <x:c r="Y560" s="50"/>
      <x:c r="Z560" s="50"/>
    </x:row>
    <x:row r="561">
      <x:c r="A561" s="50"/>
      <x:c r="B561" s="50"/>
      <x:c r="C561" s="50"/>
      <x:c r="D561" s="50"/>
      <x:c r="E561" s="50"/>
      <x:c r="F561" s="50"/>
      <x:c r="G561" s="50"/>
      <x:c r="H561" s="50"/>
      <x:c r="I561" s="50"/>
      <x:c r="J561" s="50"/>
      <x:c r="K561" s="50"/>
      <x:c r="L561" s="50"/>
      <x:c r="M561" s="50"/>
      <x:c r="N561" s="50"/>
      <x:c r="O561" s="50"/>
      <x:c r="P561" s="50"/>
      <x:c r="Q561" s="50"/>
      <x:c r="R561" s="50"/>
      <x:c r="S561" s="50"/>
      <x:c r="T561" s="50"/>
      <x:c r="U561" s="50"/>
      <x:c r="V561" s="50"/>
      <x:c r="W561" s="50"/>
      <x:c r="X561" s="50"/>
      <x:c r="Y561" s="50"/>
      <x:c r="Z561" s="50"/>
    </x:row>
    <x:row r="562">
      <x:c r="A562" s="50"/>
      <x:c r="B562" s="50"/>
      <x:c r="C562" s="50"/>
      <x:c r="D562" s="50"/>
      <x:c r="E562" s="50"/>
      <x:c r="F562" s="50"/>
      <x:c r="G562" s="50"/>
      <x:c r="H562" s="50"/>
      <x:c r="I562" s="50"/>
      <x:c r="J562" s="50"/>
      <x:c r="K562" s="50"/>
      <x:c r="L562" s="50"/>
      <x:c r="M562" s="50"/>
      <x:c r="N562" s="50"/>
      <x:c r="O562" s="50"/>
      <x:c r="P562" s="50"/>
      <x:c r="Q562" s="50"/>
      <x:c r="R562" s="50"/>
      <x:c r="S562" s="50"/>
      <x:c r="T562" s="50"/>
      <x:c r="U562" s="50"/>
      <x:c r="V562" s="50"/>
      <x:c r="W562" s="50"/>
      <x:c r="X562" s="50"/>
      <x:c r="Y562" s="50"/>
      <x:c r="Z562" s="50"/>
    </x:row>
    <x:row r="563">
      <x:c r="A563" s="50"/>
      <x:c r="B563" s="50"/>
      <x:c r="C563" s="50"/>
      <x:c r="D563" s="50"/>
      <x:c r="E563" s="50"/>
      <x:c r="F563" s="50"/>
      <x:c r="G563" s="50"/>
      <x:c r="H563" s="50"/>
      <x:c r="I563" s="50"/>
      <x:c r="J563" s="50"/>
      <x:c r="K563" s="50"/>
      <x:c r="L563" s="50"/>
      <x:c r="M563" s="50"/>
      <x:c r="N563" s="50"/>
      <x:c r="O563" s="50"/>
      <x:c r="P563" s="50"/>
      <x:c r="Q563" s="50"/>
      <x:c r="R563" s="50"/>
      <x:c r="S563" s="50"/>
      <x:c r="T563" s="50"/>
      <x:c r="U563" s="50"/>
      <x:c r="V563" s="50"/>
      <x:c r="W563" s="50"/>
      <x:c r="X563" s="50"/>
      <x:c r="Y563" s="50"/>
      <x:c r="Z563" s="50"/>
    </x:row>
    <x:row r="564">
      <x:c r="A564" s="50"/>
      <x:c r="B564" s="50"/>
      <x:c r="C564" s="50"/>
      <x:c r="D564" s="50"/>
      <x:c r="E564" s="50"/>
      <x:c r="F564" s="50"/>
      <x:c r="G564" s="50"/>
      <x:c r="H564" s="50"/>
      <x:c r="I564" s="50"/>
      <x:c r="J564" s="50"/>
      <x:c r="K564" s="50"/>
      <x:c r="L564" s="50"/>
      <x:c r="M564" s="50"/>
      <x:c r="N564" s="50"/>
      <x:c r="O564" s="50"/>
      <x:c r="P564" s="50"/>
      <x:c r="Q564" s="50"/>
      <x:c r="R564" s="50"/>
      <x:c r="S564" s="50"/>
      <x:c r="T564" s="50"/>
      <x:c r="U564" s="50"/>
      <x:c r="V564" s="50"/>
      <x:c r="W564" s="50"/>
      <x:c r="X564" s="50"/>
      <x:c r="Y564" s="50"/>
      <x:c r="Z564" s="50"/>
    </x:row>
    <x:row r="565">
      <x:c r="A565" s="50"/>
      <x:c r="B565" s="50"/>
      <x:c r="C565" s="50"/>
      <x:c r="D565" s="50"/>
      <x:c r="E565" s="50"/>
      <x:c r="F565" s="50"/>
      <x:c r="G565" s="50"/>
      <x:c r="H565" s="50"/>
      <x:c r="I565" s="50"/>
      <x:c r="J565" s="50"/>
      <x:c r="K565" s="50"/>
      <x:c r="L565" s="50"/>
      <x:c r="M565" s="50"/>
      <x:c r="N565" s="50"/>
      <x:c r="O565" s="50"/>
      <x:c r="P565" s="50"/>
      <x:c r="Q565" s="50"/>
      <x:c r="R565" s="50"/>
      <x:c r="S565" s="50"/>
      <x:c r="T565" s="50"/>
      <x:c r="U565" s="50"/>
      <x:c r="V565" s="50"/>
      <x:c r="W565" s="50"/>
      <x:c r="X565" s="50"/>
      <x:c r="Y565" s="50"/>
      <x:c r="Z565" s="50"/>
    </x:row>
    <x:row r="566">
      <x:c r="A566" s="50"/>
      <x:c r="B566" s="50"/>
      <x:c r="C566" s="50"/>
      <x:c r="D566" s="50"/>
      <x:c r="E566" s="50"/>
      <x:c r="F566" s="50"/>
      <x:c r="G566" s="50"/>
      <x:c r="H566" s="50"/>
      <x:c r="I566" s="50"/>
      <x:c r="J566" s="50"/>
      <x:c r="K566" s="50"/>
      <x:c r="L566" s="50"/>
      <x:c r="M566" s="50"/>
      <x:c r="N566" s="50"/>
      <x:c r="O566" s="50"/>
      <x:c r="P566" s="50"/>
      <x:c r="Q566" s="50"/>
      <x:c r="R566" s="50"/>
      <x:c r="S566" s="50"/>
      <x:c r="T566" s="50"/>
      <x:c r="U566" s="50"/>
      <x:c r="V566" s="50"/>
      <x:c r="W566" s="50"/>
      <x:c r="X566" s="50"/>
      <x:c r="Y566" s="50"/>
      <x:c r="Z566" s="50"/>
    </x:row>
    <x:row r="567">
      <x:c r="A567" s="50"/>
      <x:c r="B567" s="50"/>
      <x:c r="C567" s="50"/>
      <x:c r="D567" s="50"/>
      <x:c r="E567" s="50"/>
      <x:c r="F567" s="50"/>
      <x:c r="G567" s="50"/>
      <x:c r="H567" s="50"/>
      <x:c r="I567" s="50"/>
      <x:c r="J567" s="50"/>
      <x:c r="K567" s="50"/>
      <x:c r="L567" s="50"/>
      <x:c r="M567" s="50"/>
      <x:c r="N567" s="50"/>
      <x:c r="O567" s="50"/>
      <x:c r="P567" s="50"/>
      <x:c r="Q567" s="50"/>
      <x:c r="R567" s="50"/>
      <x:c r="S567" s="50"/>
      <x:c r="T567" s="50"/>
      <x:c r="U567" s="50"/>
      <x:c r="V567" s="50"/>
      <x:c r="W567" s="50"/>
      <x:c r="X567" s="50"/>
      <x:c r="Y567" s="50"/>
      <x:c r="Z567" s="50"/>
    </x:row>
    <x:row r="568">
      <x:c r="A568" s="50"/>
      <x:c r="B568" s="50"/>
      <x:c r="C568" s="50"/>
      <x:c r="D568" s="50"/>
      <x:c r="E568" s="50"/>
      <x:c r="F568" s="50"/>
      <x:c r="G568" s="50"/>
      <x:c r="H568" s="50"/>
      <x:c r="I568" s="50"/>
      <x:c r="J568" s="50"/>
      <x:c r="K568" s="50"/>
      <x:c r="L568" s="50"/>
      <x:c r="M568" s="50"/>
      <x:c r="N568" s="50"/>
      <x:c r="O568" s="50"/>
      <x:c r="P568" s="50"/>
      <x:c r="Q568" s="50"/>
      <x:c r="R568" s="50"/>
      <x:c r="S568" s="50"/>
      <x:c r="T568" s="50"/>
      <x:c r="U568" s="50"/>
      <x:c r="V568" s="50"/>
      <x:c r="W568" s="50"/>
      <x:c r="X568" s="50"/>
      <x:c r="Y568" s="50"/>
      <x:c r="Z568" s="50"/>
    </x:row>
    <x:row r="569">
      <x:c r="A569" s="50"/>
      <x:c r="B569" s="50"/>
      <x:c r="C569" s="50"/>
      <x:c r="D569" s="50"/>
      <x:c r="E569" s="50"/>
      <x:c r="F569" s="50"/>
      <x:c r="G569" s="50"/>
      <x:c r="H569" s="50"/>
      <x:c r="I569" s="50"/>
      <x:c r="J569" s="50"/>
      <x:c r="K569" s="50"/>
      <x:c r="L569" s="50"/>
      <x:c r="M569" s="50"/>
      <x:c r="N569" s="50"/>
      <x:c r="O569" s="50"/>
      <x:c r="P569" s="50"/>
      <x:c r="Q569" s="50"/>
      <x:c r="R569" s="50"/>
      <x:c r="S569" s="50"/>
      <x:c r="T569" s="50"/>
      <x:c r="U569" s="50"/>
      <x:c r="V569" s="50"/>
      <x:c r="W569" s="50"/>
      <x:c r="X569" s="50"/>
      <x:c r="Y569" s="50"/>
      <x:c r="Z569" s="50"/>
    </x:row>
    <x:row r="570">
      <x:c r="A570" s="50"/>
      <x:c r="B570" s="50"/>
      <x:c r="C570" s="50"/>
      <x:c r="D570" s="50"/>
      <x:c r="E570" s="50"/>
      <x:c r="F570" s="50"/>
      <x:c r="G570" s="50"/>
      <x:c r="H570" s="50"/>
      <x:c r="I570" s="50"/>
      <x:c r="J570" s="50"/>
      <x:c r="K570" s="50"/>
      <x:c r="L570" s="50"/>
      <x:c r="M570" s="50"/>
      <x:c r="N570" s="50"/>
      <x:c r="O570" s="50"/>
      <x:c r="P570" s="50"/>
      <x:c r="Q570" s="50"/>
      <x:c r="R570" s="50"/>
      <x:c r="S570" s="50"/>
      <x:c r="T570" s="50"/>
      <x:c r="U570" s="50"/>
      <x:c r="V570" s="50"/>
      <x:c r="W570" s="50"/>
      <x:c r="X570" s="50"/>
      <x:c r="Y570" s="50"/>
      <x:c r="Z570" s="50"/>
    </x:row>
    <x:row r="571">
      <x:c r="A571" s="50"/>
      <x:c r="B571" s="50"/>
      <x:c r="C571" s="50"/>
      <x:c r="D571" s="50"/>
      <x:c r="E571" s="50"/>
      <x:c r="F571" s="50"/>
      <x:c r="G571" s="50"/>
      <x:c r="H571" s="50"/>
      <x:c r="I571" s="50"/>
      <x:c r="J571" s="50"/>
      <x:c r="K571" s="50"/>
      <x:c r="L571" s="50"/>
      <x:c r="M571" s="50"/>
      <x:c r="N571" s="50"/>
      <x:c r="O571" s="50"/>
      <x:c r="P571" s="50"/>
      <x:c r="Q571" s="50"/>
      <x:c r="R571" s="50"/>
      <x:c r="S571" s="50"/>
      <x:c r="T571" s="50"/>
      <x:c r="U571" s="50"/>
      <x:c r="V571" s="50"/>
      <x:c r="W571" s="50"/>
      <x:c r="X571" s="50"/>
      <x:c r="Y571" s="50"/>
      <x:c r="Z571" s="50"/>
    </x:row>
    <x:row r="572">
      <x:c r="A572" s="50"/>
      <x:c r="B572" s="50"/>
      <x:c r="C572" s="50"/>
      <x:c r="D572" s="50"/>
      <x:c r="E572" s="50"/>
      <x:c r="F572" s="50"/>
      <x:c r="G572" s="50"/>
      <x:c r="H572" s="50"/>
      <x:c r="I572" s="50"/>
      <x:c r="J572" s="50"/>
      <x:c r="K572" s="50"/>
      <x:c r="L572" s="50"/>
      <x:c r="M572" s="50"/>
      <x:c r="N572" s="50"/>
      <x:c r="O572" s="50"/>
      <x:c r="P572" s="50"/>
      <x:c r="Q572" s="50"/>
      <x:c r="R572" s="50"/>
      <x:c r="S572" s="50"/>
      <x:c r="T572" s="50"/>
      <x:c r="U572" s="50"/>
      <x:c r="V572" s="50"/>
      <x:c r="W572" s="50"/>
      <x:c r="X572" s="50"/>
      <x:c r="Y572" s="50"/>
      <x:c r="Z572" s="50"/>
    </x:row>
    <x:row r="573">
      <x:c r="A573" s="50"/>
      <x:c r="B573" s="50"/>
      <x:c r="C573" s="50"/>
      <x:c r="D573" s="50"/>
      <x:c r="E573" s="50"/>
      <x:c r="F573" s="50"/>
      <x:c r="G573" s="50"/>
      <x:c r="H573" s="50"/>
      <x:c r="I573" s="50"/>
      <x:c r="J573" s="50"/>
      <x:c r="K573" s="50"/>
      <x:c r="L573" s="50"/>
      <x:c r="M573" s="50"/>
      <x:c r="N573" s="50"/>
      <x:c r="O573" s="50"/>
      <x:c r="P573" s="50"/>
      <x:c r="Q573" s="50"/>
      <x:c r="R573" s="50"/>
      <x:c r="S573" s="50"/>
      <x:c r="T573" s="50"/>
      <x:c r="U573" s="50"/>
      <x:c r="V573" s="50"/>
      <x:c r="W573" s="50"/>
      <x:c r="X573" s="50"/>
      <x:c r="Y573" s="50"/>
      <x:c r="Z573" s="50"/>
    </x:row>
    <x:row r="574">
      <x:c r="A574" s="50"/>
      <x:c r="B574" s="50"/>
      <x:c r="C574" s="50"/>
      <x:c r="D574" s="50"/>
      <x:c r="E574" s="50"/>
      <x:c r="F574" s="50"/>
      <x:c r="G574" s="50"/>
      <x:c r="H574" s="50"/>
      <x:c r="I574" s="50"/>
      <x:c r="J574" s="50"/>
      <x:c r="K574" s="50"/>
      <x:c r="L574" s="50"/>
      <x:c r="M574" s="50"/>
      <x:c r="N574" s="50"/>
      <x:c r="O574" s="50"/>
      <x:c r="P574" s="50"/>
      <x:c r="Q574" s="50"/>
      <x:c r="R574" s="50"/>
      <x:c r="S574" s="50"/>
      <x:c r="T574" s="50"/>
      <x:c r="U574" s="50"/>
      <x:c r="V574" s="50"/>
      <x:c r="W574" s="50"/>
      <x:c r="X574" s="50"/>
      <x:c r="Y574" s="50"/>
      <x:c r="Z574" s="50"/>
    </x:row>
    <x:row r="575">
      <x:c r="A575" s="50"/>
      <x:c r="B575" s="50"/>
      <x:c r="C575" s="50"/>
      <x:c r="D575" s="50"/>
      <x:c r="E575" s="50"/>
      <x:c r="F575" s="50"/>
      <x:c r="G575" s="50"/>
      <x:c r="H575" s="50"/>
      <x:c r="I575" s="50"/>
      <x:c r="J575" s="50"/>
      <x:c r="K575" s="50"/>
      <x:c r="L575" s="50"/>
      <x:c r="M575" s="50"/>
      <x:c r="N575" s="50"/>
      <x:c r="O575" s="50"/>
      <x:c r="P575" s="50"/>
      <x:c r="Q575" s="50"/>
      <x:c r="R575" s="50"/>
      <x:c r="S575" s="50"/>
      <x:c r="T575" s="50"/>
      <x:c r="U575" s="50"/>
      <x:c r="V575" s="50"/>
      <x:c r="W575" s="50"/>
      <x:c r="X575" s="50"/>
      <x:c r="Y575" s="50"/>
      <x:c r="Z575" s="50"/>
    </x:row>
    <x:row r="576">
      <x:c r="A576" s="50"/>
      <x:c r="B576" s="50"/>
      <x:c r="C576" s="50"/>
      <x:c r="D576" s="50"/>
      <x:c r="E576" s="50"/>
      <x:c r="F576" s="50"/>
      <x:c r="G576" s="50"/>
      <x:c r="H576" s="50"/>
      <x:c r="I576" s="50"/>
      <x:c r="J576" s="50"/>
      <x:c r="K576" s="50"/>
      <x:c r="L576" s="50"/>
      <x:c r="M576" s="50"/>
      <x:c r="N576" s="50"/>
      <x:c r="O576" s="50"/>
      <x:c r="P576" s="50"/>
      <x:c r="Q576" s="50"/>
      <x:c r="R576" s="50"/>
      <x:c r="S576" s="50"/>
      <x:c r="T576" s="50"/>
      <x:c r="U576" s="50"/>
      <x:c r="V576" s="50"/>
      <x:c r="W576" s="50"/>
      <x:c r="X576" s="50"/>
      <x:c r="Y576" s="50"/>
      <x:c r="Z576" s="50"/>
    </x:row>
    <x:row r="577">
      <x:c r="A577" s="50"/>
      <x:c r="B577" s="50"/>
      <x:c r="C577" s="50"/>
      <x:c r="D577" s="50"/>
      <x:c r="E577" s="50"/>
      <x:c r="F577" s="50"/>
      <x:c r="G577" s="50"/>
      <x:c r="H577" s="50"/>
      <x:c r="I577" s="50"/>
      <x:c r="J577" s="50"/>
      <x:c r="K577" s="50"/>
      <x:c r="L577" s="50"/>
      <x:c r="M577" s="50"/>
      <x:c r="N577" s="50"/>
      <x:c r="O577" s="50"/>
      <x:c r="P577" s="50"/>
      <x:c r="Q577" s="50"/>
      <x:c r="R577" s="50"/>
      <x:c r="S577" s="50"/>
      <x:c r="T577" s="50"/>
      <x:c r="U577" s="50"/>
      <x:c r="V577" s="50"/>
      <x:c r="W577" s="50"/>
      <x:c r="X577" s="50"/>
      <x:c r="Y577" s="50"/>
      <x:c r="Z577" s="50"/>
    </x:row>
    <x:row r="578">
      <x:c r="A578" s="50"/>
      <x:c r="B578" s="50"/>
      <x:c r="C578" s="50"/>
      <x:c r="D578" s="50"/>
      <x:c r="E578" s="50"/>
      <x:c r="F578" s="50"/>
      <x:c r="G578" s="50"/>
      <x:c r="H578" s="50"/>
      <x:c r="I578" s="50"/>
      <x:c r="J578" s="50"/>
      <x:c r="K578" s="50"/>
      <x:c r="L578" s="50"/>
      <x:c r="M578" s="50"/>
      <x:c r="N578" s="50"/>
      <x:c r="O578" s="50"/>
      <x:c r="P578" s="50"/>
      <x:c r="Q578" s="50"/>
      <x:c r="R578" s="50"/>
      <x:c r="S578" s="50"/>
      <x:c r="T578" s="50"/>
      <x:c r="U578" s="50"/>
      <x:c r="V578" s="50"/>
      <x:c r="W578" s="50"/>
      <x:c r="X578" s="50"/>
      <x:c r="Y578" s="50"/>
      <x:c r="Z578" s="50"/>
    </x:row>
    <x:row r="579">
      <x:c r="A579" s="50"/>
      <x:c r="B579" s="50"/>
      <x:c r="C579" s="50"/>
      <x:c r="D579" s="50"/>
      <x:c r="E579" s="50"/>
      <x:c r="F579" s="50"/>
      <x:c r="G579" s="50"/>
      <x:c r="H579" s="50"/>
      <x:c r="I579" s="50"/>
      <x:c r="J579" s="50"/>
      <x:c r="K579" s="50"/>
      <x:c r="L579" s="50"/>
      <x:c r="M579" s="50"/>
      <x:c r="N579" s="50"/>
      <x:c r="O579" s="50"/>
      <x:c r="P579" s="50"/>
      <x:c r="Q579" s="50"/>
      <x:c r="R579" s="50"/>
      <x:c r="S579" s="50"/>
      <x:c r="T579" s="50"/>
      <x:c r="U579" s="50"/>
      <x:c r="V579" s="50"/>
      <x:c r="W579" s="50"/>
      <x:c r="X579" s="50"/>
      <x:c r="Y579" s="50"/>
      <x:c r="Z579" s="50"/>
    </x:row>
    <x:row r="580">
      <x:c r="A580" s="50"/>
      <x:c r="B580" s="50"/>
      <x:c r="C580" s="50"/>
      <x:c r="D580" s="50"/>
      <x:c r="E580" s="50"/>
      <x:c r="F580" s="50"/>
      <x:c r="G580" s="50"/>
      <x:c r="H580" s="50"/>
      <x:c r="I580" s="50"/>
      <x:c r="J580" s="50"/>
      <x:c r="K580" s="50"/>
      <x:c r="L580" s="50"/>
      <x:c r="M580" s="50"/>
      <x:c r="N580" s="50"/>
      <x:c r="O580" s="50"/>
      <x:c r="P580" s="50"/>
      <x:c r="Q580" s="50"/>
      <x:c r="R580" s="50"/>
      <x:c r="S580" s="50"/>
      <x:c r="T580" s="50"/>
      <x:c r="U580" s="50"/>
      <x:c r="V580" s="50"/>
      <x:c r="W580" s="50"/>
      <x:c r="X580" s="50"/>
      <x:c r="Y580" s="50"/>
      <x:c r="Z580" s="50"/>
    </x:row>
    <x:row r="581">
      <x:c r="A581" s="50"/>
      <x:c r="B581" s="50"/>
      <x:c r="C581" s="50"/>
      <x:c r="D581" s="50"/>
      <x:c r="E581" s="50"/>
      <x:c r="F581" s="50"/>
      <x:c r="G581" s="50"/>
      <x:c r="H581" s="50"/>
      <x:c r="I581" s="50"/>
      <x:c r="J581" s="50"/>
      <x:c r="K581" s="50"/>
      <x:c r="L581" s="50"/>
      <x:c r="M581" s="50"/>
      <x:c r="N581" s="50"/>
      <x:c r="O581" s="50"/>
      <x:c r="P581" s="50"/>
      <x:c r="Q581" s="50"/>
      <x:c r="R581" s="50"/>
      <x:c r="S581" s="50"/>
      <x:c r="T581" s="50"/>
      <x:c r="U581" s="50"/>
      <x:c r="V581" s="50"/>
      <x:c r="W581" s="50"/>
      <x:c r="X581" s="50"/>
      <x:c r="Y581" s="50"/>
      <x:c r="Z581" s="50"/>
    </x:row>
    <x:row r="582">
      <x:c r="A582" s="50"/>
      <x:c r="B582" s="50"/>
      <x:c r="C582" s="50"/>
      <x:c r="D582" s="50"/>
      <x:c r="E582" s="50"/>
      <x:c r="F582" s="50"/>
      <x:c r="G582" s="50"/>
      <x:c r="H582" s="50"/>
      <x:c r="I582" s="50"/>
      <x:c r="J582" s="50"/>
      <x:c r="K582" s="50"/>
      <x:c r="L582" s="50"/>
      <x:c r="M582" s="50"/>
      <x:c r="N582" s="50"/>
      <x:c r="O582" s="50"/>
      <x:c r="P582" s="50"/>
      <x:c r="Q582" s="50"/>
      <x:c r="R582" s="50"/>
      <x:c r="S582" s="50"/>
      <x:c r="T582" s="50"/>
      <x:c r="U582" s="50"/>
      <x:c r="V582" s="50"/>
      <x:c r="W582" s="50"/>
      <x:c r="X582" s="50"/>
      <x:c r="Y582" s="50"/>
      <x:c r="Z582" s="50"/>
    </x:row>
    <x:row r="583">
      <x:c r="A583" s="50"/>
      <x:c r="B583" s="50"/>
      <x:c r="C583" s="50"/>
      <x:c r="D583" s="50"/>
      <x:c r="E583" s="50"/>
      <x:c r="F583" s="50"/>
      <x:c r="G583" s="50"/>
      <x:c r="H583" s="50"/>
      <x:c r="I583" s="50"/>
      <x:c r="J583" s="50"/>
      <x:c r="K583" s="50"/>
      <x:c r="L583" s="50"/>
      <x:c r="M583" s="50"/>
      <x:c r="N583" s="50"/>
      <x:c r="O583" s="50"/>
      <x:c r="P583" s="50"/>
      <x:c r="Q583" s="50"/>
      <x:c r="R583" s="50"/>
      <x:c r="S583" s="50"/>
      <x:c r="T583" s="50"/>
      <x:c r="U583" s="50"/>
      <x:c r="V583" s="50"/>
      <x:c r="W583" s="50"/>
      <x:c r="X583" s="50"/>
      <x:c r="Y583" s="50"/>
      <x:c r="Z583" s="50"/>
    </x:row>
    <x:row r="584">
      <x:c r="A584" s="50"/>
      <x:c r="B584" s="50"/>
      <x:c r="C584" s="50"/>
      <x:c r="D584" s="50"/>
      <x:c r="E584" s="50"/>
      <x:c r="F584" s="50"/>
      <x:c r="G584" s="50"/>
      <x:c r="H584" s="50"/>
      <x:c r="I584" s="50"/>
      <x:c r="J584" s="50"/>
      <x:c r="K584" s="50"/>
      <x:c r="L584" s="50"/>
      <x:c r="M584" s="50"/>
      <x:c r="N584" s="50"/>
      <x:c r="O584" s="50"/>
      <x:c r="P584" s="50"/>
      <x:c r="Q584" s="50"/>
      <x:c r="R584" s="50"/>
      <x:c r="S584" s="50"/>
      <x:c r="T584" s="50"/>
      <x:c r="U584" s="50"/>
      <x:c r="V584" s="50"/>
      <x:c r="W584" s="50"/>
      <x:c r="X584" s="50"/>
      <x:c r="Y584" s="50"/>
      <x:c r="Z584" s="50"/>
    </x:row>
    <x:row r="585">
      <x:c r="A585" s="50"/>
      <x:c r="B585" s="50"/>
      <x:c r="C585" s="50"/>
      <x:c r="D585" s="50"/>
      <x:c r="E585" s="50"/>
      <x:c r="F585" s="50"/>
      <x:c r="G585" s="50"/>
      <x:c r="H585" s="50"/>
      <x:c r="I585" s="50"/>
      <x:c r="J585" s="50"/>
      <x:c r="K585" s="50"/>
      <x:c r="L585" s="50"/>
      <x:c r="M585" s="50"/>
      <x:c r="N585" s="50"/>
      <x:c r="O585" s="50"/>
      <x:c r="P585" s="50"/>
      <x:c r="Q585" s="50"/>
      <x:c r="R585" s="50"/>
      <x:c r="S585" s="50"/>
      <x:c r="T585" s="50"/>
      <x:c r="U585" s="50"/>
      <x:c r="V585" s="50"/>
      <x:c r="W585" s="50"/>
      <x:c r="X585" s="50"/>
      <x:c r="Y585" s="50"/>
      <x:c r="Z585" s="50"/>
    </x:row>
    <x:row r="586">
      <x:c r="A586" s="50"/>
      <x:c r="B586" s="50"/>
      <x:c r="C586" s="50"/>
      <x:c r="D586" s="50"/>
      <x:c r="E586" s="50"/>
      <x:c r="F586" s="50"/>
      <x:c r="G586" s="50"/>
      <x:c r="H586" s="50"/>
      <x:c r="I586" s="50"/>
      <x:c r="J586" s="50"/>
      <x:c r="K586" s="50"/>
      <x:c r="L586" s="50"/>
      <x:c r="M586" s="50"/>
      <x:c r="N586" s="50"/>
      <x:c r="O586" s="50"/>
      <x:c r="P586" s="50"/>
      <x:c r="Q586" s="50"/>
      <x:c r="R586" s="50"/>
      <x:c r="S586" s="50"/>
      <x:c r="T586" s="50"/>
      <x:c r="U586" s="50"/>
      <x:c r="V586" s="50"/>
      <x:c r="W586" s="50"/>
      <x:c r="X586" s="50"/>
      <x:c r="Y586" s="50"/>
      <x:c r="Z586" s="50"/>
    </x:row>
    <x:row r="587">
      <x:c r="A587" s="50"/>
      <x:c r="B587" s="50"/>
      <x:c r="C587" s="50"/>
      <x:c r="D587" s="50"/>
      <x:c r="E587" s="50"/>
      <x:c r="F587" s="50"/>
      <x:c r="G587" s="50"/>
      <x:c r="H587" s="50"/>
      <x:c r="I587" s="50"/>
      <x:c r="J587" s="50"/>
      <x:c r="K587" s="50"/>
      <x:c r="L587" s="50"/>
      <x:c r="M587" s="50"/>
      <x:c r="N587" s="50"/>
      <x:c r="O587" s="50"/>
      <x:c r="P587" s="50"/>
      <x:c r="Q587" s="50"/>
      <x:c r="R587" s="50"/>
      <x:c r="S587" s="50"/>
      <x:c r="T587" s="50"/>
      <x:c r="U587" s="50"/>
      <x:c r="V587" s="50"/>
      <x:c r="W587" s="50"/>
      <x:c r="X587" s="50"/>
      <x:c r="Y587" s="50"/>
      <x:c r="Z587" s="50"/>
    </x:row>
    <x:row r="588">
      <x:c r="A588" s="50"/>
      <x:c r="B588" s="50"/>
      <x:c r="C588" s="50"/>
      <x:c r="D588" s="50"/>
      <x:c r="E588" s="50"/>
      <x:c r="F588" s="50"/>
      <x:c r="G588" s="50"/>
      <x:c r="H588" s="50"/>
      <x:c r="I588" s="50"/>
      <x:c r="J588" s="50"/>
      <x:c r="K588" s="50"/>
      <x:c r="L588" s="50"/>
      <x:c r="M588" s="50"/>
      <x:c r="N588" s="50"/>
      <x:c r="O588" s="50"/>
      <x:c r="P588" s="50"/>
      <x:c r="Q588" s="50"/>
      <x:c r="R588" s="50"/>
      <x:c r="S588" s="50"/>
      <x:c r="T588" s="50"/>
      <x:c r="U588" s="50"/>
      <x:c r="V588" s="50"/>
      <x:c r="W588" s="50"/>
      <x:c r="X588" s="50"/>
      <x:c r="Y588" s="50"/>
      <x:c r="Z588" s="50"/>
    </x:row>
    <x:row r="589">
      <x:c r="A589" s="50"/>
      <x:c r="B589" s="50"/>
      <x:c r="C589" s="50"/>
      <x:c r="D589" s="50"/>
      <x:c r="E589" s="50"/>
      <x:c r="F589" s="50"/>
      <x:c r="G589" s="50"/>
      <x:c r="H589" s="50"/>
      <x:c r="I589" s="50"/>
      <x:c r="J589" s="50"/>
      <x:c r="K589" s="50"/>
      <x:c r="L589" s="50"/>
      <x:c r="M589" s="50"/>
      <x:c r="N589" s="50"/>
      <x:c r="O589" s="50"/>
      <x:c r="P589" s="50"/>
      <x:c r="Q589" s="50"/>
      <x:c r="R589" s="50"/>
      <x:c r="S589" s="50"/>
      <x:c r="T589" s="50"/>
      <x:c r="U589" s="50"/>
      <x:c r="V589" s="50"/>
      <x:c r="W589" s="50"/>
      <x:c r="X589" s="50"/>
      <x:c r="Y589" s="50"/>
      <x:c r="Z589" s="50"/>
    </x:row>
    <x:row r="590">
      <x:c r="A590" s="50"/>
      <x:c r="B590" s="50"/>
      <x:c r="C590" s="50"/>
      <x:c r="D590" s="50"/>
      <x:c r="E590" s="50"/>
      <x:c r="F590" s="50"/>
      <x:c r="G590" s="50"/>
      <x:c r="H590" s="50"/>
      <x:c r="I590" s="50"/>
      <x:c r="J590" s="50"/>
      <x:c r="K590" s="50"/>
      <x:c r="L590" s="50"/>
      <x:c r="M590" s="50"/>
      <x:c r="N590" s="50"/>
      <x:c r="O590" s="50"/>
      <x:c r="P590" s="50"/>
      <x:c r="Q590" s="50"/>
      <x:c r="R590" s="50"/>
      <x:c r="S590" s="50"/>
      <x:c r="T590" s="50"/>
      <x:c r="U590" s="50"/>
      <x:c r="V590" s="50"/>
      <x:c r="W590" s="50"/>
      <x:c r="X590" s="50"/>
      <x:c r="Y590" s="50"/>
      <x:c r="Z590" s="50"/>
    </x:row>
    <x:row r="591">
      <x:c r="A591" s="50"/>
      <x:c r="B591" s="50"/>
      <x:c r="C591" s="50"/>
      <x:c r="D591" s="50"/>
      <x:c r="E591" s="50"/>
      <x:c r="F591" s="50"/>
      <x:c r="G591" s="50"/>
      <x:c r="H591" s="50"/>
      <x:c r="I591" s="50"/>
      <x:c r="J591" s="50"/>
      <x:c r="K591" s="50"/>
      <x:c r="L591" s="50"/>
      <x:c r="M591" s="50"/>
      <x:c r="N591" s="50"/>
      <x:c r="O591" s="50"/>
      <x:c r="P591" s="50"/>
      <x:c r="Q591" s="50"/>
      <x:c r="R591" s="50"/>
      <x:c r="S591" s="50"/>
      <x:c r="T591" s="50"/>
      <x:c r="U591" s="50"/>
      <x:c r="V591" s="50"/>
      <x:c r="W591" s="50"/>
      <x:c r="X591" s="50"/>
      <x:c r="Y591" s="50"/>
      <x:c r="Z591" s="50"/>
    </x:row>
    <x:row r="592">
      <x:c r="A592" s="50"/>
      <x:c r="B592" s="50"/>
      <x:c r="C592" s="50"/>
      <x:c r="D592" s="50"/>
      <x:c r="E592" s="50"/>
      <x:c r="F592" s="50"/>
      <x:c r="G592" s="50"/>
      <x:c r="H592" s="50"/>
      <x:c r="I592" s="50"/>
      <x:c r="J592" s="50"/>
      <x:c r="K592" s="50"/>
      <x:c r="L592" s="50"/>
      <x:c r="M592" s="50"/>
      <x:c r="N592" s="50"/>
      <x:c r="O592" s="50"/>
      <x:c r="P592" s="50"/>
      <x:c r="Q592" s="50"/>
      <x:c r="R592" s="50"/>
      <x:c r="S592" s="50"/>
      <x:c r="T592" s="50"/>
      <x:c r="U592" s="50"/>
      <x:c r="V592" s="50"/>
      <x:c r="W592" s="50"/>
      <x:c r="X592" s="50"/>
      <x:c r="Y592" s="50"/>
      <x:c r="Z592" s="50"/>
    </x:row>
    <x:row r="593">
      <x:c r="A593" s="50"/>
      <x:c r="B593" s="50"/>
      <x:c r="C593" s="50"/>
      <x:c r="D593" s="50"/>
      <x:c r="E593" s="50"/>
      <x:c r="F593" s="50"/>
      <x:c r="G593" s="50"/>
      <x:c r="H593" s="50"/>
      <x:c r="I593" s="50"/>
      <x:c r="J593" s="50"/>
      <x:c r="K593" s="50"/>
      <x:c r="L593" s="50"/>
      <x:c r="M593" s="50"/>
      <x:c r="N593" s="50"/>
      <x:c r="O593" s="50"/>
      <x:c r="P593" s="50"/>
      <x:c r="Q593" s="50"/>
      <x:c r="R593" s="50"/>
      <x:c r="S593" s="50"/>
      <x:c r="T593" s="50"/>
      <x:c r="U593" s="50"/>
      <x:c r="V593" s="50"/>
      <x:c r="W593" s="50"/>
      <x:c r="X593" s="50"/>
      <x:c r="Y593" s="50"/>
      <x:c r="Z593" s="50"/>
    </x:row>
    <x:row r="594">
      <x:c r="A594" s="50"/>
      <x:c r="B594" s="50"/>
      <x:c r="C594" s="50"/>
      <x:c r="D594" s="50"/>
      <x:c r="E594" s="50"/>
      <x:c r="F594" s="50"/>
      <x:c r="G594" s="50"/>
      <x:c r="H594" s="50"/>
      <x:c r="I594" s="50"/>
      <x:c r="J594" s="50"/>
      <x:c r="K594" s="50"/>
      <x:c r="L594" s="50"/>
      <x:c r="M594" s="50"/>
      <x:c r="N594" s="50"/>
      <x:c r="O594" s="50"/>
      <x:c r="P594" s="50"/>
      <x:c r="Q594" s="50"/>
      <x:c r="R594" s="50"/>
      <x:c r="S594" s="50"/>
      <x:c r="T594" s="50"/>
      <x:c r="U594" s="50"/>
      <x:c r="V594" s="50"/>
      <x:c r="W594" s="50"/>
      <x:c r="X594" s="50"/>
      <x:c r="Y594" s="50"/>
      <x:c r="Z594" s="50"/>
    </x:row>
    <x:row r="595">
      <x:c r="A595" s="50"/>
      <x:c r="B595" s="50"/>
      <x:c r="C595" s="50"/>
      <x:c r="D595" s="50"/>
      <x:c r="E595" s="50"/>
      <x:c r="F595" s="50"/>
      <x:c r="G595" s="50"/>
      <x:c r="H595" s="50"/>
      <x:c r="I595" s="50"/>
      <x:c r="J595" s="50"/>
      <x:c r="K595" s="50"/>
      <x:c r="L595" s="50"/>
      <x:c r="M595" s="50"/>
      <x:c r="N595" s="50"/>
      <x:c r="O595" s="50"/>
      <x:c r="P595" s="50"/>
      <x:c r="Q595" s="50"/>
      <x:c r="R595" s="50"/>
      <x:c r="S595" s="50"/>
      <x:c r="T595" s="50"/>
      <x:c r="U595" s="50"/>
      <x:c r="V595" s="50"/>
      <x:c r="W595" s="50"/>
      <x:c r="X595" s="50"/>
      <x:c r="Y595" s="50"/>
      <x:c r="Z595" s="50"/>
    </x:row>
    <x:row r="596">
      <x:c r="A596" s="50"/>
      <x:c r="B596" s="50"/>
      <x:c r="C596" s="50"/>
      <x:c r="D596" s="50"/>
      <x:c r="E596" s="50"/>
      <x:c r="F596" s="50"/>
      <x:c r="G596" s="50"/>
      <x:c r="H596" s="50"/>
      <x:c r="I596" s="50"/>
      <x:c r="J596" s="50"/>
      <x:c r="K596" s="50"/>
      <x:c r="L596" s="50"/>
      <x:c r="M596" s="50"/>
      <x:c r="N596" s="50"/>
      <x:c r="O596" s="50"/>
      <x:c r="P596" s="50"/>
      <x:c r="Q596" s="50"/>
      <x:c r="R596" s="50"/>
      <x:c r="S596" s="50"/>
      <x:c r="T596" s="50"/>
      <x:c r="U596" s="50"/>
      <x:c r="V596" s="50"/>
      <x:c r="W596" s="50"/>
      <x:c r="X596" s="50"/>
      <x:c r="Y596" s="50"/>
      <x:c r="Z596" s="50"/>
    </x:row>
    <x:row r="597">
      <x:c r="A597" s="50"/>
      <x:c r="B597" s="50"/>
      <x:c r="C597" s="50"/>
      <x:c r="D597" s="50"/>
      <x:c r="E597" s="50"/>
      <x:c r="F597" s="50"/>
      <x:c r="G597" s="50"/>
      <x:c r="H597" s="50"/>
      <x:c r="I597" s="50"/>
      <x:c r="J597" s="50"/>
      <x:c r="K597" s="50"/>
      <x:c r="L597" s="50"/>
      <x:c r="M597" s="50"/>
      <x:c r="N597" s="50"/>
      <x:c r="O597" s="50"/>
      <x:c r="P597" s="50"/>
      <x:c r="Q597" s="50"/>
      <x:c r="R597" s="50"/>
      <x:c r="S597" s="50"/>
      <x:c r="T597" s="50"/>
      <x:c r="U597" s="50"/>
      <x:c r="V597" s="50"/>
      <x:c r="W597" s="50"/>
      <x:c r="X597" s="50"/>
      <x:c r="Y597" s="50"/>
      <x:c r="Z597" s="50"/>
    </x:row>
    <x:row r="598">
      <x:c r="A598" s="50"/>
      <x:c r="B598" s="50"/>
      <x:c r="C598" s="50"/>
      <x:c r="D598" s="50"/>
      <x:c r="E598" s="50"/>
      <x:c r="F598" s="50"/>
      <x:c r="G598" s="50"/>
      <x:c r="H598" s="50"/>
      <x:c r="I598" s="50"/>
      <x:c r="J598" s="50"/>
      <x:c r="K598" s="50"/>
      <x:c r="L598" s="50"/>
      <x:c r="M598" s="50"/>
      <x:c r="N598" s="50"/>
      <x:c r="O598" s="50"/>
      <x:c r="P598" s="50"/>
      <x:c r="Q598" s="50"/>
      <x:c r="R598" s="50"/>
      <x:c r="S598" s="50"/>
      <x:c r="T598" s="50"/>
      <x:c r="U598" s="50"/>
      <x:c r="V598" s="50"/>
      <x:c r="W598" s="50"/>
      <x:c r="X598" s="50"/>
      <x:c r="Y598" s="50"/>
      <x:c r="Z598" s="50"/>
    </x:row>
    <x:row r="599">
      <x:c r="A599" s="50"/>
      <x:c r="B599" s="50"/>
      <x:c r="C599" s="50"/>
      <x:c r="D599" s="50"/>
      <x:c r="E599" s="50"/>
      <x:c r="F599" s="50"/>
      <x:c r="G599" s="50"/>
      <x:c r="H599" s="50"/>
      <x:c r="I599" s="50"/>
      <x:c r="J599" s="50"/>
      <x:c r="K599" s="50"/>
      <x:c r="L599" s="50"/>
      <x:c r="M599" s="50"/>
      <x:c r="N599" s="50"/>
      <x:c r="O599" s="50"/>
      <x:c r="P599" s="50"/>
      <x:c r="Q599" s="50"/>
      <x:c r="R599" s="50"/>
      <x:c r="S599" s="50"/>
      <x:c r="T599" s="50"/>
      <x:c r="U599" s="50"/>
      <x:c r="V599" s="50"/>
      <x:c r="W599" s="50"/>
      <x:c r="X599" s="50"/>
      <x:c r="Y599" s="50"/>
      <x:c r="Z599" s="50"/>
    </x:row>
    <x:row r="600">
      <x:c r="A600" s="50"/>
      <x:c r="B600" s="50"/>
      <x:c r="C600" s="50"/>
      <x:c r="D600" s="50"/>
      <x:c r="E600" s="50"/>
      <x:c r="F600" s="50"/>
      <x:c r="G600" s="50"/>
      <x:c r="H600" s="50"/>
      <x:c r="I600" s="50"/>
      <x:c r="J600" s="50"/>
      <x:c r="K600" s="50"/>
      <x:c r="L600" s="50"/>
      <x:c r="M600" s="50"/>
      <x:c r="N600" s="50"/>
      <x:c r="O600" s="50"/>
      <x:c r="P600" s="50"/>
      <x:c r="Q600" s="50"/>
      <x:c r="R600" s="50"/>
      <x:c r="S600" s="50"/>
      <x:c r="T600" s="50"/>
      <x:c r="U600" s="50"/>
      <x:c r="V600" s="50"/>
      <x:c r="W600" s="50"/>
      <x:c r="X600" s="50"/>
      <x:c r="Y600" s="50"/>
      <x:c r="Z600" s="50"/>
    </x:row>
    <x:row r="601">
      <x:c r="A601" s="50"/>
      <x:c r="B601" s="50"/>
      <x:c r="C601" s="50"/>
      <x:c r="D601" s="50"/>
      <x:c r="E601" s="50"/>
      <x:c r="F601" s="50"/>
      <x:c r="G601" s="50"/>
      <x:c r="H601" s="50"/>
      <x:c r="I601" s="50"/>
      <x:c r="J601" s="50"/>
      <x:c r="K601" s="50"/>
      <x:c r="L601" s="50"/>
      <x:c r="M601" s="50"/>
      <x:c r="N601" s="50"/>
      <x:c r="O601" s="50"/>
      <x:c r="P601" s="50"/>
      <x:c r="Q601" s="50"/>
      <x:c r="R601" s="50"/>
      <x:c r="S601" s="50"/>
      <x:c r="T601" s="50"/>
      <x:c r="U601" s="50"/>
      <x:c r="V601" s="50"/>
      <x:c r="W601" s="50"/>
      <x:c r="X601" s="50"/>
      <x:c r="Y601" s="50"/>
      <x:c r="Z601" s="50"/>
    </x:row>
    <x:row r="602">
      <x:c r="A602" s="50"/>
      <x:c r="B602" s="50"/>
      <x:c r="C602" s="50"/>
      <x:c r="D602" s="50"/>
      <x:c r="E602" s="50"/>
      <x:c r="F602" s="50"/>
      <x:c r="G602" s="50"/>
      <x:c r="H602" s="50"/>
      <x:c r="I602" s="50"/>
      <x:c r="J602" s="50"/>
      <x:c r="K602" s="50"/>
      <x:c r="L602" s="50"/>
      <x:c r="M602" s="50"/>
      <x:c r="N602" s="50"/>
      <x:c r="O602" s="50"/>
      <x:c r="P602" s="50"/>
      <x:c r="Q602" s="50"/>
      <x:c r="R602" s="50"/>
      <x:c r="S602" s="50"/>
      <x:c r="T602" s="50"/>
      <x:c r="U602" s="50"/>
      <x:c r="V602" s="50"/>
      <x:c r="W602" s="50"/>
      <x:c r="X602" s="50"/>
      <x:c r="Y602" s="50"/>
      <x:c r="Z602" s="50"/>
    </x:row>
    <x:row r="603">
      <x:c r="A603" s="50"/>
      <x:c r="B603" s="50"/>
      <x:c r="C603" s="50"/>
      <x:c r="D603" s="50"/>
      <x:c r="E603" s="50"/>
      <x:c r="F603" s="50"/>
      <x:c r="G603" s="50"/>
      <x:c r="H603" s="50"/>
      <x:c r="I603" s="50"/>
      <x:c r="J603" s="50"/>
      <x:c r="K603" s="50"/>
      <x:c r="L603" s="50"/>
      <x:c r="M603" s="50"/>
      <x:c r="N603" s="50"/>
      <x:c r="O603" s="50"/>
      <x:c r="P603" s="50"/>
      <x:c r="Q603" s="50"/>
      <x:c r="R603" s="50"/>
      <x:c r="S603" s="50"/>
      <x:c r="T603" s="50"/>
      <x:c r="U603" s="50"/>
      <x:c r="V603" s="50"/>
      <x:c r="W603" s="50"/>
      <x:c r="X603" s="50"/>
      <x:c r="Y603" s="50"/>
      <x:c r="Z603" s="50"/>
    </x:row>
    <x:row r="604">
      <x:c r="A604" s="50"/>
      <x:c r="B604" s="50"/>
      <x:c r="C604" s="50"/>
      <x:c r="D604" s="50"/>
      <x:c r="E604" s="50"/>
      <x:c r="F604" s="50"/>
      <x:c r="G604" s="50"/>
      <x:c r="H604" s="50"/>
      <x:c r="I604" s="50"/>
      <x:c r="J604" s="50"/>
      <x:c r="K604" s="50"/>
      <x:c r="L604" s="50"/>
      <x:c r="M604" s="50"/>
      <x:c r="N604" s="50"/>
      <x:c r="O604" s="50"/>
      <x:c r="P604" s="50"/>
      <x:c r="Q604" s="50"/>
      <x:c r="R604" s="50"/>
      <x:c r="S604" s="50"/>
      <x:c r="T604" s="50"/>
      <x:c r="U604" s="50"/>
      <x:c r="V604" s="50"/>
      <x:c r="W604" s="50"/>
      <x:c r="X604" s="50"/>
      <x:c r="Y604" s="50"/>
      <x:c r="Z604" s="50"/>
    </x:row>
    <x:row r="605">
      <x:c r="A605" s="50"/>
      <x:c r="B605" s="50"/>
      <x:c r="C605" s="50"/>
      <x:c r="D605" s="50"/>
      <x:c r="E605" s="50"/>
      <x:c r="F605" s="50"/>
      <x:c r="G605" s="50"/>
      <x:c r="H605" s="50"/>
      <x:c r="I605" s="50"/>
      <x:c r="J605" s="50"/>
      <x:c r="K605" s="50"/>
      <x:c r="L605" s="50"/>
      <x:c r="M605" s="50"/>
      <x:c r="N605" s="50"/>
      <x:c r="O605" s="50"/>
      <x:c r="P605" s="50"/>
      <x:c r="Q605" s="50"/>
      <x:c r="R605" s="50"/>
      <x:c r="S605" s="50"/>
      <x:c r="T605" s="50"/>
      <x:c r="U605" s="50"/>
      <x:c r="V605" s="50"/>
      <x:c r="W605" s="50"/>
      <x:c r="X605" s="50"/>
      <x:c r="Y605" s="50"/>
      <x:c r="Z605" s="50"/>
    </x:row>
    <x:row r="606">
      <x:c r="A606" s="50"/>
      <x:c r="B606" s="50"/>
      <x:c r="C606" s="50"/>
      <x:c r="D606" s="50"/>
      <x:c r="E606" s="50"/>
      <x:c r="F606" s="50"/>
      <x:c r="G606" s="50"/>
      <x:c r="H606" s="50"/>
      <x:c r="I606" s="50"/>
      <x:c r="J606" s="50"/>
      <x:c r="K606" s="50"/>
      <x:c r="L606" s="50"/>
      <x:c r="M606" s="50"/>
      <x:c r="N606" s="50"/>
      <x:c r="O606" s="50"/>
      <x:c r="P606" s="50"/>
      <x:c r="Q606" s="50"/>
      <x:c r="R606" s="50"/>
      <x:c r="S606" s="50"/>
      <x:c r="T606" s="50"/>
      <x:c r="U606" s="50"/>
      <x:c r="V606" s="50"/>
      <x:c r="W606" s="50"/>
      <x:c r="X606" s="50"/>
      <x:c r="Y606" s="50"/>
      <x:c r="Z606" s="50"/>
    </x:row>
    <x:row r="607">
      <x:c r="A607" s="50"/>
      <x:c r="B607" s="50"/>
      <x:c r="C607" s="50"/>
      <x:c r="D607" s="50"/>
      <x:c r="E607" s="50"/>
      <x:c r="F607" s="50"/>
      <x:c r="G607" s="50"/>
      <x:c r="H607" s="50"/>
      <x:c r="I607" s="50"/>
      <x:c r="J607" s="50"/>
      <x:c r="K607" s="50"/>
      <x:c r="L607" s="50"/>
      <x:c r="M607" s="50"/>
      <x:c r="N607" s="50"/>
      <x:c r="O607" s="50"/>
      <x:c r="P607" s="50"/>
      <x:c r="Q607" s="50"/>
      <x:c r="R607" s="50"/>
      <x:c r="S607" s="50"/>
      <x:c r="T607" s="50"/>
      <x:c r="U607" s="50"/>
      <x:c r="V607" s="50"/>
      <x:c r="W607" s="50"/>
      <x:c r="X607" s="50"/>
      <x:c r="Y607" s="50"/>
      <x:c r="Z607" s="50"/>
    </x:row>
    <x:row r="608">
      <x:c r="A608" s="50"/>
      <x:c r="B608" s="50"/>
      <x:c r="C608" s="50"/>
      <x:c r="D608" s="50"/>
      <x:c r="E608" s="50"/>
      <x:c r="F608" s="50"/>
      <x:c r="G608" s="50"/>
      <x:c r="H608" s="50"/>
      <x:c r="I608" s="50"/>
      <x:c r="J608" s="50"/>
      <x:c r="K608" s="50"/>
      <x:c r="L608" s="50"/>
      <x:c r="M608" s="50"/>
      <x:c r="N608" s="50"/>
      <x:c r="O608" s="50"/>
      <x:c r="P608" s="50"/>
      <x:c r="Q608" s="50"/>
      <x:c r="R608" s="50"/>
      <x:c r="S608" s="50"/>
      <x:c r="T608" s="50"/>
      <x:c r="U608" s="50"/>
      <x:c r="V608" s="50"/>
      <x:c r="W608" s="50"/>
      <x:c r="X608" s="50"/>
      <x:c r="Y608" s="50"/>
      <x:c r="Z608" s="50"/>
    </x:row>
    <x:row r="609">
      <x:c r="A609" s="50"/>
      <x:c r="B609" s="50"/>
      <x:c r="C609" s="50"/>
      <x:c r="D609" s="50"/>
      <x:c r="E609" s="50"/>
      <x:c r="F609" s="50"/>
      <x:c r="G609" s="50"/>
      <x:c r="H609" s="50"/>
      <x:c r="I609" s="50"/>
      <x:c r="J609" s="50"/>
      <x:c r="K609" s="50"/>
      <x:c r="L609" s="50"/>
      <x:c r="M609" s="50"/>
      <x:c r="N609" s="50"/>
      <x:c r="O609" s="50"/>
      <x:c r="P609" s="50"/>
      <x:c r="Q609" s="50"/>
      <x:c r="R609" s="50"/>
      <x:c r="S609" s="50"/>
      <x:c r="T609" s="50"/>
      <x:c r="U609" s="50"/>
      <x:c r="V609" s="50"/>
      <x:c r="W609" s="50"/>
      <x:c r="X609" s="50"/>
      <x:c r="Y609" s="50"/>
      <x:c r="Z609" s="50"/>
    </x:row>
    <x:row r="610">
      <x:c r="A610" s="50"/>
      <x:c r="B610" s="50"/>
      <x:c r="C610" s="50"/>
      <x:c r="D610" s="50"/>
      <x:c r="E610" s="50"/>
      <x:c r="F610" s="50"/>
      <x:c r="G610" s="50"/>
      <x:c r="H610" s="50"/>
      <x:c r="I610" s="50"/>
      <x:c r="J610" s="50"/>
      <x:c r="K610" s="50"/>
      <x:c r="L610" s="50"/>
      <x:c r="M610" s="50"/>
      <x:c r="N610" s="50"/>
      <x:c r="O610" s="50"/>
      <x:c r="P610" s="50"/>
      <x:c r="Q610" s="50"/>
      <x:c r="R610" s="50"/>
      <x:c r="S610" s="50"/>
      <x:c r="T610" s="50"/>
      <x:c r="U610" s="50"/>
      <x:c r="V610" s="50"/>
      <x:c r="W610" s="50"/>
      <x:c r="X610" s="50"/>
      <x:c r="Y610" s="50"/>
      <x:c r="Z610" s="50"/>
    </x:row>
    <x:row r="611">
      <x:c r="A611" s="50"/>
      <x:c r="B611" s="50"/>
      <x:c r="C611" s="50"/>
      <x:c r="D611" s="50"/>
      <x:c r="E611" s="50"/>
      <x:c r="F611" s="50"/>
      <x:c r="G611" s="50"/>
      <x:c r="H611" s="50"/>
      <x:c r="I611" s="50"/>
      <x:c r="J611" s="50"/>
      <x:c r="K611" s="50"/>
      <x:c r="L611" s="50"/>
      <x:c r="M611" s="50"/>
      <x:c r="N611" s="50"/>
      <x:c r="O611" s="50"/>
      <x:c r="P611" s="50"/>
      <x:c r="Q611" s="50"/>
      <x:c r="R611" s="50"/>
      <x:c r="S611" s="50"/>
      <x:c r="T611" s="50"/>
      <x:c r="U611" s="50"/>
      <x:c r="V611" s="50"/>
      <x:c r="W611" s="50"/>
      <x:c r="X611" s="50"/>
      <x:c r="Y611" s="50"/>
      <x:c r="Z611" s="50"/>
    </x:row>
    <x:row r="612">
      <x:c r="A612" s="50"/>
      <x:c r="B612" s="50"/>
      <x:c r="C612" s="50"/>
      <x:c r="D612" s="50"/>
      <x:c r="E612" s="50"/>
      <x:c r="F612" s="50"/>
      <x:c r="G612" s="50"/>
      <x:c r="H612" s="50"/>
      <x:c r="I612" s="50"/>
      <x:c r="J612" s="50"/>
      <x:c r="K612" s="50"/>
      <x:c r="L612" s="50"/>
      <x:c r="M612" s="50"/>
      <x:c r="N612" s="50"/>
      <x:c r="O612" s="50"/>
      <x:c r="P612" s="50"/>
      <x:c r="Q612" s="50"/>
      <x:c r="R612" s="50"/>
      <x:c r="S612" s="50"/>
      <x:c r="T612" s="50"/>
      <x:c r="U612" s="50"/>
      <x:c r="V612" s="50"/>
      <x:c r="W612" s="50"/>
      <x:c r="X612" s="50"/>
      <x:c r="Y612" s="50"/>
      <x:c r="Z612" s="50"/>
    </x:row>
    <x:row r="613">
      <x:c r="A613" s="50"/>
      <x:c r="B613" s="50"/>
      <x:c r="C613" s="50"/>
      <x:c r="D613" s="50"/>
      <x:c r="E613" s="50"/>
      <x:c r="F613" s="50"/>
      <x:c r="G613" s="50"/>
      <x:c r="H613" s="50"/>
      <x:c r="I613" s="50"/>
      <x:c r="J613" s="50"/>
      <x:c r="K613" s="50"/>
      <x:c r="L613" s="50"/>
      <x:c r="M613" s="50"/>
      <x:c r="N613" s="50"/>
      <x:c r="O613" s="50"/>
      <x:c r="P613" s="50"/>
      <x:c r="Q613" s="50"/>
      <x:c r="R613" s="50"/>
      <x:c r="S613" s="50"/>
      <x:c r="T613" s="50"/>
      <x:c r="U613" s="50"/>
      <x:c r="V613" s="50"/>
      <x:c r="W613" s="50"/>
      <x:c r="X613" s="50"/>
      <x:c r="Y613" s="50"/>
      <x:c r="Z613" s="50"/>
    </x:row>
    <x:row r="614">
      <x:c r="A614" s="50"/>
      <x:c r="B614" s="50"/>
      <x:c r="C614" s="50"/>
      <x:c r="D614" s="50"/>
      <x:c r="E614" s="50"/>
      <x:c r="F614" s="50"/>
      <x:c r="G614" s="50"/>
      <x:c r="H614" s="50"/>
      <x:c r="I614" s="50"/>
      <x:c r="J614" s="50"/>
      <x:c r="K614" s="50"/>
      <x:c r="L614" s="50"/>
      <x:c r="M614" s="50"/>
      <x:c r="N614" s="50"/>
      <x:c r="O614" s="50"/>
      <x:c r="P614" s="50"/>
      <x:c r="Q614" s="50"/>
      <x:c r="R614" s="50"/>
      <x:c r="S614" s="50"/>
      <x:c r="T614" s="50"/>
      <x:c r="U614" s="50"/>
      <x:c r="V614" s="50"/>
      <x:c r="W614" s="50"/>
      <x:c r="X614" s="50"/>
      <x:c r="Y614" s="50"/>
      <x:c r="Z614" s="50"/>
    </x:row>
    <x:row r="615">
      <x:c r="A615" s="50"/>
      <x:c r="B615" s="50"/>
      <x:c r="C615" s="50"/>
      <x:c r="D615" s="50"/>
      <x:c r="E615" s="50"/>
      <x:c r="F615" s="50"/>
      <x:c r="G615" s="50"/>
      <x:c r="H615" s="50"/>
      <x:c r="I615" s="50"/>
      <x:c r="J615" s="50"/>
      <x:c r="K615" s="50"/>
      <x:c r="L615" s="50"/>
      <x:c r="M615" s="50"/>
      <x:c r="N615" s="50"/>
      <x:c r="O615" s="50"/>
      <x:c r="P615" s="50"/>
      <x:c r="Q615" s="50"/>
      <x:c r="R615" s="50"/>
      <x:c r="S615" s="50"/>
      <x:c r="T615" s="50"/>
      <x:c r="U615" s="50"/>
      <x:c r="V615" s="50"/>
      <x:c r="W615" s="50"/>
      <x:c r="X615" s="50"/>
      <x:c r="Y615" s="50"/>
      <x:c r="Z615" s="50"/>
    </x:row>
    <x:row r="616">
      <x:c r="A616" s="50"/>
      <x:c r="B616" s="50"/>
      <x:c r="C616" s="50"/>
      <x:c r="D616" s="50"/>
      <x:c r="E616" s="50"/>
      <x:c r="F616" s="50"/>
      <x:c r="G616" s="50"/>
      <x:c r="H616" s="50"/>
      <x:c r="I616" s="50"/>
      <x:c r="J616" s="50"/>
      <x:c r="K616" s="50"/>
      <x:c r="L616" s="50"/>
      <x:c r="M616" s="50"/>
      <x:c r="N616" s="50"/>
      <x:c r="O616" s="50"/>
      <x:c r="P616" s="50"/>
      <x:c r="Q616" s="50"/>
      <x:c r="R616" s="50"/>
      <x:c r="S616" s="50"/>
      <x:c r="T616" s="50"/>
      <x:c r="U616" s="50"/>
      <x:c r="V616" s="50"/>
      <x:c r="W616" s="50"/>
      <x:c r="X616" s="50"/>
      <x:c r="Y616" s="50"/>
      <x:c r="Z616" s="50"/>
    </x:row>
    <x:row r="617">
      <x:c r="A617" s="50"/>
      <x:c r="B617" s="50"/>
      <x:c r="C617" s="50"/>
      <x:c r="D617" s="50"/>
      <x:c r="E617" s="50"/>
      <x:c r="F617" s="50"/>
      <x:c r="G617" s="50"/>
      <x:c r="H617" s="50"/>
      <x:c r="I617" s="50"/>
      <x:c r="J617" s="50"/>
      <x:c r="K617" s="50"/>
      <x:c r="L617" s="50"/>
      <x:c r="M617" s="50"/>
      <x:c r="N617" s="50"/>
      <x:c r="O617" s="50"/>
      <x:c r="P617" s="50"/>
      <x:c r="Q617" s="50"/>
      <x:c r="R617" s="50"/>
      <x:c r="S617" s="50"/>
      <x:c r="T617" s="50"/>
      <x:c r="U617" s="50"/>
      <x:c r="V617" s="50"/>
      <x:c r="W617" s="50"/>
      <x:c r="X617" s="50"/>
      <x:c r="Y617" s="50"/>
      <x:c r="Z617" s="50"/>
    </x:row>
    <x:row r="618">
      <x:c r="A618" s="50"/>
      <x:c r="B618" s="50"/>
      <x:c r="C618" s="50"/>
      <x:c r="D618" s="50"/>
      <x:c r="E618" s="50"/>
      <x:c r="F618" s="50"/>
      <x:c r="G618" s="50"/>
      <x:c r="H618" s="50"/>
      <x:c r="I618" s="50"/>
      <x:c r="J618" s="50"/>
      <x:c r="K618" s="50"/>
      <x:c r="L618" s="50"/>
      <x:c r="M618" s="50"/>
      <x:c r="N618" s="50"/>
      <x:c r="O618" s="50"/>
      <x:c r="P618" s="50"/>
      <x:c r="Q618" s="50"/>
      <x:c r="R618" s="50"/>
      <x:c r="S618" s="50"/>
      <x:c r="T618" s="50"/>
      <x:c r="U618" s="50"/>
      <x:c r="V618" s="50"/>
      <x:c r="W618" s="50"/>
      <x:c r="X618" s="50"/>
      <x:c r="Y618" s="50"/>
      <x:c r="Z618" s="50"/>
    </x:row>
    <x:row r="619">
      <x:c r="A619" s="50"/>
      <x:c r="B619" s="50"/>
      <x:c r="C619" s="50"/>
      <x:c r="D619" s="50"/>
      <x:c r="E619" s="50"/>
      <x:c r="F619" s="50"/>
      <x:c r="G619" s="50"/>
      <x:c r="H619" s="50"/>
      <x:c r="I619" s="50"/>
      <x:c r="J619" s="50"/>
      <x:c r="K619" s="50"/>
      <x:c r="L619" s="50"/>
      <x:c r="M619" s="50"/>
      <x:c r="N619" s="50"/>
      <x:c r="O619" s="50"/>
      <x:c r="P619" s="50"/>
      <x:c r="Q619" s="50"/>
      <x:c r="R619" s="50"/>
      <x:c r="S619" s="50"/>
      <x:c r="T619" s="50"/>
      <x:c r="U619" s="50"/>
      <x:c r="V619" s="50"/>
      <x:c r="W619" s="50"/>
      <x:c r="X619" s="50"/>
      <x:c r="Y619" s="50"/>
      <x:c r="Z619" s="50"/>
    </x:row>
    <x:row r="620">
      <x:c r="A620" s="50"/>
      <x:c r="B620" s="50"/>
      <x:c r="C620" s="50"/>
      <x:c r="D620" s="50"/>
      <x:c r="E620" s="50"/>
      <x:c r="F620" s="50"/>
      <x:c r="G620" s="50"/>
      <x:c r="H620" s="50"/>
      <x:c r="I620" s="50"/>
      <x:c r="J620" s="50"/>
      <x:c r="K620" s="50"/>
      <x:c r="L620" s="50"/>
      <x:c r="M620" s="50"/>
      <x:c r="N620" s="50"/>
      <x:c r="O620" s="50"/>
      <x:c r="P620" s="50"/>
      <x:c r="Q620" s="50"/>
      <x:c r="R620" s="50"/>
      <x:c r="S620" s="50"/>
      <x:c r="T620" s="50"/>
      <x:c r="U620" s="50"/>
      <x:c r="V620" s="50"/>
      <x:c r="W620" s="50"/>
      <x:c r="X620" s="50"/>
      <x:c r="Y620" s="50"/>
      <x:c r="Z620" s="50"/>
    </x:row>
    <x:row r="621">
      <x:c r="A621" s="50"/>
      <x:c r="B621" s="50"/>
      <x:c r="C621" s="50"/>
      <x:c r="D621" s="50"/>
      <x:c r="E621" s="50"/>
      <x:c r="F621" s="50"/>
      <x:c r="G621" s="50"/>
      <x:c r="H621" s="50"/>
      <x:c r="I621" s="50"/>
      <x:c r="J621" s="50"/>
      <x:c r="K621" s="50"/>
      <x:c r="L621" s="50"/>
      <x:c r="M621" s="50"/>
      <x:c r="N621" s="50"/>
      <x:c r="O621" s="50"/>
      <x:c r="P621" s="50"/>
      <x:c r="Q621" s="50"/>
      <x:c r="R621" s="50"/>
      <x:c r="S621" s="50"/>
      <x:c r="T621" s="50"/>
      <x:c r="U621" s="50"/>
      <x:c r="V621" s="50"/>
      <x:c r="W621" s="50"/>
      <x:c r="X621" s="50"/>
      <x:c r="Y621" s="50"/>
      <x:c r="Z621" s="50"/>
    </x:row>
    <x:row r="622">
      <x:c r="A622" s="50"/>
      <x:c r="B622" s="50"/>
      <x:c r="C622" s="50"/>
      <x:c r="D622" s="50"/>
      <x:c r="E622" s="50"/>
      <x:c r="F622" s="50"/>
      <x:c r="G622" s="50"/>
      <x:c r="H622" s="50"/>
      <x:c r="I622" s="50"/>
      <x:c r="J622" s="50"/>
      <x:c r="K622" s="50"/>
      <x:c r="L622" s="50"/>
      <x:c r="M622" s="50"/>
      <x:c r="N622" s="50"/>
      <x:c r="O622" s="50"/>
      <x:c r="P622" s="50"/>
      <x:c r="Q622" s="50"/>
      <x:c r="R622" s="50"/>
      <x:c r="S622" s="50"/>
      <x:c r="T622" s="50"/>
      <x:c r="U622" s="50"/>
      <x:c r="V622" s="50"/>
      <x:c r="W622" s="50"/>
      <x:c r="X622" s="50"/>
      <x:c r="Y622" s="50"/>
      <x:c r="Z622" s="50"/>
    </x:row>
    <x:row r="623">
      <x:c r="A623" s="50"/>
      <x:c r="B623" s="50"/>
      <x:c r="C623" s="50"/>
      <x:c r="D623" s="50"/>
      <x:c r="E623" s="50"/>
      <x:c r="F623" s="50"/>
      <x:c r="G623" s="50"/>
      <x:c r="H623" s="50"/>
      <x:c r="I623" s="50"/>
      <x:c r="J623" s="50"/>
      <x:c r="K623" s="50"/>
      <x:c r="L623" s="50"/>
      <x:c r="M623" s="50"/>
      <x:c r="N623" s="50"/>
      <x:c r="O623" s="50"/>
      <x:c r="P623" s="50"/>
      <x:c r="Q623" s="50"/>
      <x:c r="R623" s="50"/>
      <x:c r="S623" s="50"/>
      <x:c r="T623" s="50"/>
      <x:c r="U623" s="50"/>
      <x:c r="V623" s="50"/>
      <x:c r="W623" s="50"/>
      <x:c r="X623" s="50"/>
      <x:c r="Y623" s="50"/>
      <x:c r="Z623" s="50"/>
    </x:row>
    <x:row r="624">
      <x:c r="A624" s="50"/>
      <x:c r="B624" s="50"/>
      <x:c r="C624" s="50"/>
      <x:c r="D624" s="50"/>
      <x:c r="E624" s="50"/>
      <x:c r="F624" s="50"/>
      <x:c r="G624" s="50"/>
      <x:c r="H624" s="50"/>
      <x:c r="I624" s="50"/>
      <x:c r="J624" s="50"/>
      <x:c r="K624" s="50"/>
      <x:c r="L624" s="50"/>
      <x:c r="M624" s="50"/>
      <x:c r="N624" s="50"/>
      <x:c r="O624" s="50"/>
      <x:c r="P624" s="50"/>
      <x:c r="Q624" s="50"/>
      <x:c r="R624" s="50"/>
      <x:c r="S624" s="50"/>
      <x:c r="T624" s="50"/>
      <x:c r="U624" s="50"/>
      <x:c r="V624" s="50"/>
      <x:c r="W624" s="50"/>
      <x:c r="X624" s="50"/>
      <x:c r="Y624" s="50"/>
      <x:c r="Z624" s="50"/>
    </x:row>
    <x:row r="625">
      <x:c r="A625" s="50"/>
      <x:c r="B625" s="50"/>
      <x:c r="C625" s="50"/>
      <x:c r="D625" s="50"/>
      <x:c r="E625" s="50"/>
      <x:c r="F625" s="50"/>
      <x:c r="G625" s="50"/>
      <x:c r="H625" s="50"/>
      <x:c r="I625" s="50"/>
      <x:c r="J625" s="50"/>
      <x:c r="K625" s="50"/>
      <x:c r="L625" s="50"/>
      <x:c r="M625" s="50"/>
      <x:c r="N625" s="50"/>
      <x:c r="O625" s="50"/>
      <x:c r="P625" s="50"/>
      <x:c r="Q625" s="50"/>
      <x:c r="R625" s="50"/>
      <x:c r="S625" s="50"/>
      <x:c r="T625" s="50"/>
      <x:c r="U625" s="50"/>
      <x:c r="V625" s="50"/>
      <x:c r="W625" s="50"/>
      <x:c r="X625" s="50"/>
      <x:c r="Y625" s="50"/>
      <x:c r="Z625" s="50"/>
    </x:row>
    <x:row r="626">
      <x:c r="A626" s="50"/>
      <x:c r="B626" s="50"/>
      <x:c r="C626" s="50"/>
      <x:c r="D626" s="50"/>
      <x:c r="E626" s="50"/>
      <x:c r="F626" s="50"/>
      <x:c r="G626" s="50"/>
      <x:c r="H626" s="50"/>
      <x:c r="I626" s="50"/>
      <x:c r="J626" s="50"/>
      <x:c r="K626" s="50"/>
      <x:c r="L626" s="50"/>
      <x:c r="M626" s="50"/>
      <x:c r="N626" s="50"/>
      <x:c r="O626" s="50"/>
      <x:c r="P626" s="50"/>
      <x:c r="Q626" s="50"/>
      <x:c r="R626" s="50"/>
      <x:c r="S626" s="50"/>
      <x:c r="T626" s="50"/>
      <x:c r="U626" s="50"/>
      <x:c r="V626" s="50"/>
      <x:c r="W626" s="50"/>
      <x:c r="X626" s="50"/>
      <x:c r="Y626" s="50"/>
      <x:c r="Z626" s="50"/>
    </x:row>
    <x:row r="627">
      <x:c r="A627" s="50"/>
      <x:c r="B627" s="50"/>
      <x:c r="C627" s="50"/>
      <x:c r="D627" s="50"/>
      <x:c r="E627" s="50"/>
      <x:c r="F627" s="50"/>
      <x:c r="G627" s="50"/>
      <x:c r="H627" s="50"/>
      <x:c r="I627" s="50"/>
      <x:c r="J627" s="50"/>
      <x:c r="K627" s="50"/>
      <x:c r="L627" s="50"/>
      <x:c r="M627" s="50"/>
      <x:c r="N627" s="50"/>
      <x:c r="O627" s="50"/>
      <x:c r="P627" s="50"/>
      <x:c r="Q627" s="50"/>
      <x:c r="R627" s="50"/>
      <x:c r="S627" s="50"/>
      <x:c r="T627" s="50"/>
      <x:c r="U627" s="50"/>
      <x:c r="V627" s="50"/>
      <x:c r="W627" s="50"/>
      <x:c r="X627" s="50"/>
      <x:c r="Y627" s="50"/>
      <x:c r="Z627" s="50"/>
    </x:row>
    <x:row r="628">
      <x:c r="A628" s="50"/>
      <x:c r="B628" s="50"/>
      <x:c r="C628" s="50"/>
      <x:c r="D628" s="50"/>
      <x:c r="E628" s="50"/>
      <x:c r="F628" s="50"/>
      <x:c r="G628" s="50"/>
      <x:c r="H628" s="50"/>
      <x:c r="I628" s="50"/>
      <x:c r="J628" s="50"/>
      <x:c r="K628" s="50"/>
      <x:c r="L628" s="50"/>
      <x:c r="M628" s="50"/>
      <x:c r="N628" s="50"/>
      <x:c r="O628" s="50"/>
      <x:c r="P628" s="50"/>
      <x:c r="Q628" s="50"/>
      <x:c r="R628" s="50"/>
      <x:c r="S628" s="50"/>
      <x:c r="T628" s="50"/>
      <x:c r="U628" s="50"/>
      <x:c r="V628" s="50"/>
      <x:c r="W628" s="50"/>
      <x:c r="X628" s="50"/>
      <x:c r="Y628" s="50"/>
      <x:c r="Z628" s="50"/>
    </x:row>
    <x:row r="629">
      <x:c r="A629" s="50"/>
      <x:c r="B629" s="50"/>
      <x:c r="C629" s="50"/>
      <x:c r="D629" s="50"/>
      <x:c r="E629" s="50"/>
      <x:c r="F629" s="50"/>
      <x:c r="G629" s="50"/>
      <x:c r="H629" s="50"/>
      <x:c r="I629" s="50"/>
      <x:c r="J629" s="50"/>
      <x:c r="K629" s="50"/>
      <x:c r="L629" s="50"/>
      <x:c r="M629" s="50"/>
      <x:c r="N629" s="50"/>
      <x:c r="O629" s="50"/>
      <x:c r="P629" s="50"/>
      <x:c r="Q629" s="50"/>
      <x:c r="R629" s="50"/>
      <x:c r="S629" s="50"/>
      <x:c r="T629" s="50"/>
      <x:c r="U629" s="50"/>
      <x:c r="V629" s="50"/>
      <x:c r="W629" s="50"/>
      <x:c r="X629" s="50"/>
      <x:c r="Y629" s="50"/>
      <x:c r="Z629" s="50"/>
    </x:row>
    <x:row r="630">
      <x:c r="A630" s="50"/>
      <x:c r="B630" s="50"/>
      <x:c r="C630" s="50"/>
      <x:c r="D630" s="50"/>
      <x:c r="E630" s="50"/>
      <x:c r="F630" s="50"/>
      <x:c r="G630" s="50"/>
      <x:c r="H630" s="50"/>
      <x:c r="I630" s="50"/>
      <x:c r="J630" s="50"/>
      <x:c r="K630" s="50"/>
      <x:c r="L630" s="50"/>
      <x:c r="M630" s="50"/>
      <x:c r="N630" s="50"/>
      <x:c r="O630" s="50"/>
      <x:c r="P630" s="50"/>
      <x:c r="Q630" s="50"/>
      <x:c r="R630" s="50"/>
      <x:c r="S630" s="50"/>
      <x:c r="T630" s="50"/>
      <x:c r="U630" s="50"/>
      <x:c r="V630" s="50"/>
      <x:c r="W630" s="50"/>
      <x:c r="X630" s="50"/>
      <x:c r="Y630" s="50"/>
      <x:c r="Z630" s="50"/>
    </x:row>
    <x:row r="631">
      <x:c r="A631" s="50"/>
      <x:c r="B631" s="50"/>
      <x:c r="C631" s="50"/>
      <x:c r="D631" s="50"/>
      <x:c r="E631" s="50"/>
      <x:c r="F631" s="50"/>
      <x:c r="G631" s="50"/>
      <x:c r="H631" s="50"/>
      <x:c r="I631" s="50"/>
      <x:c r="J631" s="50"/>
      <x:c r="K631" s="50"/>
      <x:c r="L631" s="50"/>
      <x:c r="M631" s="50"/>
      <x:c r="N631" s="50"/>
      <x:c r="O631" s="50"/>
      <x:c r="P631" s="50"/>
      <x:c r="Q631" s="50"/>
      <x:c r="R631" s="50"/>
      <x:c r="S631" s="50"/>
      <x:c r="T631" s="50"/>
      <x:c r="U631" s="50"/>
      <x:c r="V631" s="50"/>
      <x:c r="W631" s="50"/>
      <x:c r="X631" s="50"/>
      <x:c r="Y631" s="50"/>
      <x:c r="Z631" s="50"/>
    </x:row>
    <x:row r="632">
      <x:c r="A632" s="50"/>
      <x:c r="B632" s="50"/>
      <x:c r="C632" s="50"/>
      <x:c r="D632" s="50"/>
      <x:c r="E632" s="50"/>
      <x:c r="F632" s="50"/>
      <x:c r="G632" s="50"/>
      <x:c r="H632" s="50"/>
      <x:c r="I632" s="50"/>
      <x:c r="J632" s="50"/>
      <x:c r="K632" s="50"/>
      <x:c r="L632" s="50"/>
      <x:c r="M632" s="50"/>
      <x:c r="N632" s="50"/>
      <x:c r="O632" s="50"/>
      <x:c r="P632" s="50"/>
      <x:c r="Q632" s="50"/>
      <x:c r="R632" s="50"/>
      <x:c r="S632" s="50"/>
      <x:c r="T632" s="50"/>
      <x:c r="U632" s="50"/>
      <x:c r="V632" s="50"/>
      <x:c r="W632" s="50"/>
      <x:c r="X632" s="50"/>
      <x:c r="Y632" s="50"/>
      <x:c r="Z632" s="50"/>
    </x:row>
    <x:row r="633">
      <x:c r="A633" s="50"/>
      <x:c r="B633" s="50"/>
      <x:c r="C633" s="50"/>
      <x:c r="D633" s="50"/>
      <x:c r="E633" s="50"/>
      <x:c r="F633" s="50"/>
      <x:c r="G633" s="50"/>
      <x:c r="H633" s="50"/>
      <x:c r="I633" s="50"/>
      <x:c r="J633" s="50"/>
      <x:c r="K633" s="50"/>
      <x:c r="L633" s="50"/>
      <x:c r="M633" s="50"/>
      <x:c r="N633" s="50"/>
      <x:c r="O633" s="50"/>
      <x:c r="P633" s="50"/>
      <x:c r="Q633" s="50"/>
      <x:c r="R633" s="50"/>
      <x:c r="S633" s="50"/>
      <x:c r="T633" s="50"/>
      <x:c r="U633" s="50"/>
      <x:c r="V633" s="50"/>
      <x:c r="W633" s="50"/>
      <x:c r="X633" s="50"/>
      <x:c r="Y633" s="50"/>
      <x:c r="Z633" s="50"/>
    </x:row>
    <x:row r="634">
      <x:c r="A634" s="50"/>
      <x:c r="B634" s="50"/>
      <x:c r="C634" s="50"/>
      <x:c r="D634" s="50"/>
      <x:c r="E634" s="50"/>
      <x:c r="F634" s="50"/>
      <x:c r="G634" s="50"/>
      <x:c r="H634" s="50"/>
      <x:c r="I634" s="50"/>
      <x:c r="J634" s="50"/>
      <x:c r="K634" s="50"/>
      <x:c r="L634" s="50"/>
      <x:c r="M634" s="50"/>
      <x:c r="N634" s="50"/>
      <x:c r="O634" s="50"/>
      <x:c r="P634" s="50"/>
      <x:c r="Q634" s="50"/>
      <x:c r="R634" s="50"/>
      <x:c r="S634" s="50"/>
      <x:c r="T634" s="50"/>
      <x:c r="U634" s="50"/>
      <x:c r="V634" s="50"/>
      <x:c r="W634" s="50"/>
      <x:c r="X634" s="50"/>
      <x:c r="Y634" s="50"/>
      <x:c r="Z634" s="50"/>
    </x:row>
    <x:row r="635">
      <x:c r="A635" s="50"/>
      <x:c r="B635" s="50"/>
      <x:c r="C635" s="50"/>
      <x:c r="D635" s="50"/>
      <x:c r="E635" s="50"/>
      <x:c r="F635" s="50"/>
      <x:c r="G635" s="50"/>
      <x:c r="H635" s="50"/>
      <x:c r="I635" s="50"/>
      <x:c r="J635" s="50"/>
      <x:c r="K635" s="50"/>
      <x:c r="L635" s="50"/>
      <x:c r="M635" s="50"/>
      <x:c r="N635" s="50"/>
      <x:c r="O635" s="50"/>
      <x:c r="P635" s="50"/>
      <x:c r="Q635" s="50"/>
      <x:c r="R635" s="50"/>
      <x:c r="S635" s="50"/>
      <x:c r="T635" s="50"/>
      <x:c r="U635" s="50"/>
      <x:c r="V635" s="50"/>
      <x:c r="W635" s="50"/>
      <x:c r="X635" s="50"/>
      <x:c r="Y635" s="50"/>
      <x:c r="Z635" s="50"/>
    </x:row>
    <x:row r="636">
      <x:c r="A636" s="50"/>
      <x:c r="B636" s="50"/>
      <x:c r="C636" s="50"/>
      <x:c r="D636" s="50"/>
      <x:c r="E636" s="50"/>
      <x:c r="F636" s="50"/>
      <x:c r="G636" s="50"/>
      <x:c r="H636" s="50"/>
      <x:c r="I636" s="50"/>
      <x:c r="J636" s="50"/>
      <x:c r="K636" s="50"/>
      <x:c r="L636" s="50"/>
      <x:c r="M636" s="50"/>
      <x:c r="N636" s="50"/>
      <x:c r="O636" s="50"/>
      <x:c r="P636" s="50"/>
      <x:c r="Q636" s="50"/>
      <x:c r="R636" s="50"/>
      <x:c r="S636" s="50"/>
      <x:c r="T636" s="50"/>
      <x:c r="U636" s="50"/>
      <x:c r="V636" s="50"/>
      <x:c r="W636" s="50"/>
      <x:c r="X636" s="50"/>
      <x:c r="Y636" s="50"/>
      <x:c r="Z636" s="50"/>
    </x:row>
    <x:row r="637">
      <x:c r="A637" s="50"/>
      <x:c r="B637" s="50"/>
      <x:c r="C637" s="50"/>
      <x:c r="D637" s="50"/>
      <x:c r="E637" s="50"/>
      <x:c r="F637" s="50"/>
      <x:c r="G637" s="50"/>
      <x:c r="H637" s="50"/>
      <x:c r="I637" s="50"/>
      <x:c r="J637" s="50"/>
      <x:c r="K637" s="50"/>
      <x:c r="L637" s="50"/>
      <x:c r="M637" s="50"/>
      <x:c r="N637" s="50"/>
      <x:c r="O637" s="50"/>
      <x:c r="P637" s="50"/>
      <x:c r="Q637" s="50"/>
      <x:c r="R637" s="50"/>
      <x:c r="S637" s="50"/>
      <x:c r="T637" s="50"/>
      <x:c r="U637" s="50"/>
      <x:c r="V637" s="50"/>
      <x:c r="W637" s="50"/>
      <x:c r="X637" s="50"/>
      <x:c r="Y637" s="50"/>
      <x:c r="Z637" s="50"/>
    </x:row>
    <x:row r="638">
      <x:c r="A638" s="50"/>
      <x:c r="B638" s="50"/>
      <x:c r="C638" s="50"/>
      <x:c r="D638" s="50"/>
      <x:c r="E638" s="50"/>
      <x:c r="F638" s="50"/>
      <x:c r="G638" s="50"/>
      <x:c r="H638" s="50"/>
      <x:c r="I638" s="50"/>
      <x:c r="J638" s="50"/>
      <x:c r="K638" s="50"/>
      <x:c r="L638" s="50"/>
      <x:c r="M638" s="50"/>
      <x:c r="N638" s="50"/>
      <x:c r="O638" s="50"/>
      <x:c r="P638" s="50"/>
      <x:c r="Q638" s="50"/>
      <x:c r="R638" s="50"/>
      <x:c r="S638" s="50"/>
      <x:c r="T638" s="50"/>
      <x:c r="U638" s="50"/>
      <x:c r="V638" s="50"/>
      <x:c r="W638" s="50"/>
      <x:c r="X638" s="50"/>
      <x:c r="Y638" s="50"/>
      <x:c r="Z638" s="50"/>
    </x:row>
    <x:row r="639">
      <x:c r="A639" s="50"/>
      <x:c r="B639" s="50"/>
      <x:c r="C639" s="50"/>
      <x:c r="D639" s="50"/>
      <x:c r="E639" s="50"/>
      <x:c r="F639" s="50"/>
      <x:c r="G639" s="50"/>
      <x:c r="H639" s="50"/>
      <x:c r="I639" s="50"/>
      <x:c r="J639" s="50"/>
      <x:c r="K639" s="50"/>
      <x:c r="L639" s="50"/>
      <x:c r="M639" s="50"/>
      <x:c r="N639" s="50"/>
      <x:c r="O639" s="50"/>
      <x:c r="P639" s="50"/>
      <x:c r="Q639" s="50"/>
      <x:c r="R639" s="50"/>
      <x:c r="S639" s="50"/>
      <x:c r="T639" s="50"/>
      <x:c r="U639" s="50"/>
      <x:c r="V639" s="50"/>
      <x:c r="W639" s="50"/>
      <x:c r="X639" s="50"/>
      <x:c r="Y639" s="50"/>
      <x:c r="Z639" s="50"/>
    </x:row>
    <x:row r="640">
      <x:c r="A640" s="50"/>
      <x:c r="B640" s="50"/>
      <x:c r="C640" s="50"/>
      <x:c r="D640" s="50"/>
      <x:c r="E640" s="50"/>
      <x:c r="F640" s="50"/>
      <x:c r="G640" s="50"/>
      <x:c r="H640" s="50"/>
      <x:c r="I640" s="50"/>
      <x:c r="J640" s="50"/>
      <x:c r="K640" s="50"/>
      <x:c r="L640" s="50"/>
      <x:c r="M640" s="50"/>
      <x:c r="N640" s="50"/>
      <x:c r="O640" s="50"/>
      <x:c r="P640" s="50"/>
      <x:c r="Q640" s="50"/>
      <x:c r="R640" s="50"/>
      <x:c r="S640" s="50"/>
      <x:c r="T640" s="50"/>
      <x:c r="U640" s="50"/>
      <x:c r="V640" s="50"/>
      <x:c r="W640" s="50"/>
      <x:c r="X640" s="50"/>
      <x:c r="Y640" s="50"/>
      <x:c r="Z640" s="50"/>
    </x:row>
    <x:row r="641">
      <x:c r="A641" s="50"/>
      <x:c r="B641" s="50"/>
      <x:c r="C641" s="50"/>
      <x:c r="D641" s="50"/>
      <x:c r="E641" s="50"/>
      <x:c r="F641" s="50"/>
      <x:c r="G641" s="50"/>
      <x:c r="H641" s="50"/>
      <x:c r="I641" s="50"/>
      <x:c r="J641" s="50"/>
      <x:c r="K641" s="50"/>
      <x:c r="L641" s="50"/>
      <x:c r="M641" s="50"/>
      <x:c r="N641" s="50"/>
      <x:c r="O641" s="50"/>
      <x:c r="P641" s="50"/>
      <x:c r="Q641" s="50"/>
      <x:c r="R641" s="50"/>
      <x:c r="S641" s="50"/>
      <x:c r="T641" s="50"/>
      <x:c r="U641" s="50"/>
      <x:c r="V641" s="50"/>
      <x:c r="W641" s="50"/>
      <x:c r="X641" s="50"/>
      <x:c r="Y641" s="50"/>
      <x:c r="Z641" s="50"/>
    </x:row>
    <x:row r="642">
      <x:c r="A642" s="50"/>
      <x:c r="B642" s="50"/>
      <x:c r="C642" s="50"/>
      <x:c r="D642" s="50"/>
      <x:c r="E642" s="50"/>
      <x:c r="F642" s="50"/>
      <x:c r="G642" s="50"/>
      <x:c r="H642" s="50"/>
      <x:c r="I642" s="50"/>
      <x:c r="J642" s="50"/>
      <x:c r="K642" s="50"/>
      <x:c r="L642" s="50"/>
      <x:c r="M642" s="50"/>
      <x:c r="N642" s="50"/>
      <x:c r="O642" s="50"/>
      <x:c r="P642" s="50"/>
      <x:c r="Q642" s="50"/>
      <x:c r="R642" s="50"/>
      <x:c r="S642" s="50"/>
      <x:c r="T642" s="50"/>
      <x:c r="U642" s="50"/>
      <x:c r="V642" s="50"/>
      <x:c r="W642" s="50"/>
      <x:c r="X642" s="50"/>
      <x:c r="Y642" s="50"/>
      <x:c r="Z642" s="50"/>
    </x:row>
    <x:row r="643">
      <x:c r="A643" s="50"/>
      <x:c r="B643" s="50"/>
      <x:c r="C643" s="50"/>
      <x:c r="D643" s="50"/>
      <x:c r="E643" s="50"/>
      <x:c r="F643" s="50"/>
      <x:c r="G643" s="50"/>
      <x:c r="H643" s="50"/>
      <x:c r="I643" s="50"/>
      <x:c r="J643" s="50"/>
      <x:c r="K643" s="50"/>
      <x:c r="L643" s="50"/>
      <x:c r="M643" s="50"/>
      <x:c r="N643" s="50"/>
      <x:c r="O643" s="50"/>
      <x:c r="P643" s="50"/>
      <x:c r="Q643" s="50"/>
      <x:c r="R643" s="50"/>
      <x:c r="S643" s="50"/>
      <x:c r="T643" s="50"/>
      <x:c r="U643" s="50"/>
      <x:c r="V643" s="50"/>
      <x:c r="W643" s="50"/>
      <x:c r="X643" s="50"/>
      <x:c r="Y643" s="50"/>
      <x:c r="Z643" s="50"/>
    </x:row>
    <x:row r="644">
      <x:c r="A644" s="50"/>
      <x:c r="B644" s="50"/>
      <x:c r="C644" s="50"/>
      <x:c r="D644" s="50"/>
      <x:c r="E644" s="50"/>
      <x:c r="F644" s="50"/>
      <x:c r="G644" s="50"/>
      <x:c r="H644" s="50"/>
      <x:c r="I644" s="50"/>
      <x:c r="J644" s="50"/>
      <x:c r="K644" s="50"/>
      <x:c r="L644" s="50"/>
      <x:c r="M644" s="50"/>
      <x:c r="N644" s="50"/>
      <x:c r="O644" s="50"/>
      <x:c r="P644" s="50"/>
      <x:c r="Q644" s="50"/>
      <x:c r="R644" s="50"/>
      <x:c r="S644" s="50"/>
      <x:c r="T644" s="50"/>
      <x:c r="U644" s="50"/>
      <x:c r="V644" s="50"/>
      <x:c r="W644" s="50"/>
      <x:c r="X644" s="50"/>
      <x:c r="Y644" s="50"/>
      <x:c r="Z644" s="50"/>
    </x:row>
    <x:row r="645">
      <x:c r="A645" s="50"/>
      <x:c r="B645" s="50"/>
      <x:c r="C645" s="50"/>
      <x:c r="D645" s="50"/>
      <x:c r="E645" s="50"/>
      <x:c r="F645" s="50"/>
      <x:c r="G645" s="50"/>
      <x:c r="H645" s="50"/>
      <x:c r="I645" s="50"/>
      <x:c r="J645" s="50"/>
      <x:c r="K645" s="50"/>
      <x:c r="L645" s="50"/>
      <x:c r="M645" s="50"/>
      <x:c r="N645" s="50"/>
      <x:c r="O645" s="50"/>
      <x:c r="P645" s="50"/>
      <x:c r="Q645" s="50"/>
      <x:c r="R645" s="50"/>
      <x:c r="S645" s="50"/>
      <x:c r="T645" s="50"/>
      <x:c r="U645" s="50"/>
      <x:c r="V645" s="50"/>
      <x:c r="W645" s="50"/>
      <x:c r="X645" s="50"/>
      <x:c r="Y645" s="50"/>
      <x:c r="Z645" s="50"/>
    </x:row>
    <x:row r="646">
      <x:c r="A646" s="50"/>
      <x:c r="B646" s="50"/>
      <x:c r="C646" s="50"/>
      <x:c r="D646" s="50"/>
      <x:c r="E646" s="50"/>
      <x:c r="F646" s="50"/>
      <x:c r="G646" s="50"/>
      <x:c r="H646" s="50"/>
      <x:c r="I646" s="50"/>
      <x:c r="J646" s="50"/>
      <x:c r="K646" s="50"/>
      <x:c r="L646" s="50"/>
      <x:c r="M646" s="50"/>
      <x:c r="N646" s="50"/>
      <x:c r="O646" s="50"/>
      <x:c r="P646" s="50"/>
      <x:c r="Q646" s="50"/>
      <x:c r="R646" s="50"/>
      <x:c r="S646" s="50"/>
      <x:c r="T646" s="50"/>
      <x:c r="U646" s="50"/>
      <x:c r="V646" s="50"/>
      <x:c r="W646" s="50"/>
      <x:c r="X646" s="50"/>
      <x:c r="Y646" s="50"/>
      <x:c r="Z646" s="50"/>
    </x:row>
    <x:row r="647">
      <x:c r="A647" s="50"/>
      <x:c r="B647" s="50"/>
      <x:c r="C647" s="50"/>
      <x:c r="D647" s="50"/>
      <x:c r="E647" s="50"/>
      <x:c r="F647" s="50"/>
      <x:c r="G647" s="50"/>
      <x:c r="H647" s="50"/>
      <x:c r="I647" s="50"/>
      <x:c r="J647" s="50"/>
      <x:c r="K647" s="50"/>
      <x:c r="L647" s="50"/>
      <x:c r="M647" s="50"/>
      <x:c r="N647" s="50"/>
      <x:c r="O647" s="50"/>
      <x:c r="P647" s="50"/>
      <x:c r="Q647" s="50"/>
      <x:c r="R647" s="50"/>
      <x:c r="S647" s="50"/>
      <x:c r="T647" s="50"/>
      <x:c r="U647" s="50"/>
      <x:c r="V647" s="50"/>
      <x:c r="W647" s="50"/>
      <x:c r="X647" s="50"/>
      <x:c r="Y647" s="50"/>
      <x:c r="Z647" s="50"/>
    </x:row>
    <x:row r="648">
      <x:c r="A648" s="50"/>
      <x:c r="B648" s="50"/>
      <x:c r="C648" s="50"/>
      <x:c r="D648" s="50"/>
      <x:c r="E648" s="50"/>
      <x:c r="F648" s="50"/>
      <x:c r="G648" s="50"/>
      <x:c r="H648" s="50"/>
      <x:c r="I648" s="50"/>
      <x:c r="J648" s="50"/>
      <x:c r="K648" s="50"/>
      <x:c r="L648" s="50"/>
      <x:c r="M648" s="50"/>
      <x:c r="N648" s="50"/>
      <x:c r="O648" s="50"/>
      <x:c r="P648" s="50"/>
      <x:c r="Q648" s="50"/>
      <x:c r="R648" s="50"/>
      <x:c r="S648" s="50"/>
      <x:c r="T648" s="50"/>
      <x:c r="U648" s="50"/>
      <x:c r="V648" s="50"/>
      <x:c r="W648" s="50"/>
      <x:c r="X648" s="50"/>
      <x:c r="Y648" s="50"/>
      <x:c r="Z648" s="50"/>
    </x:row>
    <x:row r="649">
      <x:c r="A649" s="50"/>
      <x:c r="B649" s="50"/>
      <x:c r="C649" s="50"/>
      <x:c r="D649" s="50"/>
      <x:c r="E649" s="50"/>
      <x:c r="F649" s="50"/>
      <x:c r="G649" s="50"/>
      <x:c r="H649" s="50"/>
      <x:c r="I649" s="50"/>
      <x:c r="J649" s="50"/>
      <x:c r="K649" s="50"/>
      <x:c r="L649" s="50"/>
      <x:c r="M649" s="50"/>
      <x:c r="N649" s="50"/>
      <x:c r="O649" s="50"/>
      <x:c r="P649" s="50"/>
      <x:c r="Q649" s="50"/>
      <x:c r="R649" s="50"/>
      <x:c r="S649" s="50"/>
      <x:c r="T649" s="50"/>
      <x:c r="U649" s="50"/>
      <x:c r="V649" s="50"/>
      <x:c r="W649" s="50"/>
      <x:c r="X649" s="50"/>
      <x:c r="Y649" s="50"/>
      <x:c r="Z649" s="50"/>
    </x:row>
    <x:row r="650">
      <x:c r="A650" s="50"/>
      <x:c r="B650" s="50"/>
      <x:c r="C650" s="50"/>
      <x:c r="D650" s="50"/>
      <x:c r="E650" s="50"/>
      <x:c r="F650" s="50"/>
      <x:c r="G650" s="50"/>
      <x:c r="H650" s="50"/>
      <x:c r="I650" s="50"/>
      <x:c r="J650" s="50"/>
      <x:c r="K650" s="50"/>
      <x:c r="L650" s="50"/>
      <x:c r="M650" s="50"/>
      <x:c r="N650" s="50"/>
      <x:c r="O650" s="50"/>
      <x:c r="P650" s="50"/>
      <x:c r="Q650" s="50"/>
      <x:c r="R650" s="50"/>
      <x:c r="S650" s="50"/>
      <x:c r="T650" s="50"/>
      <x:c r="U650" s="50"/>
      <x:c r="V650" s="50"/>
      <x:c r="W650" s="50"/>
      <x:c r="X650" s="50"/>
      <x:c r="Y650" s="50"/>
      <x:c r="Z650" s="50"/>
    </x:row>
    <x:row r="651">
      <x:c r="A651" s="50"/>
      <x:c r="B651" s="50"/>
      <x:c r="C651" s="50"/>
      <x:c r="D651" s="50"/>
      <x:c r="E651" s="50"/>
      <x:c r="F651" s="50"/>
      <x:c r="G651" s="50"/>
      <x:c r="H651" s="50"/>
      <x:c r="I651" s="50"/>
      <x:c r="J651" s="50"/>
      <x:c r="K651" s="50"/>
      <x:c r="L651" s="50"/>
      <x:c r="M651" s="50"/>
      <x:c r="N651" s="50"/>
      <x:c r="O651" s="50"/>
      <x:c r="P651" s="50"/>
      <x:c r="Q651" s="50"/>
      <x:c r="R651" s="50"/>
      <x:c r="S651" s="50"/>
      <x:c r="T651" s="50"/>
      <x:c r="U651" s="50"/>
      <x:c r="V651" s="50"/>
      <x:c r="W651" s="50"/>
      <x:c r="X651" s="50"/>
      <x:c r="Y651" s="50"/>
      <x:c r="Z651" s="50"/>
    </x:row>
    <x:row r="652">
      <x:c r="A652" s="50"/>
      <x:c r="B652" s="50"/>
      <x:c r="C652" s="50"/>
      <x:c r="D652" s="50"/>
      <x:c r="E652" s="50"/>
      <x:c r="F652" s="50"/>
      <x:c r="G652" s="50"/>
      <x:c r="H652" s="50"/>
      <x:c r="I652" s="50"/>
      <x:c r="J652" s="50"/>
      <x:c r="K652" s="50"/>
      <x:c r="L652" s="50"/>
      <x:c r="M652" s="50"/>
      <x:c r="N652" s="50"/>
      <x:c r="O652" s="50"/>
      <x:c r="P652" s="50"/>
      <x:c r="Q652" s="50"/>
      <x:c r="R652" s="50"/>
      <x:c r="S652" s="50"/>
      <x:c r="T652" s="50"/>
      <x:c r="U652" s="50"/>
      <x:c r="V652" s="50"/>
      <x:c r="W652" s="50"/>
      <x:c r="X652" s="50"/>
      <x:c r="Y652" s="50"/>
      <x:c r="Z652" s="50"/>
    </x:row>
    <x:row r="653">
      <x:c r="A653" s="50"/>
      <x:c r="B653" s="50"/>
      <x:c r="C653" s="50"/>
      <x:c r="D653" s="50"/>
      <x:c r="E653" s="50"/>
      <x:c r="F653" s="50"/>
      <x:c r="G653" s="50"/>
      <x:c r="H653" s="50"/>
      <x:c r="I653" s="50"/>
      <x:c r="J653" s="50"/>
      <x:c r="K653" s="50"/>
      <x:c r="L653" s="50"/>
      <x:c r="M653" s="50"/>
      <x:c r="N653" s="50"/>
      <x:c r="O653" s="50"/>
      <x:c r="P653" s="50"/>
      <x:c r="Q653" s="50"/>
      <x:c r="R653" s="50"/>
      <x:c r="S653" s="50"/>
      <x:c r="T653" s="50"/>
      <x:c r="U653" s="50"/>
      <x:c r="V653" s="50"/>
      <x:c r="W653" s="50"/>
      <x:c r="X653" s="50"/>
      <x:c r="Y653" s="50"/>
      <x:c r="Z653" s="50"/>
    </x:row>
    <x:row r="654">
      <x:c r="A654" s="50"/>
      <x:c r="B654" s="50"/>
      <x:c r="C654" s="50"/>
      <x:c r="D654" s="50"/>
      <x:c r="E654" s="50"/>
      <x:c r="F654" s="50"/>
      <x:c r="G654" s="50"/>
      <x:c r="H654" s="50"/>
      <x:c r="I654" s="50"/>
      <x:c r="J654" s="50"/>
      <x:c r="K654" s="50"/>
      <x:c r="L654" s="50"/>
      <x:c r="M654" s="50"/>
      <x:c r="N654" s="50"/>
      <x:c r="O654" s="50"/>
      <x:c r="P654" s="50"/>
      <x:c r="Q654" s="50"/>
      <x:c r="R654" s="50"/>
      <x:c r="S654" s="50"/>
      <x:c r="T654" s="50"/>
      <x:c r="U654" s="50"/>
      <x:c r="V654" s="50"/>
      <x:c r="W654" s="50"/>
      <x:c r="X654" s="50"/>
      <x:c r="Y654" s="50"/>
      <x:c r="Z654" s="50"/>
    </x:row>
    <x:row r="655">
      <x:c r="A655" s="50"/>
      <x:c r="B655" s="50"/>
      <x:c r="C655" s="50"/>
      <x:c r="D655" s="50"/>
      <x:c r="E655" s="50"/>
      <x:c r="F655" s="50"/>
      <x:c r="G655" s="50"/>
      <x:c r="H655" s="50"/>
      <x:c r="I655" s="50"/>
      <x:c r="J655" s="50"/>
      <x:c r="K655" s="50"/>
      <x:c r="L655" s="50"/>
      <x:c r="M655" s="50"/>
      <x:c r="N655" s="50"/>
      <x:c r="O655" s="50"/>
      <x:c r="P655" s="50"/>
      <x:c r="Q655" s="50"/>
      <x:c r="R655" s="50"/>
      <x:c r="S655" s="50"/>
      <x:c r="T655" s="50"/>
      <x:c r="U655" s="50"/>
      <x:c r="V655" s="50"/>
      <x:c r="W655" s="50"/>
      <x:c r="X655" s="50"/>
      <x:c r="Y655" s="50"/>
      <x:c r="Z655" s="50"/>
    </x:row>
    <x:row r="656">
      <x:c r="A656" s="50"/>
      <x:c r="B656" s="50"/>
      <x:c r="C656" s="50"/>
      <x:c r="D656" s="50"/>
      <x:c r="E656" s="50"/>
      <x:c r="F656" s="50"/>
      <x:c r="G656" s="50"/>
      <x:c r="H656" s="50"/>
      <x:c r="I656" s="50"/>
      <x:c r="J656" s="50"/>
      <x:c r="K656" s="50"/>
      <x:c r="L656" s="50"/>
      <x:c r="M656" s="50"/>
      <x:c r="N656" s="50"/>
      <x:c r="O656" s="50"/>
      <x:c r="P656" s="50"/>
      <x:c r="Q656" s="50"/>
      <x:c r="R656" s="50"/>
      <x:c r="S656" s="50"/>
      <x:c r="T656" s="50"/>
      <x:c r="U656" s="50"/>
      <x:c r="V656" s="50"/>
      <x:c r="W656" s="50"/>
      <x:c r="X656" s="50"/>
      <x:c r="Y656" s="50"/>
      <x:c r="Z656" s="50"/>
    </x:row>
    <x:row r="657">
      <x:c r="A657" s="50"/>
      <x:c r="B657" s="50"/>
      <x:c r="C657" s="50"/>
      <x:c r="D657" s="50"/>
      <x:c r="E657" s="50"/>
      <x:c r="F657" s="50"/>
      <x:c r="G657" s="50"/>
      <x:c r="H657" s="50"/>
      <x:c r="I657" s="50"/>
      <x:c r="J657" s="50"/>
      <x:c r="K657" s="50"/>
      <x:c r="L657" s="50"/>
      <x:c r="M657" s="50"/>
      <x:c r="N657" s="50"/>
      <x:c r="O657" s="50"/>
      <x:c r="P657" s="50"/>
      <x:c r="Q657" s="50"/>
      <x:c r="R657" s="50"/>
      <x:c r="S657" s="50"/>
      <x:c r="T657" s="50"/>
      <x:c r="U657" s="50"/>
      <x:c r="V657" s="50"/>
      <x:c r="W657" s="50"/>
      <x:c r="X657" s="50"/>
      <x:c r="Y657" s="50"/>
      <x:c r="Z657" s="50"/>
    </x:row>
    <x:row r="658">
      <x:c r="A658" s="50"/>
      <x:c r="B658" s="50"/>
      <x:c r="C658" s="50"/>
      <x:c r="D658" s="50"/>
      <x:c r="E658" s="50"/>
      <x:c r="F658" s="50"/>
      <x:c r="G658" s="50"/>
      <x:c r="H658" s="50"/>
      <x:c r="I658" s="50"/>
      <x:c r="J658" s="50"/>
      <x:c r="K658" s="50"/>
      <x:c r="L658" s="50"/>
      <x:c r="M658" s="50"/>
      <x:c r="N658" s="50"/>
      <x:c r="O658" s="50"/>
      <x:c r="P658" s="50"/>
      <x:c r="Q658" s="50"/>
      <x:c r="R658" s="50"/>
      <x:c r="S658" s="50"/>
      <x:c r="T658" s="50"/>
      <x:c r="U658" s="50"/>
      <x:c r="V658" s="50"/>
      <x:c r="W658" s="50"/>
      <x:c r="X658" s="50"/>
      <x:c r="Y658" s="50"/>
      <x:c r="Z658" s="50"/>
    </x:row>
    <x:row r="659">
      <x:c r="A659" s="50"/>
      <x:c r="B659" s="50"/>
      <x:c r="C659" s="50"/>
      <x:c r="D659" s="50"/>
      <x:c r="E659" s="50"/>
      <x:c r="F659" s="50"/>
      <x:c r="G659" s="50"/>
      <x:c r="H659" s="50"/>
      <x:c r="I659" s="50"/>
      <x:c r="J659" s="50"/>
      <x:c r="K659" s="50"/>
      <x:c r="L659" s="50"/>
      <x:c r="M659" s="50"/>
      <x:c r="N659" s="50"/>
      <x:c r="O659" s="50"/>
      <x:c r="P659" s="50"/>
      <x:c r="Q659" s="50"/>
      <x:c r="R659" s="50"/>
      <x:c r="S659" s="50"/>
      <x:c r="T659" s="50"/>
      <x:c r="U659" s="50"/>
      <x:c r="V659" s="50"/>
      <x:c r="W659" s="50"/>
      <x:c r="X659" s="50"/>
      <x:c r="Y659" s="50"/>
      <x:c r="Z659" s="50"/>
    </x:row>
    <x:row r="660">
      <x:c r="A660" s="50"/>
      <x:c r="B660" s="50"/>
      <x:c r="C660" s="50"/>
      <x:c r="D660" s="50"/>
      <x:c r="E660" s="50"/>
      <x:c r="F660" s="50"/>
      <x:c r="G660" s="50"/>
      <x:c r="H660" s="50"/>
      <x:c r="I660" s="50"/>
      <x:c r="J660" s="50"/>
      <x:c r="K660" s="50"/>
      <x:c r="L660" s="50"/>
      <x:c r="M660" s="50"/>
      <x:c r="N660" s="50"/>
      <x:c r="O660" s="50"/>
      <x:c r="P660" s="50"/>
      <x:c r="Q660" s="50"/>
      <x:c r="R660" s="50"/>
      <x:c r="S660" s="50"/>
      <x:c r="T660" s="50"/>
      <x:c r="U660" s="50"/>
      <x:c r="V660" s="50"/>
      <x:c r="W660" s="50"/>
      <x:c r="X660" s="50"/>
      <x:c r="Y660" s="50"/>
      <x:c r="Z660" s="50"/>
    </x:row>
    <x:row r="661">
      <x:c r="A661" s="50"/>
      <x:c r="B661" s="50"/>
      <x:c r="C661" s="50"/>
      <x:c r="D661" s="50"/>
      <x:c r="E661" s="50"/>
      <x:c r="F661" s="50"/>
      <x:c r="G661" s="50"/>
      <x:c r="H661" s="50"/>
      <x:c r="I661" s="50"/>
      <x:c r="J661" s="50"/>
      <x:c r="K661" s="50"/>
      <x:c r="L661" s="50"/>
      <x:c r="M661" s="50"/>
      <x:c r="N661" s="50"/>
      <x:c r="O661" s="50"/>
      <x:c r="P661" s="50"/>
      <x:c r="Q661" s="50"/>
      <x:c r="R661" s="50"/>
      <x:c r="S661" s="50"/>
      <x:c r="T661" s="50"/>
      <x:c r="U661" s="50"/>
      <x:c r="V661" s="50"/>
      <x:c r="W661" s="50"/>
      <x:c r="X661" s="50"/>
      <x:c r="Y661" s="50"/>
      <x:c r="Z661" s="50"/>
    </x:row>
    <x:row r="662">
      <x:c r="A662" s="50"/>
      <x:c r="B662" s="50"/>
      <x:c r="C662" s="50"/>
      <x:c r="D662" s="50"/>
      <x:c r="E662" s="50"/>
      <x:c r="F662" s="50"/>
      <x:c r="G662" s="50"/>
      <x:c r="H662" s="50"/>
      <x:c r="I662" s="50"/>
      <x:c r="J662" s="50"/>
      <x:c r="K662" s="50"/>
      <x:c r="L662" s="50"/>
      <x:c r="M662" s="50"/>
      <x:c r="N662" s="50"/>
      <x:c r="O662" s="50"/>
      <x:c r="P662" s="50"/>
      <x:c r="Q662" s="50"/>
      <x:c r="R662" s="50"/>
      <x:c r="S662" s="50"/>
      <x:c r="T662" s="50"/>
      <x:c r="U662" s="50"/>
      <x:c r="V662" s="50"/>
      <x:c r="W662" s="50"/>
      <x:c r="X662" s="50"/>
      <x:c r="Y662" s="50"/>
      <x:c r="Z662" s="50"/>
    </x:row>
    <x:row r="663">
      <x:c r="A663" s="50"/>
      <x:c r="B663" s="50"/>
      <x:c r="C663" s="50"/>
      <x:c r="D663" s="50"/>
      <x:c r="E663" s="50"/>
      <x:c r="F663" s="50"/>
      <x:c r="G663" s="50"/>
      <x:c r="H663" s="50"/>
      <x:c r="I663" s="50"/>
      <x:c r="J663" s="50"/>
      <x:c r="K663" s="50"/>
      <x:c r="L663" s="50"/>
      <x:c r="M663" s="50"/>
      <x:c r="N663" s="50"/>
      <x:c r="O663" s="50"/>
      <x:c r="P663" s="50"/>
      <x:c r="Q663" s="50"/>
      <x:c r="R663" s="50"/>
      <x:c r="S663" s="50"/>
      <x:c r="T663" s="50"/>
      <x:c r="U663" s="50"/>
      <x:c r="V663" s="50"/>
      <x:c r="W663" s="50"/>
      <x:c r="X663" s="50"/>
      <x:c r="Y663" s="50"/>
      <x:c r="Z663" s="50"/>
    </x:row>
    <x:row r="664">
      <x:c r="A664" s="50"/>
      <x:c r="B664" s="50"/>
      <x:c r="C664" s="50"/>
      <x:c r="D664" s="50"/>
      <x:c r="E664" s="50"/>
      <x:c r="F664" s="50"/>
      <x:c r="G664" s="50"/>
      <x:c r="H664" s="50"/>
      <x:c r="I664" s="50"/>
      <x:c r="J664" s="50"/>
      <x:c r="K664" s="50"/>
      <x:c r="L664" s="50"/>
      <x:c r="M664" s="50"/>
      <x:c r="N664" s="50"/>
      <x:c r="O664" s="50"/>
      <x:c r="P664" s="50"/>
      <x:c r="Q664" s="50"/>
      <x:c r="R664" s="50"/>
      <x:c r="S664" s="50"/>
      <x:c r="T664" s="50"/>
      <x:c r="U664" s="50"/>
      <x:c r="V664" s="50"/>
      <x:c r="W664" s="50"/>
      <x:c r="X664" s="50"/>
      <x:c r="Y664" s="50"/>
      <x:c r="Z664" s="50"/>
    </x:row>
    <x:row r="665">
      <x:c r="A665" s="50"/>
      <x:c r="B665" s="50"/>
      <x:c r="C665" s="50"/>
      <x:c r="D665" s="50"/>
      <x:c r="E665" s="50"/>
      <x:c r="F665" s="50"/>
      <x:c r="G665" s="50"/>
      <x:c r="H665" s="50"/>
      <x:c r="I665" s="50"/>
      <x:c r="J665" s="50"/>
      <x:c r="K665" s="50"/>
      <x:c r="L665" s="50"/>
      <x:c r="M665" s="50"/>
      <x:c r="N665" s="50"/>
      <x:c r="O665" s="50"/>
      <x:c r="P665" s="50"/>
      <x:c r="Q665" s="50"/>
      <x:c r="R665" s="50"/>
      <x:c r="S665" s="50"/>
      <x:c r="T665" s="50"/>
      <x:c r="U665" s="50"/>
      <x:c r="V665" s="50"/>
      <x:c r="W665" s="50"/>
      <x:c r="X665" s="50"/>
      <x:c r="Y665" s="50"/>
      <x:c r="Z665" s="50"/>
    </x:row>
    <x:row r="666">
      <x:c r="A666" s="50"/>
      <x:c r="B666" s="50"/>
      <x:c r="C666" s="50"/>
      <x:c r="D666" s="50"/>
      <x:c r="E666" s="50"/>
      <x:c r="F666" s="50"/>
      <x:c r="G666" s="50"/>
      <x:c r="H666" s="50"/>
      <x:c r="I666" s="50"/>
      <x:c r="J666" s="50"/>
      <x:c r="K666" s="50"/>
      <x:c r="L666" s="50"/>
      <x:c r="M666" s="50"/>
      <x:c r="N666" s="50"/>
      <x:c r="O666" s="50"/>
      <x:c r="P666" s="50"/>
      <x:c r="Q666" s="50"/>
      <x:c r="R666" s="50"/>
      <x:c r="S666" s="50"/>
      <x:c r="T666" s="50"/>
      <x:c r="U666" s="50"/>
      <x:c r="V666" s="50"/>
      <x:c r="W666" s="50"/>
      <x:c r="X666" s="50"/>
      <x:c r="Y666" s="50"/>
      <x:c r="Z666" s="50"/>
    </x:row>
    <x:row r="667">
      <x:c r="A667" s="50"/>
      <x:c r="B667" s="50"/>
      <x:c r="C667" s="50"/>
      <x:c r="D667" s="50"/>
      <x:c r="E667" s="50"/>
      <x:c r="F667" s="50"/>
      <x:c r="G667" s="50"/>
      <x:c r="H667" s="50"/>
      <x:c r="I667" s="50"/>
      <x:c r="J667" s="50"/>
      <x:c r="K667" s="50"/>
      <x:c r="L667" s="50"/>
      <x:c r="M667" s="50"/>
      <x:c r="N667" s="50"/>
      <x:c r="O667" s="50"/>
      <x:c r="P667" s="50"/>
      <x:c r="Q667" s="50"/>
      <x:c r="R667" s="50"/>
      <x:c r="S667" s="50"/>
      <x:c r="T667" s="50"/>
      <x:c r="U667" s="50"/>
      <x:c r="V667" s="50"/>
      <x:c r="W667" s="50"/>
      <x:c r="X667" s="50"/>
      <x:c r="Y667" s="50"/>
      <x:c r="Z667" s="50"/>
    </x:row>
    <x:row r="668">
      <x:c r="A668" s="50"/>
      <x:c r="B668" s="50"/>
      <x:c r="C668" s="50"/>
      <x:c r="D668" s="50"/>
      <x:c r="E668" s="50"/>
      <x:c r="F668" s="50"/>
      <x:c r="G668" s="50"/>
      <x:c r="H668" s="50"/>
      <x:c r="I668" s="50"/>
      <x:c r="J668" s="50"/>
      <x:c r="K668" s="50"/>
      <x:c r="L668" s="50"/>
      <x:c r="M668" s="50"/>
      <x:c r="N668" s="50"/>
      <x:c r="O668" s="50"/>
      <x:c r="P668" s="50"/>
      <x:c r="Q668" s="50"/>
      <x:c r="R668" s="50"/>
      <x:c r="S668" s="50"/>
      <x:c r="T668" s="50"/>
      <x:c r="U668" s="50"/>
      <x:c r="V668" s="50"/>
      <x:c r="W668" s="50"/>
      <x:c r="X668" s="50"/>
      <x:c r="Y668" s="50"/>
      <x:c r="Z668" s="50"/>
    </x:row>
    <x:row r="669">
      <x:c r="A669" s="50"/>
      <x:c r="B669" s="50"/>
      <x:c r="C669" s="50"/>
      <x:c r="D669" s="50"/>
      <x:c r="E669" s="50"/>
      <x:c r="F669" s="50"/>
      <x:c r="G669" s="50"/>
      <x:c r="H669" s="50"/>
      <x:c r="I669" s="50"/>
      <x:c r="J669" s="50"/>
      <x:c r="K669" s="50"/>
      <x:c r="L669" s="50"/>
      <x:c r="M669" s="50"/>
      <x:c r="N669" s="50"/>
      <x:c r="O669" s="50"/>
      <x:c r="P669" s="50"/>
      <x:c r="Q669" s="50"/>
      <x:c r="R669" s="50"/>
      <x:c r="S669" s="50"/>
      <x:c r="T669" s="50"/>
      <x:c r="U669" s="50"/>
      <x:c r="V669" s="50"/>
      <x:c r="W669" s="50"/>
      <x:c r="X669" s="50"/>
      <x:c r="Y669" s="50"/>
      <x:c r="Z669" s="50"/>
    </x:row>
    <x:row r="670">
      <x:c r="A670" s="50"/>
      <x:c r="B670" s="50"/>
      <x:c r="C670" s="50"/>
      <x:c r="D670" s="50"/>
      <x:c r="E670" s="50"/>
      <x:c r="F670" s="50"/>
      <x:c r="G670" s="50"/>
      <x:c r="H670" s="50"/>
      <x:c r="I670" s="50"/>
      <x:c r="J670" s="50"/>
      <x:c r="K670" s="50"/>
      <x:c r="L670" s="50"/>
      <x:c r="M670" s="50"/>
      <x:c r="N670" s="50"/>
      <x:c r="O670" s="50"/>
      <x:c r="P670" s="50"/>
      <x:c r="Q670" s="50"/>
      <x:c r="R670" s="50"/>
      <x:c r="S670" s="50"/>
      <x:c r="T670" s="50"/>
      <x:c r="U670" s="50"/>
      <x:c r="V670" s="50"/>
      <x:c r="W670" s="50"/>
      <x:c r="X670" s="50"/>
      <x:c r="Y670" s="50"/>
      <x:c r="Z670" s="50"/>
    </x:row>
    <x:row r="671">
      <x:c r="A671" s="50"/>
      <x:c r="B671" s="50"/>
      <x:c r="C671" s="50"/>
      <x:c r="D671" s="50"/>
      <x:c r="E671" s="50"/>
      <x:c r="F671" s="50"/>
      <x:c r="G671" s="50"/>
      <x:c r="H671" s="50"/>
      <x:c r="I671" s="50"/>
      <x:c r="J671" s="50"/>
      <x:c r="K671" s="50"/>
      <x:c r="L671" s="50"/>
      <x:c r="M671" s="50"/>
      <x:c r="N671" s="50"/>
      <x:c r="O671" s="50"/>
      <x:c r="P671" s="50"/>
      <x:c r="Q671" s="50"/>
      <x:c r="R671" s="50"/>
      <x:c r="S671" s="50"/>
      <x:c r="T671" s="50"/>
      <x:c r="U671" s="50"/>
      <x:c r="V671" s="50"/>
      <x:c r="W671" s="50"/>
      <x:c r="X671" s="50"/>
      <x:c r="Y671" s="50"/>
      <x:c r="Z671" s="50"/>
    </x:row>
    <x:row r="672">
      <x:c r="A672" s="50"/>
      <x:c r="B672" s="50"/>
      <x:c r="C672" s="50"/>
      <x:c r="D672" s="50"/>
      <x:c r="E672" s="50"/>
      <x:c r="F672" s="50"/>
      <x:c r="G672" s="50"/>
      <x:c r="H672" s="50"/>
      <x:c r="I672" s="50"/>
      <x:c r="J672" s="50"/>
      <x:c r="K672" s="50"/>
      <x:c r="L672" s="50"/>
      <x:c r="M672" s="50"/>
      <x:c r="N672" s="50"/>
      <x:c r="O672" s="50"/>
      <x:c r="P672" s="50"/>
      <x:c r="Q672" s="50"/>
      <x:c r="R672" s="50"/>
      <x:c r="S672" s="50"/>
      <x:c r="T672" s="50"/>
      <x:c r="U672" s="50"/>
      <x:c r="V672" s="50"/>
      <x:c r="W672" s="50"/>
      <x:c r="X672" s="50"/>
      <x:c r="Y672" s="50"/>
      <x:c r="Z672" s="50"/>
    </x:row>
    <x:row r="673">
      <x:c r="A673" s="50"/>
      <x:c r="B673" s="50"/>
      <x:c r="C673" s="50"/>
      <x:c r="D673" s="50"/>
      <x:c r="E673" s="50"/>
      <x:c r="F673" s="50"/>
      <x:c r="G673" s="50"/>
      <x:c r="H673" s="50"/>
      <x:c r="I673" s="50"/>
      <x:c r="J673" s="50"/>
      <x:c r="K673" s="50"/>
      <x:c r="L673" s="50"/>
      <x:c r="M673" s="50"/>
      <x:c r="N673" s="50"/>
      <x:c r="O673" s="50"/>
      <x:c r="P673" s="50"/>
      <x:c r="Q673" s="50"/>
      <x:c r="R673" s="50"/>
      <x:c r="S673" s="50"/>
      <x:c r="T673" s="50"/>
      <x:c r="U673" s="50"/>
      <x:c r="V673" s="50"/>
      <x:c r="W673" s="50"/>
      <x:c r="X673" s="50"/>
      <x:c r="Y673" s="50"/>
      <x:c r="Z673" s="50"/>
    </x:row>
    <x:row r="674">
      <x:c r="A674" s="50"/>
      <x:c r="B674" s="50"/>
      <x:c r="C674" s="50"/>
      <x:c r="D674" s="50"/>
      <x:c r="E674" s="50"/>
      <x:c r="F674" s="50"/>
      <x:c r="G674" s="50"/>
      <x:c r="H674" s="50"/>
      <x:c r="I674" s="50"/>
      <x:c r="J674" s="50"/>
      <x:c r="K674" s="50"/>
      <x:c r="L674" s="50"/>
      <x:c r="M674" s="50"/>
      <x:c r="N674" s="50"/>
      <x:c r="O674" s="50"/>
      <x:c r="P674" s="50"/>
      <x:c r="Q674" s="50"/>
      <x:c r="R674" s="50"/>
      <x:c r="S674" s="50"/>
      <x:c r="T674" s="50"/>
      <x:c r="U674" s="50"/>
      <x:c r="V674" s="50"/>
      <x:c r="W674" s="50"/>
      <x:c r="X674" s="50"/>
      <x:c r="Y674" s="50"/>
      <x:c r="Z674" s="50"/>
    </x:row>
    <x:row r="675">
      <x:c r="A675" s="50"/>
      <x:c r="B675" s="50"/>
      <x:c r="C675" s="50"/>
      <x:c r="D675" s="50"/>
      <x:c r="E675" s="50"/>
      <x:c r="F675" s="50"/>
      <x:c r="G675" s="50"/>
      <x:c r="H675" s="50"/>
      <x:c r="I675" s="50"/>
      <x:c r="J675" s="50"/>
      <x:c r="K675" s="50"/>
      <x:c r="L675" s="50"/>
      <x:c r="M675" s="50"/>
      <x:c r="N675" s="50"/>
      <x:c r="O675" s="50"/>
      <x:c r="P675" s="50"/>
      <x:c r="Q675" s="50"/>
      <x:c r="R675" s="50"/>
      <x:c r="S675" s="50"/>
      <x:c r="T675" s="50"/>
      <x:c r="U675" s="50"/>
      <x:c r="V675" s="50"/>
      <x:c r="W675" s="50"/>
      <x:c r="X675" s="50"/>
      <x:c r="Y675" s="50"/>
      <x:c r="Z675" s="50"/>
    </x:row>
    <x:row r="676">
      <x:c r="A676" s="50"/>
      <x:c r="B676" s="50"/>
      <x:c r="C676" s="50"/>
      <x:c r="D676" s="50"/>
      <x:c r="E676" s="50"/>
      <x:c r="F676" s="50"/>
      <x:c r="G676" s="50"/>
      <x:c r="H676" s="50"/>
      <x:c r="I676" s="50"/>
      <x:c r="J676" s="50"/>
      <x:c r="K676" s="50"/>
      <x:c r="L676" s="50"/>
      <x:c r="M676" s="50"/>
      <x:c r="N676" s="50"/>
      <x:c r="O676" s="50"/>
      <x:c r="P676" s="50"/>
      <x:c r="Q676" s="50"/>
      <x:c r="R676" s="50"/>
      <x:c r="S676" s="50"/>
      <x:c r="T676" s="50"/>
      <x:c r="U676" s="50"/>
      <x:c r="V676" s="50"/>
      <x:c r="W676" s="50"/>
      <x:c r="X676" s="50"/>
      <x:c r="Y676" s="50"/>
      <x:c r="Z676" s="50"/>
    </x:row>
    <x:row r="677">
      <x:c r="A677" s="50"/>
      <x:c r="B677" s="50"/>
      <x:c r="C677" s="50"/>
      <x:c r="D677" s="50"/>
      <x:c r="E677" s="50"/>
      <x:c r="F677" s="50"/>
      <x:c r="G677" s="50"/>
      <x:c r="H677" s="50"/>
      <x:c r="I677" s="50"/>
      <x:c r="J677" s="50"/>
      <x:c r="K677" s="50"/>
      <x:c r="L677" s="50"/>
      <x:c r="M677" s="50"/>
      <x:c r="N677" s="50"/>
      <x:c r="O677" s="50"/>
      <x:c r="P677" s="50"/>
      <x:c r="Q677" s="50"/>
      <x:c r="R677" s="50"/>
      <x:c r="S677" s="50"/>
      <x:c r="T677" s="50"/>
      <x:c r="U677" s="50"/>
      <x:c r="V677" s="50"/>
      <x:c r="W677" s="50"/>
      <x:c r="X677" s="50"/>
      <x:c r="Y677" s="50"/>
      <x:c r="Z677" s="50"/>
    </x:row>
    <x:row r="678">
      <x:c r="A678" s="50"/>
      <x:c r="B678" s="50"/>
      <x:c r="C678" s="50"/>
      <x:c r="D678" s="50"/>
      <x:c r="E678" s="50"/>
      <x:c r="F678" s="50"/>
      <x:c r="G678" s="50"/>
      <x:c r="H678" s="50"/>
      <x:c r="I678" s="50"/>
      <x:c r="J678" s="50"/>
      <x:c r="K678" s="50"/>
      <x:c r="L678" s="50"/>
      <x:c r="M678" s="50"/>
      <x:c r="N678" s="50"/>
      <x:c r="O678" s="50"/>
      <x:c r="P678" s="50"/>
      <x:c r="Q678" s="50"/>
      <x:c r="R678" s="50"/>
      <x:c r="S678" s="50"/>
      <x:c r="T678" s="50"/>
      <x:c r="U678" s="50"/>
      <x:c r="V678" s="50"/>
      <x:c r="W678" s="50"/>
      <x:c r="X678" s="50"/>
      <x:c r="Y678" s="50"/>
      <x:c r="Z678" s="50"/>
    </x:row>
    <x:row r="679">
      <x:c r="A679" s="50"/>
      <x:c r="B679" s="50"/>
      <x:c r="C679" s="50"/>
      <x:c r="D679" s="50"/>
      <x:c r="E679" s="50"/>
      <x:c r="F679" s="50"/>
      <x:c r="G679" s="50"/>
      <x:c r="H679" s="50"/>
      <x:c r="I679" s="50"/>
      <x:c r="J679" s="50"/>
      <x:c r="K679" s="50"/>
      <x:c r="L679" s="50"/>
      <x:c r="M679" s="50"/>
      <x:c r="N679" s="50"/>
      <x:c r="O679" s="50"/>
      <x:c r="P679" s="50"/>
      <x:c r="Q679" s="50"/>
      <x:c r="R679" s="50"/>
      <x:c r="S679" s="50"/>
      <x:c r="T679" s="50"/>
      <x:c r="U679" s="50"/>
      <x:c r="V679" s="50"/>
      <x:c r="W679" s="50"/>
      <x:c r="X679" s="50"/>
      <x:c r="Y679" s="50"/>
      <x:c r="Z679" s="50"/>
    </x:row>
    <x:row r="680">
      <x:c r="A680" s="50"/>
      <x:c r="B680" s="50"/>
      <x:c r="C680" s="50"/>
      <x:c r="D680" s="50"/>
      <x:c r="E680" s="50"/>
      <x:c r="F680" s="50"/>
      <x:c r="G680" s="50"/>
      <x:c r="H680" s="50"/>
      <x:c r="I680" s="50"/>
      <x:c r="J680" s="50"/>
      <x:c r="K680" s="50"/>
      <x:c r="L680" s="50"/>
      <x:c r="M680" s="50"/>
      <x:c r="N680" s="50"/>
      <x:c r="O680" s="50"/>
      <x:c r="P680" s="50"/>
      <x:c r="Q680" s="50"/>
      <x:c r="R680" s="50"/>
      <x:c r="S680" s="50"/>
      <x:c r="T680" s="50"/>
      <x:c r="U680" s="50"/>
      <x:c r="V680" s="50"/>
      <x:c r="W680" s="50"/>
      <x:c r="X680" s="50"/>
      <x:c r="Y680" s="50"/>
      <x:c r="Z680" s="50"/>
    </x:row>
    <x:row r="681">
      <x:c r="A681" s="50"/>
      <x:c r="B681" s="50"/>
      <x:c r="C681" s="50"/>
      <x:c r="D681" s="50"/>
      <x:c r="E681" s="50"/>
      <x:c r="F681" s="50"/>
      <x:c r="G681" s="50"/>
      <x:c r="H681" s="50"/>
      <x:c r="I681" s="50"/>
      <x:c r="J681" s="50"/>
      <x:c r="K681" s="50"/>
      <x:c r="L681" s="50"/>
      <x:c r="M681" s="50"/>
      <x:c r="N681" s="50"/>
      <x:c r="O681" s="50"/>
      <x:c r="P681" s="50"/>
      <x:c r="Q681" s="50"/>
      <x:c r="R681" s="50"/>
      <x:c r="S681" s="50"/>
      <x:c r="T681" s="50"/>
      <x:c r="U681" s="50"/>
      <x:c r="V681" s="50"/>
      <x:c r="W681" s="50"/>
      <x:c r="X681" s="50"/>
      <x:c r="Y681" s="50"/>
      <x:c r="Z681" s="50"/>
    </x:row>
    <x:row r="682">
      <x:c r="A682" s="50"/>
      <x:c r="B682" s="50"/>
      <x:c r="C682" s="50"/>
      <x:c r="D682" s="50"/>
      <x:c r="E682" s="50"/>
      <x:c r="F682" s="50"/>
      <x:c r="G682" s="50"/>
      <x:c r="H682" s="50"/>
      <x:c r="I682" s="50"/>
      <x:c r="J682" s="50"/>
      <x:c r="K682" s="50"/>
      <x:c r="L682" s="50"/>
      <x:c r="M682" s="50"/>
      <x:c r="N682" s="50"/>
      <x:c r="O682" s="50"/>
      <x:c r="P682" s="50"/>
      <x:c r="Q682" s="50"/>
      <x:c r="R682" s="50"/>
      <x:c r="S682" s="50"/>
      <x:c r="T682" s="50"/>
      <x:c r="U682" s="50"/>
      <x:c r="V682" s="50"/>
      <x:c r="W682" s="50"/>
      <x:c r="X682" s="50"/>
      <x:c r="Y682" s="50"/>
      <x:c r="Z682" s="50"/>
    </x:row>
    <x:row r="683">
      <x:c r="A683" s="50"/>
      <x:c r="B683" s="50"/>
      <x:c r="C683" s="50"/>
      <x:c r="D683" s="50"/>
      <x:c r="E683" s="50"/>
      <x:c r="F683" s="50"/>
      <x:c r="G683" s="50"/>
      <x:c r="H683" s="50"/>
      <x:c r="I683" s="50"/>
      <x:c r="J683" s="50"/>
      <x:c r="K683" s="50"/>
      <x:c r="L683" s="50"/>
      <x:c r="M683" s="50"/>
      <x:c r="N683" s="50"/>
      <x:c r="O683" s="50"/>
      <x:c r="P683" s="50"/>
      <x:c r="Q683" s="50"/>
      <x:c r="R683" s="50"/>
      <x:c r="S683" s="50"/>
      <x:c r="T683" s="50"/>
      <x:c r="U683" s="50"/>
      <x:c r="V683" s="50"/>
      <x:c r="W683" s="50"/>
      <x:c r="X683" s="50"/>
      <x:c r="Y683" s="50"/>
      <x:c r="Z683" s="50"/>
    </x:row>
    <x:row r="684">
      <x:c r="A684" s="50"/>
      <x:c r="B684" s="50"/>
      <x:c r="C684" s="50"/>
      <x:c r="D684" s="50"/>
      <x:c r="E684" s="50"/>
      <x:c r="F684" s="50"/>
      <x:c r="G684" s="50"/>
      <x:c r="H684" s="50"/>
      <x:c r="I684" s="50"/>
      <x:c r="J684" s="50"/>
      <x:c r="K684" s="50"/>
      <x:c r="L684" s="50"/>
      <x:c r="M684" s="50"/>
      <x:c r="N684" s="50"/>
      <x:c r="O684" s="50"/>
      <x:c r="P684" s="50"/>
      <x:c r="Q684" s="50"/>
      <x:c r="R684" s="50"/>
      <x:c r="S684" s="50"/>
      <x:c r="T684" s="50"/>
      <x:c r="U684" s="50"/>
      <x:c r="V684" s="50"/>
      <x:c r="W684" s="50"/>
      <x:c r="X684" s="50"/>
      <x:c r="Y684" s="50"/>
      <x:c r="Z684" s="50"/>
    </x:row>
    <x:row r="685">
      <x:c r="A685" s="50"/>
      <x:c r="B685" s="50"/>
      <x:c r="C685" s="50"/>
      <x:c r="D685" s="50"/>
      <x:c r="E685" s="50"/>
      <x:c r="F685" s="50"/>
      <x:c r="G685" s="50"/>
      <x:c r="H685" s="50"/>
      <x:c r="I685" s="50"/>
      <x:c r="J685" s="50"/>
      <x:c r="K685" s="50"/>
      <x:c r="L685" s="50"/>
      <x:c r="M685" s="50"/>
      <x:c r="N685" s="50"/>
      <x:c r="O685" s="50"/>
      <x:c r="P685" s="50"/>
      <x:c r="Q685" s="50"/>
      <x:c r="R685" s="50"/>
      <x:c r="S685" s="50"/>
      <x:c r="T685" s="50"/>
      <x:c r="U685" s="50"/>
      <x:c r="V685" s="50"/>
      <x:c r="W685" s="50"/>
      <x:c r="X685" s="50"/>
      <x:c r="Y685" s="50"/>
      <x:c r="Z685" s="50"/>
    </x:row>
    <x:row r="686">
      <x:c r="A686" s="50"/>
      <x:c r="B686" s="50"/>
      <x:c r="C686" s="50"/>
      <x:c r="D686" s="50"/>
      <x:c r="E686" s="50"/>
      <x:c r="F686" s="50"/>
      <x:c r="G686" s="50"/>
      <x:c r="H686" s="50"/>
      <x:c r="I686" s="50"/>
      <x:c r="J686" s="50"/>
      <x:c r="K686" s="50"/>
      <x:c r="L686" s="50"/>
      <x:c r="M686" s="50"/>
      <x:c r="N686" s="50"/>
      <x:c r="O686" s="50"/>
      <x:c r="P686" s="50"/>
      <x:c r="Q686" s="50"/>
      <x:c r="R686" s="50"/>
      <x:c r="S686" s="50"/>
      <x:c r="T686" s="50"/>
      <x:c r="U686" s="50"/>
      <x:c r="V686" s="50"/>
      <x:c r="W686" s="50"/>
      <x:c r="X686" s="50"/>
      <x:c r="Y686" s="50"/>
      <x:c r="Z686" s="50"/>
    </x:row>
    <x:row r="687">
      <x:c r="A687" s="50"/>
      <x:c r="B687" s="50"/>
      <x:c r="C687" s="50"/>
      <x:c r="D687" s="50"/>
      <x:c r="E687" s="50"/>
      <x:c r="F687" s="50"/>
      <x:c r="G687" s="50"/>
      <x:c r="H687" s="50"/>
      <x:c r="I687" s="50"/>
      <x:c r="J687" s="50"/>
      <x:c r="K687" s="50"/>
      <x:c r="L687" s="50"/>
      <x:c r="M687" s="50"/>
      <x:c r="N687" s="50"/>
      <x:c r="O687" s="50"/>
      <x:c r="P687" s="50"/>
      <x:c r="Q687" s="50"/>
      <x:c r="R687" s="50"/>
      <x:c r="S687" s="50"/>
      <x:c r="T687" s="50"/>
      <x:c r="U687" s="50"/>
      <x:c r="V687" s="50"/>
      <x:c r="W687" s="50"/>
      <x:c r="X687" s="50"/>
      <x:c r="Y687" s="50"/>
      <x:c r="Z687" s="50"/>
    </x:row>
    <x:row r="688">
      <x:c r="A688" s="50"/>
      <x:c r="B688" s="50"/>
      <x:c r="C688" s="50"/>
      <x:c r="D688" s="50"/>
      <x:c r="E688" s="50"/>
      <x:c r="F688" s="50"/>
      <x:c r="G688" s="50"/>
      <x:c r="H688" s="50"/>
      <x:c r="I688" s="50"/>
      <x:c r="J688" s="50"/>
      <x:c r="K688" s="50"/>
      <x:c r="L688" s="50"/>
      <x:c r="M688" s="50"/>
      <x:c r="N688" s="50"/>
      <x:c r="O688" s="50"/>
      <x:c r="P688" s="50"/>
      <x:c r="Q688" s="50"/>
      <x:c r="R688" s="50"/>
      <x:c r="S688" s="50"/>
      <x:c r="T688" s="50"/>
      <x:c r="U688" s="50"/>
      <x:c r="V688" s="50"/>
      <x:c r="W688" s="50"/>
      <x:c r="X688" s="50"/>
      <x:c r="Y688" s="50"/>
      <x:c r="Z688" s="50"/>
    </x:row>
    <x:row r="689">
      <x:c r="A689" s="50"/>
      <x:c r="B689" s="50"/>
      <x:c r="C689" s="50"/>
      <x:c r="D689" s="50"/>
      <x:c r="E689" s="50"/>
      <x:c r="F689" s="50"/>
      <x:c r="G689" s="50"/>
      <x:c r="H689" s="50"/>
      <x:c r="I689" s="50"/>
      <x:c r="J689" s="50"/>
      <x:c r="K689" s="50"/>
      <x:c r="L689" s="50"/>
      <x:c r="M689" s="50"/>
      <x:c r="N689" s="50"/>
      <x:c r="O689" s="50"/>
      <x:c r="P689" s="50"/>
      <x:c r="Q689" s="50"/>
      <x:c r="R689" s="50"/>
      <x:c r="S689" s="50"/>
      <x:c r="T689" s="50"/>
      <x:c r="U689" s="50"/>
      <x:c r="V689" s="50"/>
      <x:c r="W689" s="50"/>
      <x:c r="X689" s="50"/>
      <x:c r="Y689" s="50"/>
      <x:c r="Z689" s="50"/>
    </x:row>
    <x:row r="690">
      <x:c r="A690" s="50"/>
      <x:c r="B690" s="50"/>
      <x:c r="C690" s="50"/>
      <x:c r="D690" s="50"/>
      <x:c r="E690" s="50"/>
      <x:c r="F690" s="50"/>
      <x:c r="G690" s="50"/>
      <x:c r="H690" s="50"/>
      <x:c r="I690" s="50"/>
      <x:c r="J690" s="50"/>
      <x:c r="K690" s="50"/>
      <x:c r="L690" s="50"/>
      <x:c r="M690" s="50"/>
      <x:c r="N690" s="50"/>
      <x:c r="O690" s="50"/>
      <x:c r="P690" s="50"/>
      <x:c r="Q690" s="50"/>
      <x:c r="R690" s="50"/>
      <x:c r="S690" s="50"/>
      <x:c r="T690" s="50"/>
      <x:c r="U690" s="50"/>
      <x:c r="V690" s="50"/>
      <x:c r="W690" s="50"/>
      <x:c r="X690" s="50"/>
      <x:c r="Y690" s="50"/>
      <x:c r="Z690" s="50"/>
    </x:row>
    <x:row r="691">
      <x:c r="A691" s="50"/>
      <x:c r="B691" s="50"/>
      <x:c r="C691" s="50"/>
      <x:c r="D691" s="50"/>
      <x:c r="E691" s="50"/>
      <x:c r="F691" s="50"/>
      <x:c r="G691" s="50"/>
      <x:c r="H691" s="50"/>
      <x:c r="I691" s="50"/>
      <x:c r="J691" s="50"/>
      <x:c r="K691" s="50"/>
      <x:c r="L691" s="50"/>
      <x:c r="M691" s="50"/>
      <x:c r="N691" s="50"/>
      <x:c r="O691" s="50"/>
      <x:c r="P691" s="50"/>
      <x:c r="Q691" s="50"/>
      <x:c r="R691" s="50"/>
      <x:c r="S691" s="50"/>
      <x:c r="T691" s="50"/>
      <x:c r="U691" s="50"/>
      <x:c r="V691" s="50"/>
      <x:c r="W691" s="50"/>
      <x:c r="X691" s="50"/>
      <x:c r="Y691" s="50"/>
      <x:c r="Z691" s="50"/>
    </x:row>
    <x:row r="692">
      <x:c r="A692" s="50"/>
      <x:c r="B692" s="50"/>
      <x:c r="C692" s="50"/>
      <x:c r="D692" s="50"/>
      <x:c r="E692" s="50"/>
      <x:c r="F692" s="50"/>
      <x:c r="G692" s="50"/>
      <x:c r="H692" s="50"/>
      <x:c r="I692" s="50"/>
      <x:c r="J692" s="50"/>
      <x:c r="K692" s="50"/>
      <x:c r="L692" s="50"/>
      <x:c r="M692" s="50"/>
      <x:c r="N692" s="50"/>
      <x:c r="O692" s="50"/>
      <x:c r="P692" s="50"/>
      <x:c r="Q692" s="50"/>
      <x:c r="R692" s="50"/>
      <x:c r="S692" s="50"/>
      <x:c r="T692" s="50"/>
      <x:c r="U692" s="50"/>
      <x:c r="V692" s="50"/>
      <x:c r="W692" s="50"/>
      <x:c r="X692" s="50"/>
      <x:c r="Y692" s="50"/>
      <x:c r="Z692" s="50"/>
    </x:row>
    <x:row r="693">
      <x:c r="A693" s="50"/>
      <x:c r="B693" s="50"/>
      <x:c r="C693" s="50"/>
      <x:c r="D693" s="50"/>
      <x:c r="E693" s="50"/>
      <x:c r="F693" s="50"/>
      <x:c r="G693" s="50"/>
      <x:c r="H693" s="50"/>
      <x:c r="I693" s="50"/>
      <x:c r="J693" s="50"/>
      <x:c r="K693" s="50"/>
      <x:c r="L693" s="50"/>
      <x:c r="M693" s="50"/>
      <x:c r="N693" s="50"/>
      <x:c r="O693" s="50"/>
      <x:c r="P693" s="50"/>
      <x:c r="Q693" s="50"/>
      <x:c r="R693" s="50"/>
      <x:c r="S693" s="50"/>
      <x:c r="T693" s="50"/>
      <x:c r="U693" s="50"/>
      <x:c r="V693" s="50"/>
      <x:c r="W693" s="50"/>
      <x:c r="X693" s="50"/>
      <x:c r="Y693" s="50"/>
      <x:c r="Z693" s="50"/>
    </x:row>
    <x:row r="694">
      <x:c r="A694" s="50"/>
      <x:c r="B694" s="50"/>
      <x:c r="C694" s="50"/>
      <x:c r="D694" s="50"/>
      <x:c r="E694" s="50"/>
      <x:c r="F694" s="50"/>
      <x:c r="G694" s="50"/>
      <x:c r="H694" s="50"/>
      <x:c r="I694" s="50"/>
      <x:c r="J694" s="50"/>
      <x:c r="K694" s="50"/>
      <x:c r="L694" s="50"/>
      <x:c r="M694" s="50"/>
      <x:c r="N694" s="50"/>
      <x:c r="O694" s="50"/>
      <x:c r="P694" s="50"/>
      <x:c r="Q694" s="50"/>
      <x:c r="R694" s="50"/>
      <x:c r="S694" s="50"/>
      <x:c r="T694" s="50"/>
      <x:c r="U694" s="50"/>
      <x:c r="V694" s="50"/>
      <x:c r="W694" s="50"/>
      <x:c r="X694" s="50"/>
      <x:c r="Y694" s="50"/>
      <x:c r="Z694" s="50"/>
    </x:row>
    <x:row r="695">
      <x:c r="A695" s="50"/>
      <x:c r="B695" s="50"/>
      <x:c r="C695" s="50"/>
      <x:c r="D695" s="50"/>
      <x:c r="E695" s="50"/>
      <x:c r="F695" s="50"/>
      <x:c r="G695" s="50"/>
      <x:c r="H695" s="50"/>
      <x:c r="I695" s="50"/>
      <x:c r="J695" s="50"/>
      <x:c r="K695" s="50"/>
      <x:c r="L695" s="50"/>
      <x:c r="M695" s="50"/>
      <x:c r="N695" s="50"/>
      <x:c r="O695" s="50"/>
      <x:c r="P695" s="50"/>
      <x:c r="Q695" s="50"/>
      <x:c r="R695" s="50"/>
      <x:c r="S695" s="50"/>
      <x:c r="T695" s="50"/>
      <x:c r="U695" s="50"/>
      <x:c r="V695" s="50"/>
      <x:c r="W695" s="50"/>
      <x:c r="X695" s="50"/>
      <x:c r="Y695" s="50"/>
      <x:c r="Z695" s="50"/>
    </x:row>
    <x:row r="696">
      <x:c r="A696" s="50"/>
      <x:c r="B696" s="50"/>
      <x:c r="C696" s="50"/>
      <x:c r="D696" s="50"/>
      <x:c r="E696" s="50"/>
      <x:c r="F696" s="50"/>
      <x:c r="G696" s="50"/>
      <x:c r="H696" s="50"/>
      <x:c r="I696" s="50"/>
      <x:c r="J696" s="50"/>
      <x:c r="K696" s="50"/>
      <x:c r="L696" s="50"/>
      <x:c r="M696" s="50"/>
      <x:c r="N696" s="50"/>
      <x:c r="O696" s="50"/>
      <x:c r="P696" s="50"/>
      <x:c r="Q696" s="50"/>
      <x:c r="R696" s="50"/>
      <x:c r="S696" s="50"/>
      <x:c r="T696" s="50"/>
      <x:c r="U696" s="50"/>
      <x:c r="V696" s="50"/>
      <x:c r="W696" s="50"/>
      <x:c r="X696" s="50"/>
      <x:c r="Y696" s="50"/>
      <x:c r="Z696" s="50"/>
    </x:row>
    <x:row r="697">
      <x:c r="A697" s="50"/>
      <x:c r="B697" s="50"/>
      <x:c r="C697" s="50"/>
      <x:c r="D697" s="50"/>
      <x:c r="E697" s="50"/>
      <x:c r="F697" s="50"/>
      <x:c r="G697" s="50"/>
      <x:c r="H697" s="50"/>
      <x:c r="I697" s="50"/>
      <x:c r="J697" s="50"/>
      <x:c r="K697" s="50"/>
      <x:c r="L697" s="50"/>
      <x:c r="M697" s="50"/>
      <x:c r="N697" s="50"/>
      <x:c r="O697" s="50"/>
      <x:c r="P697" s="50"/>
      <x:c r="Q697" s="50"/>
      <x:c r="R697" s="50"/>
      <x:c r="S697" s="50"/>
      <x:c r="T697" s="50"/>
      <x:c r="U697" s="50"/>
      <x:c r="V697" s="50"/>
      <x:c r="W697" s="50"/>
      <x:c r="X697" s="50"/>
      <x:c r="Y697" s="50"/>
      <x:c r="Z697" s="50"/>
    </x:row>
    <x:row r="698">
      <x:c r="A698" s="50"/>
      <x:c r="B698" s="50"/>
      <x:c r="C698" s="50"/>
      <x:c r="D698" s="50"/>
      <x:c r="E698" s="50"/>
      <x:c r="F698" s="50"/>
      <x:c r="G698" s="50"/>
      <x:c r="H698" s="50"/>
      <x:c r="I698" s="50"/>
      <x:c r="J698" s="50"/>
      <x:c r="K698" s="50"/>
      <x:c r="L698" s="50"/>
      <x:c r="M698" s="50"/>
      <x:c r="N698" s="50"/>
      <x:c r="O698" s="50"/>
      <x:c r="P698" s="50"/>
      <x:c r="Q698" s="50"/>
      <x:c r="R698" s="50"/>
      <x:c r="S698" s="50"/>
      <x:c r="T698" s="50"/>
      <x:c r="U698" s="50"/>
      <x:c r="V698" s="50"/>
      <x:c r="W698" s="50"/>
      <x:c r="X698" s="50"/>
      <x:c r="Y698" s="50"/>
      <x:c r="Z698" s="50"/>
    </x:row>
    <x:row r="699">
      <x:c r="A699" s="50"/>
      <x:c r="B699" s="50"/>
      <x:c r="C699" s="50"/>
      <x:c r="D699" s="50"/>
      <x:c r="E699" s="50"/>
      <x:c r="F699" s="50"/>
      <x:c r="G699" s="50"/>
      <x:c r="H699" s="50"/>
      <x:c r="I699" s="50"/>
      <x:c r="J699" s="50"/>
      <x:c r="K699" s="50"/>
      <x:c r="L699" s="50"/>
      <x:c r="M699" s="50"/>
      <x:c r="N699" s="50"/>
      <x:c r="O699" s="50"/>
      <x:c r="P699" s="50"/>
      <x:c r="Q699" s="50"/>
      <x:c r="R699" s="50"/>
      <x:c r="S699" s="50"/>
      <x:c r="T699" s="50"/>
      <x:c r="U699" s="50"/>
      <x:c r="V699" s="50"/>
      <x:c r="W699" s="50"/>
      <x:c r="X699" s="50"/>
      <x:c r="Y699" s="50"/>
      <x:c r="Z699" s="50"/>
    </x:row>
    <x:row r="700">
      <x:c r="A700" s="50"/>
      <x:c r="B700" s="50"/>
      <x:c r="C700" s="50"/>
      <x:c r="D700" s="50"/>
      <x:c r="E700" s="50"/>
      <x:c r="F700" s="50"/>
      <x:c r="G700" s="50"/>
      <x:c r="H700" s="50"/>
      <x:c r="I700" s="50"/>
      <x:c r="J700" s="50"/>
      <x:c r="K700" s="50"/>
      <x:c r="L700" s="50"/>
      <x:c r="M700" s="50"/>
      <x:c r="N700" s="50"/>
      <x:c r="O700" s="50"/>
      <x:c r="P700" s="50"/>
      <x:c r="Q700" s="50"/>
      <x:c r="R700" s="50"/>
      <x:c r="S700" s="50"/>
      <x:c r="T700" s="50"/>
      <x:c r="U700" s="50"/>
      <x:c r="V700" s="50"/>
      <x:c r="W700" s="50"/>
      <x:c r="X700" s="50"/>
      <x:c r="Y700" s="50"/>
      <x:c r="Z700" s="50"/>
    </x:row>
    <x:row r="701">
      <x:c r="A701" s="50"/>
      <x:c r="B701" s="50"/>
      <x:c r="C701" s="50"/>
      <x:c r="D701" s="50"/>
      <x:c r="E701" s="50"/>
      <x:c r="F701" s="50"/>
      <x:c r="G701" s="50"/>
      <x:c r="H701" s="50"/>
      <x:c r="I701" s="50"/>
      <x:c r="J701" s="50"/>
      <x:c r="K701" s="50"/>
      <x:c r="L701" s="50"/>
      <x:c r="M701" s="50"/>
      <x:c r="N701" s="50"/>
      <x:c r="O701" s="50"/>
      <x:c r="P701" s="50"/>
      <x:c r="Q701" s="50"/>
      <x:c r="R701" s="50"/>
      <x:c r="S701" s="50"/>
      <x:c r="T701" s="50"/>
      <x:c r="U701" s="50"/>
      <x:c r="V701" s="50"/>
      <x:c r="W701" s="50"/>
      <x:c r="X701" s="50"/>
      <x:c r="Y701" s="50"/>
      <x:c r="Z701" s="50"/>
    </x:row>
    <x:row r="702">
      <x:c r="A702" s="50"/>
      <x:c r="B702" s="50"/>
      <x:c r="C702" s="50"/>
      <x:c r="D702" s="50"/>
      <x:c r="E702" s="50"/>
      <x:c r="F702" s="50"/>
      <x:c r="G702" s="50"/>
      <x:c r="H702" s="50"/>
      <x:c r="I702" s="50"/>
      <x:c r="J702" s="50"/>
      <x:c r="K702" s="50"/>
      <x:c r="L702" s="50"/>
      <x:c r="M702" s="50"/>
      <x:c r="N702" s="50"/>
      <x:c r="O702" s="50"/>
      <x:c r="P702" s="50"/>
      <x:c r="Q702" s="50"/>
      <x:c r="R702" s="50"/>
      <x:c r="S702" s="50"/>
      <x:c r="T702" s="50"/>
      <x:c r="U702" s="50"/>
      <x:c r="V702" s="50"/>
      <x:c r="W702" s="50"/>
      <x:c r="X702" s="50"/>
      <x:c r="Y702" s="50"/>
      <x:c r="Z702" s="50"/>
    </x:row>
    <x:row r="703">
      <x:c r="A703" s="50"/>
      <x:c r="B703" s="50"/>
      <x:c r="C703" s="50"/>
      <x:c r="D703" s="50"/>
      <x:c r="E703" s="50"/>
      <x:c r="F703" s="50"/>
      <x:c r="G703" s="50"/>
      <x:c r="H703" s="50"/>
      <x:c r="I703" s="50"/>
      <x:c r="J703" s="50"/>
      <x:c r="K703" s="50"/>
      <x:c r="L703" s="50"/>
      <x:c r="M703" s="50"/>
      <x:c r="N703" s="50"/>
      <x:c r="O703" s="50"/>
      <x:c r="P703" s="50"/>
      <x:c r="Q703" s="50"/>
      <x:c r="R703" s="50"/>
      <x:c r="S703" s="50"/>
      <x:c r="T703" s="50"/>
      <x:c r="U703" s="50"/>
      <x:c r="V703" s="50"/>
      <x:c r="W703" s="50"/>
      <x:c r="X703" s="50"/>
      <x:c r="Y703" s="50"/>
      <x:c r="Z703" s="50"/>
    </x:row>
    <x:row r="704">
      <x:c r="A704" s="50"/>
      <x:c r="B704" s="50"/>
      <x:c r="C704" s="50"/>
      <x:c r="D704" s="50"/>
      <x:c r="E704" s="50"/>
      <x:c r="F704" s="50"/>
      <x:c r="G704" s="50"/>
      <x:c r="H704" s="50"/>
      <x:c r="I704" s="50"/>
      <x:c r="J704" s="50"/>
      <x:c r="K704" s="50"/>
      <x:c r="L704" s="50"/>
      <x:c r="M704" s="50"/>
      <x:c r="N704" s="50"/>
      <x:c r="O704" s="50"/>
      <x:c r="P704" s="50"/>
      <x:c r="Q704" s="50"/>
      <x:c r="R704" s="50"/>
      <x:c r="S704" s="50"/>
      <x:c r="T704" s="50"/>
      <x:c r="U704" s="50"/>
      <x:c r="V704" s="50"/>
      <x:c r="W704" s="50"/>
      <x:c r="X704" s="50"/>
      <x:c r="Y704" s="50"/>
      <x:c r="Z704" s="50"/>
    </x:row>
    <x:row r="705">
      <x:c r="A705" s="50"/>
      <x:c r="B705" s="50"/>
      <x:c r="C705" s="50"/>
      <x:c r="D705" s="50"/>
      <x:c r="E705" s="50"/>
      <x:c r="F705" s="50"/>
      <x:c r="G705" s="50"/>
      <x:c r="H705" s="50"/>
      <x:c r="I705" s="50"/>
      <x:c r="J705" s="50"/>
      <x:c r="K705" s="50"/>
      <x:c r="L705" s="50"/>
      <x:c r="M705" s="50"/>
      <x:c r="N705" s="50"/>
      <x:c r="O705" s="50"/>
      <x:c r="P705" s="50"/>
      <x:c r="Q705" s="50"/>
      <x:c r="R705" s="50"/>
      <x:c r="S705" s="50"/>
      <x:c r="T705" s="50"/>
      <x:c r="U705" s="50"/>
      <x:c r="V705" s="50"/>
      <x:c r="W705" s="50"/>
      <x:c r="X705" s="50"/>
      <x:c r="Y705" s="50"/>
      <x:c r="Z705" s="50"/>
    </x:row>
    <x:row r="706">
      <x:c r="A706" s="50"/>
      <x:c r="B706" s="50"/>
      <x:c r="C706" s="50"/>
      <x:c r="D706" s="50"/>
      <x:c r="E706" s="50"/>
      <x:c r="F706" s="50"/>
      <x:c r="G706" s="50"/>
      <x:c r="H706" s="50"/>
      <x:c r="I706" s="50"/>
      <x:c r="J706" s="50"/>
      <x:c r="K706" s="50"/>
      <x:c r="L706" s="50"/>
      <x:c r="M706" s="50"/>
      <x:c r="N706" s="50"/>
      <x:c r="O706" s="50"/>
      <x:c r="P706" s="50"/>
      <x:c r="Q706" s="50"/>
      <x:c r="R706" s="50"/>
      <x:c r="S706" s="50"/>
      <x:c r="T706" s="50"/>
      <x:c r="U706" s="50"/>
      <x:c r="V706" s="50"/>
      <x:c r="W706" s="50"/>
      <x:c r="X706" s="50"/>
      <x:c r="Y706" s="50"/>
      <x:c r="Z706" s="50"/>
    </x:row>
    <x:row r="707">
      <x:c r="A707" s="50"/>
      <x:c r="B707" s="50"/>
      <x:c r="C707" s="50"/>
      <x:c r="D707" s="50"/>
      <x:c r="E707" s="50"/>
      <x:c r="F707" s="50"/>
      <x:c r="G707" s="50"/>
      <x:c r="H707" s="50"/>
      <x:c r="I707" s="50"/>
      <x:c r="J707" s="50"/>
      <x:c r="K707" s="50"/>
      <x:c r="L707" s="50"/>
      <x:c r="M707" s="50"/>
      <x:c r="N707" s="50"/>
      <x:c r="O707" s="50"/>
      <x:c r="P707" s="50"/>
      <x:c r="Q707" s="50"/>
      <x:c r="R707" s="50"/>
      <x:c r="S707" s="50"/>
      <x:c r="T707" s="50"/>
      <x:c r="U707" s="50"/>
      <x:c r="V707" s="50"/>
      <x:c r="W707" s="50"/>
      <x:c r="X707" s="50"/>
      <x:c r="Y707" s="50"/>
      <x:c r="Z707" s="50"/>
    </x:row>
    <x:row r="708">
      <x:c r="A708" s="50"/>
      <x:c r="B708" s="50"/>
      <x:c r="C708" s="50"/>
      <x:c r="D708" s="50"/>
      <x:c r="E708" s="50"/>
      <x:c r="F708" s="50"/>
      <x:c r="G708" s="50"/>
      <x:c r="H708" s="50"/>
      <x:c r="I708" s="50"/>
      <x:c r="J708" s="50"/>
      <x:c r="K708" s="50"/>
      <x:c r="L708" s="50"/>
      <x:c r="M708" s="50"/>
      <x:c r="N708" s="50"/>
      <x:c r="O708" s="50"/>
      <x:c r="P708" s="50"/>
      <x:c r="Q708" s="50"/>
      <x:c r="R708" s="50"/>
      <x:c r="S708" s="50"/>
      <x:c r="T708" s="50"/>
      <x:c r="U708" s="50"/>
      <x:c r="V708" s="50"/>
      <x:c r="W708" s="50"/>
      <x:c r="X708" s="50"/>
      <x:c r="Y708" s="50"/>
      <x:c r="Z708" s="50"/>
    </x:row>
    <x:row r="709">
      <x:c r="A709" s="50"/>
      <x:c r="B709" s="50"/>
      <x:c r="C709" s="50"/>
      <x:c r="D709" s="50"/>
      <x:c r="E709" s="50"/>
      <x:c r="F709" s="50"/>
      <x:c r="G709" s="50"/>
      <x:c r="H709" s="50"/>
      <x:c r="I709" s="50"/>
      <x:c r="J709" s="50"/>
      <x:c r="K709" s="50"/>
      <x:c r="L709" s="50"/>
      <x:c r="M709" s="50"/>
      <x:c r="N709" s="50"/>
      <x:c r="O709" s="50"/>
      <x:c r="P709" s="50"/>
      <x:c r="Q709" s="50"/>
      <x:c r="R709" s="50"/>
      <x:c r="S709" s="50"/>
      <x:c r="T709" s="50"/>
      <x:c r="U709" s="50"/>
      <x:c r="V709" s="50"/>
      <x:c r="W709" s="50"/>
      <x:c r="X709" s="50"/>
      <x:c r="Y709" s="50"/>
      <x:c r="Z709" s="50"/>
    </x:row>
    <x:row r="710">
      <x:c r="A710" s="50"/>
      <x:c r="B710" s="50"/>
      <x:c r="C710" s="50"/>
      <x:c r="D710" s="50"/>
      <x:c r="E710" s="50"/>
      <x:c r="F710" s="50"/>
      <x:c r="G710" s="50"/>
      <x:c r="H710" s="50"/>
      <x:c r="I710" s="50"/>
      <x:c r="J710" s="50"/>
      <x:c r="K710" s="50"/>
      <x:c r="L710" s="50"/>
      <x:c r="M710" s="50"/>
      <x:c r="N710" s="50"/>
      <x:c r="O710" s="50"/>
      <x:c r="P710" s="50"/>
      <x:c r="Q710" s="50"/>
      <x:c r="R710" s="50"/>
      <x:c r="S710" s="50"/>
      <x:c r="T710" s="50"/>
      <x:c r="U710" s="50"/>
      <x:c r="V710" s="50"/>
      <x:c r="W710" s="50"/>
      <x:c r="X710" s="50"/>
      <x:c r="Y710" s="50"/>
      <x:c r="Z710" s="50"/>
    </x:row>
    <x:row r="711">
      <x:c r="A711" s="50"/>
      <x:c r="B711" s="50"/>
      <x:c r="C711" s="50"/>
      <x:c r="D711" s="50"/>
      <x:c r="E711" s="50"/>
      <x:c r="F711" s="50"/>
      <x:c r="G711" s="50"/>
      <x:c r="H711" s="50"/>
      <x:c r="I711" s="50"/>
      <x:c r="J711" s="50"/>
      <x:c r="K711" s="50"/>
      <x:c r="L711" s="50"/>
      <x:c r="M711" s="50"/>
      <x:c r="N711" s="50"/>
      <x:c r="O711" s="50"/>
      <x:c r="P711" s="50"/>
      <x:c r="Q711" s="50"/>
      <x:c r="R711" s="50"/>
      <x:c r="S711" s="50"/>
      <x:c r="T711" s="50"/>
      <x:c r="U711" s="50"/>
      <x:c r="V711" s="50"/>
      <x:c r="W711" s="50"/>
      <x:c r="X711" s="50"/>
      <x:c r="Y711" s="50"/>
      <x:c r="Z711" s="50"/>
    </x:row>
    <x:row r="712">
      <x:c r="A712" s="50"/>
      <x:c r="B712" s="50"/>
      <x:c r="C712" s="50"/>
      <x:c r="D712" s="50"/>
      <x:c r="E712" s="50"/>
      <x:c r="F712" s="50"/>
      <x:c r="G712" s="50"/>
      <x:c r="H712" s="50"/>
      <x:c r="I712" s="50"/>
      <x:c r="J712" s="50"/>
      <x:c r="K712" s="50"/>
      <x:c r="L712" s="50"/>
      <x:c r="M712" s="50"/>
      <x:c r="N712" s="50"/>
      <x:c r="O712" s="50"/>
      <x:c r="P712" s="50"/>
      <x:c r="Q712" s="50"/>
      <x:c r="R712" s="50"/>
      <x:c r="S712" s="50"/>
      <x:c r="T712" s="50"/>
      <x:c r="U712" s="50"/>
      <x:c r="V712" s="50"/>
      <x:c r="W712" s="50"/>
      <x:c r="X712" s="50"/>
      <x:c r="Y712" s="50"/>
      <x:c r="Z712" s="50"/>
    </x:row>
    <x:row r="713">
      <x:c r="A713" s="50"/>
      <x:c r="B713" s="50"/>
      <x:c r="C713" s="50"/>
      <x:c r="D713" s="50"/>
      <x:c r="E713" s="50"/>
      <x:c r="F713" s="50"/>
      <x:c r="G713" s="50"/>
      <x:c r="H713" s="50"/>
      <x:c r="I713" s="50"/>
      <x:c r="J713" s="50"/>
      <x:c r="K713" s="50"/>
      <x:c r="L713" s="50"/>
      <x:c r="M713" s="50"/>
      <x:c r="N713" s="50"/>
      <x:c r="O713" s="50"/>
      <x:c r="P713" s="50"/>
      <x:c r="Q713" s="50"/>
      <x:c r="R713" s="50"/>
      <x:c r="S713" s="50"/>
      <x:c r="T713" s="50"/>
      <x:c r="U713" s="50"/>
      <x:c r="V713" s="50"/>
      <x:c r="W713" s="50"/>
      <x:c r="X713" s="50"/>
      <x:c r="Y713" s="50"/>
      <x:c r="Z713" s="50"/>
    </x:row>
    <x:row r="714">
      <x:c r="A714" s="50"/>
      <x:c r="B714" s="50"/>
      <x:c r="C714" s="50"/>
      <x:c r="D714" s="50"/>
      <x:c r="E714" s="50"/>
      <x:c r="F714" s="50"/>
      <x:c r="G714" s="50"/>
      <x:c r="H714" s="50"/>
      <x:c r="I714" s="50"/>
      <x:c r="J714" s="50"/>
      <x:c r="K714" s="50"/>
      <x:c r="L714" s="50"/>
      <x:c r="M714" s="50"/>
      <x:c r="N714" s="50"/>
      <x:c r="O714" s="50"/>
      <x:c r="P714" s="50"/>
      <x:c r="Q714" s="50"/>
      <x:c r="R714" s="50"/>
      <x:c r="S714" s="50"/>
      <x:c r="T714" s="50"/>
      <x:c r="U714" s="50"/>
      <x:c r="V714" s="50"/>
      <x:c r="W714" s="50"/>
      <x:c r="X714" s="50"/>
      <x:c r="Y714" s="50"/>
      <x:c r="Z714" s="50"/>
    </x:row>
    <x:row r="715">
      <x:c r="A715" s="50"/>
      <x:c r="B715" s="50"/>
      <x:c r="C715" s="50"/>
      <x:c r="D715" s="50"/>
      <x:c r="E715" s="50"/>
      <x:c r="F715" s="50"/>
      <x:c r="G715" s="50"/>
      <x:c r="H715" s="50"/>
      <x:c r="I715" s="50"/>
      <x:c r="J715" s="50"/>
      <x:c r="K715" s="50"/>
      <x:c r="L715" s="50"/>
      <x:c r="M715" s="50"/>
      <x:c r="N715" s="50"/>
      <x:c r="O715" s="50"/>
      <x:c r="P715" s="50"/>
      <x:c r="Q715" s="50"/>
      <x:c r="R715" s="50"/>
      <x:c r="S715" s="50"/>
      <x:c r="T715" s="50"/>
      <x:c r="U715" s="50"/>
      <x:c r="V715" s="50"/>
      <x:c r="W715" s="50"/>
      <x:c r="X715" s="50"/>
      <x:c r="Y715" s="50"/>
      <x:c r="Z715" s="50"/>
    </x:row>
    <x:row r="716">
      <x:c r="A716" s="50"/>
      <x:c r="B716" s="50"/>
      <x:c r="C716" s="50"/>
      <x:c r="D716" s="50"/>
      <x:c r="E716" s="50"/>
      <x:c r="F716" s="50"/>
      <x:c r="G716" s="50"/>
      <x:c r="H716" s="50"/>
      <x:c r="I716" s="50"/>
      <x:c r="J716" s="50"/>
      <x:c r="K716" s="50"/>
      <x:c r="L716" s="50"/>
      <x:c r="M716" s="50"/>
      <x:c r="N716" s="50"/>
      <x:c r="O716" s="50"/>
      <x:c r="P716" s="50"/>
      <x:c r="Q716" s="50"/>
      <x:c r="R716" s="50"/>
      <x:c r="S716" s="50"/>
      <x:c r="T716" s="50"/>
      <x:c r="U716" s="50"/>
      <x:c r="V716" s="50"/>
      <x:c r="W716" s="50"/>
      <x:c r="X716" s="50"/>
      <x:c r="Y716" s="50"/>
      <x:c r="Z716" s="50"/>
    </x:row>
    <x:row r="717">
      <x:c r="A717" s="50"/>
      <x:c r="B717" s="50"/>
      <x:c r="C717" s="50"/>
      <x:c r="D717" s="50"/>
      <x:c r="E717" s="50"/>
      <x:c r="F717" s="50"/>
      <x:c r="G717" s="50"/>
      <x:c r="H717" s="50"/>
      <x:c r="I717" s="50"/>
      <x:c r="J717" s="50"/>
      <x:c r="K717" s="50"/>
      <x:c r="L717" s="50"/>
      <x:c r="M717" s="50"/>
      <x:c r="N717" s="50"/>
      <x:c r="O717" s="50"/>
      <x:c r="P717" s="50"/>
      <x:c r="Q717" s="50"/>
      <x:c r="R717" s="50"/>
      <x:c r="S717" s="50"/>
      <x:c r="T717" s="50"/>
      <x:c r="U717" s="50"/>
      <x:c r="V717" s="50"/>
      <x:c r="W717" s="50"/>
      <x:c r="X717" s="50"/>
      <x:c r="Y717" s="50"/>
      <x:c r="Z717" s="50"/>
    </x:row>
    <x:row r="718">
      <x:c r="A718" s="50"/>
      <x:c r="B718" s="50"/>
      <x:c r="C718" s="50"/>
      <x:c r="D718" s="50"/>
      <x:c r="E718" s="50"/>
      <x:c r="F718" s="50"/>
      <x:c r="G718" s="50"/>
      <x:c r="H718" s="50"/>
      <x:c r="I718" s="50"/>
      <x:c r="J718" s="50"/>
      <x:c r="K718" s="50"/>
      <x:c r="L718" s="50"/>
      <x:c r="M718" s="50"/>
      <x:c r="N718" s="50"/>
      <x:c r="O718" s="50"/>
      <x:c r="P718" s="50"/>
      <x:c r="Q718" s="50"/>
      <x:c r="R718" s="50"/>
      <x:c r="S718" s="50"/>
      <x:c r="T718" s="50"/>
      <x:c r="U718" s="50"/>
      <x:c r="V718" s="50"/>
      <x:c r="W718" s="50"/>
      <x:c r="X718" s="50"/>
      <x:c r="Y718" s="50"/>
      <x:c r="Z718" s="50"/>
    </x:row>
    <x:row r="719">
      <x:c r="A719" s="50"/>
      <x:c r="B719" s="50"/>
      <x:c r="C719" s="50"/>
      <x:c r="D719" s="50"/>
      <x:c r="E719" s="50"/>
      <x:c r="F719" s="50"/>
      <x:c r="G719" s="50"/>
      <x:c r="H719" s="50"/>
      <x:c r="I719" s="50"/>
      <x:c r="J719" s="50"/>
      <x:c r="K719" s="50"/>
      <x:c r="L719" s="50"/>
      <x:c r="M719" s="50"/>
      <x:c r="N719" s="50"/>
      <x:c r="O719" s="50"/>
      <x:c r="P719" s="50"/>
      <x:c r="Q719" s="50"/>
      <x:c r="R719" s="50"/>
      <x:c r="S719" s="50"/>
      <x:c r="T719" s="50"/>
      <x:c r="U719" s="50"/>
      <x:c r="V719" s="50"/>
      <x:c r="W719" s="50"/>
      <x:c r="X719" s="50"/>
      <x:c r="Y719" s="50"/>
      <x:c r="Z719" s="50"/>
    </x:row>
    <x:row r="720">
      <x:c r="A720" s="50"/>
      <x:c r="B720" s="50"/>
      <x:c r="C720" s="50"/>
      <x:c r="D720" s="50"/>
      <x:c r="E720" s="50"/>
      <x:c r="F720" s="50"/>
      <x:c r="G720" s="50"/>
      <x:c r="H720" s="50"/>
      <x:c r="I720" s="50"/>
      <x:c r="J720" s="50"/>
      <x:c r="K720" s="50"/>
      <x:c r="L720" s="50"/>
      <x:c r="M720" s="50"/>
      <x:c r="N720" s="50"/>
      <x:c r="O720" s="50"/>
      <x:c r="P720" s="50"/>
      <x:c r="Q720" s="50"/>
      <x:c r="R720" s="50"/>
      <x:c r="S720" s="50"/>
      <x:c r="T720" s="50"/>
      <x:c r="U720" s="50"/>
      <x:c r="V720" s="50"/>
      <x:c r="W720" s="50"/>
      <x:c r="X720" s="50"/>
      <x:c r="Y720" s="50"/>
      <x:c r="Z720" s="50"/>
    </x:row>
    <x:row r="721">
      <x:c r="A721" s="50"/>
      <x:c r="B721" s="50"/>
      <x:c r="C721" s="50"/>
      <x:c r="D721" s="50"/>
      <x:c r="E721" s="50"/>
      <x:c r="F721" s="50"/>
      <x:c r="G721" s="50"/>
      <x:c r="H721" s="50"/>
      <x:c r="I721" s="50"/>
      <x:c r="J721" s="50"/>
      <x:c r="K721" s="50"/>
      <x:c r="L721" s="50"/>
      <x:c r="M721" s="50"/>
      <x:c r="N721" s="50"/>
      <x:c r="O721" s="50"/>
      <x:c r="P721" s="50"/>
      <x:c r="Q721" s="50"/>
      <x:c r="R721" s="50"/>
      <x:c r="S721" s="50"/>
      <x:c r="T721" s="50"/>
      <x:c r="U721" s="50"/>
      <x:c r="V721" s="50"/>
      <x:c r="W721" s="50"/>
      <x:c r="X721" s="50"/>
      <x:c r="Y721" s="50"/>
      <x:c r="Z721" s="50"/>
    </x:row>
    <x:row r="722">
      <x:c r="A722" s="50"/>
      <x:c r="B722" s="50"/>
      <x:c r="C722" s="50"/>
      <x:c r="D722" s="50"/>
      <x:c r="E722" s="50"/>
      <x:c r="F722" s="50"/>
      <x:c r="G722" s="50"/>
      <x:c r="H722" s="50"/>
      <x:c r="I722" s="50"/>
      <x:c r="J722" s="50"/>
      <x:c r="K722" s="50"/>
      <x:c r="L722" s="50"/>
      <x:c r="M722" s="50"/>
      <x:c r="N722" s="50"/>
      <x:c r="O722" s="50"/>
      <x:c r="P722" s="50"/>
      <x:c r="Q722" s="50"/>
      <x:c r="R722" s="50"/>
      <x:c r="S722" s="50"/>
      <x:c r="T722" s="50"/>
      <x:c r="U722" s="50"/>
      <x:c r="V722" s="50"/>
      <x:c r="W722" s="50"/>
      <x:c r="X722" s="50"/>
      <x:c r="Y722" s="50"/>
      <x:c r="Z722" s="50"/>
    </x:row>
    <x:row r="723">
      <x:c r="A723" s="50"/>
      <x:c r="B723" s="50"/>
      <x:c r="C723" s="50"/>
      <x:c r="D723" s="50"/>
      <x:c r="E723" s="50"/>
      <x:c r="F723" s="50"/>
      <x:c r="G723" s="50"/>
      <x:c r="H723" s="50"/>
      <x:c r="I723" s="50"/>
      <x:c r="J723" s="50"/>
      <x:c r="K723" s="50"/>
      <x:c r="L723" s="50"/>
      <x:c r="M723" s="50"/>
      <x:c r="N723" s="50"/>
      <x:c r="O723" s="50"/>
      <x:c r="P723" s="50"/>
      <x:c r="Q723" s="50"/>
      <x:c r="R723" s="50"/>
      <x:c r="S723" s="50"/>
      <x:c r="T723" s="50"/>
      <x:c r="U723" s="50"/>
      <x:c r="V723" s="50"/>
      <x:c r="W723" s="50"/>
      <x:c r="X723" s="50"/>
      <x:c r="Y723" s="50"/>
      <x:c r="Z723" s="50"/>
    </x:row>
    <x:row r="724">
      <x:c r="A724" s="50"/>
      <x:c r="B724" s="50"/>
      <x:c r="C724" s="50"/>
      <x:c r="D724" s="50"/>
      <x:c r="E724" s="50"/>
      <x:c r="F724" s="50"/>
      <x:c r="G724" s="50"/>
      <x:c r="H724" s="50"/>
      <x:c r="I724" s="50"/>
      <x:c r="J724" s="50"/>
      <x:c r="K724" s="50"/>
      <x:c r="L724" s="50"/>
      <x:c r="M724" s="50"/>
      <x:c r="N724" s="50"/>
      <x:c r="O724" s="50"/>
      <x:c r="P724" s="50"/>
      <x:c r="Q724" s="50"/>
      <x:c r="R724" s="50"/>
      <x:c r="S724" s="50"/>
      <x:c r="T724" s="50"/>
      <x:c r="U724" s="50"/>
      <x:c r="V724" s="50"/>
      <x:c r="W724" s="50"/>
      <x:c r="X724" s="50"/>
      <x:c r="Y724" s="50"/>
      <x:c r="Z724" s="50"/>
    </x:row>
    <x:row r="725">
      <x:c r="A725" s="50"/>
      <x:c r="B725" s="50"/>
      <x:c r="C725" s="50"/>
      <x:c r="D725" s="50"/>
      <x:c r="E725" s="50"/>
      <x:c r="F725" s="50"/>
      <x:c r="G725" s="50"/>
      <x:c r="H725" s="50"/>
      <x:c r="I725" s="50"/>
      <x:c r="J725" s="50"/>
      <x:c r="K725" s="50"/>
      <x:c r="L725" s="50"/>
      <x:c r="M725" s="50"/>
      <x:c r="N725" s="50"/>
      <x:c r="O725" s="50"/>
      <x:c r="P725" s="50"/>
      <x:c r="Q725" s="50"/>
      <x:c r="R725" s="50"/>
      <x:c r="S725" s="50"/>
      <x:c r="T725" s="50"/>
      <x:c r="U725" s="50"/>
      <x:c r="V725" s="50"/>
      <x:c r="W725" s="50"/>
      <x:c r="X725" s="50"/>
      <x:c r="Y725" s="50"/>
      <x:c r="Z725" s="50"/>
    </x:row>
    <x:row r="726">
      <x:c r="A726" s="50"/>
      <x:c r="B726" s="50"/>
      <x:c r="C726" s="50"/>
      <x:c r="D726" s="50"/>
      <x:c r="E726" s="50"/>
      <x:c r="F726" s="50"/>
      <x:c r="G726" s="50"/>
      <x:c r="H726" s="50"/>
      <x:c r="I726" s="50"/>
      <x:c r="J726" s="50"/>
      <x:c r="K726" s="50"/>
      <x:c r="L726" s="50"/>
      <x:c r="M726" s="50"/>
      <x:c r="N726" s="50"/>
      <x:c r="O726" s="50"/>
      <x:c r="P726" s="50"/>
      <x:c r="Q726" s="50"/>
      <x:c r="R726" s="50"/>
      <x:c r="S726" s="50"/>
      <x:c r="T726" s="50"/>
      <x:c r="U726" s="50"/>
      <x:c r="V726" s="50"/>
      <x:c r="W726" s="50"/>
      <x:c r="X726" s="50"/>
      <x:c r="Y726" s="50"/>
      <x:c r="Z726" s="50"/>
    </x:row>
    <x:row r="727">
      <x:c r="A727" s="50"/>
      <x:c r="B727" s="50"/>
      <x:c r="C727" s="50"/>
      <x:c r="D727" s="50"/>
      <x:c r="E727" s="50"/>
      <x:c r="F727" s="50"/>
      <x:c r="G727" s="50"/>
      <x:c r="H727" s="50"/>
      <x:c r="I727" s="50"/>
      <x:c r="J727" s="50"/>
      <x:c r="K727" s="50"/>
      <x:c r="L727" s="50"/>
      <x:c r="M727" s="50"/>
      <x:c r="N727" s="50"/>
      <x:c r="O727" s="50"/>
      <x:c r="P727" s="50"/>
      <x:c r="Q727" s="50"/>
      <x:c r="R727" s="50"/>
      <x:c r="S727" s="50"/>
      <x:c r="T727" s="50"/>
      <x:c r="U727" s="50"/>
      <x:c r="V727" s="50"/>
      <x:c r="W727" s="50"/>
      <x:c r="X727" s="50"/>
      <x:c r="Y727" s="50"/>
      <x:c r="Z727" s="50"/>
    </x:row>
    <x:row r="728">
      <x:c r="A728" s="50"/>
      <x:c r="B728" s="50"/>
      <x:c r="C728" s="50"/>
      <x:c r="D728" s="50"/>
      <x:c r="E728" s="50"/>
      <x:c r="F728" s="50"/>
      <x:c r="G728" s="50"/>
      <x:c r="H728" s="50"/>
      <x:c r="I728" s="50"/>
      <x:c r="J728" s="50"/>
      <x:c r="K728" s="50"/>
      <x:c r="L728" s="50"/>
      <x:c r="M728" s="50"/>
      <x:c r="N728" s="50"/>
      <x:c r="O728" s="50"/>
      <x:c r="P728" s="50"/>
      <x:c r="Q728" s="50"/>
      <x:c r="R728" s="50"/>
      <x:c r="S728" s="50"/>
      <x:c r="T728" s="50"/>
      <x:c r="U728" s="50"/>
      <x:c r="V728" s="50"/>
      <x:c r="W728" s="50"/>
      <x:c r="X728" s="50"/>
      <x:c r="Y728" s="50"/>
      <x:c r="Z728" s="50"/>
    </x:row>
    <x:row r="729">
      <x:c r="A729" s="50"/>
      <x:c r="B729" s="50"/>
      <x:c r="C729" s="50"/>
      <x:c r="D729" s="50"/>
      <x:c r="E729" s="50"/>
      <x:c r="F729" s="50"/>
      <x:c r="G729" s="50"/>
      <x:c r="H729" s="50"/>
      <x:c r="I729" s="50"/>
      <x:c r="J729" s="50"/>
      <x:c r="K729" s="50"/>
      <x:c r="L729" s="50"/>
      <x:c r="M729" s="50"/>
      <x:c r="N729" s="50"/>
      <x:c r="O729" s="50"/>
      <x:c r="P729" s="50"/>
      <x:c r="Q729" s="50"/>
      <x:c r="R729" s="50"/>
      <x:c r="S729" s="50"/>
      <x:c r="T729" s="50"/>
      <x:c r="U729" s="50"/>
      <x:c r="V729" s="50"/>
      <x:c r="W729" s="50"/>
      <x:c r="X729" s="50"/>
      <x:c r="Y729" s="50"/>
      <x:c r="Z729" s="50"/>
    </x:row>
    <x:row r="730">
      <x:c r="A730" s="50"/>
      <x:c r="B730" s="50"/>
      <x:c r="C730" s="50"/>
      <x:c r="D730" s="50"/>
      <x:c r="E730" s="50"/>
      <x:c r="F730" s="50"/>
      <x:c r="G730" s="50"/>
      <x:c r="H730" s="50"/>
      <x:c r="I730" s="50"/>
      <x:c r="J730" s="50"/>
      <x:c r="K730" s="50"/>
      <x:c r="L730" s="50"/>
      <x:c r="M730" s="50"/>
      <x:c r="N730" s="50"/>
      <x:c r="O730" s="50"/>
      <x:c r="P730" s="50"/>
      <x:c r="Q730" s="50"/>
      <x:c r="R730" s="50"/>
      <x:c r="S730" s="50"/>
      <x:c r="T730" s="50"/>
      <x:c r="U730" s="50"/>
      <x:c r="V730" s="50"/>
      <x:c r="W730" s="50"/>
      <x:c r="X730" s="50"/>
      <x:c r="Y730" s="50"/>
      <x:c r="Z730" s="50"/>
    </x:row>
    <x:row r="731">
      <x:c r="A731" s="50"/>
      <x:c r="B731" s="50"/>
      <x:c r="C731" s="50"/>
      <x:c r="D731" s="50"/>
      <x:c r="E731" s="50"/>
      <x:c r="F731" s="50"/>
      <x:c r="G731" s="50"/>
      <x:c r="H731" s="50"/>
      <x:c r="I731" s="50"/>
      <x:c r="J731" s="50"/>
      <x:c r="K731" s="50"/>
      <x:c r="L731" s="50"/>
      <x:c r="M731" s="50"/>
      <x:c r="N731" s="50"/>
      <x:c r="O731" s="50"/>
      <x:c r="P731" s="50"/>
      <x:c r="Q731" s="50"/>
      <x:c r="R731" s="50"/>
      <x:c r="S731" s="50"/>
      <x:c r="T731" s="50"/>
      <x:c r="U731" s="50"/>
      <x:c r="V731" s="50"/>
      <x:c r="W731" s="50"/>
      <x:c r="X731" s="50"/>
      <x:c r="Y731" s="50"/>
      <x:c r="Z731" s="50"/>
    </x:row>
    <x:row r="732">
      <x:c r="A732" s="50"/>
      <x:c r="B732" s="50"/>
      <x:c r="C732" s="50"/>
      <x:c r="D732" s="50"/>
      <x:c r="E732" s="50"/>
      <x:c r="F732" s="50"/>
      <x:c r="G732" s="50"/>
      <x:c r="H732" s="50"/>
      <x:c r="I732" s="50"/>
      <x:c r="J732" s="50"/>
      <x:c r="K732" s="50"/>
      <x:c r="L732" s="50"/>
      <x:c r="M732" s="50"/>
      <x:c r="N732" s="50"/>
      <x:c r="O732" s="50"/>
      <x:c r="P732" s="50"/>
      <x:c r="Q732" s="50"/>
      <x:c r="R732" s="50"/>
      <x:c r="S732" s="50"/>
      <x:c r="T732" s="50"/>
      <x:c r="U732" s="50"/>
      <x:c r="V732" s="50"/>
      <x:c r="W732" s="50"/>
      <x:c r="X732" s="50"/>
      <x:c r="Y732" s="50"/>
      <x:c r="Z732" s="50"/>
    </x:row>
    <x:row r="733">
      <x:c r="A733" s="50"/>
      <x:c r="B733" s="50"/>
      <x:c r="C733" s="50"/>
      <x:c r="D733" s="50"/>
      <x:c r="E733" s="50"/>
      <x:c r="F733" s="50"/>
      <x:c r="G733" s="50"/>
      <x:c r="H733" s="50"/>
      <x:c r="I733" s="50"/>
      <x:c r="J733" s="50"/>
      <x:c r="K733" s="50"/>
      <x:c r="L733" s="50"/>
      <x:c r="M733" s="50"/>
      <x:c r="N733" s="50"/>
      <x:c r="O733" s="50"/>
      <x:c r="P733" s="50"/>
      <x:c r="Q733" s="50"/>
      <x:c r="R733" s="50"/>
      <x:c r="S733" s="50"/>
      <x:c r="T733" s="50"/>
      <x:c r="U733" s="50"/>
      <x:c r="V733" s="50"/>
      <x:c r="W733" s="50"/>
      <x:c r="X733" s="50"/>
      <x:c r="Y733" s="50"/>
      <x:c r="Z733" s="50"/>
    </x:row>
    <x:row r="734">
      <x:c r="A734" s="50"/>
      <x:c r="B734" s="50"/>
      <x:c r="C734" s="50"/>
      <x:c r="D734" s="50"/>
      <x:c r="E734" s="50"/>
      <x:c r="F734" s="50"/>
      <x:c r="G734" s="50"/>
      <x:c r="H734" s="50"/>
      <x:c r="I734" s="50"/>
      <x:c r="J734" s="50"/>
      <x:c r="K734" s="50"/>
      <x:c r="L734" s="50"/>
      <x:c r="M734" s="50"/>
      <x:c r="N734" s="50"/>
      <x:c r="O734" s="50"/>
      <x:c r="P734" s="50"/>
      <x:c r="Q734" s="50"/>
      <x:c r="R734" s="50"/>
      <x:c r="S734" s="50"/>
      <x:c r="T734" s="50"/>
      <x:c r="U734" s="50"/>
      <x:c r="V734" s="50"/>
      <x:c r="W734" s="50"/>
      <x:c r="X734" s="50"/>
      <x:c r="Y734" s="50"/>
      <x:c r="Z734" s="50"/>
    </x:row>
    <x:row r="735">
      <x:c r="A735" s="50"/>
      <x:c r="B735" s="50"/>
      <x:c r="C735" s="50"/>
      <x:c r="D735" s="50"/>
      <x:c r="E735" s="50"/>
      <x:c r="F735" s="50"/>
      <x:c r="G735" s="50"/>
      <x:c r="H735" s="50"/>
      <x:c r="I735" s="50"/>
      <x:c r="J735" s="50"/>
      <x:c r="K735" s="50"/>
      <x:c r="L735" s="50"/>
      <x:c r="M735" s="50"/>
      <x:c r="N735" s="50"/>
      <x:c r="O735" s="50"/>
      <x:c r="P735" s="50"/>
      <x:c r="Q735" s="50"/>
      <x:c r="R735" s="50"/>
      <x:c r="S735" s="50"/>
      <x:c r="T735" s="50"/>
      <x:c r="U735" s="50"/>
      <x:c r="V735" s="50"/>
      <x:c r="W735" s="50"/>
      <x:c r="X735" s="50"/>
      <x:c r="Y735" s="50"/>
      <x:c r="Z735" s="50"/>
    </x:row>
    <x:row r="736">
      <x:c r="A736" s="50"/>
      <x:c r="B736" s="50"/>
      <x:c r="C736" s="50"/>
      <x:c r="D736" s="50"/>
      <x:c r="E736" s="50"/>
      <x:c r="F736" s="50"/>
      <x:c r="G736" s="50"/>
      <x:c r="H736" s="50"/>
      <x:c r="I736" s="50"/>
      <x:c r="J736" s="50"/>
      <x:c r="K736" s="50"/>
      <x:c r="L736" s="50"/>
      <x:c r="M736" s="50"/>
      <x:c r="N736" s="50"/>
      <x:c r="O736" s="50"/>
      <x:c r="P736" s="50"/>
      <x:c r="Q736" s="50"/>
      <x:c r="R736" s="50"/>
      <x:c r="S736" s="50"/>
      <x:c r="T736" s="50"/>
      <x:c r="U736" s="50"/>
      <x:c r="V736" s="50"/>
      <x:c r="W736" s="50"/>
      <x:c r="X736" s="50"/>
      <x:c r="Y736" s="50"/>
      <x:c r="Z736" s="50"/>
    </x:row>
    <x:row r="737">
      <x:c r="A737" s="50"/>
      <x:c r="B737" s="50"/>
      <x:c r="C737" s="50"/>
      <x:c r="D737" s="50"/>
      <x:c r="E737" s="50"/>
      <x:c r="F737" s="50"/>
      <x:c r="G737" s="50"/>
      <x:c r="H737" s="50"/>
      <x:c r="I737" s="50"/>
      <x:c r="J737" s="50"/>
      <x:c r="K737" s="50"/>
      <x:c r="L737" s="50"/>
      <x:c r="M737" s="50"/>
      <x:c r="N737" s="50"/>
      <x:c r="O737" s="50"/>
      <x:c r="P737" s="50"/>
      <x:c r="Q737" s="50"/>
      <x:c r="R737" s="50"/>
      <x:c r="S737" s="50"/>
      <x:c r="T737" s="50"/>
      <x:c r="U737" s="50"/>
      <x:c r="V737" s="50"/>
      <x:c r="W737" s="50"/>
      <x:c r="X737" s="50"/>
      <x:c r="Y737" s="50"/>
      <x:c r="Z737" s="50"/>
    </x:row>
    <x:row r="738">
      <x:c r="A738" s="50"/>
      <x:c r="B738" s="50"/>
      <x:c r="C738" s="50"/>
      <x:c r="D738" s="50"/>
      <x:c r="E738" s="50"/>
      <x:c r="F738" s="50"/>
      <x:c r="G738" s="50"/>
      <x:c r="H738" s="50"/>
      <x:c r="I738" s="50"/>
      <x:c r="J738" s="50"/>
      <x:c r="K738" s="50"/>
      <x:c r="L738" s="50"/>
      <x:c r="M738" s="50"/>
      <x:c r="N738" s="50"/>
      <x:c r="O738" s="50"/>
      <x:c r="P738" s="50"/>
      <x:c r="Q738" s="50"/>
      <x:c r="R738" s="50"/>
      <x:c r="S738" s="50"/>
      <x:c r="T738" s="50"/>
      <x:c r="U738" s="50"/>
      <x:c r="V738" s="50"/>
      <x:c r="W738" s="50"/>
      <x:c r="X738" s="50"/>
      <x:c r="Y738" s="50"/>
      <x:c r="Z738" s="50"/>
    </x:row>
    <x:row r="739">
      <x:c r="A739" s="50"/>
      <x:c r="B739" s="50"/>
      <x:c r="C739" s="50"/>
      <x:c r="D739" s="50"/>
      <x:c r="E739" s="50"/>
      <x:c r="F739" s="50"/>
      <x:c r="G739" s="50"/>
      <x:c r="H739" s="50"/>
      <x:c r="I739" s="50"/>
      <x:c r="J739" s="50"/>
      <x:c r="K739" s="50"/>
      <x:c r="L739" s="50"/>
      <x:c r="M739" s="50"/>
      <x:c r="N739" s="50"/>
      <x:c r="O739" s="50"/>
      <x:c r="P739" s="50"/>
      <x:c r="Q739" s="50"/>
      <x:c r="R739" s="50"/>
      <x:c r="S739" s="50"/>
      <x:c r="T739" s="50"/>
      <x:c r="U739" s="50"/>
      <x:c r="V739" s="50"/>
      <x:c r="W739" s="50"/>
      <x:c r="X739" s="50"/>
      <x:c r="Y739" s="50"/>
      <x:c r="Z739" s="50"/>
    </x:row>
    <x:row r="740">
      <x:c r="A740" s="50"/>
      <x:c r="B740" s="50"/>
      <x:c r="C740" s="50"/>
      <x:c r="D740" s="50"/>
      <x:c r="E740" s="50"/>
      <x:c r="F740" s="50"/>
      <x:c r="G740" s="50"/>
      <x:c r="H740" s="50"/>
      <x:c r="I740" s="50"/>
      <x:c r="J740" s="50"/>
      <x:c r="K740" s="50"/>
      <x:c r="L740" s="50"/>
      <x:c r="M740" s="50"/>
      <x:c r="N740" s="50"/>
      <x:c r="O740" s="50"/>
      <x:c r="P740" s="50"/>
      <x:c r="Q740" s="50"/>
      <x:c r="R740" s="50"/>
      <x:c r="S740" s="50"/>
      <x:c r="T740" s="50"/>
      <x:c r="U740" s="50"/>
      <x:c r="V740" s="50"/>
      <x:c r="W740" s="50"/>
      <x:c r="X740" s="50"/>
      <x:c r="Y740" s="50"/>
      <x:c r="Z740" s="50"/>
    </x:row>
    <x:row r="741">
      <x:c r="A741" s="50"/>
      <x:c r="B741" s="50"/>
      <x:c r="C741" s="50"/>
      <x:c r="D741" s="50"/>
      <x:c r="E741" s="50"/>
      <x:c r="F741" s="50"/>
      <x:c r="G741" s="50"/>
      <x:c r="H741" s="50"/>
      <x:c r="I741" s="50"/>
      <x:c r="J741" s="50"/>
      <x:c r="K741" s="50"/>
      <x:c r="L741" s="50"/>
      <x:c r="M741" s="50"/>
      <x:c r="N741" s="50"/>
      <x:c r="O741" s="50"/>
      <x:c r="P741" s="50"/>
      <x:c r="Q741" s="50"/>
      <x:c r="R741" s="50"/>
      <x:c r="S741" s="50"/>
      <x:c r="T741" s="50"/>
      <x:c r="U741" s="50"/>
      <x:c r="V741" s="50"/>
      <x:c r="W741" s="50"/>
      <x:c r="X741" s="50"/>
      <x:c r="Y741" s="50"/>
      <x:c r="Z741" s="50"/>
    </x:row>
    <x:row r="742">
      <x:c r="A742" s="50"/>
      <x:c r="B742" s="50"/>
      <x:c r="C742" s="50"/>
      <x:c r="D742" s="50"/>
      <x:c r="E742" s="50"/>
      <x:c r="F742" s="50"/>
      <x:c r="G742" s="50"/>
      <x:c r="H742" s="50"/>
      <x:c r="I742" s="50"/>
      <x:c r="J742" s="50"/>
      <x:c r="K742" s="50"/>
      <x:c r="L742" s="50"/>
      <x:c r="M742" s="50"/>
      <x:c r="N742" s="50"/>
      <x:c r="O742" s="50"/>
      <x:c r="P742" s="50"/>
      <x:c r="Q742" s="50"/>
      <x:c r="R742" s="50"/>
      <x:c r="S742" s="50"/>
      <x:c r="T742" s="50"/>
      <x:c r="U742" s="50"/>
      <x:c r="V742" s="50"/>
      <x:c r="W742" s="50"/>
      <x:c r="X742" s="50"/>
      <x:c r="Y742" s="50"/>
      <x:c r="Z742" s="50"/>
    </x:row>
    <x:row r="743">
      <x:c r="A743" s="50"/>
      <x:c r="B743" s="50"/>
      <x:c r="C743" s="50"/>
      <x:c r="D743" s="50"/>
      <x:c r="E743" s="50"/>
      <x:c r="F743" s="50"/>
      <x:c r="G743" s="50"/>
      <x:c r="H743" s="50"/>
      <x:c r="I743" s="50"/>
      <x:c r="J743" s="50"/>
      <x:c r="K743" s="50"/>
      <x:c r="L743" s="50"/>
      <x:c r="M743" s="50"/>
      <x:c r="N743" s="50"/>
      <x:c r="O743" s="50"/>
      <x:c r="P743" s="50"/>
      <x:c r="Q743" s="50"/>
      <x:c r="R743" s="50"/>
      <x:c r="S743" s="50"/>
      <x:c r="T743" s="50"/>
      <x:c r="U743" s="50"/>
      <x:c r="V743" s="50"/>
      <x:c r="W743" s="50"/>
      <x:c r="X743" s="50"/>
      <x:c r="Y743" s="50"/>
      <x:c r="Z743" s="50"/>
    </x:row>
    <x:row r="744">
      <x:c r="A744" s="50"/>
      <x:c r="B744" s="50"/>
      <x:c r="C744" s="50"/>
      <x:c r="D744" s="50"/>
      <x:c r="E744" s="50"/>
      <x:c r="F744" s="50"/>
      <x:c r="G744" s="50"/>
      <x:c r="H744" s="50"/>
      <x:c r="I744" s="50"/>
      <x:c r="J744" s="50"/>
      <x:c r="K744" s="50"/>
      <x:c r="L744" s="50"/>
      <x:c r="M744" s="50"/>
      <x:c r="N744" s="50"/>
      <x:c r="O744" s="50"/>
      <x:c r="P744" s="50"/>
      <x:c r="Q744" s="50"/>
      <x:c r="R744" s="50"/>
      <x:c r="S744" s="50"/>
      <x:c r="T744" s="50"/>
      <x:c r="U744" s="50"/>
      <x:c r="V744" s="50"/>
      <x:c r="W744" s="50"/>
      <x:c r="X744" s="50"/>
      <x:c r="Y744" s="50"/>
      <x:c r="Z744" s="50"/>
    </x:row>
    <x:row r="745">
      <x:c r="A745" s="50"/>
      <x:c r="B745" s="50"/>
      <x:c r="C745" s="50"/>
      <x:c r="D745" s="50"/>
      <x:c r="E745" s="50"/>
      <x:c r="F745" s="50"/>
      <x:c r="G745" s="50"/>
      <x:c r="H745" s="50"/>
      <x:c r="I745" s="50"/>
      <x:c r="J745" s="50"/>
      <x:c r="K745" s="50"/>
      <x:c r="L745" s="50"/>
      <x:c r="M745" s="50"/>
      <x:c r="N745" s="50"/>
      <x:c r="O745" s="50"/>
      <x:c r="P745" s="50"/>
      <x:c r="Q745" s="50"/>
      <x:c r="R745" s="50"/>
      <x:c r="S745" s="50"/>
      <x:c r="T745" s="50"/>
      <x:c r="U745" s="50"/>
      <x:c r="V745" s="50"/>
      <x:c r="W745" s="50"/>
      <x:c r="X745" s="50"/>
      <x:c r="Y745" s="50"/>
      <x:c r="Z745" s="50"/>
    </x:row>
    <x:row r="746">
      <x:c r="A746" s="50"/>
      <x:c r="B746" s="50"/>
      <x:c r="C746" s="50"/>
      <x:c r="D746" s="50"/>
      <x:c r="E746" s="50"/>
      <x:c r="F746" s="50"/>
      <x:c r="G746" s="50"/>
      <x:c r="H746" s="50"/>
      <x:c r="I746" s="50"/>
      <x:c r="J746" s="50"/>
      <x:c r="K746" s="50"/>
      <x:c r="L746" s="50"/>
      <x:c r="M746" s="50"/>
      <x:c r="N746" s="50"/>
      <x:c r="O746" s="50"/>
      <x:c r="P746" s="50"/>
      <x:c r="Q746" s="50"/>
      <x:c r="R746" s="50"/>
      <x:c r="S746" s="50"/>
      <x:c r="T746" s="50"/>
      <x:c r="U746" s="50"/>
      <x:c r="V746" s="50"/>
      <x:c r="W746" s="50"/>
      <x:c r="X746" s="50"/>
      <x:c r="Y746" s="50"/>
      <x:c r="Z746" s="50"/>
    </x:row>
    <x:row r="747">
      <x:c r="A747" s="50"/>
      <x:c r="B747" s="50"/>
      <x:c r="C747" s="50"/>
      <x:c r="D747" s="50"/>
      <x:c r="E747" s="50"/>
      <x:c r="F747" s="50"/>
      <x:c r="G747" s="50"/>
      <x:c r="H747" s="50"/>
      <x:c r="I747" s="50"/>
      <x:c r="J747" s="50"/>
      <x:c r="K747" s="50"/>
      <x:c r="L747" s="50"/>
      <x:c r="M747" s="50"/>
      <x:c r="N747" s="50"/>
      <x:c r="O747" s="50"/>
      <x:c r="P747" s="50"/>
      <x:c r="Q747" s="50"/>
      <x:c r="R747" s="50"/>
      <x:c r="S747" s="50"/>
      <x:c r="T747" s="50"/>
      <x:c r="U747" s="50"/>
      <x:c r="V747" s="50"/>
      <x:c r="W747" s="50"/>
      <x:c r="X747" s="50"/>
      <x:c r="Y747" s="50"/>
      <x:c r="Z747" s="50"/>
    </x:row>
    <x:row r="748">
      <x:c r="A748" s="50"/>
      <x:c r="B748" s="50"/>
      <x:c r="C748" s="50"/>
      <x:c r="D748" s="50"/>
      <x:c r="E748" s="50"/>
      <x:c r="F748" s="50"/>
      <x:c r="G748" s="50"/>
      <x:c r="H748" s="50"/>
      <x:c r="I748" s="50"/>
      <x:c r="J748" s="50"/>
      <x:c r="K748" s="50"/>
      <x:c r="L748" s="50"/>
      <x:c r="M748" s="50"/>
      <x:c r="N748" s="50"/>
      <x:c r="O748" s="50"/>
      <x:c r="P748" s="50"/>
      <x:c r="Q748" s="50"/>
      <x:c r="R748" s="50"/>
      <x:c r="S748" s="50"/>
      <x:c r="T748" s="50"/>
      <x:c r="U748" s="50"/>
      <x:c r="V748" s="50"/>
      <x:c r="W748" s="50"/>
      <x:c r="X748" s="50"/>
      <x:c r="Y748" s="50"/>
      <x:c r="Z748" s="50"/>
    </x:row>
    <x:row r="749">
      <x:c r="A749" s="50"/>
      <x:c r="B749" s="50"/>
      <x:c r="C749" s="50"/>
      <x:c r="D749" s="50"/>
      <x:c r="E749" s="50"/>
      <x:c r="F749" s="50"/>
      <x:c r="G749" s="50"/>
      <x:c r="H749" s="50"/>
      <x:c r="I749" s="50"/>
      <x:c r="J749" s="50"/>
      <x:c r="K749" s="50"/>
      <x:c r="L749" s="50"/>
      <x:c r="M749" s="50"/>
      <x:c r="N749" s="50"/>
      <x:c r="O749" s="50"/>
      <x:c r="P749" s="50"/>
      <x:c r="Q749" s="50"/>
      <x:c r="R749" s="50"/>
      <x:c r="S749" s="50"/>
      <x:c r="T749" s="50"/>
      <x:c r="U749" s="50"/>
      <x:c r="V749" s="50"/>
      <x:c r="W749" s="50"/>
      <x:c r="X749" s="50"/>
      <x:c r="Y749" s="50"/>
      <x:c r="Z749" s="50"/>
    </x:row>
    <x:row r="750">
      <x:c r="A750" s="50"/>
      <x:c r="B750" s="50"/>
      <x:c r="C750" s="50"/>
      <x:c r="D750" s="50"/>
      <x:c r="E750" s="50"/>
      <x:c r="F750" s="50"/>
      <x:c r="G750" s="50"/>
      <x:c r="H750" s="50"/>
      <x:c r="I750" s="50"/>
      <x:c r="J750" s="50"/>
      <x:c r="K750" s="50"/>
      <x:c r="L750" s="50"/>
      <x:c r="M750" s="50"/>
      <x:c r="N750" s="50"/>
      <x:c r="O750" s="50"/>
      <x:c r="P750" s="50"/>
      <x:c r="Q750" s="50"/>
      <x:c r="R750" s="50"/>
      <x:c r="S750" s="50"/>
      <x:c r="T750" s="50"/>
      <x:c r="U750" s="50"/>
      <x:c r="V750" s="50"/>
      <x:c r="W750" s="50"/>
      <x:c r="X750" s="50"/>
      <x:c r="Y750" s="50"/>
      <x:c r="Z750" s="50"/>
    </x:row>
    <x:row r="751">
      <x:c r="A751" s="50"/>
      <x:c r="B751" s="50"/>
      <x:c r="C751" s="50"/>
      <x:c r="D751" s="50"/>
      <x:c r="E751" s="50"/>
      <x:c r="F751" s="50"/>
      <x:c r="G751" s="50"/>
      <x:c r="H751" s="50"/>
      <x:c r="I751" s="50"/>
      <x:c r="J751" s="50"/>
      <x:c r="K751" s="50"/>
      <x:c r="L751" s="50"/>
      <x:c r="M751" s="50"/>
      <x:c r="N751" s="50"/>
      <x:c r="O751" s="50"/>
      <x:c r="P751" s="50"/>
      <x:c r="Q751" s="50"/>
      <x:c r="R751" s="50"/>
      <x:c r="S751" s="50"/>
      <x:c r="T751" s="50"/>
      <x:c r="U751" s="50"/>
      <x:c r="V751" s="50"/>
      <x:c r="W751" s="50"/>
      <x:c r="X751" s="50"/>
      <x:c r="Y751" s="50"/>
      <x:c r="Z751" s="50"/>
    </x:row>
    <x:row r="752">
      <x:c r="A752" s="50"/>
      <x:c r="B752" s="50"/>
      <x:c r="C752" s="50"/>
      <x:c r="D752" s="50"/>
      <x:c r="E752" s="50"/>
      <x:c r="F752" s="50"/>
      <x:c r="G752" s="50"/>
      <x:c r="H752" s="50"/>
      <x:c r="I752" s="50"/>
      <x:c r="J752" s="50"/>
      <x:c r="K752" s="50"/>
      <x:c r="L752" s="50"/>
      <x:c r="M752" s="50"/>
      <x:c r="N752" s="50"/>
      <x:c r="O752" s="50"/>
      <x:c r="P752" s="50"/>
      <x:c r="Q752" s="50"/>
      <x:c r="R752" s="50"/>
      <x:c r="S752" s="50"/>
      <x:c r="T752" s="50"/>
      <x:c r="U752" s="50"/>
      <x:c r="V752" s="50"/>
      <x:c r="W752" s="50"/>
      <x:c r="X752" s="50"/>
      <x:c r="Y752" s="50"/>
      <x:c r="Z752" s="50"/>
    </x:row>
    <x:row r="753">
      <x:c r="A753" s="50"/>
      <x:c r="B753" s="50"/>
      <x:c r="C753" s="50"/>
      <x:c r="D753" s="50"/>
      <x:c r="E753" s="50"/>
      <x:c r="F753" s="50"/>
      <x:c r="G753" s="50"/>
      <x:c r="H753" s="50"/>
      <x:c r="I753" s="50"/>
      <x:c r="J753" s="50"/>
      <x:c r="K753" s="50"/>
      <x:c r="L753" s="50"/>
      <x:c r="M753" s="50"/>
      <x:c r="N753" s="50"/>
      <x:c r="O753" s="50"/>
      <x:c r="P753" s="50"/>
      <x:c r="Q753" s="50"/>
      <x:c r="R753" s="50"/>
      <x:c r="S753" s="50"/>
      <x:c r="T753" s="50"/>
      <x:c r="U753" s="50"/>
      <x:c r="V753" s="50"/>
      <x:c r="W753" s="50"/>
      <x:c r="X753" s="50"/>
      <x:c r="Y753" s="50"/>
      <x:c r="Z753" s="50"/>
    </x:row>
    <x:row r="754">
      <x:c r="A754" s="50"/>
      <x:c r="B754" s="50"/>
      <x:c r="C754" s="50"/>
      <x:c r="D754" s="50"/>
      <x:c r="E754" s="50"/>
      <x:c r="F754" s="50"/>
      <x:c r="G754" s="50"/>
      <x:c r="H754" s="50"/>
      <x:c r="I754" s="50"/>
      <x:c r="J754" s="50"/>
      <x:c r="K754" s="50"/>
      <x:c r="L754" s="50"/>
      <x:c r="M754" s="50"/>
      <x:c r="N754" s="50"/>
      <x:c r="O754" s="50"/>
      <x:c r="P754" s="50"/>
      <x:c r="Q754" s="50"/>
      <x:c r="R754" s="50"/>
      <x:c r="S754" s="50"/>
      <x:c r="T754" s="50"/>
      <x:c r="U754" s="50"/>
      <x:c r="V754" s="50"/>
      <x:c r="W754" s="50"/>
      <x:c r="X754" s="50"/>
      <x:c r="Y754" s="50"/>
      <x:c r="Z754" s="50"/>
    </x:row>
    <x:row r="755">
      <x:c r="A755" s="50"/>
      <x:c r="B755" s="50"/>
      <x:c r="C755" s="50"/>
      <x:c r="D755" s="50"/>
      <x:c r="E755" s="50"/>
      <x:c r="F755" s="50"/>
      <x:c r="G755" s="50"/>
      <x:c r="H755" s="50"/>
      <x:c r="I755" s="50"/>
      <x:c r="J755" s="50"/>
      <x:c r="K755" s="50"/>
      <x:c r="L755" s="50"/>
      <x:c r="M755" s="50"/>
      <x:c r="N755" s="50"/>
      <x:c r="O755" s="50"/>
      <x:c r="P755" s="50"/>
      <x:c r="Q755" s="50"/>
      <x:c r="R755" s="50"/>
      <x:c r="S755" s="50"/>
      <x:c r="T755" s="50"/>
      <x:c r="U755" s="50"/>
      <x:c r="V755" s="50"/>
      <x:c r="W755" s="50"/>
      <x:c r="X755" s="50"/>
      <x:c r="Y755" s="50"/>
      <x:c r="Z755" s="50"/>
    </x:row>
    <x:row r="756">
      <x:c r="A756" s="50"/>
      <x:c r="B756" s="50"/>
      <x:c r="C756" s="50"/>
      <x:c r="D756" s="50"/>
      <x:c r="E756" s="50"/>
      <x:c r="F756" s="50"/>
      <x:c r="G756" s="50"/>
      <x:c r="H756" s="50"/>
      <x:c r="I756" s="50"/>
      <x:c r="J756" s="50"/>
      <x:c r="K756" s="50"/>
      <x:c r="L756" s="50"/>
      <x:c r="M756" s="50"/>
      <x:c r="N756" s="50"/>
      <x:c r="O756" s="50"/>
      <x:c r="P756" s="50"/>
      <x:c r="Q756" s="50"/>
      <x:c r="R756" s="50"/>
      <x:c r="S756" s="50"/>
      <x:c r="T756" s="50"/>
      <x:c r="U756" s="50"/>
      <x:c r="V756" s="50"/>
      <x:c r="W756" s="50"/>
      <x:c r="X756" s="50"/>
      <x:c r="Y756" s="50"/>
      <x:c r="Z756" s="50"/>
    </x:row>
    <x:row r="757">
      <x:c r="A757" s="50"/>
      <x:c r="B757" s="50"/>
      <x:c r="C757" s="50"/>
      <x:c r="D757" s="50"/>
      <x:c r="E757" s="50"/>
      <x:c r="F757" s="50"/>
      <x:c r="G757" s="50"/>
      <x:c r="H757" s="50"/>
      <x:c r="I757" s="50"/>
      <x:c r="J757" s="50"/>
      <x:c r="K757" s="50"/>
      <x:c r="L757" s="50"/>
      <x:c r="M757" s="50"/>
      <x:c r="N757" s="50"/>
      <x:c r="O757" s="50"/>
      <x:c r="P757" s="50"/>
      <x:c r="Q757" s="50"/>
      <x:c r="R757" s="50"/>
      <x:c r="S757" s="50"/>
      <x:c r="T757" s="50"/>
      <x:c r="U757" s="50"/>
      <x:c r="V757" s="50"/>
      <x:c r="W757" s="50"/>
      <x:c r="X757" s="50"/>
      <x:c r="Y757" s="50"/>
      <x:c r="Z757" s="50"/>
    </x:row>
    <x:row r="758">
      <x:c r="A758" s="50"/>
      <x:c r="B758" s="50"/>
      <x:c r="C758" s="50"/>
      <x:c r="D758" s="50"/>
      <x:c r="E758" s="50"/>
      <x:c r="F758" s="50"/>
      <x:c r="G758" s="50"/>
      <x:c r="H758" s="50"/>
      <x:c r="I758" s="50"/>
      <x:c r="J758" s="50"/>
      <x:c r="K758" s="50"/>
      <x:c r="L758" s="50"/>
      <x:c r="M758" s="50"/>
      <x:c r="N758" s="50"/>
      <x:c r="O758" s="50"/>
      <x:c r="P758" s="50"/>
      <x:c r="Q758" s="50"/>
      <x:c r="R758" s="50"/>
      <x:c r="S758" s="50"/>
      <x:c r="T758" s="50"/>
      <x:c r="U758" s="50"/>
      <x:c r="V758" s="50"/>
      <x:c r="W758" s="50"/>
      <x:c r="X758" s="50"/>
      <x:c r="Y758" s="50"/>
      <x:c r="Z758" s="50"/>
    </x:row>
    <x:row r="759">
      <x:c r="A759" s="50"/>
      <x:c r="B759" s="50"/>
      <x:c r="C759" s="50"/>
      <x:c r="D759" s="50"/>
      <x:c r="E759" s="50"/>
      <x:c r="F759" s="50"/>
      <x:c r="G759" s="50"/>
      <x:c r="H759" s="50"/>
      <x:c r="I759" s="50"/>
      <x:c r="J759" s="50"/>
      <x:c r="K759" s="50"/>
      <x:c r="L759" s="50"/>
      <x:c r="M759" s="50"/>
      <x:c r="N759" s="50"/>
      <x:c r="O759" s="50"/>
      <x:c r="P759" s="50"/>
      <x:c r="Q759" s="50"/>
      <x:c r="R759" s="50"/>
      <x:c r="S759" s="50"/>
      <x:c r="T759" s="50"/>
      <x:c r="U759" s="50"/>
      <x:c r="V759" s="50"/>
      <x:c r="W759" s="50"/>
      <x:c r="X759" s="50"/>
      <x:c r="Y759" s="50"/>
      <x:c r="Z759" s="50"/>
    </x:row>
    <x:row r="760">
      <x:c r="A760" s="50"/>
      <x:c r="B760" s="50"/>
      <x:c r="C760" s="50"/>
      <x:c r="D760" s="50"/>
      <x:c r="E760" s="50"/>
      <x:c r="F760" s="50"/>
      <x:c r="G760" s="50"/>
      <x:c r="H760" s="50"/>
      <x:c r="I760" s="50"/>
      <x:c r="J760" s="50"/>
      <x:c r="K760" s="50"/>
      <x:c r="L760" s="50"/>
      <x:c r="M760" s="50"/>
      <x:c r="N760" s="50"/>
      <x:c r="O760" s="50"/>
      <x:c r="P760" s="50"/>
      <x:c r="Q760" s="50"/>
      <x:c r="R760" s="50"/>
      <x:c r="S760" s="50"/>
      <x:c r="T760" s="50"/>
      <x:c r="U760" s="50"/>
      <x:c r="V760" s="50"/>
      <x:c r="W760" s="50"/>
      <x:c r="X760" s="50"/>
      <x:c r="Y760" s="50"/>
      <x:c r="Z760" s="50"/>
    </x:row>
    <x:row r="761">
      <x:c r="A761" s="50"/>
      <x:c r="B761" s="50"/>
      <x:c r="C761" s="50"/>
      <x:c r="D761" s="50"/>
      <x:c r="E761" s="50"/>
      <x:c r="F761" s="50"/>
      <x:c r="G761" s="50"/>
      <x:c r="H761" s="50"/>
      <x:c r="I761" s="50"/>
      <x:c r="J761" s="50"/>
      <x:c r="K761" s="50"/>
      <x:c r="L761" s="50"/>
      <x:c r="M761" s="50"/>
      <x:c r="N761" s="50"/>
      <x:c r="O761" s="50"/>
      <x:c r="P761" s="50"/>
      <x:c r="Q761" s="50"/>
      <x:c r="R761" s="50"/>
      <x:c r="S761" s="50"/>
      <x:c r="T761" s="50"/>
      <x:c r="U761" s="50"/>
      <x:c r="V761" s="50"/>
      <x:c r="W761" s="50"/>
      <x:c r="X761" s="50"/>
      <x:c r="Y761" s="50"/>
      <x:c r="Z761" s="50"/>
    </x:row>
    <x:row r="762">
      <x:c r="A762" s="50"/>
      <x:c r="B762" s="50"/>
      <x:c r="C762" s="50"/>
      <x:c r="D762" s="50"/>
      <x:c r="E762" s="50"/>
      <x:c r="F762" s="50"/>
      <x:c r="G762" s="50"/>
      <x:c r="H762" s="50"/>
      <x:c r="I762" s="50"/>
      <x:c r="J762" s="50"/>
      <x:c r="K762" s="50"/>
      <x:c r="L762" s="50"/>
      <x:c r="M762" s="50"/>
      <x:c r="N762" s="50"/>
      <x:c r="O762" s="50"/>
      <x:c r="P762" s="50"/>
      <x:c r="Q762" s="50"/>
      <x:c r="R762" s="50"/>
      <x:c r="S762" s="50"/>
      <x:c r="T762" s="50"/>
      <x:c r="U762" s="50"/>
      <x:c r="V762" s="50"/>
      <x:c r="W762" s="50"/>
      <x:c r="X762" s="50"/>
      <x:c r="Y762" s="50"/>
      <x:c r="Z762" s="50"/>
    </x:row>
    <x:row r="763">
      <x:c r="A763" s="50"/>
      <x:c r="B763" s="50"/>
      <x:c r="C763" s="50"/>
      <x:c r="D763" s="50"/>
      <x:c r="E763" s="50"/>
      <x:c r="F763" s="50"/>
      <x:c r="G763" s="50"/>
      <x:c r="H763" s="50"/>
      <x:c r="I763" s="50"/>
      <x:c r="J763" s="50"/>
      <x:c r="K763" s="50"/>
      <x:c r="L763" s="50"/>
      <x:c r="M763" s="50"/>
      <x:c r="N763" s="50"/>
      <x:c r="O763" s="50"/>
      <x:c r="P763" s="50"/>
      <x:c r="Q763" s="50"/>
      <x:c r="R763" s="50"/>
      <x:c r="S763" s="50"/>
      <x:c r="T763" s="50"/>
      <x:c r="U763" s="50"/>
      <x:c r="V763" s="50"/>
      <x:c r="W763" s="50"/>
      <x:c r="X763" s="50"/>
      <x:c r="Y763" s="50"/>
      <x:c r="Z763" s="50"/>
    </x:row>
    <x:row r="764">
      <x:c r="A764" s="50"/>
      <x:c r="B764" s="50"/>
      <x:c r="C764" s="50"/>
      <x:c r="D764" s="50"/>
      <x:c r="E764" s="50"/>
      <x:c r="F764" s="50"/>
      <x:c r="G764" s="50"/>
      <x:c r="H764" s="50"/>
      <x:c r="I764" s="50"/>
      <x:c r="J764" s="50"/>
      <x:c r="K764" s="50"/>
      <x:c r="L764" s="50"/>
      <x:c r="M764" s="50"/>
      <x:c r="N764" s="50"/>
      <x:c r="O764" s="50"/>
      <x:c r="P764" s="50"/>
      <x:c r="Q764" s="50"/>
      <x:c r="R764" s="50"/>
      <x:c r="S764" s="50"/>
      <x:c r="T764" s="50"/>
      <x:c r="U764" s="50"/>
      <x:c r="V764" s="50"/>
      <x:c r="W764" s="50"/>
      <x:c r="X764" s="50"/>
      <x:c r="Y764" s="50"/>
      <x:c r="Z764" s="50"/>
    </x:row>
    <x:row r="765">
      <x:c r="A765" s="50"/>
      <x:c r="B765" s="50"/>
      <x:c r="C765" s="50"/>
      <x:c r="D765" s="50"/>
      <x:c r="E765" s="50"/>
      <x:c r="F765" s="50"/>
      <x:c r="G765" s="50"/>
      <x:c r="H765" s="50"/>
      <x:c r="I765" s="50"/>
      <x:c r="J765" s="50"/>
      <x:c r="K765" s="50"/>
      <x:c r="L765" s="50"/>
      <x:c r="M765" s="50"/>
      <x:c r="N765" s="50"/>
      <x:c r="O765" s="50"/>
      <x:c r="P765" s="50"/>
      <x:c r="Q765" s="50"/>
      <x:c r="R765" s="50"/>
      <x:c r="S765" s="50"/>
      <x:c r="T765" s="50"/>
      <x:c r="U765" s="50"/>
      <x:c r="V765" s="50"/>
      <x:c r="W765" s="50"/>
      <x:c r="X765" s="50"/>
      <x:c r="Y765" s="50"/>
      <x:c r="Z765" s="50"/>
    </x:row>
    <x:row r="766">
      <x:c r="A766" s="50"/>
      <x:c r="B766" s="50"/>
      <x:c r="C766" s="50"/>
      <x:c r="D766" s="50"/>
      <x:c r="E766" s="50"/>
      <x:c r="F766" s="50"/>
      <x:c r="G766" s="50"/>
      <x:c r="H766" s="50"/>
      <x:c r="I766" s="50"/>
      <x:c r="J766" s="50"/>
      <x:c r="K766" s="50"/>
      <x:c r="L766" s="50"/>
      <x:c r="M766" s="50"/>
      <x:c r="N766" s="50"/>
      <x:c r="O766" s="50"/>
      <x:c r="P766" s="50"/>
      <x:c r="Q766" s="50"/>
      <x:c r="R766" s="50"/>
      <x:c r="S766" s="50"/>
      <x:c r="T766" s="50"/>
      <x:c r="U766" s="50"/>
      <x:c r="V766" s="50"/>
      <x:c r="W766" s="50"/>
      <x:c r="X766" s="50"/>
      <x:c r="Y766" s="50"/>
      <x:c r="Z766" s="50"/>
    </x:row>
    <x:row r="767">
      <x:c r="A767" s="50"/>
      <x:c r="B767" s="50"/>
      <x:c r="C767" s="50"/>
      <x:c r="D767" s="50"/>
      <x:c r="E767" s="50"/>
      <x:c r="F767" s="50"/>
      <x:c r="G767" s="50"/>
      <x:c r="H767" s="50"/>
      <x:c r="I767" s="50"/>
      <x:c r="J767" s="50"/>
      <x:c r="K767" s="50"/>
      <x:c r="L767" s="50"/>
      <x:c r="M767" s="50"/>
      <x:c r="N767" s="50"/>
      <x:c r="O767" s="50"/>
      <x:c r="P767" s="50"/>
      <x:c r="Q767" s="50"/>
      <x:c r="R767" s="50"/>
      <x:c r="S767" s="50"/>
      <x:c r="T767" s="50"/>
      <x:c r="U767" s="50"/>
      <x:c r="V767" s="50"/>
      <x:c r="W767" s="50"/>
      <x:c r="X767" s="50"/>
      <x:c r="Y767" s="50"/>
      <x:c r="Z767" s="50"/>
    </x:row>
    <x:row r="768">
      <x:c r="A768" s="50"/>
      <x:c r="B768" s="50"/>
      <x:c r="C768" s="50"/>
      <x:c r="D768" s="50"/>
      <x:c r="E768" s="50"/>
      <x:c r="F768" s="50"/>
      <x:c r="G768" s="50"/>
      <x:c r="H768" s="50"/>
      <x:c r="I768" s="50"/>
      <x:c r="J768" s="50"/>
      <x:c r="K768" s="50"/>
      <x:c r="L768" s="50"/>
      <x:c r="M768" s="50"/>
      <x:c r="N768" s="50"/>
      <x:c r="O768" s="50"/>
      <x:c r="P768" s="50"/>
      <x:c r="Q768" s="50"/>
      <x:c r="R768" s="50"/>
      <x:c r="S768" s="50"/>
      <x:c r="T768" s="50"/>
      <x:c r="U768" s="50"/>
      <x:c r="V768" s="50"/>
      <x:c r="W768" s="50"/>
      <x:c r="X768" s="50"/>
      <x:c r="Y768" s="50"/>
      <x:c r="Z768" s="50"/>
    </x:row>
    <x:row r="769">
      <x:c r="A769" s="50"/>
      <x:c r="B769" s="50"/>
      <x:c r="C769" s="50"/>
      <x:c r="D769" s="50"/>
      <x:c r="E769" s="50"/>
      <x:c r="F769" s="50"/>
      <x:c r="G769" s="50"/>
      <x:c r="H769" s="50"/>
      <x:c r="I769" s="50"/>
      <x:c r="J769" s="50"/>
      <x:c r="K769" s="50"/>
      <x:c r="L769" s="50"/>
      <x:c r="M769" s="50"/>
      <x:c r="N769" s="50"/>
      <x:c r="O769" s="50"/>
      <x:c r="P769" s="50"/>
      <x:c r="Q769" s="50"/>
      <x:c r="R769" s="50"/>
      <x:c r="S769" s="50"/>
      <x:c r="T769" s="50"/>
      <x:c r="U769" s="50"/>
      <x:c r="V769" s="50"/>
      <x:c r="W769" s="50"/>
      <x:c r="X769" s="50"/>
      <x:c r="Y769" s="50"/>
      <x:c r="Z769" s="50"/>
    </x:row>
    <x:row r="770">
      <x:c r="A770" s="50"/>
      <x:c r="B770" s="50"/>
      <x:c r="C770" s="50"/>
      <x:c r="D770" s="50"/>
      <x:c r="E770" s="50"/>
      <x:c r="F770" s="50"/>
      <x:c r="G770" s="50"/>
      <x:c r="H770" s="50"/>
      <x:c r="I770" s="50"/>
      <x:c r="J770" s="50"/>
      <x:c r="K770" s="50"/>
      <x:c r="L770" s="50"/>
      <x:c r="M770" s="50"/>
      <x:c r="N770" s="50"/>
      <x:c r="O770" s="50"/>
      <x:c r="P770" s="50"/>
      <x:c r="Q770" s="50"/>
      <x:c r="R770" s="50"/>
      <x:c r="S770" s="50"/>
      <x:c r="T770" s="50"/>
      <x:c r="U770" s="50"/>
      <x:c r="V770" s="50"/>
      <x:c r="W770" s="50"/>
      <x:c r="X770" s="50"/>
      <x:c r="Y770" s="50"/>
      <x:c r="Z770" s="50"/>
    </x:row>
    <x:row r="771">
      <x:c r="A771" s="50"/>
      <x:c r="B771" s="50"/>
      <x:c r="C771" s="50"/>
      <x:c r="D771" s="50"/>
      <x:c r="E771" s="50"/>
      <x:c r="F771" s="50"/>
      <x:c r="G771" s="50"/>
      <x:c r="H771" s="50"/>
      <x:c r="I771" s="50"/>
      <x:c r="J771" s="50"/>
      <x:c r="K771" s="50"/>
      <x:c r="L771" s="50"/>
      <x:c r="M771" s="50"/>
      <x:c r="N771" s="50"/>
      <x:c r="O771" s="50"/>
      <x:c r="P771" s="50"/>
      <x:c r="Q771" s="50"/>
      <x:c r="R771" s="50"/>
      <x:c r="S771" s="50"/>
      <x:c r="T771" s="50"/>
      <x:c r="U771" s="50"/>
      <x:c r="V771" s="50"/>
      <x:c r="W771" s="50"/>
      <x:c r="X771" s="50"/>
      <x:c r="Y771" s="50"/>
      <x:c r="Z771" s="50"/>
    </x:row>
    <x:row r="772">
      <x:c r="A772" s="50"/>
      <x:c r="B772" s="50"/>
      <x:c r="C772" s="50"/>
      <x:c r="D772" s="50"/>
      <x:c r="E772" s="50"/>
      <x:c r="F772" s="50"/>
      <x:c r="G772" s="50"/>
      <x:c r="H772" s="50"/>
      <x:c r="I772" s="50"/>
      <x:c r="J772" s="50"/>
      <x:c r="K772" s="50"/>
      <x:c r="L772" s="50"/>
      <x:c r="M772" s="50"/>
      <x:c r="N772" s="50"/>
      <x:c r="O772" s="50"/>
      <x:c r="P772" s="50"/>
      <x:c r="Q772" s="50"/>
      <x:c r="R772" s="50"/>
      <x:c r="S772" s="50"/>
      <x:c r="T772" s="50"/>
      <x:c r="U772" s="50"/>
      <x:c r="V772" s="50"/>
      <x:c r="W772" s="50"/>
      <x:c r="X772" s="50"/>
      <x:c r="Y772" s="50"/>
      <x:c r="Z772" s="50"/>
    </x:row>
    <x:row r="773">
      <x:c r="A773" s="50"/>
      <x:c r="B773" s="50"/>
      <x:c r="C773" s="50"/>
      <x:c r="D773" s="50"/>
      <x:c r="E773" s="50"/>
      <x:c r="F773" s="50"/>
      <x:c r="G773" s="50"/>
      <x:c r="H773" s="50"/>
      <x:c r="I773" s="50"/>
      <x:c r="J773" s="50"/>
      <x:c r="K773" s="50"/>
      <x:c r="L773" s="50"/>
      <x:c r="M773" s="50"/>
      <x:c r="N773" s="50"/>
      <x:c r="O773" s="50"/>
      <x:c r="P773" s="50"/>
      <x:c r="Q773" s="50"/>
      <x:c r="R773" s="50"/>
      <x:c r="S773" s="50"/>
      <x:c r="T773" s="50"/>
      <x:c r="U773" s="50"/>
      <x:c r="V773" s="50"/>
      <x:c r="W773" s="50"/>
      <x:c r="X773" s="50"/>
      <x:c r="Y773" s="50"/>
      <x:c r="Z773" s="50"/>
    </x:row>
    <x:row r="774">
      <x:c r="A774" s="50"/>
      <x:c r="B774" s="50"/>
      <x:c r="C774" s="50"/>
      <x:c r="D774" s="50"/>
      <x:c r="E774" s="50"/>
      <x:c r="F774" s="50"/>
      <x:c r="G774" s="50"/>
      <x:c r="H774" s="50"/>
      <x:c r="I774" s="50"/>
      <x:c r="J774" s="50"/>
      <x:c r="K774" s="50"/>
      <x:c r="L774" s="50"/>
      <x:c r="M774" s="50"/>
      <x:c r="N774" s="50"/>
      <x:c r="O774" s="50"/>
      <x:c r="P774" s="50"/>
      <x:c r="Q774" s="50"/>
      <x:c r="R774" s="50"/>
      <x:c r="S774" s="50"/>
      <x:c r="T774" s="50"/>
      <x:c r="U774" s="50"/>
      <x:c r="V774" s="50"/>
      <x:c r="W774" s="50"/>
      <x:c r="X774" s="50"/>
      <x:c r="Y774" s="50"/>
      <x:c r="Z774" s="50"/>
    </x:row>
    <x:row r="775">
      <x:c r="A775" s="50"/>
      <x:c r="B775" s="50"/>
      <x:c r="C775" s="50"/>
      <x:c r="D775" s="50"/>
      <x:c r="E775" s="50"/>
      <x:c r="F775" s="50"/>
      <x:c r="G775" s="50"/>
      <x:c r="H775" s="50"/>
      <x:c r="I775" s="50"/>
      <x:c r="J775" s="50"/>
      <x:c r="K775" s="50"/>
      <x:c r="L775" s="50"/>
      <x:c r="M775" s="50"/>
      <x:c r="N775" s="50"/>
      <x:c r="O775" s="50"/>
      <x:c r="P775" s="50"/>
      <x:c r="Q775" s="50"/>
      <x:c r="R775" s="50"/>
      <x:c r="S775" s="50"/>
      <x:c r="T775" s="50"/>
      <x:c r="U775" s="50"/>
      <x:c r="V775" s="50"/>
      <x:c r="W775" s="50"/>
      <x:c r="X775" s="50"/>
      <x:c r="Y775" s="50"/>
      <x:c r="Z775" s="50"/>
    </x:row>
    <x:row r="776">
      <x:c r="A776" s="50"/>
      <x:c r="B776" s="50"/>
      <x:c r="C776" s="50"/>
      <x:c r="D776" s="50"/>
      <x:c r="E776" s="50"/>
      <x:c r="F776" s="50"/>
      <x:c r="G776" s="50"/>
      <x:c r="H776" s="50"/>
      <x:c r="I776" s="50"/>
      <x:c r="J776" s="50"/>
      <x:c r="K776" s="50"/>
      <x:c r="L776" s="50"/>
      <x:c r="M776" s="50"/>
      <x:c r="N776" s="50"/>
      <x:c r="O776" s="50"/>
      <x:c r="P776" s="50"/>
      <x:c r="Q776" s="50"/>
      <x:c r="R776" s="50"/>
      <x:c r="S776" s="50"/>
      <x:c r="T776" s="50"/>
      <x:c r="U776" s="50"/>
      <x:c r="V776" s="50"/>
      <x:c r="W776" s="50"/>
      <x:c r="X776" s="50"/>
      <x:c r="Y776" s="50"/>
      <x:c r="Z776" s="50"/>
    </x:row>
    <x:row r="777">
      <x:c r="A777" s="50"/>
      <x:c r="B777" s="50"/>
      <x:c r="C777" s="50"/>
      <x:c r="D777" s="50"/>
      <x:c r="E777" s="50"/>
      <x:c r="F777" s="50"/>
      <x:c r="G777" s="50"/>
      <x:c r="H777" s="50"/>
      <x:c r="I777" s="50"/>
      <x:c r="J777" s="50"/>
      <x:c r="K777" s="50"/>
      <x:c r="L777" s="50"/>
      <x:c r="M777" s="50"/>
      <x:c r="N777" s="50"/>
      <x:c r="O777" s="50"/>
      <x:c r="P777" s="50"/>
      <x:c r="Q777" s="50"/>
      <x:c r="R777" s="50"/>
      <x:c r="S777" s="50"/>
      <x:c r="T777" s="50"/>
      <x:c r="U777" s="50"/>
      <x:c r="V777" s="50"/>
      <x:c r="W777" s="50"/>
      <x:c r="X777" s="50"/>
      <x:c r="Y777" s="50"/>
      <x:c r="Z777" s="50"/>
    </x:row>
    <x:row r="778">
      <x:c r="A778" s="50"/>
      <x:c r="B778" s="50"/>
      <x:c r="C778" s="50"/>
      <x:c r="D778" s="50"/>
      <x:c r="E778" s="50"/>
      <x:c r="F778" s="50"/>
      <x:c r="G778" s="50"/>
      <x:c r="H778" s="50"/>
      <x:c r="I778" s="50"/>
      <x:c r="J778" s="50"/>
      <x:c r="K778" s="50"/>
      <x:c r="L778" s="50"/>
      <x:c r="M778" s="50"/>
      <x:c r="N778" s="50"/>
      <x:c r="O778" s="50"/>
      <x:c r="P778" s="50"/>
      <x:c r="Q778" s="50"/>
      <x:c r="R778" s="50"/>
      <x:c r="S778" s="50"/>
      <x:c r="T778" s="50"/>
      <x:c r="U778" s="50"/>
      <x:c r="V778" s="50"/>
      <x:c r="W778" s="50"/>
      <x:c r="X778" s="50"/>
      <x:c r="Y778" s="50"/>
      <x:c r="Z778" s="50"/>
    </x:row>
    <x:row r="779">
      <x:c r="A779" s="50"/>
      <x:c r="B779" s="50"/>
      <x:c r="C779" s="50"/>
      <x:c r="D779" s="50"/>
      <x:c r="E779" s="50"/>
      <x:c r="F779" s="50"/>
      <x:c r="G779" s="50"/>
      <x:c r="H779" s="50"/>
      <x:c r="I779" s="50"/>
      <x:c r="J779" s="50"/>
      <x:c r="K779" s="50"/>
      <x:c r="L779" s="50"/>
      <x:c r="M779" s="50"/>
      <x:c r="N779" s="50"/>
      <x:c r="O779" s="50"/>
      <x:c r="P779" s="50"/>
      <x:c r="Q779" s="50"/>
      <x:c r="R779" s="50"/>
      <x:c r="S779" s="50"/>
      <x:c r="T779" s="50"/>
      <x:c r="U779" s="50"/>
      <x:c r="V779" s="50"/>
      <x:c r="W779" s="50"/>
      <x:c r="X779" s="50"/>
      <x:c r="Y779" s="50"/>
      <x:c r="Z779" s="50"/>
    </x:row>
    <x:row r="780">
      <x:c r="A780" s="50"/>
      <x:c r="B780" s="50"/>
      <x:c r="C780" s="50"/>
      <x:c r="D780" s="50"/>
      <x:c r="E780" s="50"/>
      <x:c r="F780" s="50"/>
      <x:c r="G780" s="50"/>
      <x:c r="H780" s="50"/>
      <x:c r="I780" s="50"/>
      <x:c r="J780" s="50"/>
      <x:c r="K780" s="50"/>
      <x:c r="L780" s="50"/>
      <x:c r="M780" s="50"/>
      <x:c r="N780" s="50"/>
      <x:c r="O780" s="50"/>
      <x:c r="P780" s="50"/>
      <x:c r="Q780" s="50"/>
      <x:c r="R780" s="50"/>
      <x:c r="S780" s="50"/>
      <x:c r="T780" s="50"/>
      <x:c r="U780" s="50"/>
      <x:c r="V780" s="50"/>
      <x:c r="W780" s="50"/>
      <x:c r="X780" s="50"/>
      <x:c r="Y780" s="50"/>
      <x:c r="Z780" s="50"/>
    </x:row>
    <x:row r="781">
      <x:c r="A781" s="50"/>
      <x:c r="B781" s="50"/>
      <x:c r="C781" s="50"/>
      <x:c r="D781" s="50"/>
      <x:c r="E781" s="50"/>
      <x:c r="F781" s="50"/>
      <x:c r="G781" s="50"/>
      <x:c r="H781" s="50"/>
      <x:c r="I781" s="50"/>
      <x:c r="J781" s="50"/>
      <x:c r="K781" s="50"/>
      <x:c r="L781" s="50"/>
      <x:c r="M781" s="50"/>
      <x:c r="N781" s="50"/>
      <x:c r="O781" s="50"/>
      <x:c r="P781" s="50"/>
      <x:c r="Q781" s="50"/>
      <x:c r="R781" s="50"/>
      <x:c r="S781" s="50"/>
      <x:c r="T781" s="50"/>
      <x:c r="U781" s="50"/>
      <x:c r="V781" s="50"/>
      <x:c r="W781" s="50"/>
      <x:c r="X781" s="50"/>
      <x:c r="Y781" s="50"/>
      <x:c r="Z781" s="50"/>
    </x:row>
    <x:row r="782">
      <x:c r="A782" s="50"/>
      <x:c r="B782" s="50"/>
      <x:c r="C782" s="50"/>
      <x:c r="D782" s="50"/>
      <x:c r="E782" s="50"/>
      <x:c r="F782" s="50"/>
      <x:c r="G782" s="50"/>
      <x:c r="H782" s="50"/>
      <x:c r="I782" s="50"/>
      <x:c r="J782" s="50"/>
      <x:c r="K782" s="50"/>
      <x:c r="L782" s="50"/>
      <x:c r="M782" s="50"/>
      <x:c r="N782" s="50"/>
      <x:c r="O782" s="50"/>
      <x:c r="P782" s="50"/>
      <x:c r="Q782" s="50"/>
      <x:c r="R782" s="50"/>
      <x:c r="S782" s="50"/>
      <x:c r="T782" s="50"/>
      <x:c r="U782" s="50"/>
      <x:c r="V782" s="50"/>
      <x:c r="W782" s="50"/>
      <x:c r="X782" s="50"/>
      <x:c r="Y782" s="50"/>
      <x:c r="Z782" s="50"/>
    </x:row>
    <x:row r="783">
      <x:c r="A783" s="50"/>
      <x:c r="B783" s="50"/>
      <x:c r="C783" s="50"/>
      <x:c r="D783" s="50"/>
      <x:c r="E783" s="50"/>
      <x:c r="F783" s="50"/>
      <x:c r="G783" s="50"/>
      <x:c r="H783" s="50"/>
      <x:c r="I783" s="50"/>
      <x:c r="J783" s="50"/>
      <x:c r="K783" s="50"/>
      <x:c r="L783" s="50"/>
      <x:c r="M783" s="50"/>
      <x:c r="N783" s="50"/>
      <x:c r="O783" s="50"/>
      <x:c r="P783" s="50"/>
      <x:c r="Q783" s="50"/>
      <x:c r="R783" s="50"/>
      <x:c r="S783" s="50"/>
      <x:c r="T783" s="50"/>
      <x:c r="U783" s="50"/>
      <x:c r="V783" s="50"/>
      <x:c r="W783" s="50"/>
      <x:c r="X783" s="50"/>
      <x:c r="Y783" s="50"/>
      <x:c r="Z783" s="50"/>
    </x:row>
    <x:row r="784">
      <x:c r="A784" s="50"/>
      <x:c r="B784" s="50"/>
      <x:c r="C784" s="50"/>
      <x:c r="D784" s="50"/>
      <x:c r="E784" s="50"/>
      <x:c r="F784" s="50"/>
      <x:c r="G784" s="50"/>
      <x:c r="H784" s="50"/>
      <x:c r="I784" s="50"/>
      <x:c r="J784" s="50"/>
      <x:c r="K784" s="50"/>
      <x:c r="L784" s="50"/>
      <x:c r="M784" s="50"/>
      <x:c r="N784" s="50"/>
      <x:c r="O784" s="50"/>
      <x:c r="P784" s="50"/>
      <x:c r="Q784" s="50"/>
      <x:c r="R784" s="50"/>
      <x:c r="S784" s="50"/>
      <x:c r="T784" s="50"/>
      <x:c r="U784" s="50"/>
      <x:c r="V784" s="50"/>
      <x:c r="W784" s="50"/>
      <x:c r="X784" s="50"/>
      <x:c r="Y784" s="50"/>
      <x:c r="Z784" s="50"/>
    </x:row>
    <x:row r="785">
      <x:c r="A785" s="50"/>
      <x:c r="B785" s="50"/>
      <x:c r="C785" s="50"/>
      <x:c r="D785" s="50"/>
      <x:c r="E785" s="50"/>
      <x:c r="F785" s="50"/>
      <x:c r="G785" s="50"/>
      <x:c r="H785" s="50"/>
      <x:c r="I785" s="50"/>
      <x:c r="J785" s="50"/>
      <x:c r="K785" s="50"/>
      <x:c r="L785" s="50"/>
      <x:c r="M785" s="50"/>
      <x:c r="N785" s="50"/>
      <x:c r="O785" s="50"/>
      <x:c r="P785" s="50"/>
      <x:c r="Q785" s="50"/>
      <x:c r="R785" s="50"/>
      <x:c r="S785" s="50"/>
      <x:c r="T785" s="50"/>
      <x:c r="U785" s="50"/>
      <x:c r="V785" s="50"/>
      <x:c r="W785" s="50"/>
      <x:c r="X785" s="50"/>
      <x:c r="Y785" s="50"/>
      <x:c r="Z785" s="50"/>
    </x:row>
    <x:row r="786">
      <x:c r="A786" s="50"/>
      <x:c r="B786" s="50"/>
      <x:c r="C786" s="50"/>
      <x:c r="D786" s="50"/>
      <x:c r="E786" s="50"/>
      <x:c r="F786" s="50"/>
      <x:c r="G786" s="50"/>
      <x:c r="H786" s="50"/>
      <x:c r="I786" s="50"/>
      <x:c r="J786" s="50"/>
      <x:c r="K786" s="50"/>
      <x:c r="L786" s="50"/>
      <x:c r="M786" s="50"/>
      <x:c r="N786" s="50"/>
      <x:c r="O786" s="50"/>
      <x:c r="P786" s="50"/>
      <x:c r="Q786" s="50"/>
      <x:c r="R786" s="50"/>
      <x:c r="S786" s="50"/>
      <x:c r="T786" s="50"/>
      <x:c r="U786" s="50"/>
      <x:c r="V786" s="50"/>
      <x:c r="W786" s="50"/>
      <x:c r="X786" s="50"/>
      <x:c r="Y786" s="50"/>
      <x:c r="Z786" s="50"/>
    </x:row>
    <x:row r="787">
      <x:c r="A787" s="50"/>
      <x:c r="B787" s="50"/>
      <x:c r="C787" s="50"/>
      <x:c r="D787" s="50"/>
      <x:c r="E787" s="50"/>
      <x:c r="F787" s="50"/>
      <x:c r="G787" s="50"/>
      <x:c r="H787" s="50"/>
      <x:c r="I787" s="50"/>
      <x:c r="J787" s="50"/>
      <x:c r="K787" s="50"/>
      <x:c r="L787" s="50"/>
      <x:c r="M787" s="50"/>
      <x:c r="N787" s="50"/>
      <x:c r="O787" s="50"/>
      <x:c r="P787" s="50"/>
      <x:c r="Q787" s="50"/>
      <x:c r="R787" s="50"/>
      <x:c r="S787" s="50"/>
      <x:c r="T787" s="50"/>
      <x:c r="U787" s="50"/>
      <x:c r="V787" s="50"/>
      <x:c r="W787" s="50"/>
      <x:c r="X787" s="50"/>
      <x:c r="Y787" s="50"/>
      <x:c r="Z787" s="50"/>
    </x:row>
    <x:row r="788">
      <x:c r="A788" s="50"/>
      <x:c r="B788" s="50"/>
      <x:c r="C788" s="50"/>
      <x:c r="D788" s="50"/>
      <x:c r="E788" s="50"/>
      <x:c r="F788" s="50"/>
      <x:c r="G788" s="50"/>
      <x:c r="H788" s="50"/>
      <x:c r="I788" s="50"/>
      <x:c r="J788" s="50"/>
      <x:c r="K788" s="50"/>
      <x:c r="L788" s="50"/>
      <x:c r="M788" s="50"/>
      <x:c r="N788" s="50"/>
      <x:c r="O788" s="50"/>
      <x:c r="P788" s="50"/>
      <x:c r="Q788" s="50"/>
      <x:c r="R788" s="50"/>
      <x:c r="S788" s="50"/>
      <x:c r="T788" s="50"/>
      <x:c r="U788" s="50"/>
      <x:c r="V788" s="50"/>
      <x:c r="W788" s="50"/>
      <x:c r="X788" s="50"/>
      <x:c r="Y788" s="50"/>
      <x:c r="Z788" s="50"/>
    </x:row>
    <x:row r="789">
      <x:c r="A789" s="50"/>
      <x:c r="B789" s="50"/>
      <x:c r="C789" s="50"/>
      <x:c r="D789" s="50"/>
      <x:c r="E789" s="50"/>
      <x:c r="F789" s="50"/>
      <x:c r="G789" s="50"/>
      <x:c r="H789" s="50"/>
      <x:c r="I789" s="50"/>
      <x:c r="J789" s="50"/>
      <x:c r="K789" s="50"/>
      <x:c r="L789" s="50"/>
      <x:c r="M789" s="50"/>
      <x:c r="N789" s="50"/>
      <x:c r="O789" s="50"/>
      <x:c r="P789" s="50"/>
      <x:c r="Q789" s="50"/>
      <x:c r="R789" s="50"/>
      <x:c r="S789" s="50"/>
      <x:c r="T789" s="50"/>
      <x:c r="U789" s="50"/>
      <x:c r="V789" s="50"/>
      <x:c r="W789" s="50"/>
      <x:c r="X789" s="50"/>
      <x:c r="Y789" s="50"/>
      <x:c r="Z789" s="50"/>
    </x:row>
    <x:row r="790">
      <x:c r="A790" s="50"/>
      <x:c r="B790" s="50"/>
      <x:c r="C790" s="50"/>
      <x:c r="D790" s="50"/>
      <x:c r="E790" s="50"/>
      <x:c r="F790" s="50"/>
      <x:c r="G790" s="50"/>
      <x:c r="H790" s="50"/>
      <x:c r="I790" s="50"/>
      <x:c r="J790" s="50"/>
      <x:c r="K790" s="50"/>
      <x:c r="L790" s="50"/>
      <x:c r="M790" s="50"/>
      <x:c r="N790" s="50"/>
      <x:c r="O790" s="50"/>
      <x:c r="P790" s="50"/>
      <x:c r="Q790" s="50"/>
      <x:c r="R790" s="50"/>
      <x:c r="S790" s="50"/>
      <x:c r="T790" s="50"/>
      <x:c r="U790" s="50"/>
      <x:c r="V790" s="50"/>
      <x:c r="W790" s="50"/>
      <x:c r="X790" s="50"/>
      <x:c r="Y790" s="50"/>
      <x:c r="Z790" s="50"/>
    </x:row>
    <x:row r="791">
      <x:c r="A791" s="50"/>
      <x:c r="B791" s="50"/>
      <x:c r="C791" s="50"/>
      <x:c r="D791" s="50"/>
      <x:c r="E791" s="50"/>
      <x:c r="F791" s="50"/>
      <x:c r="G791" s="50"/>
      <x:c r="H791" s="50"/>
      <x:c r="I791" s="50"/>
      <x:c r="J791" s="50"/>
      <x:c r="K791" s="50"/>
      <x:c r="L791" s="50"/>
      <x:c r="M791" s="50"/>
      <x:c r="N791" s="50"/>
      <x:c r="O791" s="50"/>
      <x:c r="P791" s="50"/>
      <x:c r="Q791" s="50"/>
      <x:c r="R791" s="50"/>
      <x:c r="S791" s="50"/>
      <x:c r="T791" s="50"/>
      <x:c r="U791" s="50"/>
      <x:c r="V791" s="50"/>
      <x:c r="W791" s="50"/>
      <x:c r="X791" s="50"/>
      <x:c r="Y791" s="50"/>
      <x:c r="Z791" s="50"/>
    </x:row>
    <x:row r="792">
      <x:c r="A792" s="50"/>
      <x:c r="B792" s="50"/>
      <x:c r="C792" s="50"/>
      <x:c r="D792" s="50"/>
      <x:c r="E792" s="50"/>
      <x:c r="F792" s="50"/>
      <x:c r="G792" s="50"/>
      <x:c r="H792" s="50"/>
      <x:c r="I792" s="50"/>
      <x:c r="J792" s="50"/>
      <x:c r="K792" s="50"/>
      <x:c r="L792" s="50"/>
      <x:c r="M792" s="50"/>
      <x:c r="N792" s="50"/>
      <x:c r="O792" s="50"/>
      <x:c r="P792" s="50"/>
      <x:c r="Q792" s="50"/>
      <x:c r="R792" s="50"/>
      <x:c r="S792" s="50"/>
      <x:c r="T792" s="50"/>
      <x:c r="U792" s="50"/>
      <x:c r="V792" s="50"/>
      <x:c r="W792" s="50"/>
      <x:c r="X792" s="50"/>
      <x:c r="Y792" s="50"/>
      <x:c r="Z792" s="50"/>
    </x:row>
    <x:row r="793">
      <x:c r="A793" s="50"/>
      <x:c r="B793" s="50"/>
      <x:c r="C793" s="50"/>
      <x:c r="D793" s="50"/>
      <x:c r="E793" s="50"/>
      <x:c r="F793" s="50"/>
      <x:c r="G793" s="50"/>
      <x:c r="H793" s="50"/>
      <x:c r="I793" s="50"/>
      <x:c r="J793" s="50"/>
      <x:c r="K793" s="50"/>
      <x:c r="L793" s="50"/>
      <x:c r="M793" s="50"/>
      <x:c r="N793" s="50"/>
      <x:c r="O793" s="50"/>
      <x:c r="P793" s="50"/>
      <x:c r="Q793" s="50"/>
      <x:c r="R793" s="50"/>
      <x:c r="S793" s="50"/>
      <x:c r="T793" s="50"/>
      <x:c r="U793" s="50"/>
      <x:c r="V793" s="50"/>
      <x:c r="W793" s="50"/>
      <x:c r="X793" s="50"/>
      <x:c r="Y793" s="50"/>
      <x:c r="Z793" s="50"/>
    </x:row>
    <x:row r="794">
      <x:c r="A794" s="50"/>
      <x:c r="B794" s="50"/>
      <x:c r="C794" s="50"/>
      <x:c r="D794" s="50"/>
      <x:c r="E794" s="50"/>
      <x:c r="F794" s="50"/>
      <x:c r="G794" s="50"/>
      <x:c r="H794" s="50"/>
      <x:c r="I794" s="50"/>
      <x:c r="J794" s="50"/>
      <x:c r="K794" s="50"/>
      <x:c r="L794" s="50"/>
      <x:c r="M794" s="50"/>
      <x:c r="N794" s="50"/>
      <x:c r="O794" s="50"/>
      <x:c r="P794" s="50"/>
      <x:c r="Q794" s="50"/>
      <x:c r="R794" s="50"/>
      <x:c r="S794" s="50"/>
      <x:c r="T794" s="50"/>
      <x:c r="U794" s="50"/>
      <x:c r="V794" s="50"/>
      <x:c r="W794" s="50"/>
      <x:c r="X794" s="50"/>
      <x:c r="Y794" s="50"/>
      <x:c r="Z794" s="50"/>
    </x:row>
    <x:row r="795">
      <x:c r="A795" s="50"/>
      <x:c r="B795" s="50"/>
      <x:c r="C795" s="50"/>
      <x:c r="D795" s="50"/>
      <x:c r="E795" s="50"/>
      <x:c r="F795" s="50"/>
      <x:c r="G795" s="50"/>
      <x:c r="H795" s="50"/>
      <x:c r="I795" s="50"/>
      <x:c r="J795" s="50"/>
      <x:c r="K795" s="50"/>
      <x:c r="L795" s="50"/>
      <x:c r="M795" s="50"/>
      <x:c r="N795" s="50"/>
      <x:c r="O795" s="50"/>
      <x:c r="P795" s="50"/>
      <x:c r="Q795" s="50"/>
      <x:c r="R795" s="50"/>
      <x:c r="S795" s="50"/>
      <x:c r="T795" s="50"/>
      <x:c r="U795" s="50"/>
      <x:c r="V795" s="50"/>
      <x:c r="W795" s="50"/>
      <x:c r="X795" s="50"/>
      <x:c r="Y795" s="50"/>
      <x:c r="Z795" s="50"/>
    </x:row>
    <x:row r="796">
      <x:c r="A796" s="50"/>
      <x:c r="B796" s="50"/>
      <x:c r="C796" s="50"/>
      <x:c r="D796" s="50"/>
      <x:c r="E796" s="50"/>
      <x:c r="F796" s="50"/>
      <x:c r="G796" s="50"/>
      <x:c r="H796" s="50"/>
      <x:c r="I796" s="50"/>
      <x:c r="J796" s="50"/>
      <x:c r="K796" s="50"/>
      <x:c r="L796" s="50"/>
      <x:c r="M796" s="50"/>
      <x:c r="N796" s="50"/>
      <x:c r="O796" s="50"/>
      <x:c r="P796" s="50"/>
      <x:c r="Q796" s="50"/>
      <x:c r="R796" s="50"/>
      <x:c r="S796" s="50"/>
      <x:c r="T796" s="50"/>
      <x:c r="U796" s="50"/>
      <x:c r="V796" s="50"/>
      <x:c r="W796" s="50"/>
      <x:c r="X796" s="50"/>
      <x:c r="Y796" s="50"/>
      <x:c r="Z796" s="50"/>
    </x:row>
    <x:row r="797">
      <x:c r="A797" s="50"/>
      <x:c r="B797" s="50"/>
      <x:c r="C797" s="50"/>
      <x:c r="D797" s="50"/>
      <x:c r="E797" s="50"/>
      <x:c r="F797" s="50"/>
      <x:c r="G797" s="50"/>
      <x:c r="H797" s="50"/>
      <x:c r="I797" s="50"/>
      <x:c r="J797" s="50"/>
      <x:c r="K797" s="50"/>
      <x:c r="L797" s="50"/>
      <x:c r="M797" s="50"/>
      <x:c r="N797" s="50"/>
      <x:c r="O797" s="50"/>
      <x:c r="P797" s="50"/>
      <x:c r="Q797" s="50"/>
      <x:c r="R797" s="50"/>
      <x:c r="S797" s="50"/>
      <x:c r="T797" s="50"/>
      <x:c r="U797" s="50"/>
      <x:c r="V797" s="50"/>
      <x:c r="W797" s="50"/>
      <x:c r="X797" s="50"/>
      <x:c r="Y797" s="50"/>
      <x:c r="Z797" s="50"/>
    </x:row>
    <x:row r="798">
      <x:c r="A798" s="50"/>
      <x:c r="B798" s="50"/>
      <x:c r="C798" s="50"/>
      <x:c r="D798" s="50"/>
      <x:c r="E798" s="50"/>
      <x:c r="F798" s="50"/>
      <x:c r="G798" s="50"/>
      <x:c r="H798" s="50"/>
      <x:c r="I798" s="50"/>
      <x:c r="J798" s="50"/>
      <x:c r="K798" s="50"/>
      <x:c r="L798" s="50"/>
      <x:c r="M798" s="50"/>
      <x:c r="N798" s="50"/>
      <x:c r="O798" s="50"/>
      <x:c r="P798" s="50"/>
      <x:c r="Q798" s="50"/>
      <x:c r="R798" s="50"/>
      <x:c r="S798" s="50"/>
      <x:c r="T798" s="50"/>
      <x:c r="U798" s="50"/>
      <x:c r="V798" s="50"/>
      <x:c r="W798" s="50"/>
      <x:c r="X798" s="50"/>
      <x:c r="Y798" s="50"/>
      <x:c r="Z798" s="50"/>
    </x:row>
    <x:row r="799">
      <x:c r="A799" s="50"/>
      <x:c r="B799" s="50"/>
      <x:c r="C799" s="50"/>
      <x:c r="D799" s="50"/>
      <x:c r="E799" s="50"/>
      <x:c r="F799" s="50"/>
      <x:c r="G799" s="50"/>
      <x:c r="H799" s="50"/>
      <x:c r="I799" s="50"/>
      <x:c r="J799" s="50"/>
      <x:c r="K799" s="50"/>
      <x:c r="L799" s="50"/>
      <x:c r="M799" s="50"/>
      <x:c r="N799" s="50"/>
      <x:c r="O799" s="50"/>
      <x:c r="P799" s="50"/>
      <x:c r="Q799" s="50"/>
      <x:c r="R799" s="50"/>
      <x:c r="S799" s="50"/>
      <x:c r="T799" s="50"/>
      <x:c r="U799" s="50"/>
      <x:c r="V799" s="50"/>
      <x:c r="W799" s="50"/>
      <x:c r="X799" s="50"/>
      <x:c r="Y799" s="50"/>
      <x:c r="Z799" s="50"/>
    </x:row>
    <x:row r="800">
      <x:c r="A800" s="50"/>
      <x:c r="B800" s="50"/>
      <x:c r="C800" s="50"/>
      <x:c r="D800" s="50"/>
      <x:c r="E800" s="50"/>
      <x:c r="F800" s="50"/>
      <x:c r="G800" s="50"/>
      <x:c r="H800" s="50"/>
      <x:c r="I800" s="50"/>
      <x:c r="J800" s="50"/>
      <x:c r="K800" s="50"/>
      <x:c r="L800" s="50"/>
      <x:c r="M800" s="50"/>
      <x:c r="N800" s="50"/>
      <x:c r="O800" s="50"/>
      <x:c r="P800" s="50"/>
      <x:c r="Q800" s="50"/>
      <x:c r="R800" s="50"/>
      <x:c r="S800" s="50"/>
      <x:c r="T800" s="50"/>
      <x:c r="U800" s="50"/>
      <x:c r="V800" s="50"/>
      <x:c r="W800" s="50"/>
      <x:c r="X800" s="50"/>
      <x:c r="Y800" s="50"/>
      <x:c r="Z800" s="50"/>
    </x:row>
    <x:row r="801">
      <x:c r="A801" s="50"/>
      <x:c r="B801" s="50"/>
      <x:c r="C801" s="50"/>
      <x:c r="D801" s="50"/>
      <x:c r="E801" s="50"/>
      <x:c r="F801" s="50"/>
      <x:c r="G801" s="50"/>
      <x:c r="H801" s="50"/>
      <x:c r="I801" s="50"/>
      <x:c r="J801" s="50"/>
      <x:c r="K801" s="50"/>
      <x:c r="L801" s="50"/>
      <x:c r="M801" s="50"/>
      <x:c r="N801" s="50"/>
      <x:c r="O801" s="50"/>
      <x:c r="P801" s="50"/>
      <x:c r="Q801" s="50"/>
      <x:c r="R801" s="50"/>
      <x:c r="S801" s="50"/>
      <x:c r="T801" s="50"/>
      <x:c r="U801" s="50"/>
      <x:c r="V801" s="50"/>
      <x:c r="W801" s="50"/>
      <x:c r="X801" s="50"/>
      <x:c r="Y801" s="50"/>
      <x:c r="Z801" s="50"/>
    </x:row>
    <x:row r="802">
      <x:c r="A802" s="50"/>
      <x:c r="B802" s="50"/>
      <x:c r="C802" s="50"/>
      <x:c r="D802" s="50"/>
      <x:c r="E802" s="50"/>
      <x:c r="F802" s="50"/>
      <x:c r="G802" s="50"/>
      <x:c r="H802" s="50"/>
      <x:c r="I802" s="50"/>
      <x:c r="J802" s="50"/>
      <x:c r="K802" s="50"/>
      <x:c r="L802" s="50"/>
      <x:c r="M802" s="50"/>
      <x:c r="N802" s="50"/>
      <x:c r="O802" s="50"/>
      <x:c r="P802" s="50"/>
      <x:c r="Q802" s="50"/>
      <x:c r="R802" s="50"/>
      <x:c r="S802" s="50"/>
      <x:c r="T802" s="50"/>
      <x:c r="U802" s="50"/>
      <x:c r="V802" s="50"/>
      <x:c r="W802" s="50"/>
      <x:c r="X802" s="50"/>
      <x:c r="Y802" s="50"/>
      <x:c r="Z802" s="50"/>
    </x:row>
    <x:row r="803">
      <x:c r="A803" s="50"/>
      <x:c r="B803" s="50"/>
      <x:c r="C803" s="50"/>
      <x:c r="D803" s="50"/>
      <x:c r="E803" s="50"/>
      <x:c r="F803" s="50"/>
      <x:c r="G803" s="50"/>
      <x:c r="H803" s="50"/>
      <x:c r="I803" s="50"/>
      <x:c r="J803" s="50"/>
      <x:c r="K803" s="50"/>
      <x:c r="L803" s="50"/>
      <x:c r="M803" s="50"/>
      <x:c r="N803" s="50"/>
      <x:c r="O803" s="50"/>
      <x:c r="P803" s="50"/>
      <x:c r="Q803" s="50"/>
      <x:c r="R803" s="50"/>
      <x:c r="S803" s="50"/>
      <x:c r="T803" s="50"/>
      <x:c r="U803" s="50"/>
      <x:c r="V803" s="50"/>
      <x:c r="W803" s="50"/>
      <x:c r="X803" s="50"/>
      <x:c r="Y803" s="50"/>
      <x:c r="Z803" s="50"/>
    </x:row>
    <x:row r="804">
      <x:c r="A804" s="50"/>
      <x:c r="B804" s="50"/>
      <x:c r="C804" s="50"/>
      <x:c r="D804" s="50"/>
      <x:c r="E804" s="50"/>
      <x:c r="F804" s="50"/>
      <x:c r="G804" s="50"/>
      <x:c r="H804" s="50"/>
      <x:c r="I804" s="50"/>
      <x:c r="J804" s="50"/>
      <x:c r="K804" s="50"/>
      <x:c r="L804" s="50"/>
      <x:c r="M804" s="50"/>
      <x:c r="N804" s="50"/>
      <x:c r="O804" s="50"/>
      <x:c r="P804" s="50"/>
      <x:c r="Q804" s="50"/>
      <x:c r="R804" s="50"/>
      <x:c r="S804" s="50"/>
      <x:c r="T804" s="50"/>
      <x:c r="U804" s="50"/>
      <x:c r="V804" s="50"/>
      <x:c r="W804" s="50"/>
      <x:c r="X804" s="50"/>
      <x:c r="Y804" s="50"/>
      <x:c r="Z804" s="50"/>
    </x:row>
    <x:row r="805">
      <x:c r="A805" s="50"/>
      <x:c r="B805" s="50"/>
      <x:c r="C805" s="50"/>
      <x:c r="D805" s="50"/>
      <x:c r="E805" s="50"/>
      <x:c r="F805" s="50"/>
      <x:c r="G805" s="50"/>
      <x:c r="H805" s="50"/>
      <x:c r="I805" s="50"/>
      <x:c r="J805" s="50"/>
      <x:c r="K805" s="50"/>
      <x:c r="L805" s="50"/>
      <x:c r="M805" s="50"/>
      <x:c r="N805" s="50"/>
      <x:c r="O805" s="50"/>
      <x:c r="P805" s="50"/>
      <x:c r="Q805" s="50"/>
      <x:c r="R805" s="50"/>
      <x:c r="S805" s="50"/>
      <x:c r="T805" s="50"/>
      <x:c r="U805" s="50"/>
      <x:c r="V805" s="50"/>
      <x:c r="W805" s="50"/>
      <x:c r="X805" s="50"/>
      <x:c r="Y805" s="50"/>
      <x:c r="Z805" s="50"/>
    </x:row>
    <x:row r="806">
      <x:c r="A806" s="50"/>
      <x:c r="B806" s="50"/>
      <x:c r="C806" s="50"/>
      <x:c r="D806" s="50"/>
      <x:c r="E806" s="50"/>
      <x:c r="F806" s="50"/>
      <x:c r="G806" s="50"/>
      <x:c r="H806" s="50"/>
      <x:c r="I806" s="50"/>
      <x:c r="J806" s="50"/>
      <x:c r="K806" s="50"/>
      <x:c r="L806" s="50"/>
      <x:c r="M806" s="50"/>
      <x:c r="N806" s="50"/>
      <x:c r="O806" s="50"/>
      <x:c r="P806" s="50"/>
      <x:c r="Q806" s="50"/>
      <x:c r="R806" s="50"/>
      <x:c r="S806" s="50"/>
      <x:c r="T806" s="50"/>
      <x:c r="U806" s="50"/>
      <x:c r="V806" s="50"/>
      <x:c r="W806" s="50"/>
      <x:c r="X806" s="50"/>
      <x:c r="Y806" s="50"/>
      <x:c r="Z806" s="50"/>
    </x:row>
    <x:row r="807">
      <x:c r="A807" s="50"/>
      <x:c r="B807" s="50"/>
      <x:c r="C807" s="50"/>
      <x:c r="D807" s="50"/>
      <x:c r="E807" s="50"/>
      <x:c r="F807" s="50"/>
      <x:c r="G807" s="50"/>
      <x:c r="H807" s="50"/>
      <x:c r="I807" s="50"/>
      <x:c r="J807" s="50"/>
      <x:c r="K807" s="50"/>
      <x:c r="L807" s="50"/>
      <x:c r="M807" s="50"/>
      <x:c r="N807" s="50"/>
      <x:c r="O807" s="50"/>
      <x:c r="P807" s="50"/>
      <x:c r="Q807" s="50"/>
      <x:c r="R807" s="50"/>
      <x:c r="S807" s="50"/>
      <x:c r="T807" s="50"/>
      <x:c r="U807" s="50"/>
      <x:c r="V807" s="50"/>
      <x:c r="W807" s="50"/>
      <x:c r="X807" s="50"/>
      <x:c r="Y807" s="50"/>
      <x:c r="Z807" s="50"/>
    </x:row>
    <x:row r="808">
      <x:c r="A808" s="50"/>
      <x:c r="B808" s="50"/>
      <x:c r="C808" s="50"/>
      <x:c r="D808" s="50"/>
      <x:c r="E808" s="50"/>
      <x:c r="F808" s="50"/>
      <x:c r="G808" s="50"/>
      <x:c r="H808" s="50"/>
      <x:c r="I808" s="50"/>
      <x:c r="J808" s="50"/>
      <x:c r="K808" s="50"/>
      <x:c r="L808" s="50"/>
      <x:c r="M808" s="50"/>
      <x:c r="N808" s="50"/>
      <x:c r="O808" s="50"/>
      <x:c r="P808" s="50"/>
      <x:c r="Q808" s="50"/>
      <x:c r="R808" s="50"/>
      <x:c r="S808" s="50"/>
      <x:c r="T808" s="50"/>
      <x:c r="U808" s="50"/>
      <x:c r="V808" s="50"/>
      <x:c r="W808" s="50"/>
      <x:c r="X808" s="50"/>
      <x:c r="Y808" s="50"/>
      <x:c r="Z808" s="50"/>
    </x:row>
    <x:row r="809">
      <x:c r="A809" s="50"/>
      <x:c r="B809" s="50"/>
      <x:c r="C809" s="50"/>
      <x:c r="D809" s="50"/>
      <x:c r="E809" s="50"/>
      <x:c r="F809" s="50"/>
      <x:c r="G809" s="50"/>
      <x:c r="H809" s="50"/>
      <x:c r="I809" s="50"/>
      <x:c r="J809" s="50"/>
      <x:c r="K809" s="50"/>
      <x:c r="L809" s="50"/>
      <x:c r="M809" s="50"/>
      <x:c r="N809" s="50"/>
      <x:c r="O809" s="50"/>
      <x:c r="P809" s="50"/>
      <x:c r="Q809" s="50"/>
      <x:c r="R809" s="50"/>
      <x:c r="S809" s="50"/>
      <x:c r="T809" s="50"/>
      <x:c r="U809" s="50"/>
      <x:c r="V809" s="50"/>
      <x:c r="W809" s="50"/>
      <x:c r="X809" s="50"/>
      <x:c r="Y809" s="50"/>
      <x:c r="Z809" s="50"/>
    </x:row>
    <x:row r="810">
      <x:c r="A810" s="50"/>
      <x:c r="B810" s="50"/>
      <x:c r="C810" s="50"/>
      <x:c r="D810" s="50"/>
      <x:c r="E810" s="50"/>
      <x:c r="F810" s="50"/>
      <x:c r="G810" s="50"/>
      <x:c r="H810" s="50"/>
      <x:c r="I810" s="50"/>
      <x:c r="J810" s="50"/>
      <x:c r="K810" s="50"/>
      <x:c r="L810" s="50"/>
      <x:c r="M810" s="50"/>
      <x:c r="N810" s="50"/>
      <x:c r="O810" s="50"/>
      <x:c r="P810" s="50"/>
      <x:c r="Q810" s="50"/>
      <x:c r="R810" s="50"/>
      <x:c r="S810" s="50"/>
      <x:c r="T810" s="50"/>
      <x:c r="U810" s="50"/>
      <x:c r="V810" s="50"/>
      <x:c r="W810" s="50"/>
      <x:c r="X810" s="50"/>
      <x:c r="Y810" s="50"/>
      <x:c r="Z810" s="50"/>
    </x:row>
    <x:row r="811">
      <x:c r="A811" s="50"/>
      <x:c r="B811" s="50"/>
      <x:c r="C811" s="50"/>
      <x:c r="D811" s="50"/>
      <x:c r="E811" s="50"/>
      <x:c r="F811" s="50"/>
      <x:c r="G811" s="50"/>
      <x:c r="H811" s="50"/>
      <x:c r="I811" s="50"/>
      <x:c r="J811" s="50"/>
      <x:c r="K811" s="50"/>
      <x:c r="L811" s="50"/>
      <x:c r="M811" s="50"/>
      <x:c r="N811" s="50"/>
      <x:c r="O811" s="50"/>
      <x:c r="P811" s="50"/>
      <x:c r="Q811" s="50"/>
      <x:c r="R811" s="50"/>
      <x:c r="S811" s="50"/>
      <x:c r="T811" s="50"/>
      <x:c r="U811" s="50"/>
      <x:c r="V811" s="50"/>
      <x:c r="W811" s="50"/>
      <x:c r="X811" s="50"/>
      <x:c r="Y811" s="50"/>
      <x:c r="Z811" s="50"/>
    </x:row>
    <x:row r="812">
      <x:c r="A812" s="50"/>
      <x:c r="B812" s="50"/>
      <x:c r="C812" s="50"/>
      <x:c r="D812" s="50"/>
      <x:c r="E812" s="50"/>
      <x:c r="F812" s="50"/>
      <x:c r="G812" s="50"/>
      <x:c r="H812" s="50"/>
      <x:c r="I812" s="50"/>
      <x:c r="J812" s="50"/>
      <x:c r="K812" s="50"/>
      <x:c r="L812" s="50"/>
      <x:c r="M812" s="50"/>
      <x:c r="N812" s="50"/>
      <x:c r="O812" s="50"/>
      <x:c r="P812" s="50"/>
      <x:c r="Q812" s="50"/>
      <x:c r="R812" s="50"/>
      <x:c r="S812" s="50"/>
      <x:c r="T812" s="50"/>
      <x:c r="U812" s="50"/>
      <x:c r="V812" s="50"/>
      <x:c r="W812" s="50"/>
      <x:c r="X812" s="50"/>
      <x:c r="Y812" s="50"/>
      <x:c r="Z812" s="50"/>
    </x:row>
    <x:row r="813">
      <x:c r="A813" s="50"/>
      <x:c r="B813" s="50"/>
      <x:c r="C813" s="50"/>
      <x:c r="D813" s="50"/>
      <x:c r="E813" s="50"/>
      <x:c r="F813" s="50"/>
      <x:c r="G813" s="50"/>
      <x:c r="H813" s="50"/>
      <x:c r="I813" s="50"/>
      <x:c r="J813" s="50"/>
      <x:c r="K813" s="50"/>
      <x:c r="L813" s="50"/>
      <x:c r="M813" s="50"/>
      <x:c r="N813" s="50"/>
      <x:c r="O813" s="50"/>
      <x:c r="P813" s="50"/>
      <x:c r="Q813" s="50"/>
      <x:c r="R813" s="50"/>
      <x:c r="S813" s="50"/>
      <x:c r="T813" s="50"/>
      <x:c r="U813" s="50"/>
      <x:c r="V813" s="50"/>
      <x:c r="W813" s="50"/>
      <x:c r="X813" s="50"/>
      <x:c r="Y813" s="50"/>
      <x:c r="Z813" s="50"/>
    </x:row>
    <x:row r="814">
      <x:c r="A814" s="50"/>
      <x:c r="B814" s="50"/>
      <x:c r="C814" s="50"/>
      <x:c r="D814" s="50"/>
      <x:c r="E814" s="50"/>
      <x:c r="F814" s="50"/>
      <x:c r="G814" s="50"/>
      <x:c r="H814" s="50"/>
      <x:c r="I814" s="50"/>
      <x:c r="J814" s="50"/>
      <x:c r="K814" s="50"/>
      <x:c r="L814" s="50"/>
      <x:c r="M814" s="50"/>
      <x:c r="N814" s="50"/>
      <x:c r="O814" s="50"/>
      <x:c r="P814" s="50"/>
      <x:c r="Q814" s="50"/>
      <x:c r="R814" s="50"/>
      <x:c r="S814" s="50"/>
      <x:c r="T814" s="50"/>
      <x:c r="U814" s="50"/>
      <x:c r="V814" s="50"/>
      <x:c r="W814" s="50"/>
      <x:c r="X814" s="50"/>
      <x:c r="Y814" s="50"/>
      <x:c r="Z814" s="50"/>
    </x:row>
    <x:row r="815">
      <x:c r="A815" s="50"/>
      <x:c r="B815" s="50"/>
      <x:c r="C815" s="50"/>
      <x:c r="D815" s="50"/>
      <x:c r="E815" s="50"/>
      <x:c r="F815" s="50"/>
      <x:c r="G815" s="50"/>
      <x:c r="H815" s="50"/>
      <x:c r="I815" s="50"/>
      <x:c r="J815" s="50"/>
      <x:c r="K815" s="50"/>
      <x:c r="L815" s="50"/>
      <x:c r="M815" s="50"/>
      <x:c r="N815" s="50"/>
      <x:c r="O815" s="50"/>
      <x:c r="P815" s="50"/>
      <x:c r="Q815" s="50"/>
      <x:c r="R815" s="50"/>
      <x:c r="S815" s="50"/>
      <x:c r="T815" s="50"/>
      <x:c r="U815" s="50"/>
      <x:c r="V815" s="50"/>
      <x:c r="W815" s="50"/>
      <x:c r="X815" s="50"/>
      <x:c r="Y815" s="50"/>
      <x:c r="Z815" s="50"/>
    </x:row>
    <x:row r="816">
      <x:c r="A816" s="50"/>
      <x:c r="B816" s="50"/>
      <x:c r="C816" s="50"/>
      <x:c r="D816" s="50"/>
      <x:c r="E816" s="50"/>
      <x:c r="F816" s="50"/>
      <x:c r="G816" s="50"/>
      <x:c r="H816" s="50"/>
      <x:c r="I816" s="50"/>
      <x:c r="J816" s="50"/>
      <x:c r="K816" s="50"/>
      <x:c r="L816" s="50"/>
      <x:c r="M816" s="50"/>
      <x:c r="N816" s="50"/>
      <x:c r="O816" s="50"/>
      <x:c r="P816" s="50"/>
      <x:c r="Q816" s="50"/>
      <x:c r="R816" s="50"/>
      <x:c r="S816" s="50"/>
      <x:c r="T816" s="50"/>
      <x:c r="U816" s="50"/>
      <x:c r="V816" s="50"/>
      <x:c r="W816" s="50"/>
      <x:c r="X816" s="50"/>
      <x:c r="Y816" s="50"/>
      <x:c r="Z816" s="50"/>
    </x:row>
    <x:row r="817">
      <x:c r="A817" s="50"/>
      <x:c r="B817" s="50"/>
      <x:c r="C817" s="50"/>
      <x:c r="D817" s="50"/>
      <x:c r="E817" s="50"/>
      <x:c r="F817" s="50"/>
      <x:c r="G817" s="50"/>
      <x:c r="H817" s="50"/>
      <x:c r="I817" s="50"/>
      <x:c r="J817" s="50"/>
      <x:c r="K817" s="50"/>
      <x:c r="L817" s="50"/>
      <x:c r="M817" s="50"/>
      <x:c r="N817" s="50"/>
      <x:c r="O817" s="50"/>
      <x:c r="P817" s="50"/>
      <x:c r="Q817" s="50"/>
      <x:c r="R817" s="50"/>
      <x:c r="S817" s="50"/>
      <x:c r="T817" s="50"/>
      <x:c r="U817" s="50"/>
      <x:c r="V817" s="50"/>
      <x:c r="W817" s="50"/>
      <x:c r="X817" s="50"/>
      <x:c r="Y817" s="50"/>
      <x:c r="Z817" s="50"/>
    </x:row>
    <x:row r="818">
      <x:c r="A818" s="50"/>
      <x:c r="B818" s="50"/>
      <x:c r="C818" s="50"/>
      <x:c r="D818" s="50"/>
      <x:c r="E818" s="50"/>
      <x:c r="F818" s="50"/>
      <x:c r="G818" s="50"/>
      <x:c r="H818" s="50"/>
      <x:c r="I818" s="50"/>
      <x:c r="J818" s="50"/>
      <x:c r="K818" s="50"/>
      <x:c r="L818" s="50"/>
      <x:c r="M818" s="50"/>
      <x:c r="N818" s="50"/>
      <x:c r="O818" s="50"/>
      <x:c r="P818" s="50"/>
      <x:c r="Q818" s="50"/>
      <x:c r="R818" s="50"/>
      <x:c r="S818" s="50"/>
      <x:c r="T818" s="50"/>
      <x:c r="U818" s="50"/>
      <x:c r="V818" s="50"/>
      <x:c r="W818" s="50"/>
      <x:c r="X818" s="50"/>
      <x:c r="Y818" s="50"/>
      <x:c r="Z818" s="50"/>
    </x:row>
    <x:row r="819">
      <x:c r="A819" s="50"/>
      <x:c r="B819" s="50"/>
      <x:c r="C819" s="50"/>
      <x:c r="D819" s="50"/>
      <x:c r="E819" s="50"/>
      <x:c r="F819" s="50"/>
      <x:c r="G819" s="50"/>
      <x:c r="H819" s="50"/>
      <x:c r="I819" s="50"/>
      <x:c r="J819" s="50"/>
      <x:c r="K819" s="50"/>
      <x:c r="L819" s="50"/>
      <x:c r="M819" s="50"/>
      <x:c r="N819" s="50"/>
      <x:c r="O819" s="50"/>
      <x:c r="P819" s="50"/>
      <x:c r="Q819" s="50"/>
      <x:c r="R819" s="50"/>
      <x:c r="S819" s="50"/>
      <x:c r="T819" s="50"/>
      <x:c r="U819" s="50"/>
      <x:c r="V819" s="50"/>
      <x:c r="W819" s="50"/>
      <x:c r="X819" s="50"/>
      <x:c r="Y819" s="50"/>
      <x:c r="Z819" s="50"/>
    </x:row>
    <x:row r="820">
      <x:c r="A820" s="50"/>
      <x:c r="B820" s="50"/>
      <x:c r="C820" s="50"/>
      <x:c r="D820" s="50"/>
      <x:c r="E820" s="50"/>
      <x:c r="F820" s="50"/>
      <x:c r="G820" s="50"/>
      <x:c r="H820" s="50"/>
      <x:c r="I820" s="50"/>
      <x:c r="J820" s="50"/>
      <x:c r="K820" s="50"/>
      <x:c r="L820" s="50"/>
      <x:c r="M820" s="50"/>
      <x:c r="N820" s="50"/>
      <x:c r="O820" s="50"/>
      <x:c r="P820" s="50"/>
      <x:c r="Q820" s="50"/>
      <x:c r="R820" s="50"/>
      <x:c r="S820" s="50"/>
      <x:c r="T820" s="50"/>
      <x:c r="U820" s="50"/>
      <x:c r="V820" s="50"/>
      <x:c r="W820" s="50"/>
      <x:c r="X820" s="50"/>
      <x:c r="Y820" s="50"/>
      <x:c r="Z820" s="50"/>
    </x:row>
    <x:row r="821">
      <x:c r="A821" s="50"/>
      <x:c r="B821" s="50"/>
      <x:c r="C821" s="50"/>
      <x:c r="D821" s="50"/>
      <x:c r="E821" s="50"/>
      <x:c r="F821" s="50"/>
      <x:c r="G821" s="50"/>
      <x:c r="H821" s="50"/>
      <x:c r="I821" s="50"/>
      <x:c r="J821" s="50"/>
      <x:c r="K821" s="50"/>
      <x:c r="L821" s="50"/>
      <x:c r="M821" s="50"/>
      <x:c r="N821" s="50"/>
      <x:c r="O821" s="50"/>
      <x:c r="P821" s="50"/>
      <x:c r="Q821" s="50"/>
      <x:c r="R821" s="50"/>
      <x:c r="S821" s="50"/>
      <x:c r="T821" s="50"/>
      <x:c r="U821" s="50"/>
      <x:c r="V821" s="50"/>
      <x:c r="W821" s="50"/>
      <x:c r="X821" s="50"/>
      <x:c r="Y821" s="50"/>
      <x:c r="Z821" s="50"/>
    </x:row>
    <x:row r="822">
      <x:c r="A822" s="50"/>
      <x:c r="B822" s="50"/>
      <x:c r="C822" s="50"/>
      <x:c r="D822" s="50"/>
      <x:c r="E822" s="50"/>
      <x:c r="F822" s="50"/>
      <x:c r="G822" s="50"/>
      <x:c r="H822" s="50"/>
      <x:c r="I822" s="50"/>
      <x:c r="J822" s="50"/>
      <x:c r="K822" s="50"/>
      <x:c r="L822" s="50"/>
      <x:c r="M822" s="50"/>
      <x:c r="N822" s="50"/>
      <x:c r="O822" s="50"/>
      <x:c r="P822" s="50"/>
      <x:c r="Q822" s="50"/>
      <x:c r="R822" s="50"/>
      <x:c r="S822" s="50"/>
      <x:c r="T822" s="50"/>
      <x:c r="U822" s="50"/>
      <x:c r="V822" s="50"/>
      <x:c r="W822" s="50"/>
      <x:c r="X822" s="50"/>
      <x:c r="Y822" s="50"/>
      <x:c r="Z822" s="50"/>
    </x:row>
    <x:row r="823">
      <x:c r="A823" s="50"/>
      <x:c r="B823" s="50"/>
      <x:c r="C823" s="50"/>
      <x:c r="D823" s="50"/>
      <x:c r="E823" s="50"/>
      <x:c r="F823" s="50"/>
      <x:c r="G823" s="50"/>
      <x:c r="H823" s="50"/>
      <x:c r="I823" s="50"/>
      <x:c r="J823" s="50"/>
      <x:c r="K823" s="50"/>
      <x:c r="L823" s="50"/>
      <x:c r="M823" s="50"/>
      <x:c r="N823" s="50"/>
      <x:c r="O823" s="50"/>
      <x:c r="P823" s="50"/>
      <x:c r="Q823" s="50"/>
      <x:c r="R823" s="50"/>
      <x:c r="S823" s="50"/>
      <x:c r="T823" s="50"/>
      <x:c r="U823" s="50"/>
      <x:c r="V823" s="50"/>
      <x:c r="W823" s="50"/>
      <x:c r="X823" s="50"/>
      <x:c r="Y823" s="50"/>
      <x:c r="Z823" s="50"/>
    </x:row>
    <x:row r="824">
      <x:c r="A824" s="50"/>
      <x:c r="B824" s="50"/>
      <x:c r="C824" s="50"/>
      <x:c r="D824" s="50"/>
      <x:c r="E824" s="50"/>
      <x:c r="F824" s="50"/>
      <x:c r="G824" s="50"/>
      <x:c r="H824" s="50"/>
      <x:c r="I824" s="50"/>
      <x:c r="J824" s="50"/>
      <x:c r="K824" s="50"/>
      <x:c r="L824" s="50"/>
      <x:c r="M824" s="50"/>
      <x:c r="N824" s="50"/>
      <x:c r="O824" s="50"/>
      <x:c r="P824" s="50"/>
      <x:c r="Q824" s="50"/>
      <x:c r="R824" s="50"/>
      <x:c r="S824" s="50"/>
      <x:c r="T824" s="50"/>
      <x:c r="U824" s="50"/>
      <x:c r="V824" s="50"/>
      <x:c r="W824" s="50"/>
      <x:c r="X824" s="50"/>
      <x:c r="Y824" s="50"/>
      <x:c r="Z824" s="50"/>
    </x:row>
    <x:row r="825">
      <x:c r="A825" s="50"/>
      <x:c r="B825" s="50"/>
      <x:c r="C825" s="50"/>
      <x:c r="D825" s="50"/>
      <x:c r="E825" s="50"/>
      <x:c r="F825" s="50"/>
      <x:c r="G825" s="50"/>
      <x:c r="H825" s="50"/>
      <x:c r="I825" s="50"/>
      <x:c r="J825" s="50"/>
      <x:c r="K825" s="50"/>
      <x:c r="L825" s="50"/>
      <x:c r="M825" s="50"/>
      <x:c r="N825" s="50"/>
      <x:c r="O825" s="50"/>
      <x:c r="P825" s="50"/>
      <x:c r="Q825" s="50"/>
      <x:c r="R825" s="50"/>
      <x:c r="S825" s="50"/>
      <x:c r="T825" s="50"/>
      <x:c r="U825" s="50"/>
      <x:c r="V825" s="50"/>
      <x:c r="W825" s="50"/>
      <x:c r="X825" s="50"/>
      <x:c r="Y825" s="50"/>
      <x:c r="Z825" s="50"/>
    </x:row>
    <x:row r="826">
      <x:c r="A826" s="50"/>
      <x:c r="B826" s="50"/>
      <x:c r="C826" s="50"/>
      <x:c r="D826" s="50"/>
      <x:c r="E826" s="50"/>
      <x:c r="F826" s="50"/>
      <x:c r="G826" s="50"/>
      <x:c r="H826" s="50"/>
      <x:c r="I826" s="50"/>
      <x:c r="J826" s="50"/>
      <x:c r="K826" s="50"/>
      <x:c r="L826" s="50"/>
      <x:c r="M826" s="50"/>
      <x:c r="N826" s="50"/>
      <x:c r="O826" s="50"/>
      <x:c r="P826" s="50"/>
      <x:c r="Q826" s="50"/>
      <x:c r="R826" s="50"/>
      <x:c r="S826" s="50"/>
      <x:c r="T826" s="50"/>
      <x:c r="U826" s="50"/>
      <x:c r="V826" s="50"/>
      <x:c r="W826" s="50"/>
      <x:c r="X826" s="50"/>
      <x:c r="Y826" s="50"/>
      <x:c r="Z826" s="50"/>
    </x:row>
    <x:row r="827">
      <x:c r="A827" s="50"/>
      <x:c r="B827" s="50"/>
      <x:c r="C827" s="50"/>
      <x:c r="D827" s="50"/>
      <x:c r="E827" s="50"/>
      <x:c r="F827" s="50"/>
      <x:c r="G827" s="50"/>
      <x:c r="H827" s="50"/>
      <x:c r="I827" s="50"/>
      <x:c r="J827" s="50"/>
      <x:c r="K827" s="50"/>
      <x:c r="L827" s="50"/>
      <x:c r="M827" s="50"/>
      <x:c r="N827" s="50"/>
      <x:c r="O827" s="50"/>
      <x:c r="P827" s="50"/>
      <x:c r="Q827" s="50"/>
      <x:c r="R827" s="50"/>
      <x:c r="S827" s="50"/>
      <x:c r="T827" s="50"/>
      <x:c r="U827" s="50"/>
      <x:c r="V827" s="50"/>
      <x:c r="W827" s="50"/>
      <x:c r="X827" s="50"/>
      <x:c r="Y827" s="50"/>
      <x:c r="Z827" s="50"/>
    </x:row>
    <x:row r="828">
      <x:c r="A828" s="50"/>
      <x:c r="B828" s="50"/>
      <x:c r="C828" s="50"/>
      <x:c r="D828" s="50"/>
      <x:c r="E828" s="50"/>
      <x:c r="F828" s="50"/>
      <x:c r="G828" s="50"/>
      <x:c r="H828" s="50"/>
      <x:c r="I828" s="50"/>
      <x:c r="J828" s="50"/>
      <x:c r="K828" s="50"/>
      <x:c r="L828" s="50"/>
      <x:c r="M828" s="50"/>
      <x:c r="N828" s="50"/>
      <x:c r="O828" s="50"/>
      <x:c r="P828" s="50"/>
      <x:c r="Q828" s="50"/>
      <x:c r="R828" s="50"/>
      <x:c r="S828" s="50"/>
      <x:c r="T828" s="50"/>
      <x:c r="U828" s="50"/>
      <x:c r="V828" s="50"/>
      <x:c r="W828" s="50"/>
      <x:c r="X828" s="50"/>
      <x:c r="Y828" s="50"/>
      <x:c r="Z828" s="50"/>
    </x:row>
    <x:row r="829">
      <x:c r="A829" s="50"/>
      <x:c r="B829" s="50"/>
      <x:c r="C829" s="50"/>
      <x:c r="D829" s="50"/>
      <x:c r="E829" s="50"/>
      <x:c r="F829" s="50"/>
      <x:c r="G829" s="50"/>
      <x:c r="H829" s="50"/>
      <x:c r="I829" s="50"/>
      <x:c r="J829" s="50"/>
      <x:c r="K829" s="50"/>
      <x:c r="L829" s="50"/>
      <x:c r="M829" s="50"/>
      <x:c r="N829" s="50"/>
      <x:c r="O829" s="50"/>
      <x:c r="P829" s="50"/>
      <x:c r="Q829" s="50"/>
      <x:c r="R829" s="50"/>
      <x:c r="S829" s="50"/>
      <x:c r="T829" s="50"/>
      <x:c r="U829" s="50"/>
      <x:c r="V829" s="50"/>
      <x:c r="W829" s="50"/>
      <x:c r="X829" s="50"/>
      <x:c r="Y829" s="50"/>
      <x:c r="Z829" s="50"/>
    </x:row>
    <x:row r="830">
      <x:c r="A830" s="50"/>
      <x:c r="B830" s="50"/>
      <x:c r="C830" s="50"/>
      <x:c r="D830" s="50"/>
      <x:c r="E830" s="50"/>
      <x:c r="F830" s="50"/>
      <x:c r="G830" s="50"/>
      <x:c r="H830" s="50"/>
      <x:c r="I830" s="50"/>
      <x:c r="J830" s="50"/>
      <x:c r="K830" s="50"/>
      <x:c r="L830" s="50"/>
      <x:c r="M830" s="50"/>
      <x:c r="N830" s="50"/>
      <x:c r="O830" s="50"/>
      <x:c r="P830" s="50"/>
      <x:c r="Q830" s="50"/>
      <x:c r="R830" s="50"/>
      <x:c r="S830" s="50"/>
      <x:c r="T830" s="50"/>
      <x:c r="U830" s="50"/>
      <x:c r="V830" s="50"/>
      <x:c r="W830" s="50"/>
      <x:c r="X830" s="50"/>
      <x:c r="Y830" s="50"/>
      <x:c r="Z830" s="50"/>
    </x:row>
    <x:row r="831">
      <x:c r="A831" s="50"/>
      <x:c r="B831" s="50"/>
      <x:c r="C831" s="50"/>
      <x:c r="D831" s="50"/>
      <x:c r="E831" s="50"/>
      <x:c r="F831" s="50"/>
      <x:c r="G831" s="50"/>
      <x:c r="H831" s="50"/>
      <x:c r="I831" s="50"/>
      <x:c r="J831" s="50"/>
      <x:c r="K831" s="50"/>
      <x:c r="L831" s="50"/>
      <x:c r="M831" s="50"/>
      <x:c r="N831" s="50"/>
      <x:c r="O831" s="50"/>
      <x:c r="P831" s="50"/>
      <x:c r="Q831" s="50"/>
      <x:c r="R831" s="50"/>
      <x:c r="S831" s="50"/>
      <x:c r="T831" s="50"/>
      <x:c r="U831" s="50"/>
      <x:c r="V831" s="50"/>
      <x:c r="W831" s="50"/>
      <x:c r="X831" s="50"/>
      <x:c r="Y831" s="50"/>
      <x:c r="Z831" s="50"/>
    </x:row>
    <x:row r="832">
      <x:c r="A832" s="50"/>
      <x:c r="B832" s="50"/>
      <x:c r="C832" s="50"/>
      <x:c r="D832" s="50"/>
      <x:c r="E832" s="50"/>
      <x:c r="F832" s="50"/>
      <x:c r="G832" s="50"/>
      <x:c r="H832" s="50"/>
      <x:c r="I832" s="50"/>
      <x:c r="J832" s="50"/>
      <x:c r="K832" s="50"/>
      <x:c r="L832" s="50"/>
      <x:c r="M832" s="50"/>
      <x:c r="N832" s="50"/>
      <x:c r="O832" s="50"/>
      <x:c r="P832" s="50"/>
      <x:c r="Q832" s="50"/>
      <x:c r="R832" s="50"/>
      <x:c r="S832" s="50"/>
      <x:c r="T832" s="50"/>
      <x:c r="U832" s="50"/>
      <x:c r="V832" s="50"/>
      <x:c r="W832" s="50"/>
      <x:c r="X832" s="50"/>
      <x:c r="Y832" s="50"/>
      <x:c r="Z832" s="50"/>
    </x:row>
    <x:row r="833">
      <x:c r="A833" s="50"/>
      <x:c r="B833" s="50"/>
      <x:c r="C833" s="50"/>
      <x:c r="D833" s="50"/>
      <x:c r="E833" s="50"/>
      <x:c r="F833" s="50"/>
      <x:c r="G833" s="50"/>
      <x:c r="H833" s="50"/>
      <x:c r="I833" s="50"/>
      <x:c r="J833" s="50"/>
      <x:c r="K833" s="50"/>
      <x:c r="L833" s="50"/>
      <x:c r="M833" s="50"/>
      <x:c r="N833" s="50"/>
      <x:c r="O833" s="50"/>
      <x:c r="P833" s="50"/>
      <x:c r="Q833" s="50"/>
      <x:c r="R833" s="50"/>
      <x:c r="S833" s="50"/>
      <x:c r="T833" s="50"/>
      <x:c r="U833" s="50"/>
      <x:c r="V833" s="50"/>
      <x:c r="W833" s="50"/>
      <x:c r="X833" s="50"/>
      <x:c r="Y833" s="50"/>
      <x:c r="Z833" s="50"/>
    </x:row>
    <x:row r="834">
      <x:c r="A834" s="50"/>
      <x:c r="B834" s="50"/>
      <x:c r="C834" s="50"/>
      <x:c r="D834" s="50"/>
      <x:c r="E834" s="50"/>
      <x:c r="F834" s="50"/>
      <x:c r="G834" s="50"/>
      <x:c r="H834" s="50"/>
      <x:c r="I834" s="50"/>
      <x:c r="J834" s="50"/>
      <x:c r="K834" s="50"/>
      <x:c r="L834" s="50"/>
      <x:c r="M834" s="50"/>
      <x:c r="N834" s="50"/>
      <x:c r="O834" s="50"/>
      <x:c r="P834" s="50"/>
      <x:c r="Q834" s="50"/>
      <x:c r="R834" s="50"/>
      <x:c r="S834" s="50"/>
      <x:c r="T834" s="50"/>
      <x:c r="U834" s="50"/>
      <x:c r="V834" s="50"/>
      <x:c r="W834" s="50"/>
      <x:c r="X834" s="50"/>
      <x:c r="Y834" s="50"/>
      <x:c r="Z834" s="50"/>
    </x:row>
    <x:row r="835">
      <x:c r="A835" s="50"/>
      <x:c r="B835" s="50"/>
      <x:c r="C835" s="50"/>
      <x:c r="D835" s="50"/>
      <x:c r="E835" s="50"/>
      <x:c r="F835" s="50"/>
      <x:c r="G835" s="50"/>
      <x:c r="H835" s="50"/>
      <x:c r="I835" s="50"/>
      <x:c r="J835" s="50"/>
      <x:c r="K835" s="50"/>
      <x:c r="L835" s="50"/>
      <x:c r="M835" s="50"/>
      <x:c r="N835" s="50"/>
      <x:c r="O835" s="50"/>
      <x:c r="P835" s="50"/>
      <x:c r="Q835" s="50"/>
      <x:c r="R835" s="50"/>
      <x:c r="S835" s="50"/>
      <x:c r="T835" s="50"/>
      <x:c r="U835" s="50"/>
      <x:c r="V835" s="50"/>
      <x:c r="W835" s="50"/>
      <x:c r="X835" s="50"/>
      <x:c r="Y835" s="50"/>
      <x:c r="Z835" s="50"/>
    </x:row>
    <x:row r="836">
      <x:c r="A836" s="50"/>
      <x:c r="B836" s="50"/>
      <x:c r="C836" s="50"/>
      <x:c r="D836" s="50"/>
      <x:c r="E836" s="50"/>
      <x:c r="F836" s="50"/>
      <x:c r="G836" s="50"/>
      <x:c r="H836" s="50"/>
      <x:c r="I836" s="50"/>
      <x:c r="J836" s="50"/>
      <x:c r="K836" s="50"/>
      <x:c r="L836" s="50"/>
      <x:c r="M836" s="50"/>
      <x:c r="N836" s="50"/>
      <x:c r="O836" s="50"/>
      <x:c r="P836" s="50"/>
      <x:c r="Q836" s="50"/>
      <x:c r="R836" s="50"/>
      <x:c r="S836" s="50"/>
      <x:c r="T836" s="50"/>
      <x:c r="U836" s="50"/>
      <x:c r="V836" s="50"/>
      <x:c r="W836" s="50"/>
      <x:c r="X836" s="50"/>
      <x:c r="Y836" s="50"/>
      <x:c r="Z836" s="50"/>
    </x:row>
    <x:row r="837">
      <x:c r="A837" s="50"/>
      <x:c r="B837" s="50"/>
      <x:c r="C837" s="50"/>
      <x:c r="D837" s="50"/>
      <x:c r="E837" s="50"/>
      <x:c r="F837" s="50"/>
      <x:c r="G837" s="50"/>
      <x:c r="H837" s="50"/>
      <x:c r="I837" s="50"/>
      <x:c r="J837" s="50"/>
      <x:c r="K837" s="50"/>
      <x:c r="L837" s="50"/>
      <x:c r="M837" s="50"/>
      <x:c r="N837" s="50"/>
      <x:c r="O837" s="50"/>
      <x:c r="P837" s="50"/>
      <x:c r="Q837" s="50"/>
      <x:c r="R837" s="50"/>
      <x:c r="S837" s="50"/>
      <x:c r="T837" s="50"/>
      <x:c r="U837" s="50"/>
      <x:c r="V837" s="50"/>
      <x:c r="W837" s="50"/>
      <x:c r="X837" s="50"/>
      <x:c r="Y837" s="50"/>
      <x:c r="Z837" s="50"/>
    </x:row>
    <x:row r="838">
      <x:c r="A838" s="50"/>
      <x:c r="B838" s="50"/>
      <x:c r="C838" s="50"/>
      <x:c r="D838" s="50"/>
      <x:c r="E838" s="50"/>
      <x:c r="F838" s="50"/>
      <x:c r="G838" s="50"/>
      <x:c r="H838" s="50"/>
      <x:c r="I838" s="50"/>
      <x:c r="J838" s="50"/>
      <x:c r="K838" s="50"/>
      <x:c r="L838" s="50"/>
      <x:c r="M838" s="50"/>
      <x:c r="N838" s="50"/>
      <x:c r="O838" s="50"/>
      <x:c r="P838" s="50"/>
      <x:c r="Q838" s="50"/>
      <x:c r="R838" s="50"/>
      <x:c r="S838" s="50"/>
      <x:c r="T838" s="50"/>
      <x:c r="U838" s="50"/>
      <x:c r="V838" s="50"/>
      <x:c r="W838" s="50"/>
      <x:c r="X838" s="50"/>
      <x:c r="Y838" s="50"/>
      <x:c r="Z838" s="50"/>
    </x:row>
    <x:row r="839">
      <x:c r="A839" s="50"/>
      <x:c r="B839" s="50"/>
      <x:c r="C839" s="50"/>
      <x:c r="D839" s="50"/>
      <x:c r="E839" s="50"/>
      <x:c r="F839" s="50"/>
      <x:c r="G839" s="50"/>
      <x:c r="H839" s="50"/>
      <x:c r="I839" s="50"/>
      <x:c r="J839" s="50"/>
      <x:c r="K839" s="50"/>
      <x:c r="L839" s="50"/>
      <x:c r="M839" s="50"/>
      <x:c r="N839" s="50"/>
      <x:c r="O839" s="50"/>
      <x:c r="P839" s="50"/>
      <x:c r="Q839" s="50"/>
      <x:c r="R839" s="50"/>
      <x:c r="S839" s="50"/>
      <x:c r="T839" s="50"/>
      <x:c r="U839" s="50"/>
      <x:c r="V839" s="50"/>
      <x:c r="W839" s="50"/>
      <x:c r="X839" s="50"/>
      <x:c r="Y839" s="50"/>
      <x:c r="Z839" s="50"/>
    </x:row>
    <x:row r="840">
      <x:c r="A840" s="50"/>
      <x:c r="B840" s="50"/>
      <x:c r="C840" s="50"/>
      <x:c r="D840" s="50"/>
      <x:c r="E840" s="50"/>
      <x:c r="F840" s="50"/>
      <x:c r="G840" s="50"/>
      <x:c r="H840" s="50"/>
      <x:c r="I840" s="50"/>
      <x:c r="J840" s="50"/>
      <x:c r="K840" s="50"/>
      <x:c r="L840" s="50"/>
      <x:c r="M840" s="50"/>
      <x:c r="N840" s="50"/>
      <x:c r="O840" s="50"/>
      <x:c r="P840" s="50"/>
      <x:c r="Q840" s="50"/>
      <x:c r="R840" s="50"/>
      <x:c r="S840" s="50"/>
      <x:c r="T840" s="50"/>
      <x:c r="U840" s="50"/>
      <x:c r="V840" s="50"/>
      <x:c r="W840" s="50"/>
      <x:c r="X840" s="50"/>
      <x:c r="Y840" s="50"/>
      <x:c r="Z840" s="50"/>
    </x:row>
    <x:row r="841">
      <x:c r="A841" s="50"/>
      <x:c r="B841" s="50"/>
      <x:c r="C841" s="50"/>
      <x:c r="D841" s="50"/>
      <x:c r="E841" s="50"/>
      <x:c r="F841" s="50"/>
      <x:c r="G841" s="50"/>
      <x:c r="H841" s="50"/>
      <x:c r="I841" s="50"/>
      <x:c r="J841" s="50"/>
      <x:c r="K841" s="50"/>
      <x:c r="L841" s="50"/>
      <x:c r="M841" s="50"/>
      <x:c r="N841" s="50"/>
      <x:c r="O841" s="50"/>
      <x:c r="P841" s="50"/>
      <x:c r="Q841" s="50"/>
      <x:c r="R841" s="50"/>
      <x:c r="S841" s="50"/>
      <x:c r="T841" s="50"/>
      <x:c r="U841" s="50"/>
      <x:c r="V841" s="50"/>
      <x:c r="W841" s="50"/>
      <x:c r="X841" s="50"/>
      <x:c r="Y841" s="50"/>
      <x:c r="Z841" s="50"/>
    </x:row>
    <x:row r="842">
      <x:c r="A842" s="50"/>
      <x:c r="B842" s="50"/>
      <x:c r="C842" s="50"/>
      <x:c r="D842" s="50"/>
      <x:c r="E842" s="50"/>
      <x:c r="F842" s="50"/>
      <x:c r="G842" s="50"/>
      <x:c r="H842" s="50"/>
      <x:c r="I842" s="50"/>
      <x:c r="J842" s="50"/>
      <x:c r="K842" s="50"/>
      <x:c r="L842" s="50"/>
      <x:c r="M842" s="50"/>
      <x:c r="N842" s="50"/>
      <x:c r="O842" s="50"/>
      <x:c r="P842" s="50"/>
      <x:c r="Q842" s="50"/>
      <x:c r="R842" s="50"/>
      <x:c r="S842" s="50"/>
      <x:c r="T842" s="50"/>
      <x:c r="U842" s="50"/>
      <x:c r="V842" s="50"/>
      <x:c r="W842" s="50"/>
      <x:c r="X842" s="50"/>
      <x:c r="Y842" s="50"/>
      <x:c r="Z842" s="50"/>
    </x:row>
    <x:row r="843">
      <x:c r="A843" s="50"/>
      <x:c r="B843" s="50"/>
      <x:c r="C843" s="50"/>
      <x:c r="D843" s="50"/>
      <x:c r="E843" s="50"/>
      <x:c r="F843" s="50"/>
      <x:c r="G843" s="50"/>
      <x:c r="H843" s="50"/>
      <x:c r="I843" s="50"/>
      <x:c r="J843" s="50"/>
      <x:c r="K843" s="50"/>
      <x:c r="L843" s="50"/>
      <x:c r="M843" s="50"/>
      <x:c r="N843" s="50"/>
      <x:c r="O843" s="50"/>
      <x:c r="P843" s="50"/>
      <x:c r="Q843" s="50"/>
      <x:c r="R843" s="50"/>
      <x:c r="S843" s="50"/>
      <x:c r="T843" s="50"/>
      <x:c r="U843" s="50"/>
      <x:c r="V843" s="50"/>
      <x:c r="W843" s="50"/>
      <x:c r="X843" s="50"/>
      <x:c r="Y843" s="50"/>
      <x:c r="Z843" s="50"/>
    </x:row>
    <x:row r="844">
      <x:c r="A844" s="50"/>
      <x:c r="B844" s="50"/>
      <x:c r="C844" s="50"/>
      <x:c r="D844" s="50"/>
      <x:c r="E844" s="50"/>
      <x:c r="F844" s="50"/>
      <x:c r="G844" s="50"/>
      <x:c r="H844" s="50"/>
      <x:c r="I844" s="50"/>
      <x:c r="J844" s="50"/>
      <x:c r="K844" s="50"/>
      <x:c r="L844" s="50"/>
      <x:c r="M844" s="50"/>
      <x:c r="N844" s="50"/>
      <x:c r="O844" s="50"/>
      <x:c r="P844" s="50"/>
      <x:c r="Q844" s="50"/>
      <x:c r="R844" s="50"/>
      <x:c r="S844" s="50"/>
      <x:c r="T844" s="50"/>
      <x:c r="U844" s="50"/>
      <x:c r="V844" s="50"/>
      <x:c r="W844" s="50"/>
      <x:c r="X844" s="50"/>
      <x:c r="Y844" s="50"/>
      <x:c r="Z844" s="50"/>
    </x:row>
    <x:row r="845">
      <x:c r="A845" s="50"/>
      <x:c r="B845" s="50"/>
      <x:c r="C845" s="50"/>
      <x:c r="D845" s="50"/>
      <x:c r="E845" s="50"/>
      <x:c r="F845" s="50"/>
      <x:c r="G845" s="50"/>
      <x:c r="H845" s="50"/>
      <x:c r="I845" s="50"/>
      <x:c r="J845" s="50"/>
      <x:c r="K845" s="50"/>
      <x:c r="L845" s="50"/>
      <x:c r="M845" s="50"/>
      <x:c r="N845" s="50"/>
      <x:c r="O845" s="50"/>
      <x:c r="P845" s="50"/>
      <x:c r="Q845" s="50"/>
      <x:c r="R845" s="50"/>
      <x:c r="S845" s="50"/>
      <x:c r="T845" s="50"/>
      <x:c r="U845" s="50"/>
      <x:c r="V845" s="50"/>
      <x:c r="W845" s="50"/>
      <x:c r="X845" s="50"/>
      <x:c r="Y845" s="50"/>
      <x:c r="Z845" s="50"/>
    </x:row>
    <x:row r="846">
      <x:c r="A846" s="50"/>
      <x:c r="B846" s="50"/>
      <x:c r="C846" s="50"/>
      <x:c r="D846" s="50"/>
      <x:c r="E846" s="50"/>
      <x:c r="F846" s="50"/>
      <x:c r="G846" s="50"/>
      <x:c r="H846" s="50"/>
      <x:c r="I846" s="50"/>
      <x:c r="J846" s="50"/>
      <x:c r="K846" s="50"/>
      <x:c r="L846" s="50"/>
      <x:c r="M846" s="50"/>
      <x:c r="N846" s="50"/>
      <x:c r="O846" s="50"/>
      <x:c r="P846" s="50"/>
      <x:c r="Q846" s="50"/>
      <x:c r="R846" s="50"/>
      <x:c r="S846" s="50"/>
      <x:c r="T846" s="50"/>
      <x:c r="U846" s="50"/>
      <x:c r="V846" s="50"/>
      <x:c r="W846" s="50"/>
      <x:c r="X846" s="50"/>
      <x:c r="Y846" s="50"/>
      <x:c r="Z846" s="50"/>
    </x:row>
    <x:row r="847">
      <x:c r="A847" s="50"/>
      <x:c r="B847" s="50"/>
      <x:c r="C847" s="50"/>
      <x:c r="D847" s="50"/>
      <x:c r="E847" s="50"/>
      <x:c r="F847" s="50"/>
      <x:c r="G847" s="50"/>
      <x:c r="H847" s="50"/>
      <x:c r="I847" s="50"/>
      <x:c r="J847" s="50"/>
      <x:c r="K847" s="50"/>
      <x:c r="L847" s="50"/>
      <x:c r="M847" s="50"/>
      <x:c r="N847" s="50"/>
      <x:c r="O847" s="50"/>
      <x:c r="P847" s="50"/>
      <x:c r="Q847" s="50"/>
      <x:c r="R847" s="50"/>
      <x:c r="S847" s="50"/>
      <x:c r="T847" s="50"/>
      <x:c r="U847" s="50"/>
      <x:c r="V847" s="50"/>
      <x:c r="W847" s="50"/>
      <x:c r="X847" s="50"/>
      <x:c r="Y847" s="50"/>
      <x:c r="Z847" s="50"/>
    </x:row>
    <x:row r="848">
      <x:c r="A848" s="50"/>
      <x:c r="B848" s="50"/>
      <x:c r="C848" s="50"/>
      <x:c r="D848" s="50"/>
      <x:c r="E848" s="50"/>
      <x:c r="F848" s="50"/>
      <x:c r="G848" s="50"/>
      <x:c r="H848" s="50"/>
      <x:c r="I848" s="50"/>
      <x:c r="J848" s="50"/>
      <x:c r="K848" s="50"/>
      <x:c r="L848" s="50"/>
      <x:c r="M848" s="50"/>
      <x:c r="N848" s="50"/>
      <x:c r="O848" s="50"/>
      <x:c r="P848" s="50"/>
      <x:c r="Q848" s="50"/>
      <x:c r="R848" s="50"/>
      <x:c r="S848" s="50"/>
      <x:c r="T848" s="50"/>
      <x:c r="U848" s="50"/>
      <x:c r="V848" s="50"/>
      <x:c r="W848" s="50"/>
      <x:c r="X848" s="50"/>
      <x:c r="Y848" s="50"/>
      <x:c r="Z848" s="50"/>
    </x:row>
    <x:row r="849">
      <x:c r="A849" s="50"/>
      <x:c r="B849" s="50"/>
      <x:c r="C849" s="50"/>
      <x:c r="D849" s="50"/>
      <x:c r="E849" s="50"/>
      <x:c r="F849" s="50"/>
      <x:c r="G849" s="50"/>
      <x:c r="H849" s="50"/>
      <x:c r="I849" s="50"/>
      <x:c r="J849" s="50"/>
      <x:c r="K849" s="50"/>
      <x:c r="L849" s="50"/>
      <x:c r="M849" s="50"/>
      <x:c r="N849" s="50"/>
      <x:c r="O849" s="50"/>
      <x:c r="P849" s="50"/>
      <x:c r="Q849" s="50"/>
      <x:c r="R849" s="50"/>
      <x:c r="S849" s="50"/>
      <x:c r="T849" s="50"/>
      <x:c r="U849" s="50"/>
      <x:c r="V849" s="50"/>
      <x:c r="W849" s="50"/>
      <x:c r="X849" s="50"/>
      <x:c r="Y849" s="50"/>
      <x:c r="Z849" s="50"/>
    </x:row>
    <x:row r="850">
      <x:c r="A850" s="50"/>
      <x:c r="B850" s="50"/>
      <x:c r="C850" s="50"/>
      <x:c r="D850" s="50"/>
      <x:c r="E850" s="50"/>
      <x:c r="F850" s="50"/>
      <x:c r="G850" s="50"/>
      <x:c r="H850" s="50"/>
      <x:c r="I850" s="50"/>
      <x:c r="J850" s="50"/>
      <x:c r="K850" s="50"/>
      <x:c r="L850" s="50"/>
      <x:c r="M850" s="50"/>
      <x:c r="N850" s="50"/>
      <x:c r="O850" s="50"/>
      <x:c r="P850" s="50"/>
      <x:c r="Q850" s="50"/>
      <x:c r="R850" s="50"/>
      <x:c r="S850" s="50"/>
      <x:c r="T850" s="50"/>
      <x:c r="U850" s="50"/>
      <x:c r="V850" s="50"/>
      <x:c r="W850" s="50"/>
      <x:c r="X850" s="50"/>
      <x:c r="Y850" s="50"/>
      <x:c r="Z850" s="50"/>
    </x:row>
    <x:row r="851">
      <x:c r="A851" s="50"/>
      <x:c r="B851" s="50"/>
      <x:c r="C851" s="50"/>
      <x:c r="D851" s="50"/>
      <x:c r="E851" s="50"/>
      <x:c r="F851" s="50"/>
      <x:c r="G851" s="50"/>
      <x:c r="H851" s="50"/>
      <x:c r="I851" s="50"/>
      <x:c r="J851" s="50"/>
      <x:c r="K851" s="50"/>
      <x:c r="L851" s="50"/>
      <x:c r="M851" s="50"/>
      <x:c r="N851" s="50"/>
      <x:c r="O851" s="50"/>
      <x:c r="P851" s="50"/>
      <x:c r="Q851" s="50"/>
      <x:c r="R851" s="50"/>
      <x:c r="S851" s="50"/>
      <x:c r="T851" s="50"/>
      <x:c r="U851" s="50"/>
      <x:c r="V851" s="50"/>
      <x:c r="W851" s="50"/>
      <x:c r="X851" s="50"/>
      <x:c r="Y851" s="50"/>
      <x:c r="Z851" s="50"/>
    </x:row>
    <x:row r="852">
      <x:c r="A852" s="50"/>
      <x:c r="B852" s="50"/>
      <x:c r="C852" s="50"/>
      <x:c r="D852" s="50"/>
      <x:c r="E852" s="50"/>
      <x:c r="F852" s="50"/>
      <x:c r="G852" s="50"/>
      <x:c r="H852" s="50"/>
      <x:c r="I852" s="50"/>
      <x:c r="J852" s="50"/>
      <x:c r="K852" s="50"/>
      <x:c r="L852" s="50"/>
      <x:c r="M852" s="50"/>
      <x:c r="N852" s="50"/>
      <x:c r="O852" s="50"/>
      <x:c r="P852" s="50"/>
      <x:c r="Q852" s="50"/>
      <x:c r="R852" s="50"/>
      <x:c r="S852" s="50"/>
      <x:c r="T852" s="50"/>
      <x:c r="U852" s="50"/>
      <x:c r="V852" s="50"/>
      <x:c r="W852" s="50"/>
      <x:c r="X852" s="50"/>
      <x:c r="Y852" s="50"/>
      <x:c r="Z852" s="50"/>
    </x:row>
    <x:row r="853">
      <x:c r="A853" s="50"/>
      <x:c r="B853" s="50"/>
      <x:c r="C853" s="50"/>
      <x:c r="D853" s="50"/>
      <x:c r="E853" s="50"/>
      <x:c r="F853" s="50"/>
      <x:c r="G853" s="50"/>
      <x:c r="H853" s="50"/>
      <x:c r="I853" s="50"/>
      <x:c r="J853" s="50"/>
      <x:c r="K853" s="50"/>
      <x:c r="L853" s="50"/>
      <x:c r="M853" s="50"/>
      <x:c r="N853" s="50"/>
      <x:c r="O853" s="50"/>
      <x:c r="P853" s="50"/>
      <x:c r="Q853" s="50"/>
      <x:c r="R853" s="50"/>
      <x:c r="S853" s="50"/>
      <x:c r="T853" s="50"/>
      <x:c r="U853" s="50"/>
      <x:c r="V853" s="50"/>
      <x:c r="W853" s="50"/>
      <x:c r="X853" s="50"/>
      <x:c r="Y853" s="50"/>
      <x:c r="Z853" s="50"/>
    </x:row>
    <x:row r="854">
      <x:c r="A854" s="50"/>
      <x:c r="B854" s="50"/>
      <x:c r="C854" s="50"/>
      <x:c r="D854" s="50"/>
      <x:c r="E854" s="50"/>
      <x:c r="F854" s="50"/>
      <x:c r="G854" s="50"/>
      <x:c r="H854" s="50"/>
      <x:c r="I854" s="50"/>
      <x:c r="J854" s="50"/>
      <x:c r="K854" s="50"/>
      <x:c r="L854" s="50"/>
      <x:c r="M854" s="50"/>
      <x:c r="N854" s="50"/>
      <x:c r="O854" s="50"/>
      <x:c r="P854" s="50"/>
      <x:c r="Q854" s="50"/>
      <x:c r="R854" s="50"/>
      <x:c r="S854" s="50"/>
      <x:c r="T854" s="50"/>
      <x:c r="U854" s="50"/>
      <x:c r="V854" s="50"/>
      <x:c r="W854" s="50"/>
      <x:c r="X854" s="50"/>
      <x:c r="Y854" s="50"/>
      <x:c r="Z854" s="50"/>
    </x:row>
    <x:row r="855">
      <x:c r="A855" s="50"/>
      <x:c r="B855" s="50"/>
      <x:c r="C855" s="50"/>
      <x:c r="D855" s="50"/>
      <x:c r="E855" s="50"/>
      <x:c r="F855" s="50"/>
      <x:c r="G855" s="50"/>
      <x:c r="H855" s="50"/>
      <x:c r="I855" s="50"/>
      <x:c r="J855" s="50"/>
      <x:c r="K855" s="50"/>
      <x:c r="L855" s="50"/>
      <x:c r="M855" s="50"/>
      <x:c r="N855" s="50"/>
      <x:c r="O855" s="50"/>
      <x:c r="P855" s="50"/>
      <x:c r="Q855" s="50"/>
      <x:c r="R855" s="50"/>
      <x:c r="S855" s="50"/>
      <x:c r="T855" s="50"/>
      <x:c r="U855" s="50"/>
      <x:c r="V855" s="50"/>
      <x:c r="W855" s="50"/>
      <x:c r="X855" s="50"/>
      <x:c r="Y855" s="50"/>
      <x:c r="Z855" s="50"/>
    </x:row>
    <x:row r="856">
      <x:c r="A856" s="50"/>
      <x:c r="B856" s="50"/>
      <x:c r="C856" s="50"/>
      <x:c r="D856" s="50"/>
      <x:c r="E856" s="50"/>
      <x:c r="F856" s="50"/>
      <x:c r="G856" s="50"/>
      <x:c r="H856" s="50"/>
      <x:c r="I856" s="50"/>
      <x:c r="J856" s="50"/>
      <x:c r="K856" s="50"/>
      <x:c r="L856" s="50"/>
      <x:c r="M856" s="50"/>
      <x:c r="N856" s="50"/>
      <x:c r="O856" s="50"/>
      <x:c r="P856" s="50"/>
      <x:c r="Q856" s="50"/>
      <x:c r="R856" s="50"/>
      <x:c r="S856" s="50"/>
      <x:c r="T856" s="50"/>
      <x:c r="U856" s="50"/>
      <x:c r="V856" s="50"/>
      <x:c r="W856" s="50"/>
      <x:c r="X856" s="50"/>
      <x:c r="Y856" s="50"/>
      <x:c r="Z856" s="50"/>
    </x:row>
    <x:row r="857">
      <x:c r="A857" s="50"/>
      <x:c r="B857" s="50"/>
      <x:c r="C857" s="50"/>
      <x:c r="D857" s="50"/>
      <x:c r="E857" s="50"/>
      <x:c r="F857" s="50"/>
      <x:c r="G857" s="50"/>
      <x:c r="H857" s="50"/>
      <x:c r="I857" s="50"/>
      <x:c r="J857" s="50"/>
      <x:c r="K857" s="50"/>
      <x:c r="L857" s="50"/>
      <x:c r="M857" s="50"/>
      <x:c r="N857" s="50"/>
      <x:c r="O857" s="50"/>
      <x:c r="P857" s="50"/>
      <x:c r="Q857" s="50"/>
      <x:c r="R857" s="50"/>
      <x:c r="S857" s="50"/>
      <x:c r="T857" s="50"/>
      <x:c r="U857" s="50"/>
      <x:c r="V857" s="50"/>
      <x:c r="W857" s="50"/>
      <x:c r="X857" s="50"/>
      <x:c r="Y857" s="50"/>
      <x:c r="Z857" s="50"/>
    </x:row>
    <x:row r="858">
      <x:c r="A858" s="50"/>
      <x:c r="B858" s="50"/>
      <x:c r="C858" s="50"/>
      <x:c r="D858" s="50"/>
      <x:c r="E858" s="50"/>
      <x:c r="F858" s="50"/>
      <x:c r="G858" s="50"/>
      <x:c r="H858" s="50"/>
      <x:c r="I858" s="50"/>
      <x:c r="J858" s="50"/>
      <x:c r="K858" s="50"/>
      <x:c r="L858" s="50"/>
      <x:c r="M858" s="50"/>
      <x:c r="N858" s="50"/>
      <x:c r="O858" s="50"/>
      <x:c r="P858" s="50"/>
      <x:c r="Q858" s="50"/>
      <x:c r="R858" s="50"/>
      <x:c r="S858" s="50"/>
      <x:c r="T858" s="50"/>
      <x:c r="U858" s="50"/>
      <x:c r="V858" s="50"/>
      <x:c r="W858" s="50"/>
      <x:c r="X858" s="50"/>
      <x:c r="Y858" s="50"/>
      <x:c r="Z858" s="50"/>
    </x:row>
    <x:row r="859">
      <x:c r="A859" s="50"/>
      <x:c r="B859" s="50"/>
      <x:c r="C859" s="50"/>
      <x:c r="D859" s="50"/>
      <x:c r="E859" s="50"/>
      <x:c r="F859" s="50"/>
      <x:c r="G859" s="50"/>
      <x:c r="H859" s="50"/>
      <x:c r="I859" s="50"/>
      <x:c r="J859" s="50"/>
      <x:c r="K859" s="50"/>
      <x:c r="L859" s="50"/>
      <x:c r="M859" s="50"/>
      <x:c r="N859" s="50"/>
      <x:c r="O859" s="50"/>
      <x:c r="P859" s="50"/>
      <x:c r="Q859" s="50"/>
      <x:c r="R859" s="50"/>
      <x:c r="S859" s="50"/>
      <x:c r="T859" s="50"/>
      <x:c r="U859" s="50"/>
      <x:c r="V859" s="50"/>
      <x:c r="W859" s="50"/>
      <x:c r="X859" s="50"/>
      <x:c r="Y859" s="50"/>
      <x:c r="Z859" s="50"/>
    </x:row>
    <x:row r="860">
      <x:c r="A860" s="50"/>
      <x:c r="B860" s="50"/>
      <x:c r="C860" s="50"/>
      <x:c r="D860" s="50"/>
      <x:c r="E860" s="50"/>
      <x:c r="F860" s="50"/>
      <x:c r="G860" s="50"/>
      <x:c r="H860" s="50"/>
      <x:c r="I860" s="50"/>
      <x:c r="J860" s="50"/>
      <x:c r="K860" s="50"/>
      <x:c r="L860" s="50"/>
      <x:c r="M860" s="50"/>
      <x:c r="N860" s="50"/>
      <x:c r="O860" s="50"/>
      <x:c r="P860" s="50"/>
      <x:c r="Q860" s="50"/>
      <x:c r="R860" s="50"/>
      <x:c r="S860" s="50"/>
      <x:c r="T860" s="50"/>
      <x:c r="U860" s="50"/>
      <x:c r="V860" s="50"/>
      <x:c r="W860" s="50"/>
      <x:c r="X860" s="50"/>
      <x:c r="Y860" s="50"/>
      <x:c r="Z860" s="50"/>
    </x:row>
    <x:row r="861">
      <x:c r="A861" s="50"/>
      <x:c r="B861" s="50"/>
      <x:c r="C861" s="50"/>
      <x:c r="D861" s="50"/>
      <x:c r="E861" s="50"/>
      <x:c r="F861" s="50"/>
      <x:c r="G861" s="50"/>
      <x:c r="H861" s="50"/>
      <x:c r="I861" s="50"/>
      <x:c r="J861" s="50"/>
      <x:c r="K861" s="50"/>
      <x:c r="L861" s="50"/>
      <x:c r="M861" s="50"/>
      <x:c r="N861" s="50"/>
      <x:c r="O861" s="50"/>
      <x:c r="P861" s="50"/>
      <x:c r="Q861" s="50"/>
      <x:c r="R861" s="50"/>
      <x:c r="S861" s="50"/>
      <x:c r="T861" s="50"/>
      <x:c r="U861" s="50"/>
      <x:c r="V861" s="50"/>
      <x:c r="W861" s="50"/>
      <x:c r="X861" s="50"/>
      <x:c r="Y861" s="50"/>
      <x:c r="Z861" s="50"/>
    </x:row>
    <x:row r="862">
      <x:c r="A862" s="50"/>
      <x:c r="B862" s="50"/>
      <x:c r="C862" s="50"/>
      <x:c r="D862" s="50"/>
      <x:c r="E862" s="50"/>
      <x:c r="F862" s="50"/>
      <x:c r="G862" s="50"/>
      <x:c r="H862" s="50"/>
      <x:c r="I862" s="50"/>
      <x:c r="J862" s="50"/>
      <x:c r="K862" s="50"/>
      <x:c r="L862" s="50"/>
      <x:c r="M862" s="50"/>
      <x:c r="N862" s="50"/>
      <x:c r="O862" s="50"/>
      <x:c r="P862" s="50"/>
      <x:c r="Q862" s="50"/>
      <x:c r="R862" s="50"/>
      <x:c r="S862" s="50"/>
      <x:c r="T862" s="50"/>
      <x:c r="U862" s="50"/>
      <x:c r="V862" s="50"/>
      <x:c r="W862" s="50"/>
      <x:c r="X862" s="50"/>
      <x:c r="Y862" s="50"/>
      <x:c r="Z862" s="50"/>
    </x:row>
    <x:row r="863">
      <x:c r="A863" s="50"/>
      <x:c r="B863" s="50"/>
      <x:c r="C863" s="50"/>
      <x:c r="D863" s="50"/>
      <x:c r="E863" s="50"/>
      <x:c r="F863" s="50"/>
      <x:c r="G863" s="50"/>
      <x:c r="H863" s="50"/>
      <x:c r="I863" s="50"/>
      <x:c r="J863" s="50"/>
      <x:c r="K863" s="50"/>
      <x:c r="L863" s="50"/>
      <x:c r="M863" s="50"/>
      <x:c r="N863" s="50"/>
      <x:c r="O863" s="50"/>
      <x:c r="P863" s="50"/>
      <x:c r="Q863" s="50"/>
      <x:c r="R863" s="50"/>
      <x:c r="S863" s="50"/>
      <x:c r="T863" s="50"/>
      <x:c r="U863" s="50"/>
      <x:c r="V863" s="50"/>
      <x:c r="W863" s="50"/>
      <x:c r="X863" s="50"/>
      <x:c r="Y863" s="50"/>
      <x:c r="Z863" s="50"/>
    </x:row>
    <x:row r="864">
      <x:c r="A864" s="50"/>
      <x:c r="B864" s="50"/>
      <x:c r="C864" s="50"/>
      <x:c r="D864" s="50"/>
      <x:c r="E864" s="50"/>
      <x:c r="F864" s="50"/>
      <x:c r="G864" s="50"/>
      <x:c r="H864" s="50"/>
      <x:c r="I864" s="50"/>
      <x:c r="J864" s="50"/>
      <x:c r="K864" s="50"/>
      <x:c r="L864" s="50"/>
      <x:c r="M864" s="50"/>
      <x:c r="N864" s="50"/>
      <x:c r="O864" s="50"/>
      <x:c r="P864" s="50"/>
      <x:c r="Q864" s="50"/>
      <x:c r="R864" s="50"/>
      <x:c r="S864" s="50"/>
      <x:c r="T864" s="50"/>
      <x:c r="U864" s="50"/>
      <x:c r="V864" s="50"/>
      <x:c r="W864" s="50"/>
      <x:c r="X864" s="50"/>
      <x:c r="Y864" s="50"/>
      <x:c r="Z864" s="50"/>
    </x:row>
    <x:row r="865">
      <x:c r="A865" s="50"/>
      <x:c r="B865" s="50"/>
      <x:c r="C865" s="50"/>
      <x:c r="D865" s="50"/>
      <x:c r="E865" s="50"/>
      <x:c r="F865" s="50"/>
      <x:c r="G865" s="50"/>
      <x:c r="H865" s="50"/>
      <x:c r="I865" s="50"/>
      <x:c r="J865" s="50"/>
      <x:c r="K865" s="50"/>
      <x:c r="L865" s="50"/>
      <x:c r="M865" s="50"/>
      <x:c r="N865" s="50"/>
      <x:c r="O865" s="50"/>
      <x:c r="P865" s="50"/>
      <x:c r="Q865" s="50"/>
      <x:c r="R865" s="50"/>
      <x:c r="S865" s="50"/>
      <x:c r="T865" s="50"/>
      <x:c r="U865" s="50"/>
      <x:c r="V865" s="50"/>
      <x:c r="W865" s="50"/>
      <x:c r="X865" s="50"/>
      <x:c r="Y865" s="50"/>
      <x:c r="Z865" s="50"/>
    </x:row>
    <x:row r="866">
      <x:c r="A866" s="50"/>
      <x:c r="B866" s="50"/>
      <x:c r="C866" s="50"/>
      <x:c r="D866" s="50"/>
      <x:c r="E866" s="50"/>
      <x:c r="F866" s="50"/>
      <x:c r="G866" s="50"/>
      <x:c r="H866" s="50"/>
      <x:c r="I866" s="50"/>
      <x:c r="J866" s="50"/>
      <x:c r="K866" s="50"/>
      <x:c r="L866" s="50"/>
      <x:c r="M866" s="50"/>
      <x:c r="N866" s="50"/>
      <x:c r="O866" s="50"/>
      <x:c r="P866" s="50"/>
      <x:c r="Q866" s="50"/>
      <x:c r="R866" s="50"/>
      <x:c r="S866" s="50"/>
      <x:c r="T866" s="50"/>
      <x:c r="U866" s="50"/>
      <x:c r="V866" s="50"/>
      <x:c r="W866" s="50"/>
      <x:c r="X866" s="50"/>
      <x:c r="Y866" s="50"/>
      <x:c r="Z866" s="50"/>
    </x:row>
    <x:row r="867">
      <x:c r="A867" s="50"/>
      <x:c r="B867" s="50"/>
      <x:c r="C867" s="50"/>
      <x:c r="D867" s="50"/>
      <x:c r="E867" s="50"/>
      <x:c r="F867" s="50"/>
      <x:c r="G867" s="50"/>
      <x:c r="H867" s="50"/>
      <x:c r="I867" s="50"/>
      <x:c r="J867" s="50"/>
      <x:c r="K867" s="50"/>
      <x:c r="L867" s="50"/>
      <x:c r="M867" s="50"/>
      <x:c r="N867" s="50"/>
      <x:c r="O867" s="50"/>
      <x:c r="P867" s="50"/>
      <x:c r="Q867" s="50"/>
      <x:c r="R867" s="50"/>
      <x:c r="S867" s="50"/>
      <x:c r="T867" s="50"/>
      <x:c r="U867" s="50"/>
      <x:c r="V867" s="50"/>
      <x:c r="W867" s="50"/>
      <x:c r="X867" s="50"/>
      <x:c r="Y867" s="50"/>
      <x:c r="Z867" s="50"/>
    </x:row>
    <x:row r="868">
      <x:c r="A868" s="50"/>
      <x:c r="B868" s="50"/>
      <x:c r="C868" s="50"/>
      <x:c r="D868" s="50"/>
      <x:c r="E868" s="50"/>
      <x:c r="F868" s="50"/>
      <x:c r="G868" s="50"/>
      <x:c r="H868" s="50"/>
      <x:c r="I868" s="50"/>
      <x:c r="J868" s="50"/>
      <x:c r="K868" s="50"/>
      <x:c r="L868" s="50"/>
      <x:c r="M868" s="50"/>
      <x:c r="N868" s="50"/>
      <x:c r="O868" s="50"/>
      <x:c r="P868" s="50"/>
      <x:c r="Q868" s="50"/>
      <x:c r="R868" s="50"/>
      <x:c r="S868" s="50"/>
      <x:c r="T868" s="50"/>
      <x:c r="U868" s="50"/>
      <x:c r="V868" s="50"/>
      <x:c r="W868" s="50"/>
      <x:c r="X868" s="50"/>
      <x:c r="Y868" s="50"/>
      <x:c r="Z868" s="50"/>
    </x:row>
    <x:row r="869">
      <x:c r="A869" s="50"/>
      <x:c r="B869" s="50"/>
      <x:c r="C869" s="50"/>
      <x:c r="D869" s="50"/>
      <x:c r="E869" s="50"/>
      <x:c r="F869" s="50"/>
      <x:c r="G869" s="50"/>
      <x:c r="H869" s="50"/>
      <x:c r="I869" s="50"/>
      <x:c r="J869" s="50"/>
      <x:c r="K869" s="50"/>
      <x:c r="L869" s="50"/>
      <x:c r="M869" s="50"/>
      <x:c r="N869" s="50"/>
      <x:c r="O869" s="50"/>
      <x:c r="P869" s="50"/>
      <x:c r="Q869" s="50"/>
      <x:c r="R869" s="50"/>
      <x:c r="S869" s="50"/>
      <x:c r="T869" s="50"/>
      <x:c r="U869" s="50"/>
      <x:c r="V869" s="50"/>
      <x:c r="W869" s="50"/>
      <x:c r="X869" s="50"/>
      <x:c r="Y869" s="50"/>
      <x:c r="Z869" s="50"/>
    </x:row>
    <x:row r="870">
      <x:c r="A870" s="50"/>
      <x:c r="B870" s="50"/>
      <x:c r="C870" s="50"/>
      <x:c r="D870" s="50"/>
      <x:c r="E870" s="50"/>
      <x:c r="F870" s="50"/>
      <x:c r="G870" s="50"/>
      <x:c r="H870" s="50"/>
      <x:c r="I870" s="50"/>
      <x:c r="J870" s="50"/>
      <x:c r="K870" s="50"/>
      <x:c r="L870" s="50"/>
      <x:c r="M870" s="50"/>
      <x:c r="N870" s="50"/>
      <x:c r="O870" s="50"/>
      <x:c r="P870" s="50"/>
      <x:c r="Q870" s="50"/>
      <x:c r="R870" s="50"/>
      <x:c r="S870" s="50"/>
      <x:c r="T870" s="50"/>
      <x:c r="U870" s="50"/>
      <x:c r="V870" s="50"/>
      <x:c r="W870" s="50"/>
      <x:c r="X870" s="50"/>
      <x:c r="Y870" s="50"/>
      <x:c r="Z870" s="50"/>
    </x:row>
    <x:row r="871">
      <x:c r="A871" s="50"/>
      <x:c r="B871" s="50"/>
      <x:c r="C871" s="50"/>
      <x:c r="D871" s="50"/>
      <x:c r="E871" s="50"/>
      <x:c r="F871" s="50"/>
      <x:c r="G871" s="50"/>
      <x:c r="H871" s="50"/>
      <x:c r="I871" s="50"/>
      <x:c r="J871" s="50"/>
      <x:c r="K871" s="50"/>
      <x:c r="L871" s="50"/>
      <x:c r="M871" s="50"/>
      <x:c r="N871" s="50"/>
      <x:c r="O871" s="50"/>
      <x:c r="P871" s="50"/>
      <x:c r="Q871" s="50"/>
      <x:c r="R871" s="50"/>
      <x:c r="S871" s="50"/>
      <x:c r="T871" s="50"/>
      <x:c r="U871" s="50"/>
      <x:c r="V871" s="50"/>
      <x:c r="W871" s="50"/>
      <x:c r="X871" s="50"/>
      <x:c r="Y871" s="50"/>
      <x:c r="Z871" s="50"/>
    </x:row>
    <x:row r="872">
      <x:c r="A872" s="50"/>
      <x:c r="B872" s="50"/>
      <x:c r="C872" s="50"/>
      <x:c r="D872" s="50"/>
      <x:c r="E872" s="50"/>
      <x:c r="F872" s="50"/>
      <x:c r="G872" s="50"/>
      <x:c r="H872" s="50"/>
      <x:c r="I872" s="50"/>
      <x:c r="J872" s="50"/>
      <x:c r="K872" s="50"/>
      <x:c r="L872" s="50"/>
      <x:c r="M872" s="50"/>
      <x:c r="N872" s="50"/>
      <x:c r="O872" s="50"/>
      <x:c r="P872" s="50"/>
      <x:c r="Q872" s="50"/>
      <x:c r="R872" s="50"/>
      <x:c r="S872" s="50"/>
      <x:c r="T872" s="50"/>
      <x:c r="U872" s="50"/>
      <x:c r="V872" s="50"/>
      <x:c r="W872" s="50"/>
      <x:c r="X872" s="50"/>
      <x:c r="Y872" s="50"/>
      <x:c r="Z872" s="50"/>
    </x:row>
    <x:row r="873">
      <x:c r="A873" s="50"/>
      <x:c r="B873" s="50"/>
      <x:c r="C873" s="50"/>
      <x:c r="D873" s="50"/>
      <x:c r="E873" s="50"/>
      <x:c r="F873" s="50"/>
      <x:c r="G873" s="50"/>
      <x:c r="H873" s="50"/>
      <x:c r="I873" s="50"/>
      <x:c r="J873" s="50"/>
      <x:c r="K873" s="50"/>
      <x:c r="L873" s="50"/>
      <x:c r="M873" s="50"/>
      <x:c r="N873" s="50"/>
      <x:c r="O873" s="50"/>
      <x:c r="P873" s="50"/>
      <x:c r="Q873" s="50"/>
      <x:c r="R873" s="50"/>
      <x:c r="S873" s="50"/>
      <x:c r="T873" s="50"/>
      <x:c r="U873" s="50"/>
      <x:c r="V873" s="50"/>
      <x:c r="W873" s="50"/>
      <x:c r="X873" s="50"/>
      <x:c r="Y873" s="50"/>
      <x:c r="Z873" s="50"/>
    </x:row>
    <x:row r="874">
      <x:c r="A874" s="50"/>
      <x:c r="B874" s="50"/>
      <x:c r="C874" s="50"/>
      <x:c r="D874" s="50"/>
      <x:c r="E874" s="50"/>
      <x:c r="F874" s="50"/>
      <x:c r="G874" s="50"/>
      <x:c r="H874" s="50"/>
      <x:c r="I874" s="50"/>
      <x:c r="J874" s="50"/>
      <x:c r="K874" s="50"/>
      <x:c r="L874" s="50"/>
      <x:c r="M874" s="50"/>
      <x:c r="N874" s="50"/>
      <x:c r="O874" s="50"/>
      <x:c r="P874" s="50"/>
      <x:c r="Q874" s="50"/>
      <x:c r="R874" s="50"/>
      <x:c r="S874" s="50"/>
      <x:c r="T874" s="50"/>
      <x:c r="U874" s="50"/>
      <x:c r="V874" s="50"/>
      <x:c r="W874" s="50"/>
      <x:c r="X874" s="50"/>
      <x:c r="Y874" s="50"/>
      <x:c r="Z874" s="50"/>
    </x:row>
    <x:row r="875">
      <x:c r="A875" s="50"/>
      <x:c r="B875" s="50"/>
      <x:c r="C875" s="50"/>
      <x:c r="D875" s="50"/>
      <x:c r="E875" s="50"/>
      <x:c r="F875" s="50"/>
      <x:c r="G875" s="50"/>
      <x:c r="H875" s="50"/>
      <x:c r="I875" s="50"/>
      <x:c r="J875" s="50"/>
      <x:c r="K875" s="50"/>
      <x:c r="L875" s="50"/>
      <x:c r="M875" s="50"/>
      <x:c r="N875" s="50"/>
      <x:c r="O875" s="50"/>
      <x:c r="P875" s="50"/>
      <x:c r="Q875" s="50"/>
      <x:c r="R875" s="50"/>
      <x:c r="S875" s="50"/>
      <x:c r="T875" s="50"/>
      <x:c r="U875" s="50"/>
      <x:c r="V875" s="50"/>
      <x:c r="W875" s="50"/>
      <x:c r="X875" s="50"/>
      <x:c r="Y875" s="50"/>
      <x:c r="Z875" s="50"/>
    </x:row>
    <x:row r="876">
      <x:c r="A876" s="50"/>
      <x:c r="B876" s="50"/>
      <x:c r="C876" s="50"/>
      <x:c r="D876" s="50"/>
      <x:c r="E876" s="50"/>
      <x:c r="F876" s="50"/>
      <x:c r="G876" s="50"/>
      <x:c r="H876" s="50"/>
      <x:c r="I876" s="50"/>
      <x:c r="J876" s="50"/>
      <x:c r="K876" s="50"/>
      <x:c r="L876" s="50"/>
      <x:c r="M876" s="50"/>
      <x:c r="N876" s="50"/>
      <x:c r="O876" s="50"/>
      <x:c r="P876" s="50"/>
      <x:c r="Q876" s="50"/>
      <x:c r="R876" s="50"/>
      <x:c r="S876" s="50"/>
      <x:c r="T876" s="50"/>
      <x:c r="U876" s="50"/>
      <x:c r="V876" s="50"/>
      <x:c r="W876" s="50"/>
      <x:c r="X876" s="50"/>
      <x:c r="Y876" s="50"/>
      <x:c r="Z876" s="50"/>
    </x:row>
    <x:row r="877">
      <x:c r="A877" s="50"/>
      <x:c r="B877" s="50"/>
      <x:c r="C877" s="50"/>
      <x:c r="D877" s="50"/>
      <x:c r="E877" s="50"/>
      <x:c r="F877" s="50"/>
      <x:c r="G877" s="50"/>
      <x:c r="H877" s="50"/>
      <x:c r="I877" s="50"/>
      <x:c r="J877" s="50"/>
      <x:c r="K877" s="50"/>
      <x:c r="L877" s="50"/>
      <x:c r="M877" s="50"/>
      <x:c r="N877" s="50"/>
      <x:c r="O877" s="50"/>
      <x:c r="P877" s="50"/>
      <x:c r="Q877" s="50"/>
      <x:c r="R877" s="50"/>
      <x:c r="S877" s="50"/>
      <x:c r="T877" s="50"/>
      <x:c r="U877" s="50"/>
      <x:c r="V877" s="50"/>
      <x:c r="W877" s="50"/>
      <x:c r="X877" s="50"/>
      <x:c r="Y877" s="50"/>
      <x:c r="Z877" s="50"/>
    </x:row>
    <x:row r="878">
      <x:c r="A878" s="50"/>
      <x:c r="B878" s="50"/>
      <x:c r="C878" s="50"/>
      <x:c r="D878" s="50"/>
      <x:c r="E878" s="50"/>
      <x:c r="F878" s="50"/>
      <x:c r="G878" s="50"/>
      <x:c r="H878" s="50"/>
      <x:c r="I878" s="50"/>
      <x:c r="J878" s="50"/>
      <x:c r="K878" s="50"/>
      <x:c r="L878" s="50"/>
      <x:c r="M878" s="50"/>
      <x:c r="N878" s="50"/>
      <x:c r="O878" s="50"/>
      <x:c r="P878" s="50"/>
      <x:c r="Q878" s="50"/>
      <x:c r="R878" s="50"/>
      <x:c r="S878" s="50"/>
      <x:c r="T878" s="50"/>
      <x:c r="U878" s="50"/>
      <x:c r="V878" s="50"/>
      <x:c r="W878" s="50"/>
      <x:c r="X878" s="50"/>
      <x:c r="Y878" s="50"/>
      <x:c r="Z878" s="50"/>
    </x:row>
    <x:row r="879">
      <x:c r="A879" s="50"/>
      <x:c r="B879" s="50"/>
      <x:c r="C879" s="50"/>
      <x:c r="D879" s="50"/>
      <x:c r="E879" s="50"/>
      <x:c r="F879" s="50"/>
      <x:c r="G879" s="50"/>
      <x:c r="H879" s="50"/>
      <x:c r="I879" s="50"/>
      <x:c r="J879" s="50"/>
      <x:c r="K879" s="50"/>
      <x:c r="L879" s="50"/>
      <x:c r="M879" s="50"/>
      <x:c r="N879" s="50"/>
      <x:c r="O879" s="50"/>
      <x:c r="P879" s="50"/>
      <x:c r="Q879" s="50"/>
      <x:c r="R879" s="50"/>
      <x:c r="S879" s="50"/>
      <x:c r="T879" s="50"/>
      <x:c r="U879" s="50"/>
      <x:c r="V879" s="50"/>
      <x:c r="W879" s="50"/>
      <x:c r="X879" s="50"/>
      <x:c r="Y879" s="50"/>
      <x:c r="Z879" s="50"/>
    </x:row>
    <x:row r="880">
      <x:c r="A880" s="50"/>
      <x:c r="B880" s="50"/>
      <x:c r="C880" s="50"/>
      <x:c r="D880" s="50"/>
      <x:c r="E880" s="50"/>
      <x:c r="F880" s="50"/>
      <x:c r="G880" s="50"/>
      <x:c r="H880" s="50"/>
      <x:c r="I880" s="50"/>
      <x:c r="J880" s="50"/>
      <x:c r="K880" s="50"/>
      <x:c r="L880" s="50"/>
      <x:c r="M880" s="50"/>
      <x:c r="N880" s="50"/>
      <x:c r="O880" s="50"/>
      <x:c r="P880" s="50"/>
      <x:c r="Q880" s="50"/>
      <x:c r="R880" s="50"/>
      <x:c r="S880" s="50"/>
      <x:c r="T880" s="50"/>
      <x:c r="U880" s="50"/>
      <x:c r="V880" s="50"/>
      <x:c r="W880" s="50"/>
      <x:c r="X880" s="50"/>
      <x:c r="Y880" s="50"/>
      <x:c r="Z880" s="50"/>
    </x:row>
    <x:row r="881">
      <x:c r="A881" s="50"/>
      <x:c r="B881" s="50"/>
      <x:c r="C881" s="50"/>
      <x:c r="D881" s="50"/>
      <x:c r="E881" s="50"/>
      <x:c r="F881" s="50"/>
      <x:c r="G881" s="50"/>
      <x:c r="H881" s="50"/>
      <x:c r="I881" s="50"/>
      <x:c r="J881" s="50"/>
      <x:c r="K881" s="50"/>
      <x:c r="L881" s="50"/>
      <x:c r="M881" s="50"/>
      <x:c r="N881" s="50"/>
      <x:c r="O881" s="50"/>
      <x:c r="P881" s="50"/>
      <x:c r="Q881" s="50"/>
      <x:c r="R881" s="50"/>
      <x:c r="S881" s="50"/>
      <x:c r="T881" s="50"/>
      <x:c r="U881" s="50"/>
      <x:c r="V881" s="50"/>
      <x:c r="W881" s="50"/>
      <x:c r="X881" s="50"/>
      <x:c r="Y881" s="50"/>
      <x:c r="Z881" s="50"/>
    </x:row>
    <x:row r="882">
      <x:c r="A882" s="50"/>
      <x:c r="B882" s="50"/>
      <x:c r="C882" s="50"/>
      <x:c r="D882" s="50"/>
      <x:c r="E882" s="50"/>
      <x:c r="F882" s="50"/>
      <x:c r="G882" s="50"/>
      <x:c r="H882" s="50"/>
      <x:c r="I882" s="50"/>
      <x:c r="J882" s="50"/>
      <x:c r="K882" s="50"/>
      <x:c r="L882" s="50"/>
      <x:c r="M882" s="50"/>
      <x:c r="N882" s="50"/>
      <x:c r="O882" s="50"/>
      <x:c r="P882" s="50"/>
      <x:c r="Q882" s="50"/>
      <x:c r="R882" s="50"/>
      <x:c r="S882" s="50"/>
      <x:c r="T882" s="50"/>
      <x:c r="U882" s="50"/>
      <x:c r="V882" s="50"/>
      <x:c r="W882" s="50"/>
      <x:c r="X882" s="50"/>
      <x:c r="Y882" s="50"/>
      <x:c r="Z882" s="50"/>
    </x:row>
    <x:row r="883">
      <x:c r="A883" s="50"/>
      <x:c r="B883" s="50"/>
      <x:c r="C883" s="50"/>
      <x:c r="D883" s="50"/>
      <x:c r="E883" s="50"/>
      <x:c r="F883" s="50"/>
      <x:c r="G883" s="50"/>
      <x:c r="H883" s="50"/>
      <x:c r="I883" s="50"/>
      <x:c r="J883" s="50"/>
      <x:c r="K883" s="50"/>
      <x:c r="L883" s="50"/>
      <x:c r="M883" s="50"/>
      <x:c r="N883" s="50"/>
      <x:c r="O883" s="50"/>
      <x:c r="P883" s="50"/>
      <x:c r="Q883" s="50"/>
      <x:c r="R883" s="50"/>
      <x:c r="S883" s="50"/>
      <x:c r="T883" s="50"/>
      <x:c r="U883" s="50"/>
      <x:c r="V883" s="50"/>
      <x:c r="W883" s="50"/>
      <x:c r="X883" s="50"/>
      <x:c r="Y883" s="50"/>
      <x:c r="Z883" s="50"/>
    </x:row>
    <x:row r="884">
      <x:c r="A884" s="50"/>
      <x:c r="B884" s="50"/>
      <x:c r="C884" s="50"/>
      <x:c r="D884" s="50"/>
      <x:c r="E884" s="50"/>
      <x:c r="F884" s="50"/>
      <x:c r="G884" s="50"/>
      <x:c r="H884" s="50"/>
      <x:c r="I884" s="50"/>
      <x:c r="J884" s="50"/>
      <x:c r="K884" s="50"/>
      <x:c r="L884" s="50"/>
      <x:c r="M884" s="50"/>
      <x:c r="N884" s="50"/>
      <x:c r="O884" s="50"/>
      <x:c r="P884" s="50"/>
      <x:c r="Q884" s="50"/>
      <x:c r="R884" s="50"/>
      <x:c r="S884" s="50"/>
      <x:c r="T884" s="50"/>
      <x:c r="U884" s="50"/>
      <x:c r="V884" s="50"/>
      <x:c r="W884" s="50"/>
      <x:c r="X884" s="50"/>
      <x:c r="Y884" s="50"/>
      <x:c r="Z884" s="50"/>
    </x:row>
    <x:row r="885">
      <x:c r="A885" s="50"/>
      <x:c r="B885" s="50"/>
      <x:c r="C885" s="50"/>
      <x:c r="D885" s="50"/>
      <x:c r="E885" s="50"/>
      <x:c r="F885" s="50"/>
      <x:c r="G885" s="50"/>
      <x:c r="H885" s="50"/>
      <x:c r="I885" s="50"/>
      <x:c r="J885" s="50"/>
      <x:c r="K885" s="50"/>
      <x:c r="L885" s="50"/>
      <x:c r="M885" s="50"/>
      <x:c r="N885" s="50"/>
      <x:c r="O885" s="50"/>
      <x:c r="P885" s="50"/>
      <x:c r="Q885" s="50"/>
      <x:c r="R885" s="50"/>
      <x:c r="S885" s="50"/>
      <x:c r="T885" s="50"/>
      <x:c r="U885" s="50"/>
      <x:c r="V885" s="50"/>
      <x:c r="W885" s="50"/>
      <x:c r="X885" s="50"/>
      <x:c r="Y885" s="50"/>
      <x:c r="Z885" s="50"/>
    </x:row>
    <x:row r="886">
      <x:c r="A886" s="50"/>
      <x:c r="B886" s="50"/>
      <x:c r="C886" s="50"/>
      <x:c r="D886" s="50"/>
      <x:c r="E886" s="50"/>
      <x:c r="F886" s="50"/>
      <x:c r="G886" s="50"/>
      <x:c r="H886" s="50"/>
      <x:c r="I886" s="50"/>
      <x:c r="J886" s="50"/>
      <x:c r="K886" s="50"/>
      <x:c r="L886" s="50"/>
      <x:c r="M886" s="50"/>
      <x:c r="N886" s="50"/>
      <x:c r="O886" s="50"/>
      <x:c r="P886" s="50"/>
      <x:c r="Q886" s="50"/>
      <x:c r="R886" s="50"/>
      <x:c r="S886" s="50"/>
      <x:c r="T886" s="50"/>
      <x:c r="U886" s="50"/>
      <x:c r="V886" s="50"/>
      <x:c r="W886" s="50"/>
      <x:c r="X886" s="50"/>
      <x:c r="Y886" s="50"/>
      <x:c r="Z886" s="50"/>
    </x:row>
    <x:row r="887">
      <x:c r="A887" s="50"/>
      <x:c r="B887" s="50"/>
      <x:c r="C887" s="50"/>
      <x:c r="D887" s="50"/>
      <x:c r="E887" s="50"/>
      <x:c r="F887" s="50"/>
      <x:c r="G887" s="50"/>
      <x:c r="H887" s="50"/>
      <x:c r="I887" s="50"/>
      <x:c r="J887" s="50"/>
      <x:c r="K887" s="50"/>
      <x:c r="L887" s="50"/>
      <x:c r="M887" s="50"/>
      <x:c r="N887" s="50"/>
      <x:c r="O887" s="50"/>
      <x:c r="P887" s="50"/>
      <x:c r="Q887" s="50"/>
      <x:c r="R887" s="50"/>
      <x:c r="S887" s="50"/>
      <x:c r="T887" s="50"/>
      <x:c r="U887" s="50"/>
      <x:c r="V887" s="50"/>
      <x:c r="W887" s="50"/>
      <x:c r="X887" s="50"/>
      <x:c r="Y887" s="50"/>
      <x:c r="Z887" s="50"/>
    </x:row>
    <x:row r="888">
      <x:c r="A888" s="50"/>
      <x:c r="B888" s="50"/>
      <x:c r="C888" s="50"/>
      <x:c r="D888" s="50"/>
      <x:c r="E888" s="50"/>
      <x:c r="F888" s="50"/>
      <x:c r="G888" s="50"/>
      <x:c r="H888" s="50"/>
      <x:c r="I888" s="50"/>
      <x:c r="J888" s="50"/>
      <x:c r="K888" s="50"/>
      <x:c r="L888" s="50"/>
      <x:c r="M888" s="50"/>
      <x:c r="N888" s="50"/>
      <x:c r="O888" s="50"/>
      <x:c r="P888" s="50"/>
      <x:c r="Q888" s="50"/>
      <x:c r="R888" s="50"/>
      <x:c r="S888" s="50"/>
      <x:c r="T888" s="50"/>
      <x:c r="U888" s="50"/>
      <x:c r="V888" s="50"/>
      <x:c r="W888" s="50"/>
      <x:c r="X888" s="50"/>
      <x:c r="Y888" s="50"/>
      <x:c r="Z888" s="50"/>
    </x:row>
    <x:row r="889">
      <x:c r="A889" s="50"/>
      <x:c r="B889" s="50"/>
      <x:c r="C889" s="50"/>
      <x:c r="D889" s="50"/>
      <x:c r="E889" s="50"/>
      <x:c r="F889" s="50"/>
      <x:c r="G889" s="50"/>
      <x:c r="H889" s="50"/>
      <x:c r="I889" s="50"/>
      <x:c r="J889" s="50"/>
      <x:c r="K889" s="50"/>
      <x:c r="L889" s="50"/>
      <x:c r="M889" s="50"/>
      <x:c r="N889" s="50"/>
      <x:c r="O889" s="50"/>
      <x:c r="P889" s="50"/>
      <x:c r="Q889" s="50"/>
      <x:c r="R889" s="50"/>
      <x:c r="S889" s="50"/>
      <x:c r="T889" s="50"/>
      <x:c r="U889" s="50"/>
      <x:c r="V889" s="50"/>
      <x:c r="W889" s="50"/>
      <x:c r="X889" s="50"/>
      <x:c r="Y889" s="50"/>
      <x:c r="Z889" s="50"/>
    </x:row>
    <x:row r="890">
      <x:c r="A890" s="50"/>
      <x:c r="B890" s="50"/>
      <x:c r="C890" s="50"/>
      <x:c r="D890" s="50"/>
      <x:c r="E890" s="50"/>
      <x:c r="F890" s="50"/>
      <x:c r="G890" s="50"/>
      <x:c r="H890" s="50"/>
      <x:c r="I890" s="50"/>
      <x:c r="J890" s="50"/>
      <x:c r="K890" s="50"/>
      <x:c r="L890" s="50"/>
      <x:c r="M890" s="50"/>
      <x:c r="N890" s="50"/>
      <x:c r="O890" s="50"/>
      <x:c r="P890" s="50"/>
      <x:c r="Q890" s="50"/>
      <x:c r="R890" s="50"/>
      <x:c r="S890" s="50"/>
      <x:c r="T890" s="50"/>
      <x:c r="U890" s="50"/>
      <x:c r="V890" s="50"/>
      <x:c r="W890" s="50"/>
      <x:c r="X890" s="50"/>
      <x:c r="Y890" s="50"/>
      <x:c r="Z890" s="50"/>
    </x:row>
    <x:row r="891">
      <x:c r="A891" s="50"/>
      <x:c r="B891" s="50"/>
      <x:c r="C891" s="50"/>
      <x:c r="D891" s="50"/>
      <x:c r="E891" s="50"/>
      <x:c r="F891" s="50"/>
      <x:c r="G891" s="50"/>
      <x:c r="H891" s="50"/>
      <x:c r="I891" s="50"/>
      <x:c r="J891" s="50"/>
      <x:c r="K891" s="50"/>
      <x:c r="L891" s="50"/>
      <x:c r="M891" s="50"/>
      <x:c r="N891" s="50"/>
      <x:c r="O891" s="50"/>
      <x:c r="P891" s="50"/>
      <x:c r="Q891" s="50"/>
      <x:c r="R891" s="50"/>
      <x:c r="S891" s="50"/>
      <x:c r="T891" s="50"/>
      <x:c r="U891" s="50"/>
      <x:c r="V891" s="50"/>
      <x:c r="W891" s="50"/>
      <x:c r="X891" s="50"/>
      <x:c r="Y891" s="50"/>
      <x:c r="Z891" s="50"/>
    </x:row>
    <x:row r="892">
      <x:c r="A892" s="50"/>
      <x:c r="B892" s="50"/>
      <x:c r="C892" s="50"/>
      <x:c r="D892" s="50"/>
      <x:c r="E892" s="50"/>
      <x:c r="F892" s="50"/>
      <x:c r="G892" s="50"/>
      <x:c r="H892" s="50"/>
      <x:c r="I892" s="50"/>
      <x:c r="J892" s="50"/>
      <x:c r="K892" s="50"/>
      <x:c r="L892" s="50"/>
      <x:c r="M892" s="50"/>
      <x:c r="N892" s="50"/>
      <x:c r="O892" s="50"/>
      <x:c r="P892" s="50"/>
      <x:c r="Q892" s="50"/>
      <x:c r="R892" s="50"/>
      <x:c r="S892" s="50"/>
      <x:c r="T892" s="50"/>
      <x:c r="U892" s="50"/>
      <x:c r="V892" s="50"/>
      <x:c r="W892" s="50"/>
      <x:c r="X892" s="50"/>
      <x:c r="Y892" s="50"/>
      <x:c r="Z892" s="50"/>
    </x:row>
    <x:row r="893">
      <x:c r="A893" s="50"/>
      <x:c r="B893" s="50"/>
      <x:c r="C893" s="50"/>
      <x:c r="D893" s="50"/>
      <x:c r="E893" s="50"/>
      <x:c r="F893" s="50"/>
      <x:c r="G893" s="50"/>
      <x:c r="H893" s="50"/>
      <x:c r="I893" s="50"/>
      <x:c r="J893" s="50"/>
      <x:c r="K893" s="50"/>
      <x:c r="L893" s="50"/>
      <x:c r="M893" s="50"/>
      <x:c r="N893" s="50"/>
      <x:c r="O893" s="50"/>
      <x:c r="P893" s="50"/>
      <x:c r="Q893" s="50"/>
      <x:c r="R893" s="50"/>
      <x:c r="S893" s="50"/>
      <x:c r="T893" s="50"/>
      <x:c r="U893" s="50"/>
      <x:c r="V893" s="50"/>
      <x:c r="W893" s="50"/>
      <x:c r="X893" s="50"/>
      <x:c r="Y893" s="50"/>
      <x:c r="Z893" s="50"/>
    </x:row>
    <x:row r="894">
      <x:c r="A894" s="50"/>
      <x:c r="B894" s="50"/>
      <x:c r="C894" s="50"/>
      <x:c r="D894" s="50"/>
      <x:c r="E894" s="50"/>
      <x:c r="F894" s="50"/>
      <x:c r="G894" s="50"/>
      <x:c r="H894" s="50"/>
      <x:c r="I894" s="50"/>
      <x:c r="J894" s="50"/>
      <x:c r="K894" s="50"/>
      <x:c r="L894" s="50"/>
      <x:c r="M894" s="50"/>
      <x:c r="N894" s="50"/>
      <x:c r="O894" s="50"/>
      <x:c r="P894" s="50"/>
      <x:c r="Q894" s="50"/>
      <x:c r="R894" s="50"/>
      <x:c r="S894" s="50"/>
      <x:c r="T894" s="50"/>
      <x:c r="U894" s="50"/>
      <x:c r="V894" s="50"/>
      <x:c r="W894" s="50"/>
      <x:c r="X894" s="50"/>
      <x:c r="Y894" s="50"/>
      <x:c r="Z894" s="50"/>
    </x:row>
    <x:row r="895">
      <x:c r="A895" s="50"/>
      <x:c r="B895" s="50"/>
      <x:c r="C895" s="50"/>
      <x:c r="D895" s="50"/>
      <x:c r="E895" s="50"/>
      <x:c r="F895" s="50"/>
      <x:c r="G895" s="50"/>
      <x:c r="H895" s="50"/>
      <x:c r="I895" s="50"/>
      <x:c r="J895" s="50"/>
      <x:c r="K895" s="50"/>
      <x:c r="L895" s="50"/>
      <x:c r="M895" s="50"/>
      <x:c r="N895" s="50"/>
      <x:c r="O895" s="50"/>
      <x:c r="P895" s="50"/>
      <x:c r="Q895" s="50"/>
      <x:c r="R895" s="50"/>
      <x:c r="S895" s="50"/>
      <x:c r="T895" s="50"/>
      <x:c r="U895" s="50"/>
      <x:c r="V895" s="50"/>
      <x:c r="W895" s="50"/>
      <x:c r="X895" s="50"/>
      <x:c r="Y895" s="50"/>
      <x:c r="Z895" s="50"/>
    </x:row>
    <x:row r="896">
      <x:c r="A896" s="50"/>
      <x:c r="B896" s="50"/>
      <x:c r="C896" s="50"/>
      <x:c r="D896" s="50"/>
      <x:c r="E896" s="50"/>
      <x:c r="F896" s="50"/>
      <x:c r="G896" s="50"/>
      <x:c r="H896" s="50"/>
      <x:c r="I896" s="50"/>
      <x:c r="J896" s="50"/>
      <x:c r="K896" s="50"/>
      <x:c r="L896" s="50"/>
      <x:c r="M896" s="50"/>
      <x:c r="N896" s="50"/>
      <x:c r="O896" s="50"/>
      <x:c r="P896" s="50"/>
      <x:c r="Q896" s="50"/>
      <x:c r="R896" s="50"/>
      <x:c r="S896" s="50"/>
      <x:c r="T896" s="50"/>
      <x:c r="U896" s="50"/>
      <x:c r="V896" s="50"/>
      <x:c r="W896" s="50"/>
      <x:c r="X896" s="50"/>
      <x:c r="Y896" s="50"/>
      <x:c r="Z896" s="50"/>
    </x:row>
    <x:row r="897">
      <x:c r="A897" s="50"/>
      <x:c r="B897" s="50"/>
      <x:c r="C897" s="50"/>
      <x:c r="D897" s="50"/>
      <x:c r="E897" s="50"/>
      <x:c r="F897" s="50"/>
      <x:c r="G897" s="50"/>
      <x:c r="H897" s="50"/>
      <x:c r="I897" s="50"/>
      <x:c r="J897" s="50"/>
      <x:c r="K897" s="50"/>
      <x:c r="L897" s="50"/>
      <x:c r="M897" s="50"/>
      <x:c r="N897" s="50"/>
      <x:c r="O897" s="50"/>
      <x:c r="P897" s="50"/>
      <x:c r="Q897" s="50"/>
      <x:c r="R897" s="50"/>
      <x:c r="S897" s="50"/>
      <x:c r="T897" s="50"/>
      <x:c r="U897" s="50"/>
      <x:c r="V897" s="50"/>
      <x:c r="W897" s="50"/>
      <x:c r="X897" s="50"/>
      <x:c r="Y897" s="50"/>
      <x:c r="Z897" s="50"/>
    </x:row>
    <x:row r="898">
      <x:c r="A898" s="50"/>
      <x:c r="B898" s="50"/>
      <x:c r="C898" s="50"/>
      <x:c r="D898" s="50"/>
      <x:c r="E898" s="50"/>
      <x:c r="F898" s="50"/>
      <x:c r="G898" s="50"/>
      <x:c r="H898" s="50"/>
      <x:c r="I898" s="50"/>
      <x:c r="J898" s="50"/>
      <x:c r="K898" s="50"/>
      <x:c r="L898" s="50"/>
      <x:c r="M898" s="50"/>
      <x:c r="N898" s="50"/>
      <x:c r="O898" s="50"/>
      <x:c r="P898" s="50"/>
      <x:c r="Q898" s="50"/>
      <x:c r="R898" s="50"/>
      <x:c r="S898" s="50"/>
      <x:c r="T898" s="50"/>
      <x:c r="U898" s="50"/>
      <x:c r="V898" s="50"/>
      <x:c r="W898" s="50"/>
      <x:c r="X898" s="50"/>
      <x:c r="Y898" s="50"/>
      <x:c r="Z898" s="50"/>
    </x:row>
    <x:row r="899">
      <x:c r="A899" s="50"/>
      <x:c r="B899" s="50"/>
      <x:c r="C899" s="50"/>
      <x:c r="D899" s="50"/>
      <x:c r="E899" s="50"/>
      <x:c r="F899" s="50"/>
      <x:c r="G899" s="50"/>
      <x:c r="H899" s="50"/>
      <x:c r="I899" s="50"/>
      <x:c r="J899" s="50"/>
      <x:c r="K899" s="50"/>
      <x:c r="L899" s="50"/>
      <x:c r="M899" s="50"/>
      <x:c r="N899" s="50"/>
      <x:c r="O899" s="50"/>
      <x:c r="P899" s="50"/>
      <x:c r="Q899" s="50"/>
      <x:c r="R899" s="50"/>
      <x:c r="S899" s="50"/>
      <x:c r="T899" s="50"/>
      <x:c r="U899" s="50"/>
      <x:c r="V899" s="50"/>
      <x:c r="W899" s="50"/>
      <x:c r="X899" s="50"/>
      <x:c r="Y899" s="50"/>
      <x:c r="Z899" s="50"/>
    </x:row>
    <x:row r="900">
      <x:c r="A900" s="50"/>
      <x:c r="B900" s="50"/>
      <x:c r="C900" s="50"/>
      <x:c r="D900" s="50"/>
      <x:c r="E900" s="50"/>
      <x:c r="F900" s="50"/>
      <x:c r="G900" s="50"/>
      <x:c r="H900" s="50"/>
      <x:c r="I900" s="50"/>
      <x:c r="J900" s="50"/>
      <x:c r="K900" s="50"/>
      <x:c r="L900" s="50"/>
      <x:c r="M900" s="50"/>
      <x:c r="N900" s="50"/>
      <x:c r="O900" s="50"/>
      <x:c r="P900" s="50"/>
      <x:c r="Q900" s="50"/>
      <x:c r="R900" s="50"/>
      <x:c r="S900" s="50"/>
      <x:c r="T900" s="50"/>
      <x:c r="U900" s="50"/>
      <x:c r="V900" s="50"/>
      <x:c r="W900" s="50"/>
      <x:c r="X900" s="50"/>
      <x:c r="Y900" s="50"/>
      <x:c r="Z900" s="50"/>
    </x:row>
    <x:row r="901">
      <x:c r="A901" s="50"/>
      <x:c r="B901" s="50"/>
      <x:c r="C901" s="50"/>
      <x:c r="D901" s="50"/>
      <x:c r="E901" s="50"/>
      <x:c r="F901" s="50"/>
      <x:c r="G901" s="50"/>
      <x:c r="H901" s="50"/>
      <x:c r="I901" s="50"/>
      <x:c r="J901" s="50"/>
      <x:c r="K901" s="50"/>
      <x:c r="L901" s="50"/>
      <x:c r="M901" s="50"/>
      <x:c r="N901" s="50"/>
      <x:c r="O901" s="50"/>
      <x:c r="P901" s="50"/>
      <x:c r="Q901" s="50"/>
      <x:c r="R901" s="50"/>
      <x:c r="S901" s="50"/>
      <x:c r="T901" s="50"/>
      <x:c r="U901" s="50"/>
      <x:c r="V901" s="50"/>
      <x:c r="W901" s="50"/>
      <x:c r="X901" s="50"/>
      <x:c r="Y901" s="50"/>
      <x:c r="Z901" s="50"/>
    </x:row>
    <x:row r="902">
      <x:c r="A902" s="50"/>
      <x:c r="B902" s="50"/>
      <x:c r="C902" s="50"/>
      <x:c r="D902" s="50"/>
      <x:c r="E902" s="50"/>
      <x:c r="F902" s="50"/>
      <x:c r="G902" s="50"/>
      <x:c r="H902" s="50"/>
      <x:c r="I902" s="50"/>
      <x:c r="J902" s="50"/>
      <x:c r="K902" s="50"/>
      <x:c r="L902" s="50"/>
      <x:c r="M902" s="50"/>
      <x:c r="N902" s="50"/>
      <x:c r="O902" s="50"/>
      <x:c r="P902" s="50"/>
      <x:c r="Q902" s="50"/>
      <x:c r="R902" s="50"/>
      <x:c r="S902" s="50"/>
      <x:c r="T902" s="50"/>
      <x:c r="U902" s="50"/>
      <x:c r="V902" s="50"/>
      <x:c r="W902" s="50"/>
      <x:c r="X902" s="50"/>
      <x:c r="Y902" s="50"/>
      <x:c r="Z902" s="50"/>
    </x:row>
    <x:row r="903">
      <x:c r="A903" s="50"/>
      <x:c r="B903" s="50"/>
      <x:c r="C903" s="50"/>
      <x:c r="D903" s="50"/>
      <x:c r="E903" s="50"/>
      <x:c r="F903" s="50"/>
      <x:c r="G903" s="50"/>
      <x:c r="H903" s="50"/>
      <x:c r="I903" s="50"/>
      <x:c r="J903" s="50"/>
      <x:c r="K903" s="50"/>
      <x:c r="L903" s="50"/>
      <x:c r="M903" s="50"/>
      <x:c r="N903" s="50"/>
      <x:c r="O903" s="50"/>
      <x:c r="P903" s="50"/>
      <x:c r="Q903" s="50"/>
      <x:c r="R903" s="50"/>
      <x:c r="S903" s="50"/>
      <x:c r="T903" s="50"/>
      <x:c r="U903" s="50"/>
      <x:c r="V903" s="50"/>
      <x:c r="W903" s="50"/>
      <x:c r="X903" s="50"/>
      <x:c r="Y903" s="50"/>
      <x:c r="Z903" s="50"/>
    </x:row>
    <x:row r="904">
      <x:c r="A904" s="50"/>
      <x:c r="B904" s="50"/>
      <x:c r="C904" s="50"/>
      <x:c r="D904" s="50"/>
      <x:c r="E904" s="50"/>
      <x:c r="F904" s="50"/>
      <x:c r="G904" s="50"/>
      <x:c r="H904" s="50"/>
      <x:c r="I904" s="50"/>
      <x:c r="J904" s="50"/>
      <x:c r="K904" s="50"/>
      <x:c r="L904" s="50"/>
      <x:c r="M904" s="50"/>
      <x:c r="N904" s="50"/>
      <x:c r="O904" s="50"/>
      <x:c r="P904" s="50"/>
      <x:c r="Q904" s="50"/>
      <x:c r="R904" s="50"/>
      <x:c r="S904" s="50"/>
      <x:c r="T904" s="50"/>
      <x:c r="U904" s="50"/>
      <x:c r="V904" s="50"/>
      <x:c r="W904" s="50"/>
      <x:c r="X904" s="50"/>
      <x:c r="Y904" s="50"/>
      <x:c r="Z904" s="50"/>
    </x:row>
    <x:row r="905">
      <x:c r="A905" s="50"/>
      <x:c r="B905" s="50"/>
      <x:c r="C905" s="50"/>
      <x:c r="D905" s="50"/>
      <x:c r="E905" s="50"/>
      <x:c r="F905" s="50"/>
      <x:c r="G905" s="50"/>
      <x:c r="H905" s="50"/>
      <x:c r="I905" s="50"/>
      <x:c r="J905" s="50"/>
      <x:c r="K905" s="50"/>
      <x:c r="L905" s="50"/>
      <x:c r="M905" s="50"/>
      <x:c r="N905" s="50"/>
      <x:c r="O905" s="50"/>
      <x:c r="P905" s="50"/>
      <x:c r="Q905" s="50"/>
      <x:c r="R905" s="50"/>
      <x:c r="S905" s="50"/>
      <x:c r="T905" s="50"/>
      <x:c r="U905" s="50"/>
      <x:c r="V905" s="50"/>
      <x:c r="W905" s="50"/>
      <x:c r="X905" s="50"/>
      <x:c r="Y905" s="50"/>
      <x:c r="Z905" s="50"/>
    </x:row>
    <x:row r="906">
      <x:c r="A906" s="50"/>
      <x:c r="B906" s="50"/>
      <x:c r="C906" s="50"/>
      <x:c r="D906" s="50"/>
      <x:c r="E906" s="50"/>
      <x:c r="F906" s="50"/>
      <x:c r="G906" s="50"/>
      <x:c r="H906" s="50"/>
      <x:c r="I906" s="50"/>
      <x:c r="J906" s="50"/>
      <x:c r="K906" s="50"/>
      <x:c r="L906" s="50"/>
      <x:c r="M906" s="50"/>
      <x:c r="N906" s="50"/>
      <x:c r="O906" s="50"/>
      <x:c r="P906" s="50"/>
      <x:c r="Q906" s="50"/>
      <x:c r="R906" s="50"/>
      <x:c r="S906" s="50"/>
      <x:c r="T906" s="50"/>
      <x:c r="U906" s="50"/>
      <x:c r="V906" s="50"/>
      <x:c r="W906" s="50"/>
      <x:c r="X906" s="50"/>
      <x:c r="Y906" s="50"/>
      <x:c r="Z906" s="50"/>
    </x:row>
    <x:row r="907">
      <x:c r="A907" s="50"/>
      <x:c r="B907" s="50"/>
      <x:c r="C907" s="50"/>
      <x:c r="D907" s="50"/>
      <x:c r="E907" s="50"/>
      <x:c r="F907" s="50"/>
      <x:c r="G907" s="50"/>
      <x:c r="H907" s="50"/>
      <x:c r="I907" s="50"/>
      <x:c r="J907" s="50"/>
      <x:c r="K907" s="50"/>
      <x:c r="L907" s="50"/>
      <x:c r="M907" s="50"/>
      <x:c r="N907" s="50"/>
      <x:c r="O907" s="50"/>
      <x:c r="P907" s="50"/>
      <x:c r="Q907" s="50"/>
      <x:c r="R907" s="50"/>
      <x:c r="S907" s="50"/>
      <x:c r="T907" s="50"/>
      <x:c r="U907" s="50"/>
      <x:c r="V907" s="50"/>
      <x:c r="W907" s="50"/>
      <x:c r="X907" s="50"/>
      <x:c r="Y907" s="50"/>
      <x:c r="Z907" s="50"/>
    </x:row>
    <x:row r="908">
      <x:c r="A908" s="50"/>
      <x:c r="B908" s="50"/>
      <x:c r="C908" s="50"/>
      <x:c r="D908" s="50"/>
      <x:c r="E908" s="50"/>
      <x:c r="F908" s="50"/>
      <x:c r="G908" s="50"/>
      <x:c r="H908" s="50"/>
      <x:c r="I908" s="50"/>
      <x:c r="J908" s="50"/>
      <x:c r="K908" s="50"/>
      <x:c r="L908" s="50"/>
      <x:c r="M908" s="50"/>
      <x:c r="N908" s="50"/>
      <x:c r="O908" s="50"/>
      <x:c r="P908" s="50"/>
      <x:c r="Q908" s="50"/>
      <x:c r="R908" s="50"/>
      <x:c r="S908" s="50"/>
      <x:c r="T908" s="50"/>
      <x:c r="U908" s="50"/>
      <x:c r="V908" s="50"/>
      <x:c r="W908" s="50"/>
      <x:c r="X908" s="50"/>
      <x:c r="Y908" s="50"/>
      <x:c r="Z908" s="50"/>
    </x:row>
    <x:row r="909">
      <x:c r="A909" s="50"/>
      <x:c r="B909" s="50"/>
      <x:c r="C909" s="50"/>
      <x:c r="D909" s="50"/>
      <x:c r="E909" s="50"/>
      <x:c r="F909" s="50"/>
      <x:c r="G909" s="50"/>
      <x:c r="H909" s="50"/>
      <x:c r="I909" s="50"/>
      <x:c r="J909" s="50"/>
      <x:c r="K909" s="50"/>
      <x:c r="L909" s="50"/>
      <x:c r="M909" s="50"/>
      <x:c r="N909" s="50"/>
      <x:c r="O909" s="50"/>
      <x:c r="P909" s="50"/>
      <x:c r="Q909" s="50"/>
      <x:c r="R909" s="50"/>
      <x:c r="S909" s="50"/>
      <x:c r="T909" s="50"/>
      <x:c r="U909" s="50"/>
      <x:c r="V909" s="50"/>
      <x:c r="W909" s="50"/>
      <x:c r="X909" s="50"/>
      <x:c r="Y909" s="50"/>
      <x:c r="Z909" s="50"/>
    </x:row>
    <x:row r="910">
      <x:c r="A910" s="50"/>
      <x:c r="B910" s="50"/>
      <x:c r="C910" s="50"/>
      <x:c r="D910" s="50"/>
      <x:c r="E910" s="50"/>
      <x:c r="F910" s="50"/>
      <x:c r="G910" s="50"/>
      <x:c r="H910" s="50"/>
      <x:c r="I910" s="50"/>
      <x:c r="J910" s="50"/>
      <x:c r="K910" s="50"/>
      <x:c r="L910" s="50"/>
      <x:c r="M910" s="50"/>
      <x:c r="N910" s="50"/>
      <x:c r="O910" s="50"/>
      <x:c r="P910" s="50"/>
      <x:c r="Q910" s="50"/>
      <x:c r="R910" s="50"/>
      <x:c r="S910" s="50"/>
      <x:c r="T910" s="50"/>
      <x:c r="U910" s="50"/>
      <x:c r="V910" s="50"/>
      <x:c r="W910" s="50"/>
      <x:c r="X910" s="50"/>
      <x:c r="Y910" s="50"/>
      <x:c r="Z910" s="50"/>
    </x:row>
    <x:row r="911">
      <x:c r="A911" s="50"/>
      <x:c r="B911" s="50"/>
      <x:c r="C911" s="50"/>
      <x:c r="D911" s="50"/>
      <x:c r="E911" s="50"/>
      <x:c r="F911" s="50"/>
      <x:c r="G911" s="50"/>
      <x:c r="H911" s="50"/>
      <x:c r="I911" s="50"/>
      <x:c r="J911" s="50"/>
      <x:c r="K911" s="50"/>
      <x:c r="L911" s="50"/>
      <x:c r="M911" s="50"/>
      <x:c r="N911" s="50"/>
      <x:c r="O911" s="50"/>
      <x:c r="P911" s="50"/>
      <x:c r="Q911" s="50"/>
      <x:c r="R911" s="50"/>
      <x:c r="S911" s="50"/>
      <x:c r="T911" s="50"/>
      <x:c r="U911" s="50"/>
      <x:c r="V911" s="50"/>
      <x:c r="W911" s="50"/>
      <x:c r="X911" s="50"/>
      <x:c r="Y911" s="50"/>
      <x:c r="Z911" s="50"/>
    </x:row>
    <x:row r="912">
      <x:c r="A912" s="50"/>
      <x:c r="B912" s="50"/>
      <x:c r="C912" s="50"/>
      <x:c r="D912" s="50"/>
      <x:c r="E912" s="50"/>
      <x:c r="F912" s="50"/>
      <x:c r="G912" s="50"/>
      <x:c r="H912" s="50"/>
      <x:c r="I912" s="50"/>
      <x:c r="J912" s="50"/>
      <x:c r="K912" s="50"/>
      <x:c r="L912" s="50"/>
      <x:c r="M912" s="50"/>
      <x:c r="N912" s="50"/>
      <x:c r="O912" s="50"/>
      <x:c r="P912" s="50"/>
      <x:c r="Q912" s="50"/>
      <x:c r="R912" s="50"/>
      <x:c r="S912" s="50"/>
      <x:c r="T912" s="50"/>
      <x:c r="U912" s="50"/>
      <x:c r="V912" s="50"/>
      <x:c r="W912" s="50"/>
      <x:c r="X912" s="50"/>
      <x:c r="Y912" s="50"/>
      <x:c r="Z912" s="50"/>
    </x:row>
    <x:row r="913">
      <x:c r="A913" s="50"/>
      <x:c r="B913" s="50"/>
      <x:c r="C913" s="50"/>
      <x:c r="D913" s="50"/>
      <x:c r="E913" s="50"/>
      <x:c r="F913" s="50"/>
      <x:c r="G913" s="50"/>
      <x:c r="H913" s="50"/>
      <x:c r="I913" s="50"/>
      <x:c r="J913" s="50"/>
      <x:c r="K913" s="50"/>
      <x:c r="L913" s="50"/>
      <x:c r="M913" s="50"/>
      <x:c r="N913" s="50"/>
      <x:c r="O913" s="50"/>
      <x:c r="P913" s="50"/>
      <x:c r="Q913" s="50"/>
      <x:c r="R913" s="50"/>
      <x:c r="S913" s="50"/>
      <x:c r="T913" s="50"/>
      <x:c r="U913" s="50"/>
      <x:c r="V913" s="50"/>
      <x:c r="W913" s="50"/>
      <x:c r="X913" s="50"/>
      <x:c r="Y913" s="50"/>
      <x:c r="Z913" s="50"/>
    </x:row>
    <x:row r="914">
      <x:c r="A914" s="50"/>
      <x:c r="B914" s="50"/>
      <x:c r="C914" s="50"/>
      <x:c r="D914" s="50"/>
      <x:c r="E914" s="50"/>
      <x:c r="F914" s="50"/>
      <x:c r="G914" s="50"/>
      <x:c r="H914" s="50"/>
      <x:c r="I914" s="50"/>
      <x:c r="J914" s="50"/>
      <x:c r="K914" s="50"/>
      <x:c r="L914" s="50"/>
      <x:c r="M914" s="50"/>
      <x:c r="N914" s="50"/>
      <x:c r="O914" s="50"/>
      <x:c r="P914" s="50"/>
      <x:c r="Q914" s="50"/>
      <x:c r="R914" s="50"/>
      <x:c r="S914" s="50"/>
      <x:c r="T914" s="50"/>
      <x:c r="U914" s="50"/>
      <x:c r="V914" s="50"/>
      <x:c r="W914" s="50"/>
      <x:c r="X914" s="50"/>
      <x:c r="Y914" s="50"/>
      <x:c r="Z914" s="50"/>
    </x:row>
    <x:row r="915">
      <x:c r="A915" s="50"/>
      <x:c r="B915" s="50"/>
      <x:c r="C915" s="50"/>
      <x:c r="D915" s="50"/>
      <x:c r="E915" s="50"/>
      <x:c r="F915" s="50"/>
      <x:c r="G915" s="50"/>
      <x:c r="H915" s="50"/>
      <x:c r="I915" s="50"/>
      <x:c r="J915" s="50"/>
      <x:c r="K915" s="50"/>
      <x:c r="L915" s="50"/>
      <x:c r="M915" s="50"/>
      <x:c r="N915" s="50"/>
      <x:c r="O915" s="50"/>
      <x:c r="P915" s="50"/>
      <x:c r="Q915" s="50"/>
      <x:c r="R915" s="50"/>
      <x:c r="S915" s="50"/>
      <x:c r="T915" s="50"/>
      <x:c r="U915" s="50"/>
      <x:c r="V915" s="50"/>
      <x:c r="W915" s="50"/>
      <x:c r="X915" s="50"/>
      <x:c r="Y915" s="50"/>
      <x:c r="Z915" s="50"/>
    </x:row>
    <x:row r="916">
      <x:c r="A916" s="50"/>
      <x:c r="B916" s="50"/>
      <x:c r="C916" s="50"/>
      <x:c r="D916" s="50"/>
      <x:c r="E916" s="50"/>
      <x:c r="F916" s="50"/>
      <x:c r="G916" s="50"/>
      <x:c r="H916" s="50"/>
      <x:c r="I916" s="50"/>
      <x:c r="J916" s="50"/>
      <x:c r="K916" s="50"/>
      <x:c r="L916" s="50"/>
      <x:c r="M916" s="50"/>
      <x:c r="N916" s="50"/>
      <x:c r="O916" s="50"/>
      <x:c r="P916" s="50"/>
      <x:c r="Q916" s="50"/>
      <x:c r="R916" s="50"/>
      <x:c r="S916" s="50"/>
      <x:c r="T916" s="50"/>
      <x:c r="U916" s="50"/>
      <x:c r="V916" s="50"/>
      <x:c r="W916" s="50"/>
      <x:c r="X916" s="50"/>
      <x:c r="Y916" s="50"/>
      <x:c r="Z916" s="50"/>
    </x:row>
    <x:row r="917">
      <x:c r="A917" s="50"/>
      <x:c r="B917" s="50"/>
      <x:c r="C917" s="50"/>
      <x:c r="D917" s="50"/>
      <x:c r="E917" s="50"/>
      <x:c r="F917" s="50"/>
      <x:c r="G917" s="50"/>
      <x:c r="H917" s="50"/>
      <x:c r="I917" s="50"/>
      <x:c r="J917" s="50"/>
      <x:c r="K917" s="50"/>
      <x:c r="L917" s="50"/>
      <x:c r="M917" s="50"/>
      <x:c r="N917" s="50"/>
      <x:c r="O917" s="50"/>
      <x:c r="P917" s="50"/>
      <x:c r="Q917" s="50"/>
      <x:c r="R917" s="50"/>
      <x:c r="S917" s="50"/>
      <x:c r="T917" s="50"/>
      <x:c r="U917" s="50"/>
      <x:c r="V917" s="50"/>
      <x:c r="W917" s="50"/>
      <x:c r="X917" s="50"/>
      <x:c r="Y917" s="50"/>
      <x:c r="Z917" s="50"/>
    </x:row>
    <x:row r="918">
      <x:c r="A918" s="50"/>
      <x:c r="B918" s="50"/>
      <x:c r="C918" s="50"/>
      <x:c r="D918" s="50"/>
      <x:c r="E918" s="50"/>
      <x:c r="F918" s="50"/>
      <x:c r="G918" s="50"/>
      <x:c r="H918" s="50"/>
      <x:c r="I918" s="50"/>
      <x:c r="J918" s="50"/>
      <x:c r="K918" s="50"/>
      <x:c r="L918" s="50"/>
      <x:c r="M918" s="50"/>
      <x:c r="N918" s="50"/>
      <x:c r="O918" s="50"/>
      <x:c r="P918" s="50"/>
      <x:c r="Q918" s="50"/>
      <x:c r="R918" s="50"/>
      <x:c r="S918" s="50"/>
      <x:c r="T918" s="50"/>
      <x:c r="U918" s="50"/>
      <x:c r="V918" s="50"/>
      <x:c r="W918" s="50"/>
      <x:c r="X918" s="50"/>
      <x:c r="Y918" s="50"/>
      <x:c r="Z918" s="50"/>
    </x:row>
    <x:row r="919">
      <x:c r="A919" s="50"/>
      <x:c r="B919" s="50"/>
      <x:c r="C919" s="50"/>
      <x:c r="D919" s="50"/>
      <x:c r="E919" s="50"/>
      <x:c r="F919" s="50"/>
      <x:c r="G919" s="50"/>
      <x:c r="H919" s="50"/>
      <x:c r="I919" s="50"/>
      <x:c r="J919" s="50"/>
      <x:c r="K919" s="50"/>
      <x:c r="L919" s="50"/>
      <x:c r="M919" s="50"/>
      <x:c r="N919" s="50"/>
      <x:c r="O919" s="50"/>
      <x:c r="P919" s="50"/>
      <x:c r="Q919" s="50"/>
      <x:c r="R919" s="50"/>
      <x:c r="S919" s="50"/>
      <x:c r="T919" s="50"/>
      <x:c r="U919" s="50"/>
      <x:c r="V919" s="50"/>
      <x:c r="W919" s="50"/>
      <x:c r="X919" s="50"/>
      <x:c r="Y919" s="50"/>
      <x:c r="Z919" s="50"/>
    </x:row>
    <x:row r="920">
      <x:c r="A920" s="50"/>
      <x:c r="B920" s="50"/>
      <x:c r="C920" s="50"/>
      <x:c r="D920" s="50"/>
      <x:c r="E920" s="50"/>
      <x:c r="F920" s="50"/>
      <x:c r="G920" s="50"/>
      <x:c r="H920" s="50"/>
      <x:c r="I920" s="50"/>
      <x:c r="J920" s="50"/>
      <x:c r="K920" s="50"/>
      <x:c r="L920" s="50"/>
      <x:c r="M920" s="50"/>
      <x:c r="N920" s="50"/>
      <x:c r="O920" s="50"/>
      <x:c r="P920" s="50"/>
      <x:c r="Q920" s="50"/>
      <x:c r="R920" s="50"/>
      <x:c r="S920" s="50"/>
      <x:c r="T920" s="50"/>
      <x:c r="U920" s="50"/>
      <x:c r="V920" s="50"/>
      <x:c r="W920" s="50"/>
      <x:c r="X920" s="50"/>
      <x:c r="Y920" s="50"/>
      <x:c r="Z920" s="50"/>
    </x:row>
    <x:row r="921">
      <x:c r="A921" s="50"/>
      <x:c r="B921" s="50"/>
      <x:c r="C921" s="50"/>
      <x:c r="D921" s="50"/>
      <x:c r="E921" s="50"/>
      <x:c r="F921" s="50"/>
      <x:c r="G921" s="50"/>
      <x:c r="H921" s="50"/>
      <x:c r="I921" s="50"/>
      <x:c r="J921" s="50"/>
      <x:c r="K921" s="50"/>
      <x:c r="L921" s="50"/>
      <x:c r="M921" s="50"/>
      <x:c r="N921" s="50"/>
      <x:c r="O921" s="50"/>
      <x:c r="P921" s="50"/>
      <x:c r="Q921" s="50"/>
      <x:c r="R921" s="50"/>
      <x:c r="S921" s="50"/>
      <x:c r="T921" s="50"/>
      <x:c r="U921" s="50"/>
      <x:c r="V921" s="50"/>
      <x:c r="W921" s="50"/>
      <x:c r="X921" s="50"/>
      <x:c r="Y921" s="50"/>
      <x:c r="Z921" s="50"/>
    </x:row>
    <x:row r="922">
      <x:c r="A922" s="50"/>
      <x:c r="B922" s="50"/>
      <x:c r="C922" s="50"/>
      <x:c r="D922" s="50"/>
      <x:c r="E922" s="50"/>
      <x:c r="F922" s="50"/>
      <x:c r="G922" s="50"/>
      <x:c r="H922" s="50"/>
      <x:c r="I922" s="50"/>
      <x:c r="J922" s="50"/>
      <x:c r="K922" s="50"/>
      <x:c r="L922" s="50"/>
      <x:c r="M922" s="50"/>
      <x:c r="N922" s="50"/>
      <x:c r="O922" s="50"/>
      <x:c r="P922" s="50"/>
      <x:c r="Q922" s="50"/>
      <x:c r="R922" s="50"/>
      <x:c r="S922" s="50"/>
      <x:c r="T922" s="50"/>
      <x:c r="U922" s="50"/>
      <x:c r="V922" s="50"/>
      <x:c r="W922" s="50"/>
      <x:c r="X922" s="50"/>
      <x:c r="Y922" s="50"/>
      <x:c r="Z922" s="50"/>
    </x:row>
    <x:row r="923">
      <x:c r="A923" s="50"/>
      <x:c r="B923" s="50"/>
      <x:c r="C923" s="50"/>
      <x:c r="D923" s="50"/>
      <x:c r="E923" s="50"/>
      <x:c r="F923" s="50"/>
      <x:c r="G923" s="50"/>
      <x:c r="H923" s="50"/>
      <x:c r="I923" s="50"/>
      <x:c r="J923" s="50"/>
      <x:c r="K923" s="50"/>
      <x:c r="L923" s="50"/>
      <x:c r="M923" s="50"/>
      <x:c r="N923" s="50"/>
      <x:c r="O923" s="50"/>
      <x:c r="P923" s="50"/>
      <x:c r="Q923" s="50"/>
      <x:c r="R923" s="50"/>
      <x:c r="S923" s="50"/>
      <x:c r="T923" s="50"/>
      <x:c r="U923" s="50"/>
      <x:c r="V923" s="50"/>
      <x:c r="W923" s="50"/>
      <x:c r="X923" s="50"/>
      <x:c r="Y923" s="50"/>
      <x:c r="Z923" s="50"/>
    </x:row>
    <x:row r="924">
      <x:c r="A924" s="50"/>
      <x:c r="B924" s="50"/>
      <x:c r="C924" s="50"/>
      <x:c r="D924" s="50"/>
      <x:c r="E924" s="50"/>
      <x:c r="F924" s="50"/>
      <x:c r="G924" s="50"/>
      <x:c r="H924" s="50"/>
      <x:c r="I924" s="50"/>
      <x:c r="J924" s="50"/>
      <x:c r="K924" s="50"/>
      <x:c r="L924" s="50"/>
      <x:c r="M924" s="50"/>
      <x:c r="N924" s="50"/>
      <x:c r="O924" s="50"/>
      <x:c r="P924" s="50"/>
      <x:c r="Q924" s="50"/>
      <x:c r="R924" s="50"/>
      <x:c r="S924" s="50"/>
      <x:c r="T924" s="50"/>
      <x:c r="U924" s="50"/>
      <x:c r="V924" s="50"/>
      <x:c r="W924" s="50"/>
      <x:c r="X924" s="50"/>
      <x:c r="Y924" s="50"/>
      <x:c r="Z924" s="50"/>
    </x:row>
    <x:row r="925">
      <x:c r="A925" s="50"/>
      <x:c r="B925" s="50"/>
      <x:c r="C925" s="50"/>
      <x:c r="D925" s="50"/>
      <x:c r="E925" s="50"/>
      <x:c r="F925" s="50"/>
      <x:c r="G925" s="50"/>
      <x:c r="H925" s="50"/>
      <x:c r="I925" s="50"/>
      <x:c r="J925" s="50"/>
      <x:c r="K925" s="50"/>
      <x:c r="L925" s="50"/>
      <x:c r="M925" s="50"/>
      <x:c r="N925" s="50"/>
      <x:c r="O925" s="50"/>
      <x:c r="P925" s="50"/>
      <x:c r="Q925" s="50"/>
      <x:c r="R925" s="50"/>
      <x:c r="S925" s="50"/>
      <x:c r="T925" s="50"/>
      <x:c r="U925" s="50"/>
      <x:c r="V925" s="50"/>
      <x:c r="W925" s="50"/>
      <x:c r="X925" s="50"/>
      <x:c r="Y925" s="50"/>
      <x:c r="Z925" s="50"/>
    </x:row>
    <x:row r="926">
      <x:c r="A926" s="50"/>
      <x:c r="B926" s="50"/>
      <x:c r="C926" s="50"/>
      <x:c r="D926" s="50"/>
      <x:c r="E926" s="50"/>
      <x:c r="F926" s="50"/>
      <x:c r="G926" s="50"/>
      <x:c r="H926" s="50"/>
      <x:c r="I926" s="50"/>
      <x:c r="J926" s="50"/>
      <x:c r="K926" s="50"/>
      <x:c r="L926" s="50"/>
      <x:c r="M926" s="50"/>
      <x:c r="N926" s="50"/>
      <x:c r="O926" s="50"/>
      <x:c r="P926" s="50"/>
      <x:c r="Q926" s="50"/>
      <x:c r="R926" s="50"/>
      <x:c r="S926" s="50"/>
      <x:c r="T926" s="50"/>
      <x:c r="U926" s="50"/>
      <x:c r="V926" s="50"/>
      <x:c r="W926" s="50"/>
      <x:c r="X926" s="50"/>
      <x:c r="Y926" s="50"/>
      <x:c r="Z926" s="50"/>
    </x:row>
    <x:row r="927">
      <x:c r="A927" s="50"/>
      <x:c r="B927" s="50"/>
      <x:c r="C927" s="50"/>
      <x:c r="D927" s="50"/>
      <x:c r="E927" s="50"/>
      <x:c r="F927" s="50"/>
      <x:c r="G927" s="50"/>
      <x:c r="H927" s="50"/>
      <x:c r="I927" s="50"/>
      <x:c r="J927" s="50"/>
      <x:c r="K927" s="50"/>
      <x:c r="L927" s="50"/>
      <x:c r="M927" s="50"/>
      <x:c r="N927" s="50"/>
      <x:c r="O927" s="50"/>
      <x:c r="P927" s="50"/>
      <x:c r="Q927" s="50"/>
      <x:c r="R927" s="50"/>
      <x:c r="S927" s="50"/>
      <x:c r="T927" s="50"/>
      <x:c r="U927" s="50"/>
      <x:c r="V927" s="50"/>
      <x:c r="W927" s="50"/>
      <x:c r="X927" s="50"/>
      <x:c r="Y927" s="50"/>
      <x:c r="Z927" s="50"/>
    </x:row>
    <x:row r="928">
      <x:c r="A928" s="50"/>
      <x:c r="B928" s="50"/>
      <x:c r="C928" s="50"/>
      <x:c r="D928" s="50"/>
      <x:c r="E928" s="50"/>
      <x:c r="F928" s="50"/>
      <x:c r="G928" s="50"/>
      <x:c r="H928" s="50"/>
      <x:c r="I928" s="50"/>
      <x:c r="J928" s="50"/>
      <x:c r="K928" s="50"/>
      <x:c r="L928" s="50"/>
      <x:c r="M928" s="50"/>
      <x:c r="N928" s="50"/>
      <x:c r="O928" s="50"/>
      <x:c r="P928" s="50"/>
      <x:c r="Q928" s="50"/>
      <x:c r="R928" s="50"/>
      <x:c r="S928" s="50"/>
      <x:c r="T928" s="50"/>
      <x:c r="U928" s="50"/>
      <x:c r="V928" s="50"/>
      <x:c r="W928" s="50"/>
      <x:c r="X928" s="50"/>
      <x:c r="Y928" s="50"/>
      <x:c r="Z928" s="50"/>
    </x:row>
    <x:row r="929">
      <x:c r="A929" s="50"/>
      <x:c r="B929" s="50"/>
      <x:c r="C929" s="50"/>
      <x:c r="D929" s="50"/>
      <x:c r="E929" s="50"/>
      <x:c r="F929" s="50"/>
      <x:c r="G929" s="50"/>
      <x:c r="H929" s="50"/>
      <x:c r="I929" s="50"/>
      <x:c r="J929" s="50"/>
      <x:c r="K929" s="50"/>
      <x:c r="L929" s="50"/>
      <x:c r="M929" s="50"/>
      <x:c r="N929" s="50"/>
      <x:c r="O929" s="50"/>
      <x:c r="P929" s="50"/>
      <x:c r="Q929" s="50"/>
      <x:c r="R929" s="50"/>
      <x:c r="S929" s="50"/>
      <x:c r="T929" s="50"/>
      <x:c r="U929" s="50"/>
      <x:c r="V929" s="50"/>
      <x:c r="W929" s="50"/>
      <x:c r="X929" s="50"/>
      <x:c r="Y929" s="50"/>
      <x:c r="Z929" s="50"/>
    </x:row>
    <x:row r="930">
      <x:c r="A930" s="50"/>
      <x:c r="B930" s="50"/>
      <x:c r="C930" s="50"/>
      <x:c r="D930" s="50"/>
      <x:c r="E930" s="50"/>
      <x:c r="F930" s="50"/>
      <x:c r="G930" s="50"/>
      <x:c r="H930" s="50"/>
      <x:c r="I930" s="50"/>
      <x:c r="J930" s="50"/>
      <x:c r="K930" s="50"/>
      <x:c r="L930" s="50"/>
      <x:c r="M930" s="50"/>
      <x:c r="N930" s="50"/>
      <x:c r="O930" s="50"/>
      <x:c r="P930" s="50"/>
      <x:c r="Q930" s="50"/>
      <x:c r="R930" s="50"/>
      <x:c r="S930" s="50"/>
      <x:c r="T930" s="50"/>
      <x:c r="U930" s="50"/>
      <x:c r="V930" s="50"/>
      <x:c r="W930" s="50"/>
      <x:c r="X930" s="50"/>
      <x:c r="Y930" s="50"/>
      <x:c r="Z930" s="50"/>
    </x:row>
    <x:row r="931">
      <x:c r="A931" s="50"/>
      <x:c r="B931" s="50"/>
      <x:c r="C931" s="50"/>
      <x:c r="D931" s="50"/>
      <x:c r="E931" s="50"/>
      <x:c r="F931" s="50"/>
      <x:c r="G931" s="50"/>
      <x:c r="H931" s="50"/>
      <x:c r="I931" s="50"/>
      <x:c r="J931" s="50"/>
      <x:c r="K931" s="50"/>
      <x:c r="L931" s="50"/>
      <x:c r="M931" s="50"/>
      <x:c r="N931" s="50"/>
      <x:c r="O931" s="50"/>
      <x:c r="P931" s="50"/>
      <x:c r="Q931" s="50"/>
      <x:c r="R931" s="50"/>
      <x:c r="S931" s="50"/>
      <x:c r="T931" s="50"/>
      <x:c r="U931" s="50"/>
      <x:c r="V931" s="50"/>
      <x:c r="W931" s="50"/>
      <x:c r="X931" s="50"/>
      <x:c r="Y931" s="50"/>
      <x:c r="Z931" s="50"/>
    </x:row>
    <x:row r="932">
      <x:c r="A932" s="50"/>
      <x:c r="B932" s="50"/>
      <x:c r="C932" s="50"/>
      <x:c r="D932" s="50"/>
      <x:c r="E932" s="50"/>
      <x:c r="F932" s="50"/>
      <x:c r="G932" s="50"/>
      <x:c r="H932" s="50"/>
      <x:c r="I932" s="50"/>
      <x:c r="J932" s="50"/>
      <x:c r="K932" s="50"/>
      <x:c r="L932" s="50"/>
      <x:c r="M932" s="50"/>
      <x:c r="N932" s="50"/>
      <x:c r="O932" s="50"/>
      <x:c r="P932" s="50"/>
      <x:c r="Q932" s="50"/>
      <x:c r="R932" s="50"/>
      <x:c r="S932" s="50"/>
      <x:c r="T932" s="50"/>
      <x:c r="U932" s="50"/>
      <x:c r="V932" s="50"/>
      <x:c r="W932" s="50"/>
      <x:c r="X932" s="50"/>
      <x:c r="Y932" s="50"/>
      <x:c r="Z932" s="50"/>
    </x:row>
    <x:row r="933">
      <x:c r="A933" s="50"/>
      <x:c r="B933" s="50"/>
      <x:c r="C933" s="50"/>
      <x:c r="D933" s="50"/>
      <x:c r="E933" s="50"/>
      <x:c r="F933" s="50"/>
      <x:c r="G933" s="50"/>
      <x:c r="H933" s="50"/>
      <x:c r="I933" s="50"/>
      <x:c r="J933" s="50"/>
      <x:c r="K933" s="50"/>
      <x:c r="L933" s="50"/>
      <x:c r="M933" s="50"/>
      <x:c r="N933" s="50"/>
      <x:c r="O933" s="50"/>
      <x:c r="P933" s="50"/>
      <x:c r="Q933" s="50"/>
      <x:c r="R933" s="50"/>
      <x:c r="S933" s="50"/>
      <x:c r="T933" s="50"/>
      <x:c r="U933" s="50"/>
      <x:c r="V933" s="50"/>
      <x:c r="W933" s="50"/>
      <x:c r="X933" s="50"/>
      <x:c r="Y933" s="50"/>
      <x:c r="Z933" s="50"/>
    </x:row>
    <x:row r="934">
      <x:c r="A934" s="50"/>
      <x:c r="B934" s="50"/>
      <x:c r="C934" s="50"/>
      <x:c r="D934" s="50"/>
      <x:c r="E934" s="50"/>
      <x:c r="F934" s="50"/>
      <x:c r="G934" s="50"/>
      <x:c r="H934" s="50"/>
      <x:c r="I934" s="50"/>
      <x:c r="J934" s="50"/>
      <x:c r="K934" s="50"/>
      <x:c r="L934" s="50"/>
      <x:c r="M934" s="50"/>
      <x:c r="N934" s="50"/>
      <x:c r="O934" s="50"/>
      <x:c r="P934" s="50"/>
      <x:c r="Q934" s="50"/>
      <x:c r="R934" s="50"/>
      <x:c r="S934" s="50"/>
      <x:c r="T934" s="50"/>
      <x:c r="U934" s="50"/>
      <x:c r="V934" s="50"/>
      <x:c r="W934" s="50"/>
      <x:c r="X934" s="50"/>
      <x:c r="Y934" s="50"/>
      <x:c r="Z934" s="50"/>
    </x:row>
    <x:row r="935">
      <x:c r="A935" s="50"/>
      <x:c r="B935" s="50"/>
      <x:c r="C935" s="50"/>
      <x:c r="D935" s="50"/>
      <x:c r="E935" s="50"/>
      <x:c r="F935" s="50"/>
      <x:c r="G935" s="50"/>
      <x:c r="H935" s="50"/>
      <x:c r="I935" s="50"/>
      <x:c r="J935" s="50"/>
      <x:c r="K935" s="50"/>
      <x:c r="L935" s="50"/>
      <x:c r="M935" s="50"/>
      <x:c r="N935" s="50"/>
      <x:c r="O935" s="50"/>
      <x:c r="P935" s="50"/>
      <x:c r="Q935" s="50"/>
      <x:c r="R935" s="50"/>
      <x:c r="S935" s="50"/>
      <x:c r="T935" s="50"/>
      <x:c r="U935" s="50"/>
      <x:c r="V935" s="50"/>
      <x:c r="W935" s="50"/>
      <x:c r="X935" s="50"/>
      <x:c r="Y935" s="50"/>
      <x:c r="Z935" s="50"/>
    </x:row>
    <x:row r="936">
      <x:c r="A936" s="50"/>
      <x:c r="B936" s="50"/>
      <x:c r="C936" s="50"/>
      <x:c r="D936" s="50"/>
      <x:c r="E936" s="50"/>
      <x:c r="F936" s="50"/>
      <x:c r="G936" s="50"/>
      <x:c r="H936" s="50"/>
      <x:c r="I936" s="50"/>
      <x:c r="J936" s="50"/>
      <x:c r="K936" s="50"/>
      <x:c r="L936" s="50"/>
      <x:c r="M936" s="50"/>
      <x:c r="N936" s="50"/>
      <x:c r="O936" s="50"/>
      <x:c r="P936" s="50"/>
      <x:c r="Q936" s="50"/>
      <x:c r="R936" s="50"/>
      <x:c r="S936" s="50"/>
      <x:c r="T936" s="50"/>
      <x:c r="U936" s="50"/>
      <x:c r="V936" s="50"/>
      <x:c r="W936" s="50"/>
      <x:c r="X936" s="50"/>
      <x:c r="Y936" s="50"/>
      <x:c r="Z936" s="50"/>
    </x:row>
    <x:row r="937">
      <x:c r="A937" s="50"/>
      <x:c r="B937" s="50"/>
      <x:c r="C937" s="50"/>
      <x:c r="D937" s="50"/>
      <x:c r="E937" s="50"/>
      <x:c r="F937" s="50"/>
      <x:c r="G937" s="50"/>
      <x:c r="H937" s="50"/>
      <x:c r="I937" s="50"/>
      <x:c r="J937" s="50"/>
      <x:c r="K937" s="50"/>
      <x:c r="L937" s="50"/>
      <x:c r="M937" s="50"/>
      <x:c r="N937" s="50"/>
      <x:c r="O937" s="50"/>
      <x:c r="P937" s="50"/>
      <x:c r="Q937" s="50"/>
      <x:c r="R937" s="50"/>
      <x:c r="S937" s="50"/>
      <x:c r="T937" s="50"/>
      <x:c r="U937" s="50"/>
      <x:c r="V937" s="50"/>
      <x:c r="W937" s="50"/>
      <x:c r="X937" s="50"/>
      <x:c r="Y937" s="50"/>
      <x:c r="Z937" s="50"/>
    </x:row>
    <x:row r="938">
      <x:c r="A938" s="50"/>
      <x:c r="B938" s="50"/>
      <x:c r="C938" s="50"/>
      <x:c r="D938" s="50"/>
      <x:c r="E938" s="50"/>
      <x:c r="F938" s="50"/>
      <x:c r="G938" s="50"/>
      <x:c r="H938" s="50"/>
      <x:c r="I938" s="50"/>
      <x:c r="J938" s="50"/>
      <x:c r="K938" s="50"/>
      <x:c r="L938" s="50"/>
      <x:c r="M938" s="50"/>
      <x:c r="N938" s="50"/>
      <x:c r="O938" s="50"/>
      <x:c r="P938" s="50"/>
      <x:c r="Q938" s="50"/>
      <x:c r="R938" s="50"/>
      <x:c r="S938" s="50"/>
      <x:c r="T938" s="50"/>
      <x:c r="U938" s="50"/>
      <x:c r="V938" s="50"/>
      <x:c r="W938" s="50"/>
      <x:c r="X938" s="50"/>
      <x:c r="Y938" s="50"/>
      <x:c r="Z938" s="50"/>
    </x:row>
    <x:row r="939">
      <x:c r="A939" s="50"/>
      <x:c r="B939" s="50"/>
      <x:c r="C939" s="50"/>
      <x:c r="D939" s="50"/>
      <x:c r="E939" s="50"/>
      <x:c r="F939" s="50"/>
      <x:c r="G939" s="50"/>
      <x:c r="H939" s="50"/>
      <x:c r="I939" s="50"/>
      <x:c r="J939" s="50"/>
      <x:c r="K939" s="50"/>
      <x:c r="L939" s="50"/>
      <x:c r="M939" s="50"/>
      <x:c r="N939" s="50"/>
      <x:c r="O939" s="50"/>
      <x:c r="P939" s="50"/>
      <x:c r="Q939" s="50"/>
      <x:c r="R939" s="50"/>
      <x:c r="S939" s="50"/>
      <x:c r="T939" s="50"/>
      <x:c r="U939" s="50"/>
      <x:c r="V939" s="50"/>
      <x:c r="W939" s="50"/>
      <x:c r="X939" s="50"/>
      <x:c r="Y939" s="50"/>
      <x:c r="Z939" s="50"/>
    </x:row>
    <x:row r="940">
      <x:c r="A940" s="50"/>
      <x:c r="B940" s="50"/>
      <x:c r="C940" s="50"/>
      <x:c r="D940" s="50"/>
      <x:c r="E940" s="50"/>
      <x:c r="F940" s="50"/>
      <x:c r="G940" s="50"/>
      <x:c r="H940" s="50"/>
      <x:c r="I940" s="50"/>
      <x:c r="J940" s="50"/>
      <x:c r="K940" s="50"/>
      <x:c r="L940" s="50"/>
      <x:c r="M940" s="50"/>
      <x:c r="N940" s="50"/>
      <x:c r="O940" s="50"/>
      <x:c r="P940" s="50"/>
      <x:c r="Q940" s="50"/>
      <x:c r="R940" s="50"/>
      <x:c r="S940" s="50"/>
      <x:c r="T940" s="50"/>
      <x:c r="U940" s="50"/>
      <x:c r="V940" s="50"/>
      <x:c r="W940" s="50"/>
      <x:c r="X940" s="50"/>
      <x:c r="Y940" s="50"/>
      <x:c r="Z940" s="50"/>
    </x:row>
    <x:row r="941">
      <x:c r="A941" s="50"/>
      <x:c r="B941" s="50"/>
      <x:c r="C941" s="50"/>
      <x:c r="D941" s="50"/>
      <x:c r="E941" s="50"/>
      <x:c r="F941" s="50"/>
      <x:c r="G941" s="50"/>
      <x:c r="H941" s="50"/>
      <x:c r="I941" s="50"/>
      <x:c r="J941" s="50"/>
      <x:c r="K941" s="50"/>
      <x:c r="L941" s="50"/>
      <x:c r="M941" s="50"/>
      <x:c r="N941" s="50"/>
      <x:c r="O941" s="50"/>
      <x:c r="P941" s="50"/>
      <x:c r="Q941" s="50"/>
      <x:c r="R941" s="50"/>
      <x:c r="S941" s="50"/>
      <x:c r="T941" s="50"/>
      <x:c r="U941" s="50"/>
      <x:c r="V941" s="50"/>
      <x:c r="W941" s="50"/>
      <x:c r="X941" s="50"/>
      <x:c r="Y941" s="50"/>
      <x:c r="Z941" s="50"/>
    </x:row>
    <x:row r="942">
      <x:c r="A942" s="50"/>
      <x:c r="B942" s="50"/>
      <x:c r="C942" s="50"/>
      <x:c r="D942" s="50"/>
      <x:c r="E942" s="50"/>
      <x:c r="F942" s="50"/>
      <x:c r="G942" s="50"/>
      <x:c r="H942" s="50"/>
      <x:c r="I942" s="50"/>
      <x:c r="J942" s="50"/>
      <x:c r="K942" s="50"/>
      <x:c r="L942" s="50"/>
      <x:c r="M942" s="50"/>
      <x:c r="N942" s="50"/>
      <x:c r="O942" s="50"/>
      <x:c r="P942" s="50"/>
      <x:c r="Q942" s="50"/>
      <x:c r="R942" s="50"/>
      <x:c r="S942" s="50"/>
      <x:c r="T942" s="50"/>
      <x:c r="U942" s="50"/>
      <x:c r="V942" s="50"/>
      <x:c r="W942" s="50"/>
      <x:c r="X942" s="50"/>
      <x:c r="Y942" s="50"/>
      <x:c r="Z942" s="50"/>
    </x:row>
    <x:row r="943">
      <x:c r="A943" s="50"/>
      <x:c r="B943" s="50"/>
      <x:c r="C943" s="50"/>
      <x:c r="D943" s="50"/>
      <x:c r="E943" s="50"/>
      <x:c r="F943" s="50"/>
      <x:c r="G943" s="50"/>
      <x:c r="H943" s="50"/>
      <x:c r="I943" s="50"/>
      <x:c r="J943" s="50"/>
      <x:c r="K943" s="50"/>
      <x:c r="L943" s="50"/>
      <x:c r="M943" s="50"/>
      <x:c r="N943" s="50"/>
      <x:c r="O943" s="50"/>
      <x:c r="P943" s="50"/>
      <x:c r="Q943" s="50"/>
      <x:c r="R943" s="50"/>
      <x:c r="S943" s="50"/>
      <x:c r="T943" s="50"/>
      <x:c r="U943" s="50"/>
      <x:c r="V943" s="50"/>
      <x:c r="W943" s="50"/>
      <x:c r="X943" s="50"/>
      <x:c r="Y943" s="50"/>
      <x:c r="Z943" s="50"/>
    </x:row>
    <x:row r="944">
      <x:c r="A944" s="50"/>
      <x:c r="B944" s="50"/>
      <x:c r="C944" s="50"/>
      <x:c r="D944" s="50"/>
      <x:c r="E944" s="50"/>
      <x:c r="F944" s="50"/>
      <x:c r="G944" s="50"/>
      <x:c r="H944" s="50"/>
      <x:c r="I944" s="50"/>
      <x:c r="J944" s="50"/>
      <x:c r="K944" s="50"/>
      <x:c r="L944" s="50"/>
      <x:c r="M944" s="50"/>
      <x:c r="N944" s="50"/>
      <x:c r="O944" s="50"/>
      <x:c r="P944" s="50"/>
      <x:c r="Q944" s="50"/>
      <x:c r="R944" s="50"/>
      <x:c r="S944" s="50"/>
      <x:c r="T944" s="50"/>
      <x:c r="U944" s="50"/>
      <x:c r="V944" s="50"/>
      <x:c r="W944" s="50"/>
      <x:c r="X944" s="50"/>
      <x:c r="Y944" s="50"/>
      <x:c r="Z944" s="50"/>
    </x:row>
    <x:row r="945">
      <x:c r="A945" s="50"/>
      <x:c r="B945" s="50"/>
      <x:c r="C945" s="50"/>
      <x:c r="D945" s="50"/>
      <x:c r="E945" s="50"/>
      <x:c r="F945" s="50"/>
      <x:c r="G945" s="50"/>
      <x:c r="H945" s="50"/>
      <x:c r="I945" s="50"/>
      <x:c r="J945" s="50"/>
      <x:c r="K945" s="50"/>
      <x:c r="L945" s="50"/>
      <x:c r="M945" s="50"/>
      <x:c r="N945" s="50"/>
      <x:c r="O945" s="50"/>
      <x:c r="P945" s="50"/>
      <x:c r="Q945" s="50"/>
      <x:c r="R945" s="50"/>
      <x:c r="S945" s="50"/>
      <x:c r="T945" s="50"/>
      <x:c r="U945" s="50"/>
      <x:c r="V945" s="50"/>
      <x:c r="W945" s="50"/>
      <x:c r="X945" s="50"/>
      <x:c r="Y945" s="50"/>
      <x:c r="Z945" s="50"/>
    </x:row>
    <x:row r="946">
      <x:c r="A946" s="50"/>
      <x:c r="B946" s="50"/>
      <x:c r="C946" s="50"/>
      <x:c r="D946" s="50"/>
      <x:c r="E946" s="50"/>
      <x:c r="F946" s="50"/>
      <x:c r="G946" s="50"/>
      <x:c r="H946" s="50"/>
      <x:c r="I946" s="50"/>
      <x:c r="J946" s="50"/>
      <x:c r="K946" s="50"/>
      <x:c r="L946" s="50"/>
      <x:c r="M946" s="50"/>
      <x:c r="N946" s="50"/>
      <x:c r="O946" s="50"/>
      <x:c r="P946" s="50"/>
      <x:c r="Q946" s="50"/>
      <x:c r="R946" s="50"/>
      <x:c r="S946" s="50"/>
      <x:c r="T946" s="50"/>
      <x:c r="U946" s="50"/>
      <x:c r="V946" s="50"/>
      <x:c r="W946" s="50"/>
      <x:c r="X946" s="50"/>
      <x:c r="Y946" s="50"/>
      <x:c r="Z946" s="50"/>
    </x:row>
    <x:row r="947">
      <x:c r="A947" s="50"/>
      <x:c r="B947" s="50"/>
      <x:c r="C947" s="50"/>
      <x:c r="D947" s="50"/>
      <x:c r="E947" s="50"/>
      <x:c r="F947" s="50"/>
      <x:c r="G947" s="50"/>
      <x:c r="H947" s="50"/>
      <x:c r="I947" s="50"/>
      <x:c r="J947" s="50"/>
      <x:c r="K947" s="50"/>
      <x:c r="L947" s="50"/>
      <x:c r="M947" s="50"/>
      <x:c r="N947" s="50"/>
      <x:c r="O947" s="50"/>
      <x:c r="P947" s="50"/>
      <x:c r="Q947" s="50"/>
      <x:c r="R947" s="50"/>
      <x:c r="S947" s="50"/>
      <x:c r="T947" s="50"/>
      <x:c r="U947" s="50"/>
      <x:c r="V947" s="50"/>
      <x:c r="W947" s="50"/>
      <x:c r="X947" s="50"/>
      <x:c r="Y947" s="50"/>
      <x:c r="Z947" s="50"/>
    </x:row>
    <x:row r="948">
      <x:c r="A948" s="50"/>
      <x:c r="B948" s="50"/>
      <x:c r="C948" s="50"/>
      <x:c r="D948" s="50"/>
      <x:c r="E948" s="50"/>
      <x:c r="F948" s="50"/>
      <x:c r="G948" s="50"/>
      <x:c r="H948" s="50"/>
      <x:c r="I948" s="50"/>
      <x:c r="J948" s="50"/>
      <x:c r="K948" s="50"/>
      <x:c r="L948" s="50"/>
      <x:c r="M948" s="50"/>
      <x:c r="N948" s="50"/>
      <x:c r="O948" s="50"/>
      <x:c r="P948" s="50"/>
      <x:c r="Q948" s="50"/>
      <x:c r="R948" s="50"/>
      <x:c r="S948" s="50"/>
      <x:c r="T948" s="50"/>
      <x:c r="U948" s="50"/>
      <x:c r="V948" s="50"/>
      <x:c r="W948" s="50"/>
      <x:c r="X948" s="50"/>
      <x:c r="Y948" s="50"/>
      <x:c r="Z948" s="50"/>
    </x:row>
    <x:row r="949">
      <x:c r="A949" s="50"/>
      <x:c r="B949" s="50"/>
      <x:c r="C949" s="50"/>
      <x:c r="D949" s="50"/>
      <x:c r="E949" s="50"/>
      <x:c r="F949" s="50"/>
      <x:c r="G949" s="50"/>
      <x:c r="H949" s="50"/>
      <x:c r="I949" s="50"/>
      <x:c r="J949" s="50"/>
      <x:c r="K949" s="50"/>
      <x:c r="L949" s="50"/>
      <x:c r="M949" s="50"/>
      <x:c r="N949" s="50"/>
      <x:c r="O949" s="50"/>
      <x:c r="P949" s="50"/>
      <x:c r="Q949" s="50"/>
      <x:c r="R949" s="50"/>
      <x:c r="S949" s="50"/>
      <x:c r="T949" s="50"/>
      <x:c r="U949" s="50"/>
      <x:c r="V949" s="50"/>
      <x:c r="W949" s="50"/>
      <x:c r="X949" s="50"/>
      <x:c r="Y949" s="50"/>
      <x:c r="Z949" s="50"/>
    </x:row>
    <x:row r="950">
      <x:c r="A950" s="50"/>
      <x:c r="B950" s="50"/>
      <x:c r="C950" s="50"/>
      <x:c r="D950" s="50"/>
      <x:c r="E950" s="50"/>
      <x:c r="F950" s="50"/>
      <x:c r="G950" s="50"/>
      <x:c r="H950" s="50"/>
      <x:c r="I950" s="50"/>
      <x:c r="J950" s="50"/>
      <x:c r="K950" s="50"/>
      <x:c r="L950" s="50"/>
      <x:c r="M950" s="50"/>
      <x:c r="N950" s="50"/>
      <x:c r="O950" s="50"/>
      <x:c r="P950" s="50"/>
      <x:c r="Q950" s="50"/>
      <x:c r="R950" s="50"/>
      <x:c r="S950" s="50"/>
      <x:c r="T950" s="50"/>
      <x:c r="U950" s="50"/>
      <x:c r="V950" s="50"/>
      <x:c r="W950" s="50"/>
      <x:c r="X950" s="50"/>
      <x:c r="Y950" s="50"/>
      <x:c r="Z950" s="50"/>
    </x:row>
    <x:row r="951">
      <x:c r="A951" s="50"/>
      <x:c r="B951" s="50"/>
      <x:c r="C951" s="50"/>
      <x:c r="D951" s="50"/>
      <x:c r="E951" s="50"/>
      <x:c r="F951" s="50"/>
      <x:c r="G951" s="50"/>
      <x:c r="H951" s="50"/>
      <x:c r="I951" s="50"/>
      <x:c r="J951" s="50"/>
      <x:c r="K951" s="50"/>
      <x:c r="L951" s="50"/>
      <x:c r="M951" s="50"/>
      <x:c r="N951" s="50"/>
      <x:c r="O951" s="50"/>
      <x:c r="P951" s="50"/>
      <x:c r="Q951" s="50"/>
      <x:c r="R951" s="50"/>
      <x:c r="S951" s="50"/>
      <x:c r="T951" s="50"/>
      <x:c r="U951" s="50"/>
      <x:c r="V951" s="50"/>
      <x:c r="W951" s="50"/>
      <x:c r="X951" s="50"/>
      <x:c r="Y951" s="50"/>
      <x:c r="Z951" s="50"/>
    </x:row>
    <x:row r="952">
      <x:c r="A952" s="50"/>
      <x:c r="B952" s="50"/>
      <x:c r="C952" s="50"/>
      <x:c r="D952" s="50"/>
      <x:c r="E952" s="50"/>
      <x:c r="F952" s="50"/>
      <x:c r="G952" s="50"/>
      <x:c r="H952" s="50"/>
      <x:c r="I952" s="50"/>
      <x:c r="J952" s="50"/>
      <x:c r="K952" s="50"/>
      <x:c r="L952" s="50"/>
      <x:c r="M952" s="50"/>
      <x:c r="N952" s="50"/>
      <x:c r="O952" s="50"/>
      <x:c r="P952" s="50"/>
      <x:c r="Q952" s="50"/>
      <x:c r="R952" s="50"/>
      <x:c r="S952" s="50"/>
      <x:c r="T952" s="50"/>
      <x:c r="U952" s="50"/>
      <x:c r="V952" s="50"/>
      <x:c r="W952" s="50"/>
      <x:c r="X952" s="50"/>
      <x:c r="Y952" s="50"/>
      <x:c r="Z952" s="50"/>
    </x:row>
    <x:row r="953">
      <x:c r="A953" s="50"/>
      <x:c r="B953" s="50"/>
      <x:c r="C953" s="50"/>
      <x:c r="D953" s="50"/>
      <x:c r="E953" s="50"/>
      <x:c r="F953" s="50"/>
      <x:c r="G953" s="50"/>
      <x:c r="H953" s="50"/>
      <x:c r="I953" s="50"/>
      <x:c r="J953" s="50"/>
      <x:c r="K953" s="50"/>
      <x:c r="L953" s="50"/>
      <x:c r="M953" s="50"/>
      <x:c r="N953" s="50"/>
      <x:c r="O953" s="50"/>
      <x:c r="P953" s="50"/>
      <x:c r="Q953" s="50"/>
      <x:c r="R953" s="50"/>
      <x:c r="S953" s="50"/>
      <x:c r="T953" s="50"/>
      <x:c r="U953" s="50"/>
      <x:c r="V953" s="50"/>
      <x:c r="W953" s="50"/>
      <x:c r="X953" s="50"/>
      <x:c r="Y953" s="50"/>
      <x:c r="Z953" s="50"/>
    </x:row>
    <x:row r="954">
      <x:c r="A954" s="50"/>
      <x:c r="B954" s="50"/>
      <x:c r="C954" s="50"/>
      <x:c r="D954" s="50"/>
      <x:c r="E954" s="50"/>
      <x:c r="F954" s="50"/>
      <x:c r="G954" s="50"/>
      <x:c r="H954" s="50"/>
      <x:c r="I954" s="50"/>
      <x:c r="J954" s="50"/>
      <x:c r="K954" s="50"/>
      <x:c r="L954" s="50"/>
      <x:c r="M954" s="50"/>
      <x:c r="N954" s="50"/>
      <x:c r="O954" s="50"/>
      <x:c r="P954" s="50"/>
      <x:c r="Q954" s="50"/>
      <x:c r="R954" s="50"/>
      <x:c r="S954" s="50"/>
      <x:c r="T954" s="50"/>
      <x:c r="U954" s="50"/>
      <x:c r="V954" s="50"/>
      <x:c r="W954" s="50"/>
      <x:c r="X954" s="50"/>
      <x:c r="Y954" s="50"/>
      <x:c r="Z954" s="50"/>
    </x:row>
    <x:row r="955">
      <x:c r="A955" s="50"/>
      <x:c r="B955" s="50"/>
      <x:c r="C955" s="50"/>
      <x:c r="D955" s="50"/>
      <x:c r="E955" s="50"/>
      <x:c r="F955" s="50"/>
      <x:c r="G955" s="50"/>
      <x:c r="H955" s="50"/>
      <x:c r="I955" s="50"/>
      <x:c r="J955" s="50"/>
      <x:c r="K955" s="50"/>
      <x:c r="L955" s="50"/>
      <x:c r="M955" s="50"/>
      <x:c r="N955" s="50"/>
      <x:c r="O955" s="50"/>
      <x:c r="P955" s="50"/>
      <x:c r="Q955" s="50"/>
      <x:c r="R955" s="50"/>
      <x:c r="S955" s="50"/>
      <x:c r="T955" s="50"/>
      <x:c r="U955" s="50"/>
      <x:c r="V955" s="50"/>
      <x:c r="W955" s="50"/>
      <x:c r="X955" s="50"/>
      <x:c r="Y955" s="50"/>
      <x:c r="Z955" s="50"/>
    </x:row>
    <x:row r="956">
      <x:c r="A956" s="50"/>
      <x:c r="B956" s="50"/>
      <x:c r="C956" s="50"/>
      <x:c r="D956" s="50"/>
      <x:c r="E956" s="50"/>
      <x:c r="F956" s="50"/>
      <x:c r="G956" s="50"/>
      <x:c r="H956" s="50"/>
      <x:c r="I956" s="50"/>
      <x:c r="J956" s="50"/>
      <x:c r="K956" s="50"/>
      <x:c r="L956" s="50"/>
      <x:c r="M956" s="50"/>
      <x:c r="N956" s="50"/>
      <x:c r="O956" s="50"/>
      <x:c r="P956" s="50"/>
      <x:c r="Q956" s="50"/>
      <x:c r="R956" s="50"/>
      <x:c r="S956" s="50"/>
      <x:c r="T956" s="50"/>
      <x:c r="U956" s="50"/>
      <x:c r="V956" s="50"/>
      <x:c r="W956" s="50"/>
      <x:c r="X956" s="50"/>
      <x:c r="Y956" s="50"/>
      <x:c r="Z956" s="50"/>
    </x:row>
    <x:row r="957">
      <x:c r="A957" s="50"/>
      <x:c r="B957" s="50"/>
      <x:c r="C957" s="50"/>
      <x:c r="D957" s="50"/>
      <x:c r="E957" s="50"/>
      <x:c r="F957" s="50"/>
      <x:c r="G957" s="50"/>
      <x:c r="H957" s="50"/>
      <x:c r="I957" s="50"/>
      <x:c r="J957" s="50"/>
      <x:c r="K957" s="50"/>
      <x:c r="L957" s="50"/>
      <x:c r="M957" s="50"/>
      <x:c r="N957" s="50"/>
      <x:c r="O957" s="50"/>
      <x:c r="P957" s="50"/>
      <x:c r="Q957" s="50"/>
      <x:c r="R957" s="50"/>
      <x:c r="S957" s="50"/>
      <x:c r="T957" s="50"/>
      <x:c r="U957" s="50"/>
      <x:c r="V957" s="50"/>
      <x:c r="W957" s="50"/>
      <x:c r="X957" s="50"/>
      <x:c r="Y957" s="50"/>
      <x:c r="Z957" s="50"/>
    </x:row>
    <x:row r="958">
      <x:c r="A958" s="50"/>
      <x:c r="B958" s="50"/>
      <x:c r="C958" s="50"/>
      <x:c r="D958" s="50"/>
      <x:c r="E958" s="50"/>
      <x:c r="F958" s="50"/>
      <x:c r="G958" s="50"/>
      <x:c r="H958" s="50"/>
      <x:c r="I958" s="50"/>
      <x:c r="J958" s="50"/>
      <x:c r="K958" s="50"/>
      <x:c r="L958" s="50"/>
      <x:c r="M958" s="50"/>
      <x:c r="N958" s="50"/>
      <x:c r="O958" s="50"/>
      <x:c r="P958" s="50"/>
      <x:c r="Q958" s="50"/>
      <x:c r="R958" s="50"/>
      <x:c r="S958" s="50"/>
      <x:c r="T958" s="50"/>
      <x:c r="U958" s="50"/>
      <x:c r="V958" s="50"/>
      <x:c r="W958" s="50"/>
      <x:c r="X958" s="50"/>
      <x:c r="Y958" s="50"/>
      <x:c r="Z958" s="50"/>
    </x:row>
    <x:row r="959">
      <x:c r="A959" s="50"/>
      <x:c r="B959" s="50"/>
      <x:c r="C959" s="50"/>
      <x:c r="D959" s="50"/>
      <x:c r="E959" s="50"/>
      <x:c r="F959" s="50"/>
      <x:c r="G959" s="50"/>
      <x:c r="H959" s="50"/>
      <x:c r="I959" s="50"/>
      <x:c r="J959" s="50"/>
      <x:c r="K959" s="50"/>
      <x:c r="L959" s="50"/>
      <x:c r="M959" s="50"/>
      <x:c r="N959" s="50"/>
      <x:c r="O959" s="50"/>
      <x:c r="P959" s="50"/>
      <x:c r="Q959" s="50"/>
      <x:c r="R959" s="50"/>
      <x:c r="S959" s="50"/>
      <x:c r="T959" s="50"/>
      <x:c r="U959" s="50"/>
      <x:c r="V959" s="50"/>
      <x:c r="W959" s="50"/>
      <x:c r="X959" s="50"/>
      <x:c r="Y959" s="50"/>
      <x:c r="Z959" s="50"/>
    </x:row>
    <x:row r="960">
      <x:c r="A960" s="50"/>
      <x:c r="B960" s="50"/>
      <x:c r="C960" s="50"/>
      <x:c r="D960" s="50"/>
      <x:c r="E960" s="50"/>
      <x:c r="F960" s="50"/>
      <x:c r="G960" s="50"/>
      <x:c r="H960" s="50"/>
      <x:c r="I960" s="50"/>
      <x:c r="J960" s="50"/>
      <x:c r="K960" s="50"/>
      <x:c r="L960" s="50"/>
      <x:c r="M960" s="50"/>
      <x:c r="N960" s="50"/>
      <x:c r="O960" s="50"/>
      <x:c r="P960" s="50"/>
      <x:c r="Q960" s="50"/>
      <x:c r="R960" s="50"/>
      <x:c r="S960" s="50"/>
      <x:c r="T960" s="50"/>
      <x:c r="U960" s="50"/>
      <x:c r="V960" s="50"/>
      <x:c r="W960" s="50"/>
      <x:c r="X960" s="50"/>
      <x:c r="Y960" s="50"/>
      <x:c r="Z960" s="50"/>
    </x:row>
    <x:row r="961">
      <x:c r="A961" s="50"/>
      <x:c r="B961" s="50"/>
      <x:c r="C961" s="50"/>
      <x:c r="D961" s="50"/>
      <x:c r="E961" s="50"/>
      <x:c r="F961" s="50"/>
      <x:c r="G961" s="50"/>
      <x:c r="H961" s="50"/>
      <x:c r="I961" s="50"/>
      <x:c r="J961" s="50"/>
      <x:c r="K961" s="50"/>
      <x:c r="L961" s="50"/>
      <x:c r="M961" s="50"/>
      <x:c r="N961" s="50"/>
      <x:c r="O961" s="50"/>
      <x:c r="P961" s="50"/>
      <x:c r="Q961" s="50"/>
      <x:c r="R961" s="50"/>
      <x:c r="S961" s="50"/>
      <x:c r="T961" s="50"/>
      <x:c r="U961" s="50"/>
      <x:c r="V961" s="50"/>
      <x:c r="W961" s="50"/>
      <x:c r="X961" s="50"/>
      <x:c r="Y961" s="50"/>
      <x:c r="Z961" s="50"/>
    </x:row>
    <x:row r="962">
      <x:c r="A962" s="50"/>
      <x:c r="B962" s="50"/>
      <x:c r="C962" s="50"/>
      <x:c r="D962" s="50"/>
      <x:c r="E962" s="50"/>
      <x:c r="F962" s="50"/>
      <x:c r="G962" s="50"/>
      <x:c r="H962" s="50"/>
      <x:c r="I962" s="50"/>
      <x:c r="J962" s="50"/>
      <x:c r="K962" s="50"/>
      <x:c r="L962" s="50"/>
      <x:c r="M962" s="50"/>
      <x:c r="N962" s="50"/>
      <x:c r="O962" s="50"/>
      <x:c r="P962" s="50"/>
      <x:c r="Q962" s="50"/>
      <x:c r="R962" s="50"/>
      <x:c r="S962" s="50"/>
      <x:c r="T962" s="50"/>
      <x:c r="U962" s="50"/>
      <x:c r="V962" s="50"/>
      <x:c r="W962" s="50"/>
      <x:c r="X962" s="50"/>
      <x:c r="Y962" s="50"/>
      <x:c r="Z962" s="50"/>
    </x:row>
    <x:row r="963">
      <x:c r="A963" s="50"/>
      <x:c r="B963" s="50"/>
      <x:c r="C963" s="50"/>
      <x:c r="D963" s="50"/>
      <x:c r="E963" s="50"/>
      <x:c r="F963" s="50"/>
      <x:c r="G963" s="50"/>
      <x:c r="H963" s="50"/>
      <x:c r="I963" s="50"/>
      <x:c r="J963" s="50"/>
      <x:c r="K963" s="50"/>
      <x:c r="L963" s="50"/>
      <x:c r="M963" s="50"/>
      <x:c r="N963" s="50"/>
      <x:c r="O963" s="50"/>
      <x:c r="P963" s="50"/>
      <x:c r="Q963" s="50"/>
      <x:c r="R963" s="50"/>
      <x:c r="S963" s="50"/>
      <x:c r="T963" s="50"/>
      <x:c r="U963" s="50"/>
      <x:c r="V963" s="50"/>
      <x:c r="W963" s="50"/>
      <x:c r="X963" s="50"/>
      <x:c r="Y963" s="50"/>
      <x:c r="Z963" s="50"/>
    </x:row>
    <x:row r="964">
      <x:c r="A964" s="50"/>
      <x:c r="B964" s="50"/>
      <x:c r="C964" s="50"/>
      <x:c r="D964" s="50"/>
      <x:c r="E964" s="50"/>
      <x:c r="F964" s="50"/>
      <x:c r="G964" s="50"/>
      <x:c r="H964" s="50"/>
      <x:c r="I964" s="50"/>
      <x:c r="J964" s="50"/>
      <x:c r="K964" s="50"/>
      <x:c r="L964" s="50"/>
      <x:c r="M964" s="50"/>
      <x:c r="N964" s="50"/>
      <x:c r="O964" s="50"/>
      <x:c r="P964" s="50"/>
      <x:c r="Q964" s="50"/>
      <x:c r="R964" s="50"/>
      <x:c r="S964" s="50"/>
      <x:c r="T964" s="50"/>
      <x:c r="U964" s="50"/>
      <x:c r="V964" s="50"/>
      <x:c r="W964" s="50"/>
      <x:c r="X964" s="50"/>
      <x:c r="Y964" s="50"/>
      <x:c r="Z964" s="50"/>
    </x:row>
    <x:row r="965">
      <x:c r="A965" s="50"/>
      <x:c r="B965" s="50"/>
      <x:c r="C965" s="50"/>
      <x:c r="D965" s="50"/>
      <x:c r="E965" s="50"/>
      <x:c r="F965" s="50"/>
      <x:c r="G965" s="50"/>
      <x:c r="H965" s="50"/>
      <x:c r="I965" s="50"/>
      <x:c r="J965" s="50"/>
      <x:c r="K965" s="50"/>
      <x:c r="L965" s="50"/>
      <x:c r="M965" s="50"/>
      <x:c r="N965" s="50"/>
      <x:c r="O965" s="50"/>
      <x:c r="P965" s="50"/>
      <x:c r="Q965" s="50"/>
      <x:c r="R965" s="50"/>
      <x:c r="S965" s="50"/>
      <x:c r="T965" s="50"/>
      <x:c r="U965" s="50"/>
      <x:c r="V965" s="50"/>
      <x:c r="W965" s="50"/>
      <x:c r="X965" s="50"/>
      <x:c r="Y965" s="50"/>
      <x:c r="Z965" s="50"/>
    </x:row>
    <x:row r="966">
      <x:c r="A966" s="50"/>
      <x:c r="B966" s="50"/>
      <x:c r="C966" s="50"/>
      <x:c r="D966" s="50"/>
      <x:c r="E966" s="50"/>
      <x:c r="F966" s="50"/>
      <x:c r="G966" s="50"/>
      <x:c r="H966" s="50"/>
      <x:c r="I966" s="50"/>
      <x:c r="J966" s="50"/>
      <x:c r="K966" s="50"/>
      <x:c r="L966" s="50"/>
      <x:c r="M966" s="50"/>
      <x:c r="N966" s="50"/>
      <x:c r="O966" s="50"/>
      <x:c r="P966" s="50"/>
      <x:c r="Q966" s="50"/>
      <x:c r="R966" s="50"/>
      <x:c r="S966" s="50"/>
      <x:c r="T966" s="50"/>
      <x:c r="U966" s="50"/>
      <x:c r="V966" s="50"/>
      <x:c r="W966" s="50"/>
      <x:c r="X966" s="50"/>
      <x:c r="Y966" s="50"/>
      <x:c r="Z966" s="50"/>
    </x:row>
    <x:row r="967">
      <x:c r="A967" s="50"/>
      <x:c r="B967" s="50"/>
      <x:c r="C967" s="50"/>
      <x:c r="D967" s="50"/>
      <x:c r="E967" s="50"/>
      <x:c r="F967" s="50"/>
      <x:c r="G967" s="50"/>
      <x:c r="H967" s="50"/>
      <x:c r="I967" s="50"/>
      <x:c r="J967" s="50"/>
      <x:c r="K967" s="50"/>
      <x:c r="L967" s="50"/>
      <x:c r="M967" s="50"/>
      <x:c r="N967" s="50"/>
      <x:c r="O967" s="50"/>
      <x:c r="P967" s="50"/>
      <x:c r="Q967" s="50"/>
      <x:c r="R967" s="50"/>
      <x:c r="S967" s="50"/>
      <x:c r="T967" s="50"/>
      <x:c r="U967" s="50"/>
      <x:c r="V967" s="50"/>
      <x:c r="W967" s="50"/>
      <x:c r="X967" s="50"/>
      <x:c r="Y967" s="50"/>
      <x:c r="Z967" s="50"/>
    </x:row>
    <x:row r="968">
      <x:c r="A968" s="50"/>
      <x:c r="B968" s="50"/>
      <x:c r="C968" s="50"/>
      <x:c r="D968" s="50"/>
      <x:c r="E968" s="50"/>
      <x:c r="F968" s="50"/>
      <x:c r="G968" s="50"/>
      <x:c r="H968" s="50"/>
      <x:c r="I968" s="50"/>
      <x:c r="J968" s="50"/>
      <x:c r="K968" s="50"/>
      <x:c r="L968" s="50"/>
      <x:c r="M968" s="50"/>
      <x:c r="N968" s="50"/>
      <x:c r="O968" s="50"/>
      <x:c r="P968" s="50"/>
      <x:c r="Q968" s="50"/>
      <x:c r="R968" s="50"/>
      <x:c r="S968" s="50"/>
      <x:c r="T968" s="50"/>
      <x:c r="U968" s="50"/>
      <x:c r="V968" s="50"/>
      <x:c r="W968" s="50"/>
      <x:c r="X968" s="50"/>
      <x:c r="Y968" s="50"/>
      <x:c r="Z968" s="50"/>
    </x:row>
    <x:row r="969">
      <x:c r="A969" s="50"/>
      <x:c r="B969" s="50"/>
      <x:c r="C969" s="50"/>
      <x:c r="D969" s="50"/>
      <x:c r="E969" s="50"/>
      <x:c r="F969" s="50"/>
      <x:c r="G969" s="50"/>
      <x:c r="H969" s="50"/>
      <x:c r="I969" s="50"/>
      <x:c r="J969" s="50"/>
      <x:c r="K969" s="50"/>
      <x:c r="L969" s="50"/>
      <x:c r="M969" s="50"/>
      <x:c r="N969" s="50"/>
      <x:c r="O969" s="50"/>
      <x:c r="P969" s="50"/>
      <x:c r="Q969" s="50"/>
      <x:c r="R969" s="50"/>
      <x:c r="S969" s="50"/>
      <x:c r="T969" s="50"/>
      <x:c r="U969" s="50"/>
      <x:c r="V969" s="50"/>
      <x:c r="W969" s="50"/>
      <x:c r="X969" s="50"/>
      <x:c r="Y969" s="50"/>
      <x:c r="Z969" s="50"/>
    </x:row>
    <x:row r="970">
      <x:c r="A970" s="50"/>
      <x:c r="B970" s="50"/>
      <x:c r="C970" s="50"/>
      <x:c r="D970" s="50"/>
      <x:c r="E970" s="50"/>
      <x:c r="F970" s="50"/>
      <x:c r="G970" s="50"/>
      <x:c r="H970" s="50"/>
      <x:c r="I970" s="50"/>
      <x:c r="J970" s="50"/>
      <x:c r="K970" s="50"/>
      <x:c r="L970" s="50"/>
      <x:c r="M970" s="50"/>
      <x:c r="N970" s="50"/>
      <x:c r="O970" s="50"/>
      <x:c r="P970" s="50"/>
      <x:c r="Q970" s="50"/>
      <x:c r="R970" s="50"/>
      <x:c r="S970" s="50"/>
      <x:c r="T970" s="50"/>
      <x:c r="U970" s="50"/>
      <x:c r="V970" s="50"/>
      <x:c r="W970" s="50"/>
      <x:c r="X970" s="50"/>
      <x:c r="Y970" s="50"/>
      <x:c r="Z970" s="50"/>
    </x:row>
    <x:row r="971">
      <x:c r="A971" s="50"/>
      <x:c r="B971" s="50"/>
      <x:c r="C971" s="50"/>
      <x:c r="D971" s="50"/>
      <x:c r="E971" s="50"/>
      <x:c r="F971" s="50"/>
      <x:c r="G971" s="50"/>
      <x:c r="H971" s="50"/>
      <x:c r="I971" s="50"/>
      <x:c r="J971" s="50"/>
      <x:c r="K971" s="50"/>
      <x:c r="L971" s="50"/>
      <x:c r="M971" s="50"/>
      <x:c r="N971" s="50"/>
      <x:c r="O971" s="50"/>
      <x:c r="P971" s="50"/>
      <x:c r="Q971" s="50"/>
      <x:c r="R971" s="50"/>
      <x:c r="S971" s="50"/>
      <x:c r="T971" s="50"/>
      <x:c r="U971" s="50"/>
      <x:c r="V971" s="50"/>
      <x:c r="W971" s="50"/>
      <x:c r="X971" s="50"/>
      <x:c r="Y971" s="50"/>
      <x:c r="Z971" s="50"/>
    </x:row>
    <x:row r="972">
      <x:c r="A972" s="50"/>
      <x:c r="B972" s="50"/>
      <x:c r="C972" s="50"/>
      <x:c r="D972" s="50"/>
      <x:c r="E972" s="50"/>
      <x:c r="F972" s="50"/>
      <x:c r="G972" s="50"/>
      <x:c r="H972" s="50"/>
      <x:c r="I972" s="50"/>
      <x:c r="J972" s="50"/>
      <x:c r="K972" s="50"/>
      <x:c r="L972" s="50"/>
      <x:c r="M972" s="50"/>
      <x:c r="N972" s="50"/>
      <x:c r="O972" s="50"/>
      <x:c r="P972" s="50"/>
      <x:c r="Q972" s="50"/>
      <x:c r="R972" s="50"/>
      <x:c r="S972" s="50"/>
      <x:c r="T972" s="50"/>
      <x:c r="U972" s="50"/>
      <x:c r="V972" s="50"/>
      <x:c r="W972" s="50"/>
      <x:c r="X972" s="50"/>
      <x:c r="Y972" s="50"/>
      <x:c r="Z972" s="50"/>
    </x:row>
    <x:row r="973">
      <x:c r="A973" s="50"/>
      <x:c r="B973" s="50"/>
      <x:c r="C973" s="50"/>
      <x:c r="D973" s="50"/>
      <x:c r="E973" s="50"/>
      <x:c r="F973" s="50"/>
      <x:c r="G973" s="50"/>
      <x:c r="H973" s="50"/>
      <x:c r="I973" s="50"/>
      <x:c r="J973" s="50"/>
      <x:c r="K973" s="50"/>
      <x:c r="L973" s="50"/>
      <x:c r="M973" s="50"/>
      <x:c r="N973" s="50"/>
      <x:c r="O973" s="50"/>
      <x:c r="P973" s="50"/>
      <x:c r="Q973" s="50"/>
      <x:c r="R973" s="50"/>
      <x:c r="S973" s="50"/>
      <x:c r="T973" s="50"/>
      <x:c r="U973" s="50"/>
      <x:c r="V973" s="50"/>
      <x:c r="W973" s="50"/>
      <x:c r="X973" s="50"/>
      <x:c r="Y973" s="50"/>
      <x:c r="Z973" s="50"/>
    </x:row>
    <x:row r="974">
      <x:c r="A974" s="50"/>
      <x:c r="B974" s="50"/>
      <x:c r="C974" s="50"/>
      <x:c r="D974" s="50"/>
      <x:c r="E974" s="50"/>
      <x:c r="F974" s="50"/>
      <x:c r="G974" s="50"/>
      <x:c r="H974" s="50"/>
      <x:c r="I974" s="50"/>
      <x:c r="J974" s="50"/>
      <x:c r="K974" s="50"/>
      <x:c r="L974" s="50"/>
      <x:c r="M974" s="50"/>
      <x:c r="N974" s="50"/>
      <x:c r="O974" s="50"/>
      <x:c r="P974" s="50"/>
      <x:c r="Q974" s="50"/>
      <x:c r="R974" s="50"/>
      <x:c r="S974" s="50"/>
      <x:c r="T974" s="50"/>
      <x:c r="U974" s="50"/>
      <x:c r="V974" s="50"/>
      <x:c r="W974" s="50"/>
      <x:c r="X974" s="50"/>
      <x:c r="Y974" s="50"/>
      <x:c r="Z974" s="50"/>
    </x:row>
    <x:row r="975">
      <x:c r="A975" s="50"/>
      <x:c r="B975" s="50"/>
      <x:c r="C975" s="50"/>
      <x:c r="D975" s="50"/>
      <x:c r="E975" s="50"/>
      <x:c r="F975" s="50"/>
      <x:c r="G975" s="50"/>
      <x:c r="H975" s="50"/>
      <x:c r="I975" s="50"/>
      <x:c r="J975" s="50"/>
      <x:c r="K975" s="50"/>
      <x:c r="L975" s="50"/>
      <x:c r="M975" s="50"/>
      <x:c r="N975" s="50"/>
      <x:c r="O975" s="50"/>
      <x:c r="P975" s="50"/>
      <x:c r="Q975" s="50"/>
      <x:c r="R975" s="50"/>
      <x:c r="S975" s="50"/>
      <x:c r="T975" s="50"/>
      <x:c r="U975" s="50"/>
      <x:c r="V975" s="50"/>
      <x:c r="W975" s="50"/>
      <x:c r="X975" s="50"/>
      <x:c r="Y975" s="50"/>
      <x:c r="Z975" s="50"/>
    </x:row>
    <x:row r="976">
      <x:c r="A976" s="50"/>
      <x:c r="B976" s="50"/>
      <x:c r="C976" s="50"/>
      <x:c r="D976" s="50"/>
      <x:c r="E976" s="50"/>
      <x:c r="F976" s="50"/>
      <x:c r="G976" s="50"/>
      <x:c r="H976" s="50"/>
      <x:c r="I976" s="50"/>
      <x:c r="J976" s="50"/>
      <x:c r="K976" s="50"/>
      <x:c r="L976" s="50"/>
      <x:c r="M976" s="50"/>
      <x:c r="N976" s="50"/>
      <x:c r="O976" s="50"/>
      <x:c r="P976" s="50"/>
      <x:c r="Q976" s="50"/>
      <x:c r="R976" s="50"/>
      <x:c r="S976" s="50"/>
      <x:c r="T976" s="50"/>
      <x:c r="U976" s="50"/>
      <x:c r="V976" s="50"/>
      <x:c r="W976" s="50"/>
      <x:c r="X976" s="50"/>
      <x:c r="Y976" s="50"/>
      <x:c r="Z976" s="50"/>
    </x:row>
    <x:row r="977">
      <x:c r="A977" s="50"/>
      <x:c r="B977" s="50"/>
      <x:c r="C977" s="50"/>
      <x:c r="D977" s="50"/>
      <x:c r="E977" s="50"/>
      <x:c r="F977" s="50"/>
      <x:c r="G977" s="50"/>
      <x:c r="H977" s="50"/>
      <x:c r="I977" s="50"/>
      <x:c r="J977" s="50"/>
      <x:c r="K977" s="50"/>
      <x:c r="L977" s="50"/>
      <x:c r="M977" s="50"/>
      <x:c r="N977" s="50"/>
      <x:c r="O977" s="50"/>
      <x:c r="P977" s="50"/>
      <x:c r="Q977" s="50"/>
      <x:c r="R977" s="50"/>
      <x:c r="S977" s="50"/>
      <x:c r="T977" s="50"/>
      <x:c r="U977" s="50"/>
      <x:c r="V977" s="50"/>
      <x:c r="W977" s="50"/>
      <x:c r="X977" s="50"/>
      <x:c r="Y977" s="50"/>
      <x:c r="Z977" s="50"/>
    </x:row>
    <x:row r="978">
      <x:c r="A978" s="50"/>
      <x:c r="B978" s="50"/>
      <x:c r="C978" s="50"/>
      <x:c r="D978" s="50"/>
      <x:c r="E978" s="50"/>
      <x:c r="F978" s="50"/>
      <x:c r="G978" s="50"/>
      <x:c r="H978" s="50"/>
      <x:c r="I978" s="50"/>
      <x:c r="J978" s="50"/>
      <x:c r="K978" s="50"/>
      <x:c r="L978" s="50"/>
      <x:c r="M978" s="50"/>
      <x:c r="N978" s="50"/>
      <x:c r="O978" s="50"/>
      <x:c r="P978" s="50"/>
      <x:c r="Q978" s="50"/>
      <x:c r="R978" s="50"/>
      <x:c r="S978" s="50"/>
      <x:c r="T978" s="50"/>
      <x:c r="U978" s="50"/>
      <x:c r="V978" s="50"/>
      <x:c r="W978" s="50"/>
      <x:c r="X978" s="50"/>
      <x:c r="Y978" s="50"/>
      <x:c r="Z978" s="50"/>
    </x:row>
    <x:row r="979">
      <x:c r="A979" s="50"/>
      <x:c r="B979" s="50"/>
      <x:c r="C979" s="50"/>
      <x:c r="D979" s="50"/>
      <x:c r="E979" s="50"/>
      <x:c r="F979" s="50"/>
      <x:c r="G979" s="50"/>
      <x:c r="H979" s="50"/>
      <x:c r="I979" s="50"/>
      <x:c r="J979" s="50"/>
      <x:c r="K979" s="50"/>
      <x:c r="L979" s="50"/>
      <x:c r="M979" s="50"/>
      <x:c r="N979" s="50"/>
      <x:c r="O979" s="50"/>
      <x:c r="P979" s="50"/>
      <x:c r="Q979" s="50"/>
      <x:c r="R979" s="50"/>
      <x:c r="S979" s="50"/>
      <x:c r="T979" s="50"/>
      <x:c r="U979" s="50"/>
      <x:c r="V979" s="50"/>
      <x:c r="W979" s="50"/>
      <x:c r="X979" s="50"/>
      <x:c r="Y979" s="50"/>
      <x:c r="Z979" s="50"/>
    </x:row>
    <x:row r="980">
      <x:c r="A980" s="50"/>
      <x:c r="B980" s="50"/>
      <x:c r="C980" s="50"/>
      <x:c r="D980" s="50"/>
      <x:c r="E980" s="50"/>
      <x:c r="F980" s="50"/>
      <x:c r="G980" s="50"/>
      <x:c r="H980" s="50"/>
      <x:c r="I980" s="50"/>
      <x:c r="J980" s="50"/>
      <x:c r="K980" s="50"/>
      <x:c r="L980" s="50"/>
      <x:c r="M980" s="50"/>
      <x:c r="N980" s="50"/>
      <x:c r="O980" s="50"/>
      <x:c r="P980" s="50"/>
      <x:c r="Q980" s="50"/>
      <x:c r="R980" s="50"/>
      <x:c r="S980" s="50"/>
      <x:c r="T980" s="50"/>
      <x:c r="U980" s="50"/>
      <x:c r="V980" s="50"/>
      <x:c r="W980" s="50"/>
      <x:c r="X980" s="50"/>
      <x:c r="Y980" s="50"/>
      <x:c r="Z980" s="50"/>
    </x:row>
    <x:row r="981">
      <x:c r="A981" s="50"/>
      <x:c r="B981" s="50"/>
      <x:c r="C981" s="50"/>
      <x:c r="D981" s="50"/>
      <x:c r="E981" s="50"/>
      <x:c r="F981" s="50"/>
      <x:c r="G981" s="50"/>
      <x:c r="H981" s="50"/>
      <x:c r="I981" s="50"/>
      <x:c r="J981" s="50"/>
      <x:c r="K981" s="50"/>
      <x:c r="L981" s="50"/>
      <x:c r="M981" s="50"/>
      <x:c r="N981" s="50"/>
      <x:c r="O981" s="50"/>
      <x:c r="P981" s="50"/>
      <x:c r="Q981" s="50"/>
      <x:c r="R981" s="50"/>
      <x:c r="S981" s="50"/>
      <x:c r="T981" s="50"/>
      <x:c r="U981" s="50"/>
      <x:c r="V981" s="50"/>
      <x:c r="W981" s="50"/>
      <x:c r="X981" s="50"/>
      <x:c r="Y981" s="50"/>
      <x:c r="Z981" s="50"/>
    </x:row>
    <x:row r="982">
      <x:c r="A982" s="50"/>
      <x:c r="B982" s="50"/>
      <x:c r="C982" s="50"/>
      <x:c r="D982" s="50"/>
      <x:c r="E982" s="50"/>
      <x:c r="F982" s="50"/>
      <x:c r="G982" s="50"/>
      <x:c r="H982" s="50"/>
      <x:c r="I982" s="50"/>
      <x:c r="J982" s="50"/>
      <x:c r="K982" s="50"/>
      <x:c r="L982" s="50"/>
      <x:c r="M982" s="50"/>
      <x:c r="N982" s="50"/>
      <x:c r="O982" s="50"/>
      <x:c r="P982" s="50"/>
      <x:c r="Q982" s="50"/>
      <x:c r="R982" s="50"/>
      <x:c r="S982" s="50"/>
      <x:c r="T982" s="50"/>
      <x:c r="U982" s="50"/>
      <x:c r="V982" s="50"/>
      <x:c r="W982" s="50"/>
      <x:c r="X982" s="50"/>
      <x:c r="Y982" s="50"/>
      <x:c r="Z982" s="50"/>
    </x:row>
    <x:row r="983">
      <x:c r="A983" s="50"/>
      <x:c r="B983" s="50"/>
      <x:c r="C983" s="50"/>
      <x:c r="D983" s="50"/>
      <x:c r="E983" s="50"/>
      <x:c r="F983" s="50"/>
      <x:c r="G983" s="50"/>
      <x:c r="H983" s="50"/>
      <x:c r="I983" s="50"/>
      <x:c r="J983" s="50"/>
      <x:c r="K983" s="50"/>
      <x:c r="L983" s="50"/>
      <x:c r="M983" s="50"/>
      <x:c r="N983" s="50"/>
      <x:c r="O983" s="50"/>
      <x:c r="P983" s="50"/>
      <x:c r="Q983" s="50"/>
      <x:c r="R983" s="50"/>
      <x:c r="S983" s="50"/>
      <x:c r="T983" s="50"/>
      <x:c r="U983" s="50"/>
      <x:c r="V983" s="50"/>
      <x:c r="W983" s="50"/>
      <x:c r="X983" s="50"/>
      <x:c r="Y983" s="50"/>
      <x:c r="Z983" s="50"/>
    </x:row>
    <x:row r="984">
      <x:c r="A984" s="50"/>
      <x:c r="B984" s="50"/>
      <x:c r="C984" s="50"/>
      <x:c r="D984" s="50"/>
      <x:c r="E984" s="50"/>
      <x:c r="F984" s="50"/>
      <x:c r="G984" s="50"/>
      <x:c r="H984" s="50"/>
      <x:c r="I984" s="50"/>
      <x:c r="J984" s="50"/>
      <x:c r="K984" s="50"/>
      <x:c r="L984" s="50"/>
      <x:c r="M984" s="50"/>
      <x:c r="N984" s="50"/>
      <x:c r="O984" s="50"/>
      <x:c r="P984" s="50"/>
      <x:c r="Q984" s="50"/>
      <x:c r="R984" s="50"/>
      <x:c r="S984" s="50"/>
      <x:c r="T984" s="50"/>
      <x:c r="U984" s="50"/>
      <x:c r="V984" s="50"/>
      <x:c r="W984" s="50"/>
      <x:c r="X984" s="50"/>
      <x:c r="Y984" s="50"/>
      <x:c r="Z984" s="50"/>
    </x:row>
    <x:row r="985">
      <x:c r="A985" s="50"/>
      <x:c r="B985" s="50"/>
      <x:c r="C985" s="50"/>
      <x:c r="D985" s="50"/>
      <x:c r="E985" s="50"/>
      <x:c r="F985" s="50"/>
      <x:c r="G985" s="50"/>
      <x:c r="H985" s="50"/>
      <x:c r="I985" s="50"/>
      <x:c r="J985" s="50"/>
      <x:c r="K985" s="50"/>
      <x:c r="L985" s="50"/>
      <x:c r="M985" s="50"/>
      <x:c r="N985" s="50"/>
      <x:c r="O985" s="50"/>
      <x:c r="P985" s="50"/>
      <x:c r="Q985" s="50"/>
      <x:c r="R985" s="50"/>
      <x:c r="S985" s="50"/>
      <x:c r="T985" s="50"/>
      <x:c r="U985" s="50"/>
      <x:c r="V985" s="50"/>
      <x:c r="W985" s="50"/>
      <x:c r="X985" s="50"/>
      <x:c r="Y985" s="50"/>
      <x:c r="Z985" s="50"/>
    </x:row>
    <x:row r="986">
      <x:c r="A986" s="50"/>
      <x:c r="B986" s="50"/>
      <x:c r="C986" s="50"/>
      <x:c r="D986" s="50"/>
      <x:c r="E986" s="50"/>
      <x:c r="F986" s="50"/>
      <x:c r="G986" s="50"/>
      <x:c r="H986" s="50"/>
      <x:c r="I986" s="50"/>
      <x:c r="J986" s="50"/>
      <x:c r="K986" s="50"/>
      <x:c r="L986" s="50"/>
      <x:c r="M986" s="50"/>
      <x:c r="N986" s="50"/>
      <x:c r="O986" s="50"/>
      <x:c r="P986" s="50"/>
      <x:c r="Q986" s="50"/>
      <x:c r="R986" s="50"/>
      <x:c r="S986" s="50"/>
      <x:c r="T986" s="50"/>
      <x:c r="U986" s="50"/>
      <x:c r="V986" s="50"/>
      <x:c r="W986" s="50"/>
      <x:c r="X986" s="50"/>
      <x:c r="Y986" s="50"/>
      <x:c r="Z986" s="50"/>
    </x:row>
    <x:row r="987">
      <x:c r="A987" s="50"/>
      <x:c r="B987" s="50"/>
      <x:c r="C987" s="50"/>
      <x:c r="D987" s="50"/>
      <x:c r="E987" s="50"/>
      <x:c r="F987" s="50"/>
      <x:c r="G987" s="50"/>
      <x:c r="H987" s="50"/>
      <x:c r="I987" s="50"/>
      <x:c r="J987" s="50"/>
      <x:c r="K987" s="50"/>
      <x:c r="L987" s="50"/>
      <x:c r="M987" s="50"/>
      <x:c r="N987" s="50"/>
      <x:c r="O987" s="50"/>
      <x:c r="P987" s="50"/>
      <x:c r="Q987" s="50"/>
      <x:c r="R987" s="50"/>
      <x:c r="S987" s="50"/>
      <x:c r="T987" s="50"/>
      <x:c r="U987" s="50"/>
      <x:c r="V987" s="50"/>
      <x:c r="W987" s="50"/>
      <x:c r="X987" s="50"/>
      <x:c r="Y987" s="50"/>
      <x:c r="Z987" s="50"/>
    </x:row>
    <x:row r="988">
      <x:c r="A988" s="50"/>
      <x:c r="B988" s="50"/>
      <x:c r="C988" s="50"/>
      <x:c r="D988" s="50"/>
      <x:c r="E988" s="50"/>
      <x:c r="F988" s="50"/>
      <x:c r="G988" s="50"/>
      <x:c r="H988" s="50"/>
      <x:c r="I988" s="50"/>
      <x:c r="J988" s="50"/>
      <x:c r="K988" s="50"/>
      <x:c r="L988" s="50"/>
      <x:c r="M988" s="50"/>
      <x:c r="N988" s="50"/>
      <x:c r="O988" s="50"/>
      <x:c r="P988" s="50"/>
      <x:c r="Q988" s="50"/>
      <x:c r="R988" s="50"/>
      <x:c r="S988" s="50"/>
      <x:c r="T988" s="50"/>
      <x:c r="U988" s="50"/>
      <x:c r="V988" s="50"/>
      <x:c r="W988" s="50"/>
      <x:c r="X988" s="50"/>
      <x:c r="Y988" s="50"/>
      <x:c r="Z988" s="50"/>
    </x:row>
    <x:row r="989">
      <x:c r="A989" s="50"/>
      <x:c r="B989" s="50"/>
      <x:c r="C989" s="50"/>
      <x:c r="D989" s="50"/>
      <x:c r="E989" s="50"/>
      <x:c r="F989" s="50"/>
      <x:c r="G989" s="50"/>
      <x:c r="H989" s="50"/>
      <x:c r="I989" s="50"/>
      <x:c r="J989" s="50"/>
      <x:c r="K989" s="50"/>
      <x:c r="L989" s="50"/>
      <x:c r="M989" s="50"/>
      <x:c r="N989" s="50"/>
      <x:c r="O989" s="50"/>
      <x:c r="P989" s="50"/>
      <x:c r="Q989" s="50"/>
      <x:c r="R989" s="50"/>
      <x:c r="S989" s="50"/>
      <x:c r="T989" s="50"/>
      <x:c r="U989" s="50"/>
      <x:c r="V989" s="50"/>
      <x:c r="W989" s="50"/>
      <x:c r="X989" s="50"/>
      <x:c r="Y989" s="50"/>
      <x:c r="Z989" s="50"/>
    </x:row>
    <x:row r="990">
      <x:c r="A990" s="50"/>
      <x:c r="B990" s="50"/>
      <x:c r="C990" s="50"/>
      <x:c r="D990" s="50"/>
      <x:c r="E990" s="50"/>
      <x:c r="F990" s="50"/>
      <x:c r="G990" s="50"/>
      <x:c r="H990" s="50"/>
      <x:c r="I990" s="50"/>
      <x:c r="J990" s="50"/>
      <x:c r="K990" s="50"/>
      <x:c r="L990" s="50"/>
      <x:c r="M990" s="50"/>
      <x:c r="N990" s="50"/>
      <x:c r="O990" s="50"/>
      <x:c r="P990" s="50"/>
      <x:c r="Q990" s="50"/>
      <x:c r="R990" s="50"/>
      <x:c r="S990" s="50"/>
      <x:c r="T990" s="50"/>
      <x:c r="U990" s="50"/>
      <x:c r="V990" s="50"/>
      <x:c r="W990" s="50"/>
      <x:c r="X990" s="50"/>
      <x:c r="Y990" s="50"/>
      <x:c r="Z990" s="50"/>
    </x:row>
    <x:row r="991">
      <x:c r="A991" s="50"/>
      <x:c r="B991" s="50"/>
      <x:c r="C991" s="50"/>
      <x:c r="D991" s="50"/>
      <x:c r="E991" s="50"/>
      <x:c r="F991" s="50"/>
      <x:c r="G991" s="50"/>
      <x:c r="H991" s="50"/>
      <x:c r="I991" s="50"/>
      <x:c r="J991" s="50"/>
      <x:c r="K991" s="50"/>
      <x:c r="L991" s="50"/>
      <x:c r="M991" s="50"/>
      <x:c r="N991" s="50"/>
      <x:c r="O991" s="50"/>
      <x:c r="P991" s="50"/>
      <x:c r="Q991" s="50"/>
      <x:c r="R991" s="50"/>
      <x:c r="S991" s="50"/>
      <x:c r="T991" s="50"/>
      <x:c r="U991" s="50"/>
      <x:c r="V991" s="50"/>
      <x:c r="W991" s="50"/>
      <x:c r="X991" s="50"/>
      <x:c r="Y991" s="50"/>
      <x:c r="Z991" s="50"/>
    </x:row>
    <x:row r="992">
      <x:c r="A992" s="50"/>
      <x:c r="B992" s="50"/>
      <x:c r="C992" s="50"/>
      <x:c r="D992" s="50"/>
      <x:c r="E992" s="50"/>
      <x:c r="F992" s="50"/>
      <x:c r="G992" s="50"/>
      <x:c r="H992" s="50"/>
      <x:c r="I992" s="50"/>
      <x:c r="J992" s="50"/>
      <x:c r="K992" s="50"/>
      <x:c r="L992" s="50"/>
      <x:c r="M992" s="50"/>
      <x:c r="N992" s="50"/>
      <x:c r="O992" s="50"/>
      <x:c r="P992" s="50"/>
      <x:c r="Q992" s="50"/>
      <x:c r="R992" s="50"/>
      <x:c r="S992" s="50"/>
      <x:c r="T992" s="50"/>
      <x:c r="U992" s="50"/>
      <x:c r="V992" s="50"/>
      <x:c r="W992" s="50"/>
      <x:c r="X992" s="50"/>
      <x:c r="Y992" s="50"/>
      <x:c r="Z992" s="50"/>
    </x:row>
    <x:row r="993">
      <x:c r="A993" s="50"/>
      <x:c r="B993" s="50"/>
      <x:c r="C993" s="50"/>
      <x:c r="D993" s="50"/>
      <x:c r="E993" s="50"/>
      <x:c r="F993" s="50"/>
      <x:c r="G993" s="50"/>
      <x:c r="H993" s="50"/>
      <x:c r="I993" s="50"/>
      <x:c r="J993" s="50"/>
      <x:c r="K993" s="50"/>
      <x:c r="L993" s="50"/>
      <x:c r="M993" s="50"/>
      <x:c r="N993" s="50"/>
      <x:c r="O993" s="50"/>
      <x:c r="P993" s="50"/>
      <x:c r="Q993" s="50"/>
      <x:c r="R993" s="50"/>
      <x:c r="S993" s="50"/>
      <x:c r="T993" s="50"/>
      <x:c r="U993" s="50"/>
      <x:c r="V993" s="50"/>
      <x:c r="W993" s="50"/>
      <x:c r="X993" s="50"/>
      <x:c r="Y993" s="50"/>
      <x:c r="Z993" s="50"/>
    </x:row>
    <x:row r="994">
      <x:c r="A994" s="50"/>
      <x:c r="B994" s="50"/>
      <x:c r="C994" s="50"/>
      <x:c r="D994" s="50"/>
      <x:c r="E994" s="50"/>
      <x:c r="F994" s="50"/>
      <x:c r="G994" s="50"/>
      <x:c r="H994" s="50"/>
      <x:c r="I994" s="50"/>
      <x:c r="J994" s="50"/>
      <x:c r="K994" s="50"/>
      <x:c r="L994" s="50"/>
      <x:c r="M994" s="50"/>
      <x:c r="N994" s="50"/>
      <x:c r="O994" s="50"/>
      <x:c r="P994" s="50"/>
      <x:c r="Q994" s="50"/>
      <x:c r="R994" s="50"/>
      <x:c r="S994" s="50"/>
      <x:c r="T994" s="50"/>
      <x:c r="U994" s="50"/>
      <x:c r="V994" s="50"/>
      <x:c r="W994" s="50"/>
      <x:c r="X994" s="50"/>
      <x:c r="Y994" s="50"/>
      <x:c r="Z994" s="50"/>
    </x:row>
    <x:row r="995">
      <x:c r="A995" s="50"/>
      <x:c r="B995" s="50"/>
      <x:c r="C995" s="50"/>
      <x:c r="D995" s="50"/>
      <x:c r="E995" s="50"/>
      <x:c r="F995" s="50"/>
      <x:c r="G995" s="50"/>
      <x:c r="H995" s="50"/>
      <x:c r="I995" s="50"/>
      <x:c r="J995" s="50"/>
      <x:c r="K995" s="50"/>
      <x:c r="L995" s="50"/>
      <x:c r="M995" s="50"/>
      <x:c r="N995" s="50"/>
      <x:c r="O995" s="50"/>
      <x:c r="P995" s="50"/>
      <x:c r="Q995" s="50"/>
      <x:c r="R995" s="50"/>
      <x:c r="S995" s="50"/>
      <x:c r="T995" s="50"/>
      <x:c r="U995" s="50"/>
      <x:c r="V995" s="50"/>
      <x:c r="W995" s="50"/>
      <x:c r="X995" s="50"/>
      <x:c r="Y995" s="50"/>
      <x:c r="Z995" s="50"/>
    </x:row>
    <x:row r="996">
      <x:c r="A996" s="50"/>
      <x:c r="B996" s="50"/>
      <x:c r="C996" s="50"/>
      <x:c r="D996" s="50"/>
      <x:c r="E996" s="50"/>
      <x:c r="F996" s="50"/>
      <x:c r="G996" s="50"/>
      <x:c r="H996" s="50"/>
      <x:c r="I996" s="50"/>
      <x:c r="J996" s="50"/>
      <x:c r="K996" s="50"/>
      <x:c r="L996" s="50"/>
      <x:c r="M996" s="50"/>
      <x:c r="N996" s="50"/>
      <x:c r="O996" s="50"/>
      <x:c r="P996" s="50"/>
      <x:c r="Q996" s="50"/>
      <x:c r="R996" s="50"/>
      <x:c r="S996" s="50"/>
      <x:c r="T996" s="50"/>
      <x:c r="U996" s="50"/>
      <x:c r="V996" s="50"/>
      <x:c r="W996" s="50"/>
      <x:c r="X996" s="50"/>
      <x:c r="Y996" s="50"/>
      <x:c r="Z996" s="50"/>
    </x:row>
    <x:row r="997">
      <x:c r="A997" s="50"/>
      <x:c r="B997" s="50"/>
      <x:c r="C997" s="50"/>
      <x:c r="D997" s="50"/>
      <x:c r="E997" s="50"/>
      <x:c r="F997" s="50"/>
      <x:c r="G997" s="50"/>
      <x:c r="H997" s="50"/>
      <x:c r="I997" s="50"/>
      <x:c r="J997" s="50"/>
      <x:c r="K997" s="50"/>
      <x:c r="L997" s="50"/>
      <x:c r="M997" s="50"/>
      <x:c r="N997" s="50"/>
      <x:c r="O997" s="50"/>
      <x:c r="P997" s="50"/>
      <x:c r="Q997" s="50"/>
      <x:c r="R997" s="50"/>
      <x:c r="S997" s="50"/>
      <x:c r="T997" s="50"/>
      <x:c r="U997" s="50"/>
      <x:c r="V997" s="50"/>
      <x:c r="W997" s="50"/>
      <x:c r="X997" s="50"/>
      <x:c r="Y997" s="50"/>
      <x:c r="Z997" s="50"/>
    </x:row>
    <x:row r="998">
      <x:c r="A998" s="50"/>
      <x:c r="B998" s="50"/>
      <x:c r="C998" s="50"/>
      <x:c r="D998" s="50"/>
      <x:c r="E998" s="50"/>
      <x:c r="F998" s="50"/>
      <x:c r="G998" s="50"/>
      <x:c r="H998" s="50"/>
      <x:c r="I998" s="50"/>
      <x:c r="J998" s="50"/>
      <x:c r="K998" s="50"/>
      <x:c r="L998" s="50"/>
      <x:c r="M998" s="50"/>
      <x:c r="N998" s="50"/>
      <x:c r="O998" s="50"/>
      <x:c r="P998" s="50"/>
      <x:c r="Q998" s="50"/>
      <x:c r="R998" s="50"/>
      <x:c r="S998" s="50"/>
      <x:c r="T998" s="50"/>
      <x:c r="U998" s="50"/>
      <x:c r="V998" s="50"/>
      <x:c r="W998" s="50"/>
      <x:c r="X998" s="50"/>
      <x:c r="Y998" s="50"/>
      <x:c r="Z998" s="50"/>
    </x:row>
    <x:row r="999">
      <x:c r="A999" s="50"/>
      <x:c r="B999" s="50"/>
      <x:c r="C999" s="50"/>
      <x:c r="D999" s="50"/>
      <x:c r="E999" s="50"/>
      <x:c r="F999" s="50"/>
      <x:c r="G999" s="50"/>
      <x:c r="H999" s="50"/>
      <x:c r="I999" s="50"/>
      <x:c r="J999" s="50"/>
      <x:c r="K999" s="50"/>
      <x:c r="L999" s="50"/>
      <x:c r="M999" s="50"/>
      <x:c r="N999" s="50"/>
      <x:c r="O999" s="50"/>
      <x:c r="P999" s="50"/>
      <x:c r="Q999" s="50"/>
      <x:c r="R999" s="50"/>
      <x:c r="S999" s="50"/>
      <x:c r="T999" s="50"/>
      <x:c r="U999" s="50"/>
      <x:c r="V999" s="50"/>
      <x:c r="W999" s="50"/>
      <x:c r="X999" s="50"/>
      <x:c r="Y999" s="50"/>
      <x:c r="Z999" s="50"/>
    </x:row>
    <x:row r="1000">
      <x:c r="A1000" s="50"/>
      <x:c r="B1000" s="50"/>
      <x:c r="C1000" s="50"/>
      <x:c r="D1000" s="50"/>
      <x:c r="E1000" s="50"/>
      <x:c r="F1000" s="50"/>
      <x:c r="G1000" s="50"/>
      <x:c r="H1000" s="50"/>
      <x:c r="I1000" s="50"/>
      <x:c r="J1000" s="50"/>
      <x:c r="K1000" s="50"/>
      <x:c r="L1000" s="50"/>
      <x:c r="M1000" s="50"/>
      <x:c r="N1000" s="50"/>
      <x:c r="O1000" s="50"/>
      <x:c r="P1000" s="50"/>
      <x:c r="Q1000" s="50"/>
      <x:c r="R1000" s="50"/>
      <x:c r="S1000" s="50"/>
      <x:c r="T1000" s="50"/>
      <x:c r="U1000" s="50"/>
      <x:c r="V1000" s="50"/>
      <x:c r="W1000" s="50"/>
      <x:c r="X1000" s="50"/>
      <x:c r="Y1000" s="50"/>
      <x:c r="Z1000" s="50"/>
    </x:row>
    <x:row r="1001">
      <x:c r="A1001" s="50"/>
      <x:c r="B1001" s="50"/>
      <x:c r="C1001" s="50"/>
      <x:c r="D1001" s="50"/>
      <x:c r="E1001" s="50"/>
      <x:c r="F1001" s="50"/>
      <x:c r="G1001" s="50"/>
      <x:c r="H1001" s="50"/>
      <x:c r="I1001" s="50"/>
      <x:c r="J1001" s="50"/>
      <x:c r="K1001" s="50"/>
      <x:c r="L1001" s="50"/>
      <x:c r="M1001" s="50"/>
      <x:c r="N1001" s="50"/>
      <x:c r="O1001" s="50"/>
      <x:c r="P1001" s="50"/>
      <x:c r="Q1001" s="50"/>
      <x:c r="R1001" s="50"/>
      <x:c r="S1001" s="50"/>
      <x:c r="T1001" s="50"/>
      <x:c r="U1001" s="50"/>
      <x:c r="V1001" s="50"/>
      <x:c r="W1001" s="50"/>
      <x:c r="X1001" s="50"/>
      <x:c r="Y1001" s="50"/>
      <x:c r="Z1001" s="50"/>
    </x:row>
    <x:row r="1002">
      <x:c r="A1002" s="50"/>
      <x:c r="B1002" s="50"/>
      <x:c r="C1002" s="50"/>
      <x:c r="D1002" s="50"/>
      <x:c r="E1002" s="50"/>
      <x:c r="F1002" s="50"/>
      <x:c r="G1002" s="50"/>
      <x:c r="H1002" s="50"/>
      <x:c r="I1002" s="50"/>
      <x:c r="J1002" s="50"/>
      <x:c r="K1002" s="50"/>
      <x:c r="L1002" s="50"/>
      <x:c r="M1002" s="50"/>
      <x:c r="N1002" s="50"/>
      <x:c r="O1002" s="50"/>
      <x:c r="P1002" s="50"/>
      <x:c r="Q1002" s="50"/>
      <x:c r="R1002" s="50"/>
      <x:c r="S1002" s="50"/>
      <x:c r="T1002" s="50"/>
      <x:c r="U1002" s="50"/>
      <x:c r="V1002" s="50"/>
      <x:c r="W1002" s="50"/>
      <x:c r="X1002" s="50"/>
      <x:c r="Y1002" s="50"/>
      <x:c r="Z1002" s="50"/>
    </x:row>
    <x:row r="1003">
      <x:c r="A1003" s="50"/>
      <x:c r="B1003" s="50"/>
      <x:c r="C1003" s="50"/>
      <x:c r="D1003" s="50"/>
      <x:c r="E1003" s="50"/>
      <x:c r="F1003" s="50"/>
      <x:c r="G1003" s="50"/>
      <x:c r="H1003" s="50"/>
      <x:c r="I1003" s="50"/>
      <x:c r="J1003" s="50"/>
      <x:c r="K1003" s="50"/>
      <x:c r="L1003" s="50"/>
      <x:c r="M1003" s="50"/>
      <x:c r="N1003" s="50"/>
      <x:c r="O1003" s="50"/>
      <x:c r="P1003" s="50"/>
      <x:c r="Q1003" s="50"/>
      <x:c r="R1003" s="50"/>
      <x:c r="S1003" s="50"/>
      <x:c r="T1003" s="50"/>
      <x:c r="U1003" s="50"/>
      <x:c r="V1003" s="50"/>
      <x:c r="W1003" s="50"/>
      <x:c r="X1003" s="50"/>
      <x:c r="Y1003" s="50"/>
      <x:c r="Z1003" s="50"/>
    </x:row>
    <x:row r="1004">
      <x:c r="A1004" s="50"/>
      <x:c r="B1004" s="50"/>
      <x:c r="C1004" s="50"/>
      <x:c r="D1004" s="50"/>
      <x:c r="E1004" s="50"/>
      <x:c r="F1004" s="50"/>
      <x:c r="G1004" s="50"/>
      <x:c r="H1004" s="50"/>
      <x:c r="I1004" s="50"/>
      <x:c r="J1004" s="50"/>
      <x:c r="K1004" s="50"/>
      <x:c r="L1004" s="50"/>
      <x:c r="M1004" s="50"/>
      <x:c r="N1004" s="50"/>
      <x:c r="O1004" s="50"/>
      <x:c r="P1004" s="50"/>
      <x:c r="Q1004" s="50"/>
      <x:c r="R1004" s="50"/>
      <x:c r="S1004" s="50"/>
      <x:c r="T1004" s="50"/>
      <x:c r="U1004" s="50"/>
      <x:c r="V1004" s="50"/>
      <x:c r="W1004" s="50"/>
      <x:c r="X1004" s="50"/>
      <x:c r="Y1004" s="50"/>
      <x:c r="Z1004" s="50"/>
    </x:row>
    <x:row r="1005">
      <x:c r="A1005" s="50"/>
      <x:c r="B1005" s="50"/>
      <x:c r="C1005" s="50"/>
      <x:c r="D1005" s="50"/>
      <x:c r="E1005" s="50"/>
      <x:c r="F1005" s="50"/>
      <x:c r="G1005" s="50"/>
      <x:c r="H1005" s="50"/>
      <x:c r="I1005" s="50"/>
      <x:c r="J1005" s="50"/>
      <x:c r="K1005" s="50"/>
      <x:c r="L1005" s="50"/>
      <x:c r="M1005" s="50"/>
      <x:c r="N1005" s="50"/>
      <x:c r="O1005" s="50"/>
      <x:c r="P1005" s="50"/>
      <x:c r="Q1005" s="50"/>
      <x:c r="R1005" s="50"/>
      <x:c r="S1005" s="50"/>
      <x:c r="T1005" s="50"/>
      <x:c r="U1005" s="50"/>
      <x:c r="V1005" s="50"/>
      <x:c r="W1005" s="50"/>
      <x:c r="X1005" s="50"/>
      <x:c r="Y1005" s="50"/>
      <x:c r="Z1005" s="50"/>
    </x:row>
    <x:row r="1006">
      <x:c r="A1006" s="50"/>
      <x:c r="B1006" s="50"/>
      <x:c r="C1006" s="50"/>
      <x:c r="D1006" s="50"/>
      <x:c r="E1006" s="50"/>
      <x:c r="F1006" s="50"/>
      <x:c r="G1006" s="50"/>
      <x:c r="H1006" s="50"/>
      <x:c r="I1006" s="50"/>
      <x:c r="J1006" s="50"/>
      <x:c r="K1006" s="50"/>
      <x:c r="L1006" s="50"/>
      <x:c r="M1006" s="50"/>
      <x:c r="N1006" s="50"/>
      <x:c r="O1006" s="50"/>
      <x:c r="P1006" s="50"/>
      <x:c r="Q1006" s="50"/>
      <x:c r="R1006" s="50"/>
      <x:c r="S1006" s="50"/>
      <x:c r="T1006" s="50"/>
      <x:c r="U1006" s="50"/>
      <x:c r="V1006" s="50"/>
      <x:c r="W1006" s="50"/>
      <x:c r="X1006" s="50"/>
      <x:c r="Y1006" s="50"/>
      <x:c r="Z1006" s="50"/>
    </x:row>
    <x:row r="1007">
      <x:c r="A1007" s="50"/>
      <x:c r="B1007" s="50"/>
      <x:c r="C1007" s="50"/>
      <x:c r="D1007" s="50"/>
      <x:c r="E1007" s="50"/>
      <x:c r="F1007" s="50"/>
      <x:c r="G1007" s="50"/>
      <x:c r="H1007" s="50"/>
      <x:c r="I1007" s="50"/>
      <x:c r="J1007" s="50"/>
      <x:c r="K1007" s="50"/>
      <x:c r="L1007" s="50"/>
      <x:c r="M1007" s="50"/>
      <x:c r="N1007" s="50"/>
      <x:c r="O1007" s="50"/>
      <x:c r="P1007" s="50"/>
      <x:c r="Q1007" s="50"/>
      <x:c r="R1007" s="50"/>
      <x:c r="S1007" s="50"/>
      <x:c r="T1007" s="50"/>
      <x:c r="U1007" s="50"/>
      <x:c r="V1007" s="50"/>
      <x:c r="W1007" s="50"/>
      <x:c r="X1007" s="50"/>
      <x:c r="Y1007" s="50"/>
      <x:c r="Z1007" s="50"/>
    </x:row>
    <x:row r="1008">
      <x:c r="A1008" s="50"/>
      <x:c r="B1008" s="50"/>
      <x:c r="C1008" s="50"/>
      <x:c r="D1008" s="50"/>
      <x:c r="E1008" s="50"/>
      <x:c r="F1008" s="50"/>
      <x:c r="G1008" s="50"/>
      <x:c r="H1008" s="50"/>
      <x:c r="I1008" s="50"/>
      <x:c r="J1008" s="50"/>
      <x:c r="K1008" s="50"/>
      <x:c r="L1008" s="50"/>
      <x:c r="M1008" s="50"/>
      <x:c r="N1008" s="50"/>
      <x:c r="O1008" s="50"/>
      <x:c r="P1008" s="50"/>
      <x:c r="Q1008" s="50"/>
      <x:c r="R1008" s="50"/>
      <x:c r="S1008" s="50"/>
      <x:c r="T1008" s="50"/>
      <x:c r="U1008" s="50"/>
      <x:c r="V1008" s="50"/>
      <x:c r="W1008" s="50"/>
      <x:c r="X1008" s="50"/>
      <x:c r="Y1008" s="50"/>
      <x:c r="Z1008" s="50"/>
    </x:row>
    <x:row r="1009">
      <x:c r="A1009" s="50"/>
      <x:c r="B1009" s="50"/>
      <x:c r="C1009" s="50"/>
      <x:c r="D1009" s="50"/>
      <x:c r="E1009" s="50"/>
      <x:c r="F1009" s="50"/>
      <x:c r="G1009" s="50"/>
      <x:c r="H1009" s="50"/>
      <x:c r="I1009" s="50"/>
      <x:c r="J1009" s="50"/>
      <x:c r="K1009" s="50"/>
      <x:c r="L1009" s="50"/>
      <x:c r="M1009" s="50"/>
      <x:c r="N1009" s="50"/>
      <x:c r="O1009" s="50"/>
      <x:c r="P1009" s="50"/>
      <x:c r="Q1009" s="50"/>
      <x:c r="R1009" s="50"/>
      <x:c r="S1009" s="50"/>
      <x:c r="T1009" s="50"/>
      <x:c r="U1009" s="50"/>
      <x:c r="V1009" s="50"/>
      <x:c r="W1009" s="50"/>
      <x:c r="X1009" s="50"/>
      <x:c r="Y1009" s="50"/>
      <x:c r="Z1009" s="50"/>
    </x:row>
    <x:row r="1010">
      <x:c r="A1010" s="50"/>
      <x:c r="B1010" s="50"/>
      <x:c r="C1010" s="50"/>
      <x:c r="D1010" s="50"/>
      <x:c r="E1010" s="50"/>
      <x:c r="F1010" s="50"/>
      <x:c r="G1010" s="50"/>
      <x:c r="H1010" s="50"/>
      <x:c r="I1010" s="50"/>
      <x:c r="J1010" s="50"/>
      <x:c r="K1010" s="50"/>
      <x:c r="L1010" s="50"/>
      <x:c r="M1010" s="50"/>
      <x:c r="N1010" s="50"/>
      <x:c r="O1010" s="50"/>
      <x:c r="P1010" s="50"/>
      <x:c r="Q1010" s="50"/>
      <x:c r="R1010" s="50"/>
      <x:c r="S1010" s="50"/>
      <x:c r="T1010" s="50"/>
      <x:c r="U1010" s="50"/>
      <x:c r="V1010" s="50"/>
      <x:c r="W1010" s="50"/>
      <x:c r="X1010" s="50"/>
      <x:c r="Y1010" s="50"/>
      <x:c r="Z1010" s="50"/>
    </x:row>
    <x:row r="1011">
      <x:c r="A1011" s="50"/>
      <x:c r="B1011" s="50"/>
      <x:c r="C1011" s="50"/>
      <x:c r="D1011" s="50"/>
      <x:c r="E1011" s="50"/>
      <x:c r="F1011" s="50"/>
      <x:c r="G1011" s="50"/>
      <x:c r="H1011" s="50"/>
      <x:c r="I1011" s="50"/>
      <x:c r="J1011" s="50"/>
      <x:c r="K1011" s="50"/>
      <x:c r="L1011" s="50"/>
      <x:c r="M1011" s="50"/>
      <x:c r="N1011" s="50"/>
      <x:c r="O1011" s="50"/>
      <x:c r="P1011" s="50"/>
      <x:c r="Q1011" s="50"/>
      <x:c r="R1011" s="50"/>
      <x:c r="S1011" s="50"/>
      <x:c r="T1011" s="50"/>
      <x:c r="U1011" s="50"/>
      <x:c r="V1011" s="50"/>
      <x:c r="W1011" s="50"/>
      <x:c r="X1011" s="50"/>
      <x:c r="Y1011" s="50"/>
      <x:c r="Z1011" s="50"/>
    </x:row>
    <x:row r="1012">
      <x:c r="A1012" s="50"/>
      <x:c r="B1012" s="50"/>
      <x:c r="C1012" s="50"/>
      <x:c r="D1012" s="50"/>
      <x:c r="E1012" s="50"/>
      <x:c r="F1012" s="50"/>
      <x:c r="G1012" s="50"/>
      <x:c r="H1012" s="50"/>
      <x:c r="I1012" s="50"/>
      <x:c r="J1012" s="50"/>
      <x:c r="K1012" s="50"/>
      <x:c r="L1012" s="50"/>
      <x:c r="M1012" s="50"/>
      <x:c r="N1012" s="50"/>
      <x:c r="O1012" s="50"/>
      <x:c r="P1012" s="50"/>
      <x:c r="Q1012" s="50"/>
      <x:c r="R1012" s="50"/>
      <x:c r="S1012" s="50"/>
      <x:c r="T1012" s="50"/>
      <x:c r="U1012" s="50"/>
      <x:c r="V1012" s="50"/>
      <x:c r="W1012" s="50"/>
      <x:c r="X1012" s="50"/>
      <x:c r="Y1012" s="50"/>
      <x:c r="Z1012" s="50"/>
    </x:row>
    <x:row r="1013">
      <x:c r="A1013" s="50"/>
      <x:c r="B1013" s="50"/>
      <x:c r="C1013" s="50"/>
      <x:c r="D1013" s="50"/>
      <x:c r="E1013" s="50"/>
      <x:c r="F1013" s="50"/>
      <x:c r="G1013" s="50"/>
      <x:c r="H1013" s="50"/>
      <x:c r="I1013" s="50"/>
      <x:c r="J1013" s="50"/>
      <x:c r="K1013" s="50"/>
      <x:c r="L1013" s="50"/>
      <x:c r="M1013" s="50"/>
      <x:c r="N1013" s="50"/>
      <x:c r="O1013" s="50"/>
      <x:c r="P1013" s="50"/>
      <x:c r="Q1013" s="50"/>
      <x:c r="R1013" s="50"/>
      <x:c r="S1013" s="50"/>
      <x:c r="T1013" s="50"/>
      <x:c r="U1013" s="50"/>
      <x:c r="V1013" s="50"/>
      <x:c r="W1013" s="50"/>
      <x:c r="X1013" s="50"/>
      <x:c r="Y1013" s="50"/>
      <x:c r="Z1013" s="50"/>
    </x:row>
    <x:row r="1014">
      <x:c r="A1014" s="50"/>
      <x:c r="B1014" s="50"/>
      <x:c r="C1014" s="50"/>
      <x:c r="D1014" s="50"/>
      <x:c r="E1014" s="50"/>
      <x:c r="F1014" s="50"/>
      <x:c r="G1014" s="50"/>
      <x:c r="H1014" s="50"/>
      <x:c r="I1014" s="50"/>
      <x:c r="J1014" s="50"/>
      <x:c r="K1014" s="50"/>
      <x:c r="L1014" s="50"/>
      <x:c r="M1014" s="50"/>
      <x:c r="N1014" s="50"/>
      <x:c r="O1014" s="50"/>
      <x:c r="P1014" s="50"/>
      <x:c r="Q1014" s="50"/>
      <x:c r="R1014" s="50"/>
      <x:c r="S1014" s="50"/>
      <x:c r="T1014" s="50"/>
      <x:c r="U1014" s="50"/>
      <x:c r="V1014" s="50"/>
      <x:c r="W1014" s="50"/>
      <x:c r="X1014" s="50"/>
      <x:c r="Y1014" s="50"/>
      <x:c r="Z1014" s="50"/>
    </x:row>
    <x:row r="1015">
      <x:c r="A1015" s="50"/>
      <x:c r="B1015" s="50"/>
      <x:c r="C1015" s="50"/>
      <x:c r="D1015" s="50"/>
      <x:c r="E1015" s="50"/>
      <x:c r="F1015" s="50"/>
      <x:c r="G1015" s="50"/>
      <x:c r="H1015" s="50"/>
      <x:c r="I1015" s="50"/>
      <x:c r="J1015" s="50"/>
      <x:c r="K1015" s="50"/>
      <x:c r="L1015" s="50"/>
      <x:c r="M1015" s="50"/>
      <x:c r="N1015" s="50"/>
      <x:c r="O1015" s="50"/>
      <x:c r="P1015" s="50"/>
      <x:c r="Q1015" s="50"/>
      <x:c r="R1015" s="50"/>
      <x:c r="S1015" s="50"/>
      <x:c r="T1015" s="50"/>
      <x:c r="U1015" s="50"/>
      <x:c r="V1015" s="50"/>
      <x:c r="W1015" s="50"/>
      <x:c r="X1015" s="50"/>
      <x:c r="Y1015" s="50"/>
      <x:c r="Z1015" s="50"/>
    </x:row>
    <x:row r="1016">
      <x:c r="A1016" s="50"/>
      <x:c r="B1016" s="50"/>
      <x:c r="C1016" s="50"/>
      <x:c r="D1016" s="50"/>
      <x:c r="E1016" s="50"/>
      <x:c r="F1016" s="50"/>
      <x:c r="G1016" s="50"/>
      <x:c r="H1016" s="50"/>
      <x:c r="I1016" s="50"/>
      <x:c r="J1016" s="50"/>
      <x:c r="K1016" s="50"/>
      <x:c r="L1016" s="50"/>
      <x:c r="M1016" s="50"/>
      <x:c r="N1016" s="50"/>
      <x:c r="O1016" s="50"/>
      <x:c r="P1016" s="50"/>
      <x:c r="Q1016" s="50"/>
      <x:c r="R1016" s="50"/>
      <x:c r="S1016" s="50"/>
      <x:c r="T1016" s="50"/>
      <x:c r="U1016" s="50"/>
      <x:c r="V1016" s="50"/>
      <x:c r="W1016" s="50"/>
      <x:c r="X1016" s="50"/>
      <x:c r="Y1016" s="50"/>
      <x:c r="Z1016" s="50"/>
    </x:row>
    <x:row r="1017">
      <x:c r="A1017" s="50"/>
      <x:c r="B1017" s="50"/>
      <x:c r="C1017" s="50"/>
      <x:c r="D1017" s="50"/>
      <x:c r="E1017" s="50"/>
      <x:c r="F1017" s="50"/>
      <x:c r="G1017" s="50"/>
      <x:c r="H1017" s="50"/>
      <x:c r="I1017" s="50"/>
      <x:c r="J1017" s="50"/>
      <x:c r="K1017" s="50"/>
      <x:c r="L1017" s="50"/>
      <x:c r="M1017" s="50"/>
      <x:c r="N1017" s="50"/>
      <x:c r="O1017" s="50"/>
      <x:c r="P1017" s="50"/>
      <x:c r="Q1017" s="50"/>
      <x:c r="R1017" s="50"/>
      <x:c r="S1017" s="50"/>
      <x:c r="T1017" s="50"/>
      <x:c r="U1017" s="50"/>
      <x:c r="V1017" s="50"/>
      <x:c r="W1017" s="50"/>
      <x:c r="X1017" s="50"/>
      <x:c r="Y1017" s="50"/>
      <x:c r="Z1017" s="50"/>
    </x:row>
    <x:row r="1018">
      <x:c r="A1018" s="50"/>
      <x:c r="B1018" s="50"/>
      <x:c r="C1018" s="50"/>
      <x:c r="D1018" s="50"/>
      <x:c r="E1018" s="50"/>
      <x:c r="F1018" s="50"/>
      <x:c r="G1018" s="50"/>
      <x:c r="H1018" s="50"/>
      <x:c r="I1018" s="50"/>
      <x:c r="J1018" s="50"/>
      <x:c r="K1018" s="50"/>
      <x:c r="L1018" s="50"/>
      <x:c r="M1018" s="50"/>
      <x:c r="N1018" s="50"/>
      <x:c r="O1018" s="50"/>
      <x:c r="P1018" s="50"/>
      <x:c r="Q1018" s="50"/>
      <x:c r="R1018" s="50"/>
      <x:c r="S1018" s="50"/>
      <x:c r="T1018" s="50"/>
      <x:c r="U1018" s="50"/>
      <x:c r="V1018" s="50"/>
      <x:c r="W1018" s="50"/>
      <x:c r="X1018" s="50"/>
      <x:c r="Y1018" s="50"/>
      <x:c r="Z1018" s="50"/>
    </x:row>
    <x:row r="1019">
      <x:c r="A1019" s="50"/>
      <x:c r="B1019" s="50"/>
      <x:c r="C1019" s="50"/>
      <x:c r="D1019" s="50"/>
      <x:c r="E1019" s="50"/>
      <x:c r="F1019" s="50"/>
      <x:c r="G1019" s="50"/>
      <x:c r="H1019" s="50"/>
      <x:c r="I1019" s="50"/>
      <x:c r="J1019" s="50"/>
      <x:c r="K1019" s="50"/>
      <x:c r="L1019" s="50"/>
      <x:c r="M1019" s="50"/>
      <x:c r="N1019" s="50"/>
      <x:c r="O1019" s="50"/>
      <x:c r="P1019" s="50"/>
      <x:c r="Q1019" s="50"/>
      <x:c r="R1019" s="50"/>
      <x:c r="S1019" s="50"/>
      <x:c r="T1019" s="50"/>
      <x:c r="U1019" s="50"/>
      <x:c r="V1019" s="50"/>
      <x:c r="W1019" s="50"/>
      <x:c r="X1019" s="50"/>
      <x:c r="Y1019" s="50"/>
      <x:c r="Z1019" s="50"/>
    </x:row>
    <x:row r="1020">
      <x:c r="A1020" s="50"/>
      <x:c r="B1020" s="50"/>
      <x:c r="C1020" s="50"/>
      <x:c r="D1020" s="50"/>
      <x:c r="E1020" s="50"/>
      <x:c r="F1020" s="50"/>
      <x:c r="G1020" s="50"/>
      <x:c r="H1020" s="50"/>
      <x:c r="I1020" s="50"/>
      <x:c r="J1020" s="50"/>
      <x:c r="K1020" s="50"/>
      <x:c r="L1020" s="50"/>
      <x:c r="M1020" s="50"/>
      <x:c r="N1020" s="50"/>
      <x:c r="O1020" s="50"/>
      <x:c r="P1020" s="50"/>
      <x:c r="Q1020" s="50"/>
      <x:c r="R1020" s="50"/>
      <x:c r="S1020" s="50"/>
      <x:c r="T1020" s="50"/>
      <x:c r="U1020" s="50"/>
      <x:c r="V1020" s="50"/>
      <x:c r="W1020" s="50"/>
      <x:c r="X1020" s="50"/>
      <x:c r="Y1020" s="50"/>
      <x:c r="Z1020" s="50"/>
    </x:row>
    <x:row r="1021">
      <x:c r="A1021" s="50"/>
      <x:c r="B1021" s="50"/>
      <x:c r="C1021" s="50"/>
      <x:c r="D1021" s="50"/>
      <x:c r="E1021" s="50"/>
      <x:c r="F1021" s="50"/>
      <x:c r="G1021" s="50"/>
      <x:c r="H1021" s="50"/>
      <x:c r="I1021" s="50"/>
      <x:c r="J1021" s="50"/>
      <x:c r="K1021" s="50"/>
      <x:c r="L1021" s="50"/>
      <x:c r="M1021" s="50"/>
      <x:c r="N1021" s="50"/>
      <x:c r="O1021" s="50"/>
      <x:c r="P1021" s="50"/>
      <x:c r="Q1021" s="50"/>
      <x:c r="R1021" s="50"/>
      <x:c r="S1021" s="50"/>
      <x:c r="T1021" s="50"/>
      <x:c r="U1021" s="50"/>
      <x:c r="V1021" s="50"/>
      <x:c r="W1021" s="50"/>
      <x:c r="X1021" s="50"/>
      <x:c r="Y1021" s="50"/>
      <x:c r="Z1021" s="50"/>
    </x:row>
    <x:row r="1022">
      <x:c r="A1022" s="50"/>
      <x:c r="B1022" s="50"/>
      <x:c r="C1022" s="50"/>
      <x:c r="D1022" s="50"/>
      <x:c r="E1022" s="50"/>
      <x:c r="F1022" s="50"/>
      <x:c r="G1022" s="50"/>
      <x:c r="H1022" s="50"/>
      <x:c r="I1022" s="50"/>
      <x:c r="J1022" s="50"/>
      <x:c r="K1022" s="50"/>
      <x:c r="L1022" s="50"/>
      <x:c r="M1022" s="50"/>
      <x:c r="N1022" s="50"/>
      <x:c r="O1022" s="50"/>
      <x:c r="P1022" s="50"/>
      <x:c r="Q1022" s="50"/>
      <x:c r="R1022" s="50"/>
      <x:c r="S1022" s="50"/>
      <x:c r="T1022" s="50"/>
      <x:c r="U1022" s="50"/>
      <x:c r="V1022" s="50"/>
      <x:c r="W1022" s="50"/>
      <x:c r="X1022" s="50"/>
      <x:c r="Y1022" s="50"/>
      <x:c r="Z1022" s="50"/>
    </x:row>
    <x:row r="1023">
      <x:c r="A1023" s="50"/>
      <x:c r="B1023" s="50"/>
      <x:c r="C1023" s="50"/>
      <x:c r="D1023" s="50"/>
      <x:c r="E1023" s="50"/>
      <x:c r="F1023" s="50"/>
      <x:c r="G1023" s="50"/>
      <x:c r="H1023" s="50"/>
      <x:c r="I1023" s="50"/>
      <x:c r="J1023" s="50"/>
      <x:c r="K1023" s="50"/>
      <x:c r="L1023" s="50"/>
      <x:c r="M1023" s="50"/>
      <x:c r="N1023" s="50"/>
      <x:c r="O1023" s="50"/>
      <x:c r="P1023" s="50"/>
      <x:c r="Q1023" s="50"/>
      <x:c r="R1023" s="50"/>
      <x:c r="S1023" s="50"/>
      <x:c r="T1023" s="50"/>
      <x:c r="U1023" s="50"/>
      <x:c r="V1023" s="50"/>
      <x:c r="W1023" s="50"/>
      <x:c r="X1023" s="50"/>
      <x:c r="Y1023" s="50"/>
      <x:c r="Z1023" s="50"/>
    </x:row>
    <x:row r="1024">
      <x:c r="A1024" s="50"/>
      <x:c r="B1024" s="50"/>
      <x:c r="C1024" s="50"/>
      <x:c r="D1024" s="50"/>
      <x:c r="E1024" s="50"/>
      <x:c r="F1024" s="50"/>
      <x:c r="G1024" s="50"/>
      <x:c r="H1024" s="50"/>
      <x:c r="I1024" s="50"/>
      <x:c r="J1024" s="50"/>
      <x:c r="K1024" s="50"/>
      <x:c r="L1024" s="50"/>
      <x:c r="M1024" s="50"/>
      <x:c r="N1024" s="50"/>
      <x:c r="O1024" s="50"/>
      <x:c r="P1024" s="50"/>
      <x:c r="Q1024" s="50"/>
      <x:c r="R1024" s="50"/>
      <x:c r="S1024" s="50"/>
      <x:c r="T1024" s="50"/>
      <x:c r="U1024" s="50"/>
      <x:c r="V1024" s="50"/>
      <x:c r="W1024" s="50"/>
      <x:c r="X1024" s="50"/>
      <x:c r="Y1024" s="50"/>
      <x:c r="Z1024" s="50"/>
    </x:row>
    <x:row r="1025">
      <x:c r="A1025" s="50"/>
      <x:c r="B1025" s="50"/>
      <x:c r="C1025" s="50"/>
      <x:c r="D1025" s="50"/>
      <x:c r="E1025" s="50"/>
      <x:c r="F1025" s="50"/>
      <x:c r="G1025" s="50"/>
      <x:c r="H1025" s="50"/>
      <x:c r="I1025" s="50"/>
      <x:c r="J1025" s="50"/>
      <x:c r="K1025" s="50"/>
      <x:c r="L1025" s="50"/>
      <x:c r="M1025" s="50"/>
      <x:c r="N1025" s="50"/>
      <x:c r="O1025" s="50"/>
      <x:c r="P1025" s="50"/>
      <x:c r="Q1025" s="50"/>
      <x:c r="R1025" s="50"/>
      <x:c r="S1025" s="50"/>
      <x:c r="T1025" s="50"/>
      <x:c r="U1025" s="50"/>
      <x:c r="V1025" s="50"/>
      <x:c r="W1025" s="50"/>
      <x:c r="X1025" s="50"/>
      <x:c r="Y1025" s="50"/>
      <x:c r="Z1025" s="50"/>
    </x:row>
    <x:row r="1026">
      <x:c r="A1026" s="50"/>
      <x:c r="B1026" s="50"/>
      <x:c r="C1026" s="50"/>
      <x:c r="D1026" s="50"/>
      <x:c r="E1026" s="50"/>
      <x:c r="F1026" s="50"/>
      <x:c r="G1026" s="50"/>
      <x:c r="H1026" s="50"/>
      <x:c r="I1026" s="50"/>
      <x:c r="J1026" s="50"/>
      <x:c r="K1026" s="50"/>
      <x:c r="L1026" s="50"/>
      <x:c r="M1026" s="50"/>
      <x:c r="N1026" s="50"/>
      <x:c r="O1026" s="50"/>
      <x:c r="P1026" s="50"/>
      <x:c r="Q1026" s="50"/>
      <x:c r="R1026" s="50"/>
      <x:c r="S1026" s="50"/>
      <x:c r="T1026" s="50"/>
      <x:c r="U1026" s="50"/>
      <x:c r="V1026" s="50"/>
      <x:c r="W1026" s="50"/>
      <x:c r="X1026" s="50"/>
      <x:c r="Y1026" s="50"/>
      <x:c r="Z1026" s="50"/>
    </x:row>
    <x:row r="1027">
      <x:c r="A1027" s="50"/>
      <x:c r="B1027" s="50"/>
      <x:c r="C1027" s="50"/>
      <x:c r="D1027" s="50"/>
      <x:c r="E1027" s="50"/>
      <x:c r="F1027" s="50"/>
      <x:c r="G1027" s="50"/>
      <x:c r="H1027" s="50"/>
      <x:c r="I1027" s="50"/>
      <x:c r="J1027" s="50"/>
      <x:c r="K1027" s="50"/>
      <x:c r="L1027" s="50"/>
      <x:c r="M1027" s="50"/>
      <x:c r="N1027" s="50"/>
      <x:c r="O1027" s="50"/>
      <x:c r="P1027" s="50"/>
      <x:c r="Q1027" s="50"/>
      <x:c r="R1027" s="50"/>
      <x:c r="S1027" s="50"/>
      <x:c r="T1027" s="50"/>
      <x:c r="U1027" s="50"/>
      <x:c r="V1027" s="50"/>
      <x:c r="W1027" s="50"/>
      <x:c r="X1027" s="50"/>
      <x:c r="Y1027" s="50"/>
      <x:c r="Z1027" s="50"/>
    </x:row>
    <x:row r="1028">
      <x:c r="A1028" s="50"/>
      <x:c r="B1028" s="50"/>
      <x:c r="C1028" s="50"/>
      <x:c r="D1028" s="50"/>
      <x:c r="E1028" s="50"/>
      <x:c r="F1028" s="50"/>
      <x:c r="G1028" s="50"/>
      <x:c r="H1028" s="50"/>
      <x:c r="I1028" s="50"/>
      <x:c r="J1028" s="50"/>
      <x:c r="K1028" s="50"/>
      <x:c r="L1028" s="50"/>
      <x:c r="M1028" s="50"/>
      <x:c r="N1028" s="50"/>
      <x:c r="O1028" s="50"/>
      <x:c r="P1028" s="50"/>
      <x:c r="Q1028" s="50"/>
      <x:c r="R1028" s="50"/>
      <x:c r="S1028" s="50"/>
      <x:c r="T1028" s="50"/>
      <x:c r="U1028" s="50"/>
      <x:c r="V1028" s="50"/>
      <x:c r="W1028" s="50"/>
      <x:c r="X1028" s="50"/>
      <x:c r="Y1028" s="50"/>
      <x:c r="Z1028" s="50"/>
    </x:row>
    <x:row r="1029">
      <x:c r="A1029" s="50"/>
      <x:c r="B1029" s="50"/>
      <x:c r="C1029" s="50"/>
      <x:c r="D1029" s="50"/>
      <x:c r="E1029" s="50"/>
      <x:c r="F1029" s="50"/>
      <x:c r="G1029" s="50"/>
      <x:c r="H1029" s="50"/>
      <x:c r="I1029" s="50"/>
      <x:c r="J1029" s="50"/>
      <x:c r="K1029" s="50"/>
      <x:c r="L1029" s="50"/>
      <x:c r="M1029" s="50"/>
      <x:c r="N1029" s="50"/>
      <x:c r="O1029" s="50"/>
      <x:c r="P1029" s="50"/>
      <x:c r="Q1029" s="50"/>
      <x:c r="R1029" s="50"/>
      <x:c r="S1029" s="50"/>
      <x:c r="T1029" s="50"/>
      <x:c r="U1029" s="50"/>
      <x:c r="V1029" s="50"/>
      <x:c r="W1029" s="50"/>
      <x:c r="X1029" s="50"/>
      <x:c r="Y1029" s="50"/>
      <x:c r="Z1029" s="50"/>
    </x:row>
    <x:row r="1030">
      <x:c r="A1030" s="50"/>
      <x:c r="B1030" s="50"/>
      <x:c r="C1030" s="50"/>
      <x:c r="D1030" s="50"/>
      <x:c r="E1030" s="50"/>
      <x:c r="F1030" s="50"/>
      <x:c r="G1030" s="50"/>
      <x:c r="H1030" s="50"/>
      <x:c r="I1030" s="50"/>
      <x:c r="J1030" s="50"/>
      <x:c r="K1030" s="50"/>
      <x:c r="L1030" s="50"/>
      <x:c r="M1030" s="50"/>
      <x:c r="N1030" s="50"/>
      <x:c r="O1030" s="50"/>
      <x:c r="P1030" s="50"/>
      <x:c r="Q1030" s="50"/>
      <x:c r="R1030" s="50"/>
      <x:c r="S1030" s="50"/>
      <x:c r="T1030" s="50"/>
      <x:c r="U1030" s="50"/>
      <x:c r="V1030" s="50"/>
      <x:c r="W1030" s="50"/>
      <x:c r="X1030" s="50"/>
      <x:c r="Y1030" s="50"/>
      <x:c r="Z1030" s="50"/>
    </x:row>
    <x:row r="1031">
      <x:c r="A1031" s="50"/>
      <x:c r="B1031" s="50"/>
      <x:c r="C1031" s="50"/>
      <x:c r="D1031" s="50"/>
      <x:c r="E1031" s="50"/>
      <x:c r="F1031" s="50"/>
      <x:c r="G1031" s="50"/>
      <x:c r="H1031" s="50"/>
      <x:c r="I1031" s="50"/>
      <x:c r="J1031" s="50"/>
      <x:c r="K1031" s="50"/>
      <x:c r="L1031" s="50"/>
      <x:c r="M1031" s="50"/>
      <x:c r="N1031" s="50"/>
      <x:c r="O1031" s="50"/>
      <x:c r="P1031" s="50"/>
      <x:c r="Q1031" s="50"/>
      <x:c r="R1031" s="50"/>
      <x:c r="S1031" s="50"/>
      <x:c r="T1031" s="50"/>
      <x:c r="U1031" s="50"/>
      <x:c r="V1031" s="50"/>
      <x:c r="W1031" s="50"/>
      <x:c r="X1031" s="50"/>
      <x:c r="Y1031" s="50"/>
      <x:c r="Z1031" s="50"/>
    </x:row>
    <x:row r="1032">
      <x:c r="A1032" s="50"/>
      <x:c r="B1032" s="50"/>
      <x:c r="C1032" s="50"/>
      <x:c r="D1032" s="50"/>
      <x:c r="E1032" s="50"/>
      <x:c r="F1032" s="50"/>
      <x:c r="G1032" s="50"/>
      <x:c r="H1032" s="50"/>
      <x:c r="I1032" s="50"/>
      <x:c r="J1032" s="50"/>
      <x:c r="K1032" s="50"/>
      <x:c r="L1032" s="50"/>
      <x:c r="M1032" s="50"/>
      <x:c r="N1032" s="50"/>
      <x:c r="O1032" s="50"/>
      <x:c r="P1032" s="50"/>
      <x:c r="Q1032" s="50"/>
      <x:c r="R1032" s="50"/>
      <x:c r="S1032" s="50"/>
      <x:c r="T1032" s="50"/>
      <x:c r="U1032" s="50"/>
      <x:c r="V1032" s="50"/>
      <x:c r="W1032" s="50"/>
      <x:c r="X1032" s="50"/>
      <x:c r="Y1032" s="50"/>
      <x:c r="Z1032" s="50"/>
    </x:row>
    <x:row r="1033">
      <x:c r="A1033" s="50"/>
      <x:c r="B1033" s="50"/>
      <x:c r="C1033" s="50"/>
      <x:c r="D1033" s="50"/>
      <x:c r="E1033" s="50"/>
      <x:c r="F1033" s="50"/>
      <x:c r="G1033" s="50"/>
      <x:c r="H1033" s="50"/>
      <x:c r="I1033" s="50"/>
      <x:c r="J1033" s="50"/>
      <x:c r="K1033" s="50"/>
      <x:c r="L1033" s="50"/>
      <x:c r="M1033" s="50"/>
      <x:c r="N1033" s="50"/>
      <x:c r="O1033" s="50"/>
      <x:c r="P1033" s="50"/>
      <x:c r="Q1033" s="50"/>
      <x:c r="R1033" s="50"/>
      <x:c r="S1033" s="50"/>
      <x:c r="T1033" s="50"/>
      <x:c r="U1033" s="50"/>
      <x:c r="V1033" s="50"/>
      <x:c r="W1033" s="50"/>
      <x:c r="X1033" s="50"/>
      <x:c r="Y1033" s="50"/>
      <x:c r="Z1033" s="50"/>
    </x:row>
    <x:row r="1034">
      <x:c r="A1034" s="50"/>
      <x:c r="B1034" s="50"/>
      <x:c r="C1034" s="50"/>
      <x:c r="D1034" s="50"/>
      <x:c r="E1034" s="50"/>
      <x:c r="F1034" s="50"/>
      <x:c r="G1034" s="50"/>
      <x:c r="H1034" s="50"/>
      <x:c r="I1034" s="50"/>
      <x:c r="J1034" s="50"/>
      <x:c r="K1034" s="50"/>
      <x:c r="L1034" s="50"/>
      <x:c r="M1034" s="50"/>
      <x:c r="N1034" s="50"/>
      <x:c r="O1034" s="50"/>
      <x:c r="P1034" s="50"/>
      <x:c r="Q1034" s="50"/>
      <x:c r="R1034" s="50"/>
      <x:c r="S1034" s="50"/>
      <x:c r="T1034" s="50"/>
      <x:c r="U1034" s="50"/>
      <x:c r="V1034" s="50"/>
      <x:c r="W1034" s="50"/>
      <x:c r="X1034" s="50"/>
      <x:c r="Y1034" s="50"/>
      <x:c r="Z1034" s="50"/>
    </x:row>
    <x:row r="1035">
      <x:c r="A1035" s="50"/>
      <x:c r="B1035" s="50"/>
      <x:c r="C1035" s="50"/>
      <x:c r="D1035" s="50"/>
      <x:c r="E1035" s="50"/>
      <x:c r="F1035" s="50"/>
      <x:c r="G1035" s="50"/>
      <x:c r="H1035" s="50"/>
      <x:c r="I1035" s="50"/>
      <x:c r="J1035" s="50"/>
      <x:c r="K1035" s="50"/>
      <x:c r="L1035" s="50"/>
      <x:c r="M1035" s="50"/>
      <x:c r="N1035" s="50"/>
      <x:c r="O1035" s="50"/>
      <x:c r="P1035" s="50"/>
      <x:c r="Q1035" s="50"/>
      <x:c r="R1035" s="50"/>
      <x:c r="S1035" s="50"/>
      <x:c r="T1035" s="50"/>
      <x:c r="U1035" s="50"/>
      <x:c r="V1035" s="50"/>
      <x:c r="W1035" s="50"/>
      <x:c r="X1035" s="50"/>
      <x:c r="Y1035" s="50"/>
      <x:c r="Z1035" s="50"/>
    </x:row>
    <x:row r="1036">
      <x:c r="A1036" s="50"/>
      <x:c r="B1036" s="50"/>
      <x:c r="C1036" s="50"/>
      <x:c r="D1036" s="50"/>
      <x:c r="E1036" s="50"/>
      <x:c r="F1036" s="50"/>
      <x:c r="G1036" s="50"/>
      <x:c r="H1036" s="50"/>
      <x:c r="I1036" s="50"/>
      <x:c r="J1036" s="50"/>
      <x:c r="K1036" s="50"/>
      <x:c r="L1036" s="50"/>
      <x:c r="M1036" s="50"/>
      <x:c r="N1036" s="50"/>
      <x:c r="O1036" s="50"/>
      <x:c r="P1036" s="50"/>
      <x:c r="Q1036" s="50"/>
      <x:c r="R1036" s="50"/>
      <x:c r="S1036" s="50"/>
      <x:c r="T1036" s="50"/>
      <x:c r="U1036" s="50"/>
      <x:c r="V1036" s="50"/>
      <x:c r="W1036" s="50"/>
      <x:c r="X1036" s="50"/>
      <x:c r="Y1036" s="50"/>
      <x:c r="Z1036" s="50"/>
    </x:row>
    <x:row r="1037">
      <x:c r="A1037" s="50"/>
      <x:c r="B1037" s="50"/>
      <x:c r="C1037" s="50"/>
      <x:c r="D1037" s="50"/>
      <x:c r="E1037" s="50"/>
      <x:c r="F1037" s="50"/>
      <x:c r="G1037" s="50"/>
      <x:c r="H1037" s="50"/>
      <x:c r="I1037" s="50"/>
      <x:c r="J1037" s="50"/>
      <x:c r="K1037" s="50"/>
      <x:c r="L1037" s="50"/>
      <x:c r="M1037" s="50"/>
      <x:c r="N1037" s="50"/>
      <x:c r="O1037" s="50"/>
      <x:c r="P1037" s="50"/>
      <x:c r="Q1037" s="50"/>
      <x:c r="R1037" s="50"/>
      <x:c r="S1037" s="50"/>
      <x:c r="T1037" s="50"/>
      <x:c r="U1037" s="50"/>
      <x:c r="V1037" s="50"/>
      <x:c r="W1037" s="50"/>
      <x:c r="X1037" s="50"/>
      <x:c r="Y1037" s="50"/>
      <x:c r="Z1037" s="50"/>
    </x:row>
    <x:row r="1038">
      <x:c r="A1038" s="50"/>
      <x:c r="B1038" s="50"/>
      <x:c r="C1038" s="50"/>
      <x:c r="D1038" s="50"/>
      <x:c r="E1038" s="50"/>
      <x:c r="F1038" s="50"/>
      <x:c r="G1038" s="50"/>
      <x:c r="H1038" s="50"/>
      <x:c r="I1038" s="50"/>
      <x:c r="J1038" s="50"/>
      <x:c r="K1038" s="50"/>
      <x:c r="L1038" s="50"/>
      <x:c r="M1038" s="50"/>
      <x:c r="N1038" s="50"/>
      <x:c r="O1038" s="50"/>
      <x:c r="P1038" s="50"/>
      <x:c r="Q1038" s="50"/>
      <x:c r="R1038" s="50"/>
      <x:c r="S1038" s="50"/>
      <x:c r="T1038" s="50"/>
      <x:c r="U1038" s="50"/>
      <x:c r="V1038" s="50"/>
      <x:c r="W1038" s="50"/>
      <x:c r="X1038" s="50"/>
      <x:c r="Y1038" s="50"/>
      <x:c r="Z1038" s="50"/>
    </x:row>
    <x:row r="1039">
      <x:c r="A1039" s="50"/>
      <x:c r="B1039" s="50"/>
      <x:c r="C1039" s="50"/>
      <x:c r="D1039" s="50"/>
      <x:c r="E1039" s="50"/>
      <x:c r="F1039" s="50"/>
      <x:c r="G1039" s="50"/>
      <x:c r="H1039" s="50"/>
      <x:c r="I1039" s="50"/>
      <x:c r="J1039" s="50"/>
      <x:c r="K1039" s="50"/>
      <x:c r="L1039" s="50"/>
      <x:c r="M1039" s="50"/>
      <x:c r="N1039" s="50"/>
      <x:c r="O1039" s="50"/>
      <x:c r="P1039" s="50"/>
      <x:c r="Q1039" s="50"/>
      <x:c r="R1039" s="50"/>
      <x:c r="S1039" s="50"/>
      <x:c r="T1039" s="50"/>
      <x:c r="U1039" s="50"/>
      <x:c r="V1039" s="50"/>
      <x:c r="W1039" s="50"/>
      <x:c r="X1039" s="50"/>
      <x:c r="Y1039" s="50"/>
      <x:c r="Z1039" s="50"/>
    </x:row>
    <x:row r="1040">
      <x:c r="A1040" s="50"/>
      <x:c r="B1040" s="50"/>
      <x:c r="C1040" s="50"/>
      <x:c r="D1040" s="50"/>
      <x:c r="E1040" s="50"/>
      <x:c r="F1040" s="50"/>
      <x:c r="G1040" s="50"/>
      <x:c r="H1040" s="50"/>
      <x:c r="I1040" s="50"/>
      <x:c r="J1040" s="50"/>
      <x:c r="K1040" s="50"/>
      <x:c r="L1040" s="50"/>
      <x:c r="M1040" s="50"/>
      <x:c r="N1040" s="50"/>
      <x:c r="O1040" s="50"/>
      <x:c r="P1040" s="50"/>
      <x:c r="Q1040" s="50"/>
      <x:c r="R1040" s="50"/>
      <x:c r="S1040" s="50"/>
      <x:c r="T1040" s="50"/>
      <x:c r="U1040" s="50"/>
      <x:c r="V1040" s="50"/>
      <x:c r="W1040" s="50"/>
      <x:c r="X1040" s="50"/>
      <x:c r="Y1040" s="50"/>
      <x:c r="Z1040" s="50"/>
    </x:row>
    <x:row r="1041">
      <x:c r="A1041" s="50"/>
      <x:c r="B1041" s="50"/>
      <x:c r="C1041" s="50"/>
      <x:c r="D1041" s="50"/>
      <x:c r="E1041" s="50"/>
      <x:c r="F1041" s="50"/>
      <x:c r="G1041" s="50"/>
      <x:c r="H1041" s="50"/>
      <x:c r="I1041" s="50"/>
      <x:c r="J1041" s="50"/>
      <x:c r="K1041" s="50"/>
      <x:c r="L1041" s="50"/>
      <x:c r="M1041" s="50"/>
      <x:c r="N1041" s="50"/>
      <x:c r="O1041" s="50"/>
      <x:c r="P1041" s="50"/>
      <x:c r="Q1041" s="50"/>
      <x:c r="R1041" s="50"/>
      <x:c r="S1041" s="50"/>
      <x:c r="T1041" s="50"/>
      <x:c r="U1041" s="50"/>
      <x:c r="V1041" s="50"/>
      <x:c r="W1041" s="50"/>
      <x:c r="X1041" s="50"/>
      <x:c r="Y1041" s="50"/>
      <x:c r="Z1041" s="50"/>
    </x:row>
    <x:row r="1042">
      <x:c r="A1042" s="50"/>
      <x:c r="B1042" s="50"/>
      <x:c r="C1042" s="50"/>
      <x:c r="D1042" s="50"/>
      <x:c r="E1042" s="50"/>
      <x:c r="F1042" s="50"/>
      <x:c r="G1042" s="50"/>
      <x:c r="H1042" s="50"/>
      <x:c r="I1042" s="50"/>
      <x:c r="J1042" s="50"/>
      <x:c r="K1042" s="50"/>
      <x:c r="L1042" s="50"/>
      <x:c r="M1042" s="50"/>
      <x:c r="N1042" s="50"/>
      <x:c r="O1042" s="50"/>
      <x:c r="P1042" s="50"/>
      <x:c r="Q1042" s="50"/>
      <x:c r="R1042" s="50"/>
      <x:c r="S1042" s="50"/>
      <x:c r="T1042" s="50"/>
      <x:c r="U1042" s="50"/>
      <x:c r="V1042" s="50"/>
      <x:c r="W1042" s="50"/>
      <x:c r="X1042" s="50"/>
      <x:c r="Y1042" s="50"/>
      <x:c r="Z1042" s="50"/>
    </x:row>
    <x:row r="1043">
      <x:c r="A1043" s="50"/>
      <x:c r="B1043" s="50"/>
      <x:c r="C1043" s="50"/>
      <x:c r="D1043" s="50"/>
      <x:c r="E1043" s="50"/>
      <x:c r="F1043" s="50"/>
      <x:c r="G1043" s="50"/>
      <x:c r="H1043" s="50"/>
      <x:c r="I1043" s="50"/>
      <x:c r="J1043" s="50"/>
      <x:c r="K1043" s="50"/>
      <x:c r="L1043" s="50"/>
      <x:c r="M1043" s="50"/>
      <x:c r="N1043" s="50"/>
      <x:c r="O1043" s="50"/>
      <x:c r="P1043" s="50"/>
      <x:c r="Q1043" s="50"/>
      <x:c r="R1043" s="50"/>
      <x:c r="S1043" s="50"/>
      <x:c r="T1043" s="50"/>
      <x:c r="U1043" s="50"/>
      <x:c r="V1043" s="50"/>
      <x:c r="W1043" s="50"/>
      <x:c r="X1043" s="50"/>
      <x:c r="Y1043" s="50"/>
      <x:c r="Z1043" s="50"/>
    </x:row>
    <x:row r="1044">
      <x:c r="A1044" s="50"/>
      <x:c r="B1044" s="50"/>
      <x:c r="C1044" s="50"/>
      <x:c r="D1044" s="50"/>
      <x:c r="E1044" s="50"/>
      <x:c r="F1044" s="50"/>
      <x:c r="G1044" s="50"/>
      <x:c r="H1044" s="50"/>
      <x:c r="I1044" s="50"/>
      <x:c r="J1044" s="50"/>
      <x:c r="K1044" s="50"/>
      <x:c r="L1044" s="50"/>
      <x:c r="M1044" s="50"/>
      <x:c r="N1044" s="50"/>
      <x:c r="O1044" s="50"/>
      <x:c r="P1044" s="50"/>
      <x:c r="Q1044" s="50"/>
      <x:c r="R1044" s="50"/>
      <x:c r="S1044" s="50"/>
      <x:c r="T1044" s="50"/>
      <x:c r="U1044" s="50"/>
      <x:c r="V1044" s="50"/>
      <x:c r="W1044" s="50"/>
      <x:c r="X1044" s="50"/>
      <x:c r="Y1044" s="50"/>
      <x:c r="Z1044" s="50"/>
    </x:row>
    <x:row r="1045">
      <x:c r="A1045" s="50"/>
      <x:c r="B1045" s="50"/>
      <x:c r="C1045" s="50"/>
      <x:c r="D1045" s="50"/>
      <x:c r="E1045" s="50"/>
      <x:c r="F1045" s="50"/>
      <x:c r="G1045" s="50"/>
      <x:c r="H1045" s="50"/>
      <x:c r="I1045" s="50"/>
      <x:c r="J1045" s="50"/>
      <x:c r="K1045" s="50"/>
      <x:c r="L1045" s="50"/>
      <x:c r="M1045" s="50"/>
      <x:c r="N1045" s="50"/>
      <x:c r="O1045" s="50"/>
      <x:c r="P1045" s="50"/>
      <x:c r="Q1045" s="50"/>
      <x:c r="R1045" s="50"/>
      <x:c r="S1045" s="50"/>
      <x:c r="T1045" s="50"/>
      <x:c r="U1045" s="50"/>
      <x:c r="V1045" s="50"/>
      <x:c r="W1045" s="50"/>
      <x:c r="X1045" s="50"/>
      <x:c r="Y1045" s="50"/>
      <x:c r="Z1045" s="50"/>
    </x:row>
    <x:row r="1046">
      <x:c r="A1046" s="50"/>
      <x:c r="B1046" s="50"/>
      <x:c r="C1046" s="50"/>
      <x:c r="D1046" s="50"/>
      <x:c r="E1046" s="50"/>
      <x:c r="F1046" s="50"/>
      <x:c r="G1046" s="50"/>
      <x:c r="H1046" s="50"/>
      <x:c r="I1046" s="50"/>
      <x:c r="J1046" s="50"/>
      <x:c r="K1046" s="50"/>
      <x:c r="L1046" s="50"/>
      <x:c r="M1046" s="50"/>
      <x:c r="N1046" s="50"/>
      <x:c r="O1046" s="50"/>
      <x:c r="P1046" s="50"/>
      <x:c r="Q1046" s="50"/>
      <x:c r="R1046" s="50"/>
      <x:c r="S1046" s="50"/>
      <x:c r="T1046" s="50"/>
      <x:c r="U1046" s="50"/>
      <x:c r="V1046" s="50"/>
      <x:c r="W1046" s="50"/>
      <x:c r="X1046" s="50"/>
      <x:c r="Y1046" s="50"/>
      <x:c r="Z1046" s="50"/>
    </x:row>
    <x:row r="1047">
      <x:c r="A1047" s="50"/>
      <x:c r="B1047" s="50"/>
      <x:c r="C1047" s="50"/>
      <x:c r="D1047" s="50"/>
      <x:c r="E1047" s="50"/>
      <x:c r="F1047" s="50"/>
      <x:c r="G1047" s="50"/>
      <x:c r="H1047" s="50"/>
      <x:c r="I1047" s="50"/>
      <x:c r="J1047" s="50"/>
      <x:c r="K1047" s="50"/>
      <x:c r="L1047" s="50"/>
      <x:c r="M1047" s="50"/>
      <x:c r="N1047" s="50"/>
      <x:c r="O1047" s="50"/>
      <x:c r="P1047" s="50"/>
      <x:c r="Q1047" s="50"/>
      <x:c r="R1047" s="50"/>
      <x:c r="S1047" s="50"/>
      <x:c r="T1047" s="50"/>
      <x:c r="U1047" s="50"/>
      <x:c r="V1047" s="50"/>
      <x:c r="W1047" s="50"/>
      <x:c r="X1047" s="50"/>
      <x:c r="Y1047" s="50"/>
      <x:c r="Z1047" s="50"/>
    </x:row>
    <x:row r="1048">
      <x:c r="A1048" s="50"/>
      <x:c r="B1048" s="50"/>
      <x:c r="C1048" s="50"/>
      <x:c r="D1048" s="50"/>
      <x:c r="E1048" s="50"/>
      <x:c r="F1048" s="50"/>
      <x:c r="G1048" s="50"/>
      <x:c r="H1048" s="50"/>
      <x:c r="I1048" s="50"/>
      <x:c r="J1048" s="50"/>
      <x:c r="K1048" s="50"/>
      <x:c r="L1048" s="50"/>
      <x:c r="M1048" s="50"/>
      <x:c r="N1048" s="50"/>
      <x:c r="O1048" s="50"/>
      <x:c r="P1048" s="50"/>
      <x:c r="Q1048" s="50"/>
      <x:c r="R1048" s="50"/>
      <x:c r="S1048" s="50"/>
      <x:c r="T1048" s="50"/>
      <x:c r="U1048" s="50"/>
      <x:c r="V1048" s="50"/>
      <x:c r="W1048" s="50"/>
      <x:c r="X1048" s="50"/>
      <x:c r="Y1048" s="50"/>
      <x:c r="Z1048" s="50"/>
    </x:row>
    <x:row r="1049">
      <x:c r="A1049" s="50"/>
      <x:c r="B1049" s="50"/>
      <x:c r="C1049" s="50"/>
      <x:c r="D1049" s="50"/>
      <x:c r="E1049" s="50"/>
      <x:c r="F1049" s="50"/>
      <x:c r="G1049" s="50"/>
      <x:c r="H1049" s="50"/>
      <x:c r="I1049" s="50"/>
      <x:c r="J1049" s="50"/>
      <x:c r="K1049" s="50"/>
      <x:c r="L1049" s="50"/>
      <x:c r="M1049" s="50"/>
      <x:c r="N1049" s="50"/>
      <x:c r="O1049" s="50"/>
      <x:c r="P1049" s="50"/>
      <x:c r="Q1049" s="50"/>
      <x:c r="R1049" s="50"/>
      <x:c r="S1049" s="50"/>
      <x:c r="T1049" s="50"/>
      <x:c r="U1049" s="50"/>
      <x:c r="V1049" s="50"/>
      <x:c r="W1049" s="50"/>
      <x:c r="X1049" s="50"/>
      <x:c r="Y1049" s="50"/>
      <x:c r="Z1049" s="50"/>
    </x:row>
    <x:row r="1050">
      <x:c r="A1050" s="50"/>
      <x:c r="B1050" s="50"/>
      <x:c r="C1050" s="50"/>
      <x:c r="D1050" s="50"/>
      <x:c r="E1050" s="50"/>
      <x:c r="F1050" s="50"/>
      <x:c r="G1050" s="50"/>
      <x:c r="H1050" s="50"/>
      <x:c r="I1050" s="50"/>
      <x:c r="J1050" s="50"/>
      <x:c r="K1050" s="50"/>
      <x:c r="L1050" s="50"/>
      <x:c r="M1050" s="50"/>
      <x:c r="N1050" s="50"/>
      <x:c r="O1050" s="50"/>
      <x:c r="P1050" s="50"/>
      <x:c r="Q1050" s="50"/>
      <x:c r="R1050" s="50"/>
      <x:c r="S1050" s="50"/>
      <x:c r="T1050" s="50"/>
      <x:c r="U1050" s="50"/>
      <x:c r="V1050" s="50"/>
      <x:c r="W1050" s="50"/>
      <x:c r="X1050" s="50"/>
      <x:c r="Y1050" s="50"/>
      <x:c r="Z1050" s="50"/>
    </x:row>
    <x:row r="1051">
      <x:c r="A1051" s="50"/>
      <x:c r="B1051" s="50"/>
      <x:c r="C1051" s="50"/>
      <x:c r="D1051" s="50"/>
      <x:c r="E1051" s="50"/>
      <x:c r="F1051" s="50"/>
      <x:c r="G1051" s="50"/>
      <x:c r="H1051" s="50"/>
      <x:c r="I1051" s="50"/>
      <x:c r="J1051" s="50"/>
      <x:c r="K1051" s="50"/>
      <x:c r="L1051" s="50"/>
      <x:c r="M1051" s="50"/>
      <x:c r="N1051" s="50"/>
      <x:c r="O1051" s="50"/>
      <x:c r="P1051" s="50"/>
      <x:c r="Q1051" s="50"/>
      <x:c r="R1051" s="50"/>
      <x:c r="S1051" s="50"/>
      <x:c r="T1051" s="50"/>
      <x:c r="U1051" s="50"/>
      <x:c r="V1051" s="50"/>
      <x:c r="W1051" s="50"/>
      <x:c r="X1051" s="50"/>
      <x:c r="Y1051" s="50"/>
      <x:c r="Z1051" s="50"/>
    </x:row>
    <x:row r="1052">
      <x:c r="A1052" s="50"/>
      <x:c r="B1052" s="50"/>
      <x:c r="C1052" s="50"/>
      <x:c r="D1052" s="50"/>
      <x:c r="E1052" s="50"/>
      <x:c r="F1052" s="50"/>
      <x:c r="G1052" s="50"/>
      <x:c r="H1052" s="50"/>
      <x:c r="I1052" s="50"/>
      <x:c r="J1052" s="50"/>
      <x:c r="K1052" s="50"/>
      <x:c r="L1052" s="50"/>
      <x:c r="M1052" s="50"/>
      <x:c r="N1052" s="50"/>
      <x:c r="O1052" s="50"/>
      <x:c r="P1052" s="50"/>
      <x:c r="Q1052" s="50"/>
      <x:c r="R1052" s="50"/>
      <x:c r="S1052" s="50"/>
      <x:c r="T1052" s="50"/>
      <x:c r="U1052" s="50"/>
      <x:c r="V1052" s="50"/>
      <x:c r="W1052" s="50"/>
      <x:c r="X1052" s="50"/>
      <x:c r="Y1052" s="50"/>
      <x:c r="Z1052" s="50"/>
    </x:row>
    <x:row r="1053">
      <x:c r="A1053" s="50"/>
      <x:c r="B1053" s="50"/>
      <x:c r="C1053" s="50"/>
      <x:c r="D1053" s="50"/>
      <x:c r="E1053" s="50"/>
      <x:c r="F1053" s="50"/>
      <x:c r="G1053" s="50"/>
      <x:c r="H1053" s="50"/>
      <x:c r="I1053" s="50"/>
      <x:c r="J1053" s="50"/>
      <x:c r="K1053" s="50"/>
      <x:c r="L1053" s="50"/>
      <x:c r="M1053" s="50"/>
      <x:c r="N1053" s="50"/>
      <x:c r="O1053" s="50"/>
      <x:c r="P1053" s="50"/>
      <x:c r="Q1053" s="50"/>
      <x:c r="R1053" s="50"/>
      <x:c r="S1053" s="50"/>
      <x:c r="T1053" s="50"/>
      <x:c r="U1053" s="50"/>
      <x:c r="V1053" s="50"/>
      <x:c r="W1053" s="50"/>
      <x:c r="X1053" s="50"/>
      <x:c r="Y1053" s="50"/>
      <x:c r="Z1053" s="50"/>
    </x:row>
    <x:row r="1054">
      <x:c r="A1054" s="50"/>
      <x:c r="B1054" s="50"/>
      <x:c r="C1054" s="50"/>
      <x:c r="D1054" s="50"/>
      <x:c r="E1054" s="50"/>
      <x:c r="F1054" s="50"/>
      <x:c r="G1054" s="50"/>
      <x:c r="H1054" s="50"/>
      <x:c r="I1054" s="50"/>
      <x:c r="J1054" s="50"/>
      <x:c r="K1054" s="50"/>
      <x:c r="L1054" s="50"/>
      <x:c r="M1054" s="50"/>
      <x:c r="N1054" s="50"/>
      <x:c r="O1054" s="50"/>
      <x:c r="P1054" s="50"/>
      <x:c r="Q1054" s="50"/>
      <x:c r="R1054" s="50"/>
      <x:c r="S1054" s="50"/>
      <x:c r="T1054" s="50"/>
      <x:c r="U1054" s="50"/>
      <x:c r="V1054" s="50"/>
      <x:c r="W1054" s="50"/>
      <x:c r="X1054" s="50"/>
      <x:c r="Y1054" s="50"/>
      <x:c r="Z1054" s="50"/>
    </x:row>
    <x:row r="1055">
      <x:c r="A1055" s="50"/>
      <x:c r="B1055" s="50"/>
      <x:c r="C1055" s="50"/>
      <x:c r="D1055" s="50"/>
      <x:c r="E1055" s="50"/>
      <x:c r="F1055" s="50"/>
      <x:c r="G1055" s="50"/>
      <x:c r="H1055" s="50"/>
      <x:c r="I1055" s="50"/>
      <x:c r="J1055" s="50"/>
      <x:c r="K1055" s="50"/>
      <x:c r="L1055" s="50"/>
      <x:c r="M1055" s="50"/>
      <x:c r="N1055" s="50"/>
      <x:c r="O1055" s="50"/>
      <x:c r="P1055" s="50"/>
      <x:c r="Q1055" s="50"/>
      <x:c r="R1055" s="50"/>
      <x:c r="S1055" s="50"/>
      <x:c r="T1055" s="50"/>
      <x:c r="U1055" s="50"/>
      <x:c r="V1055" s="50"/>
      <x:c r="W1055" s="50"/>
      <x:c r="X1055" s="50"/>
      <x:c r="Y1055" s="50"/>
      <x:c r="Z1055" s="50"/>
    </x:row>
    <x:row r="1056">
      <x:c r="A1056" s="50"/>
      <x:c r="B1056" s="50"/>
      <x:c r="C1056" s="50"/>
      <x:c r="D1056" s="50"/>
      <x:c r="E1056" s="50"/>
      <x:c r="F1056" s="50"/>
      <x:c r="G1056" s="50"/>
      <x:c r="H1056" s="50"/>
      <x:c r="I1056" s="50"/>
      <x:c r="J1056" s="50"/>
      <x:c r="K1056" s="50"/>
      <x:c r="L1056" s="50"/>
      <x:c r="M1056" s="50"/>
      <x:c r="N1056" s="50"/>
      <x:c r="O1056" s="50"/>
      <x:c r="P1056" s="50"/>
      <x:c r="Q1056" s="50"/>
      <x:c r="R1056" s="50"/>
      <x:c r="S1056" s="50"/>
      <x:c r="T1056" s="50"/>
      <x:c r="U1056" s="50"/>
      <x:c r="V1056" s="50"/>
      <x:c r="W1056" s="50"/>
      <x:c r="X1056" s="50"/>
      <x:c r="Y1056" s="50"/>
      <x:c r="Z1056" s="50"/>
    </x:row>
    <x:row r="1057">
      <x:c r="A1057" s="50"/>
      <x:c r="B1057" s="50"/>
      <x:c r="C1057" s="50"/>
      <x:c r="D1057" s="50"/>
      <x:c r="E1057" s="50"/>
      <x:c r="F1057" s="50"/>
      <x:c r="G1057" s="50"/>
      <x:c r="H1057" s="50"/>
      <x:c r="I1057" s="50"/>
      <x:c r="J1057" s="50"/>
      <x:c r="K1057" s="50"/>
      <x:c r="L1057" s="50"/>
      <x:c r="M1057" s="50"/>
      <x:c r="N1057" s="50"/>
      <x:c r="O1057" s="50"/>
      <x:c r="P1057" s="50"/>
      <x:c r="Q1057" s="50"/>
      <x:c r="R1057" s="50"/>
      <x:c r="S1057" s="50"/>
      <x:c r="T1057" s="50"/>
      <x:c r="U1057" s="50"/>
      <x:c r="V1057" s="50"/>
      <x:c r="W1057" s="50"/>
      <x:c r="X1057" s="50"/>
      <x:c r="Y1057" s="50"/>
      <x:c r="Z1057" s="50"/>
    </x:row>
    <x:row r="1058">
      <x:c r="A1058" s="50"/>
      <x:c r="B1058" s="50"/>
      <x:c r="C1058" s="50"/>
      <x:c r="D1058" s="50"/>
      <x:c r="E1058" s="50"/>
      <x:c r="F1058" s="50"/>
      <x:c r="G1058" s="50"/>
      <x:c r="H1058" s="50"/>
      <x:c r="I1058" s="50"/>
      <x:c r="J1058" s="50"/>
      <x:c r="K1058" s="50"/>
      <x:c r="L1058" s="50"/>
      <x:c r="M1058" s="50"/>
      <x:c r="N1058" s="50"/>
      <x:c r="O1058" s="50"/>
      <x:c r="P1058" s="50"/>
      <x:c r="Q1058" s="50"/>
      <x:c r="R1058" s="50"/>
      <x:c r="S1058" s="50"/>
      <x:c r="T1058" s="50"/>
      <x:c r="U1058" s="50"/>
      <x:c r="V1058" s="50"/>
      <x:c r="W1058" s="50"/>
      <x:c r="X1058" s="50"/>
      <x:c r="Y1058" s="50"/>
      <x:c r="Z1058" s="50"/>
    </x:row>
    <x:row r="1059">
      <x:c r="A1059" s="50"/>
      <x:c r="B1059" s="50"/>
      <x:c r="C1059" s="50"/>
      <x:c r="D1059" s="50"/>
      <x:c r="E1059" s="50"/>
      <x:c r="F1059" s="50"/>
      <x:c r="G1059" s="50"/>
      <x:c r="H1059" s="50"/>
      <x:c r="I1059" s="50"/>
      <x:c r="J1059" s="50"/>
      <x:c r="K1059" s="50"/>
      <x:c r="L1059" s="50"/>
      <x:c r="M1059" s="50"/>
      <x:c r="N1059" s="50"/>
      <x:c r="O1059" s="50"/>
      <x:c r="P1059" s="50"/>
      <x:c r="Q1059" s="50"/>
      <x:c r="R1059" s="50"/>
      <x:c r="S1059" s="50"/>
      <x:c r="T1059" s="50"/>
      <x:c r="U1059" s="50"/>
      <x:c r="V1059" s="50"/>
      <x:c r="W1059" s="50"/>
      <x:c r="X1059" s="50"/>
      <x:c r="Y1059" s="50"/>
      <x:c r="Z1059" s="50"/>
    </x:row>
    <x:row r="1060">
      <x:c r="A1060" s="50"/>
      <x:c r="B1060" s="50"/>
      <x:c r="C1060" s="50"/>
      <x:c r="D1060" s="50"/>
      <x:c r="E1060" s="50"/>
      <x:c r="F1060" s="50"/>
      <x:c r="G1060" s="50"/>
      <x:c r="H1060" s="50"/>
      <x:c r="I1060" s="50"/>
      <x:c r="J1060" s="50"/>
      <x:c r="K1060" s="50"/>
      <x:c r="L1060" s="50"/>
      <x:c r="M1060" s="50"/>
      <x:c r="N1060" s="50"/>
      <x:c r="O1060" s="50"/>
      <x:c r="P1060" s="50"/>
      <x:c r="Q1060" s="50"/>
      <x:c r="R1060" s="50"/>
      <x:c r="S1060" s="50"/>
      <x:c r="T1060" s="50"/>
      <x:c r="U1060" s="50"/>
      <x:c r="V1060" s="50"/>
      <x:c r="W1060" s="50"/>
      <x:c r="X1060" s="50"/>
      <x:c r="Y1060" s="50"/>
      <x:c r="Z1060" s="50"/>
    </x:row>
    <x:row r="1061">
      <x:c r="A1061" s="50"/>
      <x:c r="B1061" s="50"/>
      <x:c r="C1061" s="50"/>
      <x:c r="D1061" s="50"/>
      <x:c r="E1061" s="50"/>
      <x:c r="F1061" s="50"/>
      <x:c r="G1061" s="50"/>
      <x:c r="H1061" s="50"/>
      <x:c r="I1061" s="50"/>
      <x:c r="J1061" s="50"/>
      <x:c r="K1061" s="50"/>
      <x:c r="L1061" s="50"/>
      <x:c r="M1061" s="50"/>
      <x:c r="N1061" s="50"/>
      <x:c r="O1061" s="50"/>
      <x:c r="P1061" s="50"/>
      <x:c r="Q1061" s="50"/>
      <x:c r="R1061" s="50"/>
      <x:c r="S1061" s="50"/>
      <x:c r="T1061" s="50"/>
      <x:c r="U1061" s="50"/>
      <x:c r="V1061" s="50"/>
      <x:c r="W1061" s="50"/>
      <x:c r="X1061" s="50"/>
      <x:c r="Y1061" s="50"/>
      <x:c r="Z1061" s="50"/>
    </x:row>
    <x:row r="1062">
      <x:c r="A1062" s="50"/>
      <x:c r="B1062" s="50"/>
      <x:c r="C1062" s="50"/>
      <x:c r="D1062" s="50"/>
      <x:c r="E1062" s="50"/>
      <x:c r="F1062" s="50"/>
      <x:c r="G1062" s="50"/>
      <x:c r="H1062" s="50"/>
      <x:c r="I1062" s="50"/>
      <x:c r="J1062" s="50"/>
      <x:c r="K1062" s="50"/>
      <x:c r="L1062" s="50"/>
      <x:c r="M1062" s="50"/>
      <x:c r="N1062" s="50"/>
      <x:c r="O1062" s="50"/>
      <x:c r="P1062" s="50"/>
      <x:c r="Q1062" s="50"/>
      <x:c r="R1062" s="50"/>
      <x:c r="S1062" s="50"/>
      <x:c r="T1062" s="50"/>
      <x:c r="U1062" s="50"/>
      <x:c r="V1062" s="50"/>
      <x:c r="W1062" s="50"/>
      <x:c r="X1062" s="50"/>
      <x:c r="Y1062" s="50"/>
      <x:c r="Z1062" s="50"/>
    </x:row>
    <x:row r="1063">
      <x:c r="A1063" s="50"/>
      <x:c r="B1063" s="50"/>
      <x:c r="C1063" s="50"/>
      <x:c r="D1063" s="50"/>
      <x:c r="E1063" s="50"/>
      <x:c r="F1063" s="50"/>
      <x:c r="G1063" s="50"/>
      <x:c r="H1063" s="50"/>
      <x:c r="I1063" s="50"/>
      <x:c r="J1063" s="50"/>
      <x:c r="K1063" s="50"/>
      <x:c r="L1063" s="50"/>
      <x:c r="M1063" s="50"/>
      <x:c r="N1063" s="50"/>
      <x:c r="O1063" s="50"/>
      <x:c r="P1063" s="50"/>
      <x:c r="Q1063" s="50"/>
      <x:c r="R1063" s="50"/>
      <x:c r="S1063" s="50"/>
      <x:c r="T1063" s="50"/>
      <x:c r="U1063" s="50"/>
      <x:c r="V1063" s="50"/>
      <x:c r="W1063" s="50"/>
      <x:c r="X1063" s="50"/>
      <x:c r="Y1063" s="50"/>
      <x:c r="Z1063" s="50"/>
    </x:row>
    <x:row r="1064">
      <x:c r="A1064" s="50"/>
      <x:c r="B1064" s="50"/>
      <x:c r="C1064" s="50"/>
      <x:c r="D1064" s="50"/>
      <x:c r="E1064" s="50"/>
      <x:c r="F1064" s="50"/>
      <x:c r="G1064" s="50"/>
      <x:c r="H1064" s="50"/>
      <x:c r="I1064" s="50"/>
      <x:c r="J1064" s="50"/>
      <x:c r="K1064" s="50"/>
      <x:c r="L1064" s="50"/>
      <x:c r="M1064" s="50"/>
      <x:c r="N1064" s="50"/>
      <x:c r="O1064" s="50"/>
      <x:c r="P1064" s="50"/>
      <x:c r="Q1064" s="50"/>
      <x:c r="R1064" s="50"/>
      <x:c r="S1064" s="50"/>
      <x:c r="T1064" s="50"/>
      <x:c r="U1064" s="50"/>
      <x:c r="V1064" s="50"/>
      <x:c r="W1064" s="50"/>
      <x:c r="X1064" s="50"/>
      <x:c r="Y1064" s="50"/>
      <x:c r="Z1064" s="50"/>
    </x:row>
    <x:row r="1065">
      <x:c r="A1065" s="50"/>
      <x:c r="B1065" s="50"/>
      <x:c r="C1065" s="50"/>
      <x:c r="D1065" s="50"/>
      <x:c r="E1065" s="50"/>
      <x:c r="F1065" s="50"/>
      <x:c r="G1065" s="50"/>
      <x:c r="H1065" s="50"/>
      <x:c r="I1065" s="50"/>
      <x:c r="J1065" s="50"/>
      <x:c r="K1065" s="50"/>
      <x:c r="L1065" s="50"/>
      <x:c r="M1065" s="50"/>
      <x:c r="N1065" s="50"/>
      <x:c r="O1065" s="50"/>
      <x:c r="P1065" s="50"/>
      <x:c r="Q1065" s="50"/>
      <x:c r="R1065" s="50"/>
      <x:c r="S1065" s="50"/>
      <x:c r="T1065" s="50"/>
      <x:c r="U1065" s="50"/>
      <x:c r="V1065" s="50"/>
      <x:c r="W1065" s="50"/>
      <x:c r="X1065" s="50"/>
      <x:c r="Y1065" s="50"/>
      <x:c r="Z1065" s="50"/>
    </x:row>
    <x:row r="1066">
      <x:c r="A1066" s="50"/>
      <x:c r="B1066" s="50"/>
      <x:c r="C1066" s="50"/>
      <x:c r="D1066" s="50"/>
      <x:c r="E1066" s="50"/>
      <x:c r="F1066" s="50"/>
      <x:c r="G1066" s="50"/>
      <x:c r="H1066" s="50"/>
      <x:c r="I1066" s="50"/>
      <x:c r="J1066" s="50"/>
      <x:c r="K1066" s="50"/>
      <x:c r="L1066" s="50"/>
      <x:c r="M1066" s="50"/>
      <x:c r="N1066" s="50"/>
      <x:c r="O1066" s="50"/>
      <x:c r="P1066" s="50"/>
      <x:c r="Q1066" s="50"/>
      <x:c r="R1066" s="50"/>
      <x:c r="S1066" s="50"/>
      <x:c r="T1066" s="50"/>
      <x:c r="U1066" s="50"/>
      <x:c r="V1066" s="50"/>
      <x:c r="W1066" s="50"/>
      <x:c r="X1066" s="50"/>
      <x:c r="Y1066" s="50"/>
      <x:c r="Z1066" s="50"/>
    </x:row>
    <x:row r="1067">
      <x:c r="A1067" s="50"/>
      <x:c r="B1067" s="50"/>
      <x:c r="C1067" s="50"/>
      <x:c r="D1067" s="50"/>
      <x:c r="E1067" s="50"/>
      <x:c r="F1067" s="50"/>
      <x:c r="G1067" s="50"/>
      <x:c r="H1067" s="50"/>
      <x:c r="I1067" s="50"/>
      <x:c r="J1067" s="50"/>
      <x:c r="K1067" s="50"/>
      <x:c r="L1067" s="50"/>
      <x:c r="M1067" s="50"/>
      <x:c r="N1067" s="50"/>
      <x:c r="O1067" s="50"/>
      <x:c r="P1067" s="50"/>
      <x:c r="Q1067" s="50"/>
      <x:c r="R1067" s="50"/>
      <x:c r="S1067" s="50"/>
      <x:c r="T1067" s="50"/>
      <x:c r="U1067" s="50"/>
      <x:c r="V1067" s="50"/>
      <x:c r="W1067" s="50"/>
      <x:c r="X1067" s="50"/>
      <x:c r="Y1067" s="50"/>
      <x:c r="Z1067" s="50"/>
    </x:row>
    <x:row r="1068">
      <x:c r="A1068" s="50"/>
      <x:c r="B1068" s="50"/>
      <x:c r="C1068" s="50"/>
      <x:c r="D1068" s="50"/>
      <x:c r="E1068" s="50"/>
      <x:c r="F1068" s="50"/>
      <x:c r="G1068" s="50"/>
      <x:c r="H1068" s="50"/>
      <x:c r="I1068" s="50"/>
      <x:c r="J1068" s="50"/>
      <x:c r="K1068" s="50"/>
      <x:c r="L1068" s="50"/>
      <x:c r="M1068" s="50"/>
      <x:c r="N1068" s="50"/>
      <x:c r="O1068" s="50"/>
      <x:c r="P1068" s="50"/>
      <x:c r="Q1068" s="50"/>
      <x:c r="R1068" s="50"/>
      <x:c r="S1068" s="50"/>
      <x:c r="T1068" s="50"/>
      <x:c r="U1068" s="50"/>
      <x:c r="V1068" s="50"/>
      <x:c r="W1068" s="50"/>
      <x:c r="X1068" s="50"/>
      <x:c r="Y1068" s="50"/>
      <x:c r="Z1068" s="50"/>
    </x:row>
    <x:row r="1069">
      <x:c r="A1069" s="50"/>
      <x:c r="B1069" s="50"/>
      <x:c r="C1069" s="50"/>
      <x:c r="D1069" s="50"/>
      <x:c r="E1069" s="50"/>
      <x:c r="F1069" s="50"/>
      <x:c r="G1069" s="50"/>
      <x:c r="H1069" s="50"/>
      <x:c r="I1069" s="50"/>
      <x:c r="J1069" s="50"/>
      <x:c r="K1069" s="50"/>
      <x:c r="L1069" s="50"/>
      <x:c r="M1069" s="50"/>
      <x:c r="N1069" s="50"/>
      <x:c r="O1069" s="50"/>
      <x:c r="P1069" s="50"/>
      <x:c r="Q1069" s="50"/>
      <x:c r="R1069" s="50"/>
      <x:c r="S1069" s="50"/>
      <x:c r="T1069" s="50"/>
      <x:c r="U1069" s="50"/>
      <x:c r="V1069" s="50"/>
      <x:c r="W1069" s="50"/>
      <x:c r="X1069" s="50"/>
      <x:c r="Y1069" s="50"/>
      <x:c r="Z1069" s="50"/>
    </x:row>
    <x:row r="1070">
      <x:c r="A1070" s="50"/>
      <x:c r="B1070" s="50"/>
      <x:c r="C1070" s="50"/>
      <x:c r="D1070" s="50"/>
      <x:c r="E1070" s="50"/>
      <x:c r="F1070" s="50"/>
      <x:c r="G1070" s="50"/>
      <x:c r="H1070" s="50"/>
      <x:c r="I1070" s="50"/>
      <x:c r="J1070" s="50"/>
      <x:c r="K1070" s="50"/>
      <x:c r="L1070" s="50"/>
      <x:c r="M1070" s="50"/>
      <x:c r="N1070" s="50"/>
      <x:c r="O1070" s="50"/>
      <x:c r="P1070" s="50"/>
      <x:c r="Q1070" s="50"/>
      <x:c r="R1070" s="50"/>
      <x:c r="S1070" s="50"/>
      <x:c r="T1070" s="50"/>
      <x:c r="U1070" s="50"/>
      <x:c r="V1070" s="50"/>
      <x:c r="W1070" s="50"/>
      <x:c r="X1070" s="50"/>
      <x:c r="Y1070" s="50"/>
      <x:c r="Z1070" s="50"/>
    </x:row>
    <x:row r="1071">
      <x:c r="A1071" s="50"/>
      <x:c r="B1071" s="50"/>
      <x:c r="C1071" s="50"/>
      <x:c r="D1071" s="50"/>
      <x:c r="E1071" s="50"/>
      <x:c r="F1071" s="50"/>
      <x:c r="G1071" s="50"/>
      <x:c r="H1071" s="50"/>
      <x:c r="I1071" s="50"/>
      <x:c r="J1071" s="50"/>
      <x:c r="K1071" s="50"/>
      <x:c r="L1071" s="50"/>
      <x:c r="M1071" s="50"/>
      <x:c r="N1071" s="50"/>
      <x:c r="O1071" s="50"/>
      <x:c r="P1071" s="50"/>
      <x:c r="Q1071" s="50"/>
      <x:c r="R1071" s="50"/>
      <x:c r="S1071" s="50"/>
      <x:c r="T1071" s="50"/>
      <x:c r="U1071" s="50"/>
      <x:c r="V1071" s="50"/>
      <x:c r="W1071" s="50"/>
      <x:c r="X1071" s="50"/>
      <x:c r="Y1071" s="50"/>
      <x:c r="Z1071" s="50"/>
    </x:row>
    <x:row r="1072">
      <x:c r="A1072" s="50"/>
      <x:c r="B1072" s="50"/>
      <x:c r="C1072" s="50"/>
      <x:c r="D1072" s="50"/>
      <x:c r="E1072" s="50"/>
      <x:c r="F1072" s="50"/>
      <x:c r="G1072" s="50"/>
      <x:c r="H1072" s="50"/>
      <x:c r="I1072" s="50"/>
      <x:c r="J1072" s="50"/>
      <x:c r="K1072" s="50"/>
      <x:c r="L1072" s="50"/>
      <x:c r="M1072" s="50"/>
      <x:c r="N1072" s="50"/>
      <x:c r="O1072" s="50"/>
      <x:c r="P1072" s="50"/>
      <x:c r="Q1072" s="50"/>
      <x:c r="R1072" s="50"/>
      <x:c r="S1072" s="50"/>
      <x:c r="T1072" s="50"/>
      <x:c r="U1072" s="50"/>
      <x:c r="V1072" s="50"/>
      <x:c r="W1072" s="50"/>
      <x:c r="X1072" s="50"/>
      <x:c r="Y1072" s="50"/>
      <x:c r="Z1072" s="50"/>
    </x:row>
    <x:row r="1073">
      <x:c r="A1073" s="50"/>
      <x:c r="B1073" s="50"/>
      <x:c r="C1073" s="50"/>
      <x:c r="D1073" s="50"/>
      <x:c r="E1073" s="50"/>
      <x:c r="F1073" s="50"/>
      <x:c r="G1073" s="50"/>
      <x:c r="H1073" s="50"/>
      <x:c r="I1073" s="50"/>
      <x:c r="J1073" s="50"/>
      <x:c r="K1073" s="50"/>
      <x:c r="L1073" s="50"/>
      <x:c r="M1073" s="50"/>
      <x:c r="N1073" s="50"/>
      <x:c r="O1073" s="50"/>
      <x:c r="P1073" s="50"/>
      <x:c r="Q1073" s="50"/>
      <x:c r="R1073" s="50"/>
      <x:c r="S1073" s="50"/>
      <x:c r="T1073" s="50"/>
      <x:c r="U1073" s="50"/>
      <x:c r="V1073" s="50"/>
      <x:c r="W1073" s="50"/>
      <x:c r="X1073" s="50"/>
      <x:c r="Y1073" s="50"/>
      <x:c r="Z1073" s="50"/>
    </x:row>
    <x:row r="1074">
      <x:c r="A1074" s="50"/>
      <x:c r="B1074" s="50"/>
      <x:c r="C1074" s="50"/>
      <x:c r="D1074" s="50"/>
      <x:c r="E1074" s="50"/>
      <x:c r="F1074" s="50"/>
      <x:c r="G1074" s="50"/>
      <x:c r="H1074" s="50"/>
      <x:c r="I1074" s="50"/>
      <x:c r="J1074" s="50"/>
      <x:c r="K1074" s="50"/>
      <x:c r="L1074" s="50"/>
      <x:c r="M1074" s="50"/>
      <x:c r="N1074" s="50"/>
      <x:c r="O1074" s="50"/>
      <x:c r="P1074" s="50"/>
      <x:c r="Q1074" s="50"/>
      <x:c r="R1074" s="50"/>
      <x:c r="S1074" s="50"/>
      <x:c r="T1074" s="50"/>
      <x:c r="U1074" s="50"/>
      <x:c r="V1074" s="50"/>
      <x:c r="W1074" s="50"/>
      <x:c r="X1074" s="50"/>
      <x:c r="Y1074" s="50"/>
      <x:c r="Z1074" s="50"/>
    </x:row>
    <x:row r="1075">
      <x:c r="A1075" s="50"/>
      <x:c r="B1075" s="50"/>
      <x:c r="C1075" s="50"/>
      <x:c r="D1075" s="50"/>
      <x:c r="E1075" s="50"/>
      <x:c r="F1075" s="50"/>
      <x:c r="G1075" s="50"/>
      <x:c r="H1075" s="50"/>
      <x:c r="I1075" s="50"/>
      <x:c r="J1075" s="50"/>
      <x:c r="K1075" s="50"/>
      <x:c r="L1075" s="50"/>
      <x:c r="M1075" s="50"/>
      <x:c r="N1075" s="50"/>
      <x:c r="O1075" s="50"/>
      <x:c r="P1075" s="50"/>
      <x:c r="Q1075" s="50"/>
      <x:c r="R1075" s="50"/>
      <x:c r="S1075" s="50"/>
      <x:c r="T1075" s="50"/>
      <x:c r="U1075" s="50"/>
      <x:c r="V1075" s="50"/>
      <x:c r="W1075" s="50"/>
      <x:c r="X1075" s="50"/>
      <x:c r="Y1075" s="50"/>
      <x:c r="Z1075" s="50"/>
    </x:row>
    <x:row r="1076">
      <x:c r="A1076" s="50"/>
      <x:c r="B1076" s="50"/>
      <x:c r="C1076" s="50"/>
      <x:c r="D1076" s="50"/>
      <x:c r="E1076" s="50"/>
      <x:c r="F1076" s="50"/>
      <x:c r="G1076" s="50"/>
      <x:c r="H1076" s="50"/>
      <x:c r="I1076" s="50"/>
      <x:c r="J1076" s="50"/>
      <x:c r="K1076" s="50"/>
      <x:c r="L1076" s="50"/>
      <x:c r="M1076" s="50"/>
      <x:c r="N1076" s="50"/>
      <x:c r="O1076" s="50"/>
      <x:c r="P1076" s="50"/>
      <x:c r="Q1076" s="50"/>
      <x:c r="R1076" s="50"/>
      <x:c r="S1076" s="50"/>
      <x:c r="T1076" s="50"/>
      <x:c r="U1076" s="50"/>
      <x:c r="V1076" s="50"/>
      <x:c r="W1076" s="50"/>
      <x:c r="X1076" s="50"/>
      <x:c r="Y1076" s="50"/>
      <x:c r="Z1076" s="50"/>
    </x:row>
    <x:row r="1077">
      <x:c r="A1077" s="50"/>
      <x:c r="B1077" s="50"/>
      <x:c r="C1077" s="50"/>
      <x:c r="D1077" s="50"/>
      <x:c r="E1077" s="50"/>
      <x:c r="F1077" s="50"/>
      <x:c r="G1077" s="50"/>
      <x:c r="H1077" s="50"/>
      <x:c r="I1077" s="50"/>
      <x:c r="J1077" s="50"/>
      <x:c r="K1077" s="50"/>
      <x:c r="L1077" s="50"/>
      <x:c r="M1077" s="50"/>
      <x:c r="N1077" s="50"/>
      <x:c r="O1077" s="50"/>
      <x:c r="P1077" s="50"/>
      <x:c r="Q1077" s="50"/>
      <x:c r="R1077" s="50"/>
      <x:c r="S1077" s="50"/>
      <x:c r="T1077" s="50"/>
      <x:c r="U1077" s="50"/>
      <x:c r="V1077" s="50"/>
      <x:c r="W1077" s="50"/>
      <x:c r="X1077" s="50"/>
      <x:c r="Y1077" s="50"/>
      <x:c r="Z1077" s="50"/>
    </x:row>
    <x:row r="1078">
      <x:c r="A1078" s="50"/>
      <x:c r="B1078" s="50"/>
      <x:c r="C1078" s="50"/>
      <x:c r="D1078" s="50"/>
      <x:c r="E1078" s="50"/>
      <x:c r="F1078" s="50"/>
      <x:c r="G1078" s="50"/>
      <x:c r="H1078" s="50"/>
      <x:c r="I1078" s="50"/>
      <x:c r="J1078" s="50"/>
      <x:c r="K1078" s="50"/>
      <x:c r="L1078" s="50"/>
      <x:c r="M1078" s="50"/>
      <x:c r="N1078" s="50"/>
      <x:c r="O1078" s="50"/>
      <x:c r="P1078" s="50"/>
      <x:c r="Q1078" s="50"/>
      <x:c r="R1078" s="50"/>
      <x:c r="S1078" s="50"/>
      <x:c r="T1078" s="50"/>
      <x:c r="U1078" s="50"/>
      <x:c r="V1078" s="50"/>
      <x:c r="W1078" s="50"/>
      <x:c r="X1078" s="50"/>
      <x:c r="Y1078" s="50"/>
      <x:c r="Z1078" s="50"/>
    </x:row>
    <x:row r="1079">
      <x:c r="A1079" s="50"/>
      <x:c r="B1079" s="50"/>
      <x:c r="C1079" s="50"/>
      <x:c r="D1079" s="50"/>
      <x:c r="E1079" s="50"/>
      <x:c r="F1079" s="50"/>
      <x:c r="G1079" s="50"/>
      <x:c r="H1079" s="50"/>
      <x:c r="I1079" s="50"/>
      <x:c r="J1079" s="50"/>
      <x:c r="K1079" s="50"/>
      <x:c r="L1079" s="50"/>
      <x:c r="M1079" s="50"/>
      <x:c r="N1079" s="50"/>
      <x:c r="O1079" s="50"/>
      <x:c r="P1079" s="50"/>
      <x:c r="Q1079" s="50"/>
      <x:c r="R1079" s="50"/>
      <x:c r="S1079" s="50"/>
      <x:c r="T1079" s="50"/>
      <x:c r="U1079" s="50"/>
      <x:c r="V1079" s="50"/>
      <x:c r="W1079" s="50"/>
      <x:c r="X1079" s="50"/>
      <x:c r="Y1079" s="50"/>
      <x:c r="Z1079" s="50"/>
    </x:row>
    <x:row r="1080">
      <x:c r="A1080" s="50"/>
      <x:c r="B1080" s="50"/>
      <x:c r="C1080" s="50"/>
      <x:c r="D1080" s="50"/>
      <x:c r="E1080" s="50"/>
      <x:c r="F1080" s="50"/>
      <x:c r="G1080" s="50"/>
      <x:c r="H1080" s="50"/>
      <x:c r="I1080" s="50"/>
      <x:c r="J1080" s="50"/>
      <x:c r="K1080" s="50"/>
      <x:c r="L1080" s="50"/>
      <x:c r="M1080" s="50"/>
      <x:c r="N1080" s="50"/>
      <x:c r="O1080" s="50"/>
      <x:c r="P1080" s="50"/>
      <x:c r="Q1080" s="50"/>
      <x:c r="R1080" s="50"/>
      <x:c r="S1080" s="50"/>
      <x:c r="T1080" s="50"/>
      <x:c r="U1080" s="50"/>
      <x:c r="V1080" s="50"/>
      <x:c r="W1080" s="50"/>
      <x:c r="X1080" s="50"/>
      <x:c r="Y1080" s="50"/>
      <x:c r="Z1080" s="50"/>
    </x:row>
    <x:row r="1081">
      <x:c r="A1081" s="50"/>
      <x:c r="B1081" s="50"/>
      <x:c r="C1081" s="50"/>
      <x:c r="D1081" s="50"/>
      <x:c r="E1081" s="50"/>
      <x:c r="F1081" s="50"/>
      <x:c r="G1081" s="50"/>
      <x:c r="H1081" s="50"/>
      <x:c r="I1081" s="50"/>
      <x:c r="J1081" s="50"/>
      <x:c r="K1081" s="50"/>
      <x:c r="L1081" s="50"/>
      <x:c r="M1081" s="50"/>
      <x:c r="N1081" s="50"/>
      <x:c r="O1081" s="50"/>
      <x:c r="P1081" s="50"/>
      <x:c r="Q1081" s="50"/>
      <x:c r="R1081" s="50"/>
      <x:c r="S1081" s="50"/>
      <x:c r="T1081" s="50"/>
      <x:c r="U1081" s="50"/>
      <x:c r="V1081" s="50"/>
      <x:c r="W1081" s="50"/>
      <x:c r="X1081" s="50"/>
      <x:c r="Y1081" s="50"/>
      <x:c r="Z1081" s="50"/>
    </x:row>
    <x:row r="1082">
      <x:c r="A1082" s="50"/>
      <x:c r="B1082" s="50"/>
      <x:c r="C1082" s="50"/>
      <x:c r="D1082" s="50"/>
      <x:c r="E1082" s="50"/>
      <x:c r="F1082" s="50"/>
      <x:c r="G1082" s="50"/>
      <x:c r="H1082" s="50"/>
      <x:c r="I1082" s="50"/>
      <x:c r="J1082" s="50"/>
      <x:c r="K1082" s="50"/>
      <x:c r="L1082" s="50"/>
      <x:c r="M1082" s="50"/>
      <x:c r="N1082" s="50"/>
      <x:c r="O1082" s="50"/>
      <x:c r="P1082" s="50"/>
      <x:c r="Q1082" s="50"/>
      <x:c r="R1082" s="50"/>
      <x:c r="S1082" s="50"/>
      <x:c r="T1082" s="50"/>
      <x:c r="U1082" s="50"/>
      <x:c r="V1082" s="50"/>
      <x:c r="W1082" s="50"/>
      <x:c r="X1082" s="50"/>
      <x:c r="Y1082" s="50"/>
      <x:c r="Z1082" s="50"/>
    </x:row>
    <x:row r="1083">
      <x:c r="A1083" s="50"/>
      <x:c r="B1083" s="50"/>
      <x:c r="C1083" s="50"/>
      <x:c r="D1083" s="50"/>
      <x:c r="E1083" s="50"/>
      <x:c r="F1083" s="50"/>
      <x:c r="G1083" s="50"/>
      <x:c r="H1083" s="50"/>
      <x:c r="I1083" s="50"/>
      <x:c r="J1083" s="50"/>
      <x:c r="K1083" s="50"/>
      <x:c r="L1083" s="50"/>
      <x:c r="M1083" s="50"/>
      <x:c r="N1083" s="50"/>
      <x:c r="O1083" s="50"/>
      <x:c r="P1083" s="50"/>
      <x:c r="Q1083" s="50"/>
      <x:c r="R1083" s="50"/>
      <x:c r="S1083" s="50"/>
      <x:c r="T1083" s="50"/>
      <x:c r="U1083" s="50"/>
      <x:c r="V1083" s="50"/>
      <x:c r="W1083" s="50"/>
      <x:c r="X1083" s="50"/>
      <x:c r="Y1083" s="50"/>
      <x:c r="Z1083" s="50"/>
    </x:row>
    <x:row r="1084">
      <x:c r="A1084" s="50"/>
      <x:c r="B1084" s="50"/>
      <x:c r="C1084" s="50"/>
      <x:c r="D1084" s="50"/>
      <x:c r="E1084" s="50"/>
      <x:c r="F1084" s="50"/>
      <x:c r="G1084" s="50"/>
      <x:c r="H1084" s="50"/>
      <x:c r="I1084" s="50"/>
      <x:c r="J1084" s="50"/>
      <x:c r="K1084" s="50"/>
      <x:c r="L1084" s="50"/>
      <x:c r="M1084" s="50"/>
      <x:c r="N1084" s="50"/>
      <x:c r="O1084" s="50"/>
      <x:c r="P1084" s="50"/>
      <x:c r="Q1084" s="50"/>
      <x:c r="R1084" s="50"/>
      <x:c r="S1084" s="50"/>
      <x:c r="T1084" s="50"/>
      <x:c r="U1084" s="50"/>
      <x:c r="V1084" s="50"/>
      <x:c r="W1084" s="50"/>
      <x:c r="X1084" s="50"/>
      <x:c r="Y1084" s="50"/>
      <x:c r="Z1084" s="50"/>
    </x:row>
    <x:row r="1085">
      <x:c r="A1085" s="50"/>
      <x:c r="B1085" s="50"/>
      <x:c r="C1085" s="50"/>
      <x:c r="D1085" s="50"/>
      <x:c r="E1085" s="50"/>
      <x:c r="F1085" s="50"/>
      <x:c r="G1085" s="50"/>
      <x:c r="H1085" s="50"/>
      <x:c r="I1085" s="50"/>
      <x:c r="J1085" s="50"/>
      <x:c r="K1085" s="50"/>
      <x:c r="L1085" s="50"/>
      <x:c r="M1085" s="50"/>
      <x:c r="N1085" s="50"/>
      <x:c r="O1085" s="50"/>
      <x:c r="P1085" s="50"/>
      <x:c r="Q1085" s="50"/>
      <x:c r="R1085" s="50"/>
      <x:c r="S1085" s="50"/>
      <x:c r="T1085" s="50"/>
      <x:c r="U1085" s="50"/>
      <x:c r="V1085" s="50"/>
      <x:c r="W1085" s="50"/>
      <x:c r="X1085" s="50"/>
      <x:c r="Y1085" s="50"/>
      <x:c r="Z1085" s="50"/>
    </x:row>
    <x:row r="1086">
      <x:c r="A1086" s="50"/>
      <x:c r="B1086" s="50"/>
      <x:c r="C1086" s="50"/>
      <x:c r="D1086" s="50"/>
      <x:c r="E1086" s="50"/>
      <x:c r="F1086" s="50"/>
      <x:c r="G1086" s="50"/>
      <x:c r="H1086" s="50"/>
      <x:c r="I1086" s="50"/>
      <x:c r="J1086" s="50"/>
      <x:c r="K1086" s="50"/>
      <x:c r="L1086" s="50"/>
      <x:c r="M1086" s="50"/>
      <x:c r="N1086" s="50"/>
      <x:c r="O1086" s="50"/>
      <x:c r="P1086" s="50"/>
      <x:c r="Q1086" s="50"/>
      <x:c r="R1086" s="50"/>
      <x:c r="S1086" s="50"/>
      <x:c r="T1086" s="50"/>
      <x:c r="U1086" s="50"/>
      <x:c r="V1086" s="50"/>
      <x:c r="W1086" s="50"/>
      <x:c r="X1086" s="50"/>
      <x:c r="Y1086" s="50"/>
      <x:c r="Z1086" s="50"/>
    </x:row>
    <x:row r="1087">
      <x:c r="A1087" s="50"/>
      <x:c r="B1087" s="50"/>
      <x:c r="C1087" s="50"/>
      <x:c r="D1087" s="50"/>
      <x:c r="E1087" s="50"/>
      <x:c r="F1087" s="50"/>
      <x:c r="G1087" s="50"/>
      <x:c r="H1087" s="50"/>
      <x:c r="I1087" s="50"/>
      <x:c r="J1087" s="50"/>
      <x:c r="K1087" s="50"/>
      <x:c r="L1087" s="50"/>
      <x:c r="M1087" s="50"/>
      <x:c r="N1087" s="50"/>
      <x:c r="O1087" s="50"/>
      <x:c r="P1087" s="50"/>
      <x:c r="Q1087" s="50"/>
      <x:c r="R1087" s="50"/>
      <x:c r="S1087" s="50"/>
      <x:c r="T1087" s="50"/>
      <x:c r="U1087" s="50"/>
      <x:c r="V1087" s="50"/>
      <x:c r="W1087" s="50"/>
      <x:c r="X1087" s="50"/>
      <x:c r="Y1087" s="50"/>
      <x:c r="Z1087" s="50"/>
    </x:row>
    <x:row r="1088">
      <x:c r="A1088" s="50"/>
      <x:c r="B1088" s="50"/>
      <x:c r="C1088" s="50"/>
      <x:c r="D1088" s="50"/>
      <x:c r="E1088" s="50"/>
      <x:c r="F1088" s="50"/>
      <x:c r="G1088" s="50"/>
      <x:c r="H1088" s="50"/>
      <x:c r="I1088" s="50"/>
      <x:c r="J1088" s="50"/>
      <x:c r="K1088" s="50"/>
      <x:c r="L1088" s="50"/>
      <x:c r="M1088" s="50"/>
      <x:c r="N1088" s="50"/>
      <x:c r="O1088" s="50"/>
      <x:c r="P1088" s="50"/>
      <x:c r="Q1088" s="50"/>
      <x:c r="R1088" s="50"/>
      <x:c r="S1088" s="50"/>
      <x:c r="T1088" s="50"/>
      <x:c r="U1088" s="50"/>
      <x:c r="V1088" s="50"/>
      <x:c r="W1088" s="50"/>
      <x:c r="X1088" s="50"/>
      <x:c r="Y1088" s="50"/>
      <x:c r="Z1088" s="50"/>
    </x:row>
    <x:row r="1089">
      <x:c r="A1089" s="50"/>
      <x:c r="B1089" s="50"/>
      <x:c r="C1089" s="50"/>
      <x:c r="D1089" s="50"/>
      <x:c r="E1089" s="50"/>
      <x:c r="F1089" s="50"/>
      <x:c r="G1089" s="50"/>
      <x:c r="H1089" s="50"/>
      <x:c r="I1089" s="50"/>
      <x:c r="J1089" s="50"/>
      <x:c r="K1089" s="50"/>
      <x:c r="L1089" s="50"/>
      <x:c r="M1089" s="50"/>
      <x:c r="N1089" s="50"/>
      <x:c r="O1089" s="50"/>
      <x:c r="P1089" s="50"/>
      <x:c r="Q1089" s="50"/>
      <x:c r="R1089" s="50"/>
      <x:c r="S1089" s="50"/>
      <x:c r="T1089" s="50"/>
      <x:c r="U1089" s="50"/>
      <x:c r="V1089" s="50"/>
      <x:c r="W1089" s="50"/>
      <x:c r="X1089" s="50"/>
      <x:c r="Y1089" s="50"/>
      <x:c r="Z1089" s="50"/>
    </x:row>
    <x:row r="1090">
      <x:c r="A1090" s="50"/>
      <x:c r="B1090" s="50"/>
      <x:c r="C1090" s="50"/>
      <x:c r="D1090" s="50"/>
      <x:c r="E1090" s="50"/>
      <x:c r="F1090" s="50"/>
      <x:c r="G1090" s="50"/>
      <x:c r="H1090" s="50"/>
      <x:c r="I1090" s="50"/>
      <x:c r="J1090" s="50"/>
      <x:c r="K1090" s="50"/>
      <x:c r="L1090" s="50"/>
      <x:c r="M1090" s="50"/>
      <x:c r="N1090" s="50"/>
      <x:c r="O1090" s="50"/>
      <x:c r="P1090" s="50"/>
      <x:c r="Q1090" s="50"/>
      <x:c r="R1090" s="50"/>
      <x:c r="S1090" s="50"/>
      <x:c r="T1090" s="50"/>
      <x:c r="U1090" s="50"/>
      <x:c r="V1090" s="50"/>
      <x:c r="W1090" s="50"/>
      <x:c r="X1090" s="50"/>
      <x:c r="Y1090" s="50"/>
      <x:c r="Z1090" s="50"/>
    </x:row>
    <x:row r="1091">
      <x:c r="A1091" s="50"/>
      <x:c r="B1091" s="50"/>
      <x:c r="C1091" s="50"/>
      <x:c r="D1091" s="50"/>
      <x:c r="E1091" s="50"/>
      <x:c r="F1091" s="50"/>
      <x:c r="G1091" s="50"/>
      <x:c r="H1091" s="50"/>
      <x:c r="I1091" s="50"/>
      <x:c r="J1091" s="50"/>
      <x:c r="K1091" s="50"/>
      <x:c r="L1091" s="50"/>
      <x:c r="M1091" s="50"/>
      <x:c r="N1091" s="50"/>
      <x:c r="O1091" s="50"/>
      <x:c r="P1091" s="50"/>
      <x:c r="Q1091" s="50"/>
      <x:c r="R1091" s="50"/>
      <x:c r="S1091" s="50"/>
      <x:c r="T1091" s="50"/>
      <x:c r="U1091" s="50"/>
      <x:c r="V1091" s="50"/>
      <x:c r="W1091" s="50"/>
      <x:c r="X1091" s="50"/>
      <x:c r="Y1091" s="50"/>
      <x:c r="Z1091" s="50"/>
    </x:row>
    <x:row r="1092">
      <x:c r="A1092" s="50"/>
      <x:c r="B1092" s="50"/>
      <x:c r="C1092" s="50"/>
      <x:c r="D1092" s="50"/>
      <x:c r="E1092" s="50"/>
      <x:c r="F1092" s="50"/>
      <x:c r="G1092" s="50"/>
      <x:c r="H1092" s="50"/>
      <x:c r="I1092" s="50"/>
      <x:c r="J1092" s="50"/>
      <x:c r="K1092" s="50"/>
      <x:c r="L1092" s="50"/>
      <x:c r="M1092" s="50"/>
      <x:c r="N1092" s="50"/>
      <x:c r="O1092" s="50"/>
      <x:c r="P1092" s="50"/>
      <x:c r="Q1092" s="50"/>
      <x:c r="R1092" s="50"/>
      <x:c r="S1092" s="50"/>
      <x:c r="T1092" s="50"/>
      <x:c r="U1092" s="50"/>
      <x:c r="V1092" s="50"/>
      <x:c r="W1092" s="50"/>
      <x:c r="X1092" s="50"/>
      <x:c r="Y1092" s="50"/>
      <x:c r="Z1092" s="50"/>
    </x:row>
    <x:row r="1093">
      <x:c r="A1093" s="50"/>
      <x:c r="B1093" s="50"/>
      <x:c r="C1093" s="50"/>
      <x:c r="D1093" s="50"/>
      <x:c r="E1093" s="50"/>
      <x:c r="F1093" s="50"/>
      <x:c r="G1093" s="50"/>
      <x:c r="H1093" s="50"/>
      <x:c r="I1093" s="50"/>
      <x:c r="J1093" s="50"/>
      <x:c r="K1093" s="50"/>
      <x:c r="L1093" s="50"/>
      <x:c r="M1093" s="50"/>
      <x:c r="N1093" s="50"/>
      <x:c r="O1093" s="50"/>
      <x:c r="P1093" s="50"/>
      <x:c r="Q1093" s="50"/>
      <x:c r="R1093" s="50"/>
      <x:c r="S1093" s="50"/>
      <x:c r="T1093" s="50"/>
      <x:c r="U1093" s="50"/>
      <x:c r="V1093" s="50"/>
      <x:c r="W1093" s="50"/>
      <x:c r="X1093" s="50"/>
      <x:c r="Y1093" s="50"/>
      <x:c r="Z1093" s="50"/>
    </x:row>
    <x:row r="1094">
      <x:c r="A1094" s="50"/>
      <x:c r="B1094" s="50"/>
      <x:c r="C1094" s="50"/>
      <x:c r="D1094" s="50"/>
      <x:c r="E1094" s="50"/>
      <x:c r="F1094" s="50"/>
      <x:c r="G1094" s="50"/>
      <x:c r="H1094" s="50"/>
      <x:c r="I1094" s="50"/>
      <x:c r="J1094" s="50"/>
      <x:c r="K1094" s="50"/>
      <x:c r="L1094" s="50"/>
      <x:c r="M1094" s="50"/>
      <x:c r="N1094" s="50"/>
      <x:c r="O1094" s="50"/>
      <x:c r="P1094" s="50"/>
      <x:c r="Q1094" s="50"/>
      <x:c r="R1094" s="50"/>
      <x:c r="S1094" s="50"/>
      <x:c r="T1094" s="50"/>
      <x:c r="U1094" s="50"/>
      <x:c r="V1094" s="50"/>
      <x:c r="W1094" s="50"/>
      <x:c r="X1094" s="50"/>
      <x:c r="Y1094" s="50"/>
      <x:c r="Z1094" s="50"/>
    </x:row>
    <x:row r="1095">
      <x:c r="A1095" s="50"/>
      <x:c r="B1095" s="50"/>
      <x:c r="C1095" s="50"/>
      <x:c r="D1095" s="50"/>
      <x:c r="E1095" s="50"/>
      <x:c r="F1095" s="50"/>
      <x:c r="G1095" s="50"/>
      <x:c r="H1095" s="50"/>
      <x:c r="I1095" s="50"/>
      <x:c r="J1095" s="50"/>
      <x:c r="K1095" s="50"/>
      <x:c r="L1095" s="50"/>
      <x:c r="M1095" s="50"/>
      <x:c r="N1095" s="50"/>
      <x:c r="O1095" s="50"/>
      <x:c r="P1095" s="50"/>
      <x:c r="Q1095" s="50"/>
      <x:c r="R1095" s="50"/>
      <x:c r="S1095" s="50"/>
      <x:c r="T1095" s="50"/>
      <x:c r="U1095" s="50"/>
      <x:c r="V1095" s="50"/>
      <x:c r="W1095" s="50"/>
      <x:c r="X1095" s="50"/>
      <x:c r="Y1095" s="50"/>
      <x:c r="Z1095" s="50"/>
    </x:row>
    <x:row r="1096">
      <x:c r="A1096" s="50"/>
      <x:c r="B1096" s="50"/>
      <x:c r="C1096" s="50"/>
      <x:c r="D1096" s="50"/>
      <x:c r="E1096" s="50"/>
      <x:c r="F1096" s="50"/>
      <x:c r="G1096" s="50"/>
      <x:c r="H1096" s="50"/>
      <x:c r="I1096" s="50"/>
      <x:c r="J1096" s="50"/>
      <x:c r="K1096" s="50"/>
      <x:c r="L1096" s="50"/>
      <x:c r="M1096" s="50"/>
      <x:c r="N1096" s="50"/>
      <x:c r="O1096" s="50"/>
      <x:c r="P1096" s="50"/>
      <x:c r="Q1096" s="50"/>
      <x:c r="R1096" s="50"/>
      <x:c r="S1096" s="50"/>
      <x:c r="T1096" s="50"/>
      <x:c r="U1096" s="50"/>
      <x:c r="V1096" s="50"/>
      <x:c r="W1096" s="50"/>
      <x:c r="X1096" s="50"/>
      <x:c r="Y1096" s="50"/>
      <x:c r="Z1096" s="50"/>
    </x:row>
    <x:row r="1097">
      <x:c r="A1097" s="50"/>
      <x:c r="B1097" s="50"/>
      <x:c r="C1097" s="50"/>
      <x:c r="D1097" s="50"/>
      <x:c r="E1097" s="50"/>
      <x:c r="F1097" s="50"/>
      <x:c r="G1097" s="50"/>
      <x:c r="H1097" s="50"/>
      <x:c r="I1097" s="50"/>
      <x:c r="J1097" s="50"/>
      <x:c r="K1097" s="50"/>
      <x:c r="L1097" s="50"/>
      <x:c r="M1097" s="50"/>
      <x:c r="N1097" s="50"/>
      <x:c r="O1097" s="50"/>
      <x:c r="P1097" s="50"/>
      <x:c r="Q1097" s="50"/>
      <x:c r="R1097" s="50"/>
      <x:c r="S1097" s="50"/>
      <x:c r="T1097" s="50"/>
      <x:c r="U1097" s="50"/>
      <x:c r="V1097" s="50"/>
      <x:c r="W1097" s="50"/>
      <x:c r="X1097" s="50"/>
      <x:c r="Y1097" s="50"/>
      <x:c r="Z1097" s="50"/>
    </x:row>
    <x:row r="1098">
      <x:c r="A1098" s="50"/>
      <x:c r="B1098" s="50"/>
      <x:c r="C1098" s="50"/>
      <x:c r="D1098" s="50"/>
      <x:c r="E1098" s="50"/>
      <x:c r="F1098" s="50"/>
      <x:c r="G1098" s="50"/>
      <x:c r="H1098" s="50"/>
      <x:c r="I1098" s="50"/>
      <x:c r="J1098" s="50"/>
      <x:c r="K1098" s="50"/>
      <x:c r="L1098" s="50"/>
      <x:c r="M1098" s="50"/>
      <x:c r="N1098" s="50"/>
      <x:c r="O1098" s="50"/>
      <x:c r="P1098" s="50"/>
      <x:c r="Q1098" s="50"/>
      <x:c r="R1098" s="50"/>
      <x:c r="S1098" s="50"/>
      <x:c r="T1098" s="50"/>
      <x:c r="U1098" s="50"/>
      <x:c r="V1098" s="50"/>
      <x:c r="W1098" s="50"/>
      <x:c r="X1098" s="50"/>
      <x:c r="Y1098" s="50"/>
      <x:c r="Z1098" s="50"/>
    </x:row>
    <x:row r="1099">
      <x:c r="A1099" s="50"/>
      <x:c r="B1099" s="50"/>
      <x:c r="C1099" s="50"/>
      <x:c r="D1099" s="50"/>
      <x:c r="E1099" s="50"/>
      <x:c r="F1099" s="50"/>
      <x:c r="G1099" s="50"/>
      <x:c r="H1099" s="50"/>
      <x:c r="I1099" s="50"/>
      <x:c r="J1099" s="50"/>
      <x:c r="K1099" s="50"/>
      <x:c r="L1099" s="50"/>
      <x:c r="M1099" s="50"/>
      <x:c r="N1099" s="50"/>
      <x:c r="O1099" s="50"/>
      <x:c r="P1099" s="50"/>
      <x:c r="Q1099" s="50"/>
      <x:c r="R1099" s="50"/>
      <x:c r="S1099" s="50"/>
      <x:c r="T1099" s="50"/>
      <x:c r="U1099" s="50"/>
      <x:c r="V1099" s="50"/>
      <x:c r="W1099" s="50"/>
      <x:c r="X1099" s="50"/>
      <x:c r="Y1099" s="50"/>
      <x:c r="Z1099" s="50"/>
    </x:row>
    <x:row r="1100">
      <x:c r="A1100" s="50"/>
      <x:c r="B1100" s="50"/>
      <x:c r="C1100" s="50"/>
      <x:c r="D1100" s="50"/>
      <x:c r="E1100" s="50"/>
      <x:c r="F1100" s="50"/>
      <x:c r="G1100" s="50"/>
      <x:c r="H1100" s="50"/>
      <x:c r="I1100" s="50"/>
      <x:c r="J1100" s="50"/>
      <x:c r="K1100" s="50"/>
      <x:c r="L1100" s="50"/>
      <x:c r="M1100" s="50"/>
      <x:c r="N1100" s="50"/>
      <x:c r="O1100" s="50"/>
      <x:c r="P1100" s="50"/>
      <x:c r="Q1100" s="50"/>
      <x:c r="R1100" s="50"/>
      <x:c r="S1100" s="50"/>
      <x:c r="T1100" s="50"/>
      <x:c r="U1100" s="50"/>
      <x:c r="V1100" s="50"/>
      <x:c r="W1100" s="50"/>
      <x:c r="X1100" s="50"/>
      <x:c r="Y1100" s="50"/>
      <x:c r="Z1100" s="50"/>
    </x:row>
    <x:row r="1101">
      <x:c r="A1101" s="50"/>
      <x:c r="B1101" s="50"/>
      <x:c r="C1101" s="50"/>
      <x:c r="D1101" s="50"/>
      <x:c r="E1101" s="50"/>
      <x:c r="F1101" s="50"/>
      <x:c r="G1101" s="50"/>
      <x:c r="H1101" s="50"/>
      <x:c r="I1101" s="50"/>
      <x:c r="J1101" s="50"/>
      <x:c r="K1101" s="50"/>
      <x:c r="L1101" s="50"/>
      <x:c r="M1101" s="50"/>
      <x:c r="N1101" s="50"/>
      <x:c r="O1101" s="50"/>
      <x:c r="P1101" s="50"/>
      <x:c r="Q1101" s="50"/>
      <x:c r="R1101" s="50"/>
      <x:c r="S1101" s="50"/>
      <x:c r="T1101" s="50"/>
      <x:c r="U1101" s="50"/>
      <x:c r="V1101" s="50"/>
      <x:c r="W1101" s="50"/>
      <x:c r="X1101" s="50"/>
      <x:c r="Y1101" s="50"/>
      <x:c r="Z1101" s="50"/>
    </x:row>
    <x:row r="1102">
      <x:c r="A1102" s="50"/>
      <x:c r="B1102" s="50"/>
      <x:c r="C1102" s="50"/>
      <x:c r="D1102" s="50"/>
      <x:c r="E1102" s="50"/>
      <x:c r="F1102" s="50"/>
      <x:c r="G1102" s="50"/>
      <x:c r="H1102" s="50"/>
      <x:c r="I1102" s="50"/>
      <x:c r="J1102" s="50"/>
      <x:c r="K1102" s="50"/>
      <x:c r="L1102" s="50"/>
      <x:c r="M1102" s="50"/>
      <x:c r="N1102" s="50"/>
      <x:c r="O1102" s="50"/>
      <x:c r="P1102" s="50"/>
      <x:c r="Q1102" s="50"/>
      <x:c r="R1102" s="50"/>
      <x:c r="S1102" s="50"/>
      <x:c r="T1102" s="50"/>
      <x:c r="U1102" s="50"/>
      <x:c r="V1102" s="50"/>
      <x:c r="W1102" s="50"/>
      <x:c r="X1102" s="50"/>
      <x:c r="Y1102" s="50"/>
      <x:c r="Z1102" s="50"/>
    </x:row>
    <x:row r="1103">
      <x:c r="A1103" s="50"/>
      <x:c r="B1103" s="50"/>
      <x:c r="C1103" s="50"/>
      <x:c r="D1103" s="50"/>
      <x:c r="E1103" s="50"/>
      <x:c r="F1103" s="50"/>
      <x:c r="G1103" s="50"/>
      <x:c r="H1103" s="50"/>
      <x:c r="I1103" s="50"/>
      <x:c r="J1103" s="50"/>
      <x:c r="K1103" s="50"/>
      <x:c r="L1103" s="50"/>
      <x:c r="M1103" s="50"/>
      <x:c r="N1103" s="50"/>
      <x:c r="O1103" s="50"/>
      <x:c r="P1103" s="50"/>
      <x:c r="Q1103" s="50"/>
      <x:c r="R1103" s="50"/>
      <x:c r="S1103" s="50"/>
      <x:c r="T1103" s="50"/>
      <x:c r="U1103" s="50"/>
      <x:c r="V1103" s="50"/>
      <x:c r="W1103" s="50"/>
      <x:c r="X1103" s="50"/>
      <x:c r="Y1103" s="50"/>
      <x:c r="Z1103" s="50"/>
    </x:row>
    <x:row r="1104">
      <x:c r="A1104" s="50"/>
      <x:c r="B1104" s="50"/>
      <x:c r="C1104" s="50"/>
      <x:c r="D1104" s="50"/>
      <x:c r="E1104" s="50"/>
      <x:c r="F1104" s="50"/>
      <x:c r="G1104" s="50"/>
      <x:c r="H1104" s="50"/>
      <x:c r="I1104" s="50"/>
      <x:c r="J1104" s="50"/>
      <x:c r="K1104" s="50"/>
      <x:c r="L1104" s="50"/>
      <x:c r="M1104" s="50"/>
      <x:c r="N1104" s="50"/>
      <x:c r="O1104" s="50"/>
      <x:c r="P1104" s="50"/>
      <x:c r="Q1104" s="50"/>
      <x:c r="R1104" s="50"/>
      <x:c r="S1104" s="50"/>
      <x:c r="T1104" s="50"/>
      <x:c r="U1104" s="50"/>
      <x:c r="V1104" s="50"/>
      <x:c r="W1104" s="50"/>
      <x:c r="X1104" s="50"/>
      <x:c r="Y1104" s="50"/>
      <x:c r="Z1104" s="50"/>
    </x:row>
    <x:row r="1105">
      <x:c r="A1105" s="50"/>
      <x:c r="B1105" s="50"/>
      <x:c r="C1105" s="50"/>
      <x:c r="D1105" s="50"/>
      <x:c r="E1105" s="50"/>
      <x:c r="F1105" s="50"/>
      <x:c r="G1105" s="50"/>
      <x:c r="H1105" s="50"/>
      <x:c r="I1105" s="50"/>
      <x:c r="J1105" s="50"/>
      <x:c r="K1105" s="50"/>
      <x:c r="L1105" s="50"/>
      <x:c r="M1105" s="50"/>
      <x:c r="N1105" s="50"/>
      <x:c r="O1105" s="50"/>
      <x:c r="P1105" s="50"/>
      <x:c r="Q1105" s="50"/>
      <x:c r="R1105" s="50"/>
      <x:c r="S1105" s="50"/>
      <x:c r="T1105" s="50"/>
      <x:c r="U1105" s="50"/>
      <x:c r="V1105" s="50"/>
      <x:c r="W1105" s="50"/>
      <x:c r="X1105" s="50"/>
      <x:c r="Y1105" s="50"/>
      <x:c r="Z1105" s="50"/>
    </x:row>
    <x:row r="1106">
      <x:c r="A1106" s="50"/>
      <x:c r="B1106" s="50"/>
      <x:c r="C1106" s="50"/>
      <x:c r="D1106" s="50"/>
      <x:c r="E1106" s="50"/>
      <x:c r="F1106" s="50"/>
      <x:c r="G1106" s="50"/>
      <x:c r="H1106" s="50"/>
      <x:c r="I1106" s="50"/>
      <x:c r="J1106" s="50"/>
      <x:c r="K1106" s="50"/>
      <x:c r="L1106" s="50"/>
      <x:c r="M1106" s="50"/>
      <x:c r="N1106" s="50"/>
      <x:c r="O1106" s="50"/>
      <x:c r="P1106" s="50"/>
      <x:c r="Q1106" s="50"/>
      <x:c r="R1106" s="50"/>
      <x:c r="S1106" s="50"/>
      <x:c r="T1106" s="50"/>
      <x:c r="U1106" s="50"/>
      <x:c r="V1106" s="50"/>
      <x:c r="W1106" s="50"/>
      <x:c r="X1106" s="50"/>
      <x:c r="Y1106" s="50"/>
      <x:c r="Z1106" s="50"/>
    </x:row>
    <x:row r="1107">
      <x:c r="A1107" s="50"/>
      <x:c r="B1107" s="50"/>
      <x:c r="C1107" s="50"/>
      <x:c r="D1107" s="50"/>
      <x:c r="E1107" s="50"/>
      <x:c r="F1107" s="50"/>
      <x:c r="G1107" s="50"/>
      <x:c r="H1107" s="50"/>
      <x:c r="I1107" s="50"/>
      <x:c r="J1107" s="50"/>
      <x:c r="K1107" s="50"/>
      <x:c r="L1107" s="50"/>
      <x:c r="M1107" s="50"/>
      <x:c r="N1107" s="50"/>
      <x:c r="O1107" s="50"/>
      <x:c r="P1107" s="50"/>
      <x:c r="Q1107" s="50"/>
      <x:c r="R1107" s="50"/>
      <x:c r="S1107" s="50"/>
      <x:c r="T1107" s="50"/>
      <x:c r="U1107" s="50"/>
      <x:c r="V1107" s="50"/>
      <x:c r="W1107" s="50"/>
      <x:c r="X1107" s="50"/>
      <x:c r="Y1107" s="50"/>
      <x:c r="Z1107" s="50"/>
    </x:row>
    <x:row r="1108">
      <x:c r="A1108" s="50"/>
      <x:c r="B1108" s="50"/>
      <x:c r="C1108" s="50"/>
      <x:c r="D1108" s="50"/>
      <x:c r="E1108" s="50"/>
      <x:c r="F1108" s="50"/>
      <x:c r="G1108" s="50"/>
      <x:c r="H1108" s="50"/>
      <x:c r="I1108" s="50"/>
      <x:c r="J1108" s="50"/>
      <x:c r="K1108" s="50"/>
      <x:c r="L1108" s="50"/>
      <x:c r="M1108" s="50"/>
      <x:c r="N1108" s="50"/>
      <x:c r="O1108" s="50"/>
      <x:c r="P1108" s="50"/>
      <x:c r="Q1108" s="50"/>
      <x:c r="R1108" s="50"/>
      <x:c r="S1108" s="50"/>
      <x:c r="T1108" s="50"/>
      <x:c r="U1108" s="50"/>
      <x:c r="V1108" s="50"/>
      <x:c r="W1108" s="50"/>
      <x:c r="X1108" s="50"/>
      <x:c r="Y1108" s="50"/>
      <x:c r="Z1108" s="50"/>
    </x:row>
    <x:row r="1109">
      <x:c r="A1109" s="50"/>
      <x:c r="B1109" s="50"/>
      <x:c r="C1109" s="50"/>
      <x:c r="D1109" s="50"/>
      <x:c r="E1109" s="50"/>
      <x:c r="F1109" s="50"/>
      <x:c r="G1109" s="50"/>
      <x:c r="H1109" s="50"/>
      <x:c r="I1109" s="50"/>
      <x:c r="J1109" s="50"/>
      <x:c r="K1109" s="50"/>
      <x:c r="L1109" s="50"/>
      <x:c r="M1109" s="50"/>
      <x:c r="N1109" s="50"/>
      <x:c r="O1109" s="50"/>
      <x:c r="P1109" s="50"/>
      <x:c r="Q1109" s="50"/>
      <x:c r="R1109" s="50"/>
      <x:c r="S1109" s="50"/>
      <x:c r="T1109" s="50"/>
      <x:c r="U1109" s="50"/>
      <x:c r="V1109" s="50"/>
      <x:c r="W1109" s="50"/>
      <x:c r="X1109" s="50"/>
      <x:c r="Y1109" s="50"/>
      <x:c r="Z1109" s="50"/>
    </x:row>
    <x:row r="1110">
      <x:c r="A1110" s="50"/>
      <x:c r="B1110" s="50"/>
      <x:c r="C1110" s="50"/>
      <x:c r="D1110" s="50"/>
      <x:c r="E1110" s="50"/>
      <x:c r="F1110" s="50"/>
      <x:c r="G1110" s="50"/>
      <x:c r="H1110" s="50"/>
      <x:c r="I1110" s="50"/>
      <x:c r="J1110" s="50"/>
      <x:c r="K1110" s="50"/>
      <x:c r="L1110" s="50"/>
      <x:c r="M1110" s="50"/>
      <x:c r="N1110" s="50"/>
      <x:c r="O1110" s="50"/>
      <x:c r="P1110" s="50"/>
      <x:c r="Q1110" s="50"/>
      <x:c r="R1110" s="50"/>
      <x:c r="S1110" s="50"/>
      <x:c r="T1110" s="50"/>
      <x:c r="U1110" s="50"/>
      <x:c r="V1110" s="50"/>
      <x:c r="W1110" s="50"/>
      <x:c r="X1110" s="50"/>
      <x:c r="Y1110" s="50"/>
      <x:c r="Z1110" s="50"/>
    </x:row>
    <x:row r="1111">
      <x:c r="A1111" s="50"/>
      <x:c r="B1111" s="50"/>
      <x:c r="C1111" s="50"/>
      <x:c r="D1111" s="50"/>
      <x:c r="E1111" s="50"/>
      <x:c r="F1111" s="50"/>
      <x:c r="G1111" s="50"/>
      <x:c r="H1111" s="50"/>
      <x:c r="I1111" s="50"/>
      <x:c r="J1111" s="50"/>
      <x:c r="K1111" s="50"/>
      <x:c r="L1111" s="50"/>
      <x:c r="M1111" s="50"/>
      <x:c r="N1111" s="50"/>
      <x:c r="O1111" s="50"/>
      <x:c r="P1111" s="50"/>
      <x:c r="Q1111" s="50"/>
      <x:c r="R1111" s="50"/>
      <x:c r="S1111" s="50"/>
      <x:c r="T1111" s="50"/>
      <x:c r="U1111" s="50"/>
      <x:c r="V1111" s="50"/>
      <x:c r="W1111" s="50"/>
      <x:c r="X1111" s="50"/>
      <x:c r="Y1111" s="50"/>
      <x:c r="Z1111" s="50"/>
    </x:row>
    <x:row r="1112">
      <x:c r="A1112" s="50"/>
      <x:c r="B1112" s="50"/>
      <x:c r="C1112" s="50"/>
      <x:c r="D1112" s="50"/>
      <x:c r="E1112" s="50"/>
      <x:c r="F1112" s="50"/>
      <x:c r="G1112" s="50"/>
      <x:c r="H1112" s="50"/>
      <x:c r="I1112" s="50"/>
      <x:c r="J1112" s="50"/>
      <x:c r="K1112" s="50"/>
      <x:c r="L1112" s="50"/>
      <x:c r="M1112" s="50"/>
      <x:c r="N1112" s="50"/>
      <x:c r="O1112" s="50"/>
      <x:c r="P1112" s="50"/>
      <x:c r="Q1112" s="50"/>
      <x:c r="R1112" s="50"/>
      <x:c r="S1112" s="50"/>
      <x:c r="T1112" s="50"/>
      <x:c r="U1112" s="50"/>
      <x:c r="V1112" s="50"/>
      <x:c r="W1112" s="50"/>
      <x:c r="X1112" s="50"/>
      <x:c r="Y1112" s="50"/>
      <x:c r="Z1112" s="50"/>
    </x:row>
    <x:row r="1113">
      <x:c r="A1113" s="50"/>
      <x:c r="B1113" s="50"/>
      <x:c r="C1113" s="50"/>
      <x:c r="D1113" s="50"/>
      <x:c r="E1113" s="50"/>
      <x:c r="F1113" s="50"/>
      <x:c r="G1113" s="50"/>
      <x:c r="H1113" s="50"/>
      <x:c r="I1113" s="50"/>
      <x:c r="J1113" s="50"/>
      <x:c r="K1113" s="50"/>
      <x:c r="L1113" s="50"/>
      <x:c r="M1113" s="50"/>
      <x:c r="N1113" s="50"/>
      <x:c r="O1113" s="50"/>
      <x:c r="P1113" s="50"/>
      <x:c r="Q1113" s="50"/>
      <x:c r="R1113" s="50"/>
      <x:c r="S1113" s="50"/>
      <x:c r="T1113" s="50"/>
      <x:c r="U1113" s="50"/>
      <x:c r="V1113" s="50"/>
      <x:c r="W1113" s="50"/>
      <x:c r="X1113" s="50"/>
      <x:c r="Y1113" s="50"/>
      <x:c r="Z1113" s="50"/>
    </x:row>
    <x:row r="1114">
      <x:c r="A1114" s="50"/>
      <x:c r="B1114" s="50"/>
      <x:c r="C1114" s="50"/>
      <x:c r="D1114" s="50"/>
      <x:c r="E1114" s="50"/>
      <x:c r="F1114" s="50"/>
      <x:c r="G1114" s="50"/>
      <x:c r="H1114" s="50"/>
      <x:c r="I1114" s="50"/>
      <x:c r="J1114" s="50"/>
      <x:c r="K1114" s="50"/>
      <x:c r="L1114" s="50"/>
      <x:c r="M1114" s="50"/>
      <x:c r="N1114" s="50"/>
      <x:c r="O1114" s="50"/>
      <x:c r="P1114" s="50"/>
      <x:c r="Q1114" s="50"/>
      <x:c r="R1114" s="50"/>
      <x:c r="S1114" s="50"/>
      <x:c r="T1114" s="50"/>
      <x:c r="U1114" s="50"/>
      <x:c r="V1114" s="50"/>
      <x:c r="W1114" s="50"/>
      <x:c r="X1114" s="50"/>
      <x:c r="Y1114" s="50"/>
      <x:c r="Z1114" s="50"/>
    </x:row>
    <x:row r="1115">
      <x:c r="A1115" s="50"/>
      <x:c r="B1115" s="50"/>
      <x:c r="C1115" s="50"/>
      <x:c r="D1115" s="50"/>
      <x:c r="E1115" s="50"/>
      <x:c r="F1115" s="50"/>
      <x:c r="G1115" s="50"/>
      <x:c r="H1115" s="50"/>
      <x:c r="I1115" s="50"/>
      <x:c r="J1115" s="50"/>
      <x:c r="K1115" s="50"/>
      <x:c r="L1115" s="50"/>
      <x:c r="M1115" s="50"/>
      <x:c r="N1115" s="50"/>
      <x:c r="O1115" s="50"/>
      <x:c r="P1115" s="50"/>
      <x:c r="Q1115" s="50"/>
      <x:c r="R1115" s="50"/>
      <x:c r="S1115" s="50"/>
      <x:c r="T1115" s="50"/>
      <x:c r="U1115" s="50"/>
      <x:c r="V1115" s="50"/>
      <x:c r="W1115" s="50"/>
      <x:c r="X1115" s="50"/>
      <x:c r="Y1115" s="50"/>
      <x:c r="Z1115" s="50"/>
    </x:row>
    <x:row r="1116">
      <x:c r="A1116" s="50"/>
      <x:c r="B1116" s="50"/>
      <x:c r="C1116" s="50"/>
      <x:c r="D1116" s="50"/>
      <x:c r="E1116" s="50"/>
      <x:c r="F1116" s="50"/>
      <x:c r="G1116" s="50"/>
      <x:c r="H1116" s="50"/>
      <x:c r="I1116" s="50"/>
      <x:c r="J1116" s="50"/>
      <x:c r="K1116" s="50"/>
      <x:c r="L1116" s="50"/>
      <x:c r="M1116" s="50"/>
      <x:c r="N1116" s="50"/>
      <x:c r="O1116" s="50"/>
      <x:c r="P1116" s="50"/>
      <x:c r="Q1116" s="50"/>
      <x:c r="R1116" s="50"/>
      <x:c r="S1116" s="50"/>
      <x:c r="T1116" s="50"/>
      <x:c r="U1116" s="50"/>
      <x:c r="V1116" s="50"/>
      <x:c r="W1116" s="50"/>
      <x:c r="X1116" s="50"/>
      <x:c r="Y1116" s="50"/>
      <x:c r="Z1116" s="50"/>
    </x:row>
    <x:row r="1117">
      <x:c r="A1117" s="50"/>
      <x:c r="B1117" s="50"/>
      <x:c r="C1117" s="50"/>
      <x:c r="D1117" s="50"/>
      <x:c r="E1117" s="50"/>
      <x:c r="F1117" s="50"/>
      <x:c r="G1117" s="50"/>
      <x:c r="H1117" s="50"/>
      <x:c r="I1117" s="50"/>
      <x:c r="J1117" s="50"/>
      <x:c r="K1117" s="50"/>
      <x:c r="L1117" s="50"/>
      <x:c r="M1117" s="50"/>
      <x:c r="N1117" s="50"/>
      <x:c r="O1117" s="50"/>
      <x:c r="P1117" s="50"/>
      <x:c r="Q1117" s="50"/>
      <x:c r="R1117" s="50"/>
      <x:c r="S1117" s="50"/>
      <x:c r="T1117" s="50"/>
      <x:c r="U1117" s="50"/>
      <x:c r="V1117" s="50"/>
      <x:c r="W1117" s="50"/>
      <x:c r="X1117" s="50"/>
      <x:c r="Y1117" s="50"/>
      <x:c r="Z1117" s="50"/>
    </x:row>
    <x:row r="1118">
      <x:c r="A1118" s="50"/>
      <x:c r="B1118" s="50"/>
      <x:c r="C1118" s="50"/>
      <x:c r="D1118" s="50"/>
      <x:c r="E1118" s="50"/>
      <x:c r="F1118" s="50"/>
      <x:c r="G1118" s="50"/>
      <x:c r="H1118" s="50"/>
      <x:c r="I1118" s="50"/>
      <x:c r="J1118" s="50"/>
      <x:c r="K1118" s="50"/>
      <x:c r="L1118" s="50"/>
      <x:c r="M1118" s="50"/>
      <x:c r="N1118" s="50"/>
      <x:c r="O1118" s="50"/>
      <x:c r="P1118" s="50"/>
      <x:c r="Q1118" s="50"/>
      <x:c r="R1118" s="50"/>
      <x:c r="S1118" s="50"/>
      <x:c r="T1118" s="50"/>
      <x:c r="U1118" s="50"/>
      <x:c r="V1118" s="50"/>
      <x:c r="W1118" s="50"/>
      <x:c r="X1118" s="50"/>
      <x:c r="Y1118" s="50"/>
      <x:c r="Z1118" s="50"/>
    </x:row>
    <x:row r="1119">
      <x:c r="A1119" s="50"/>
      <x:c r="B1119" s="50"/>
      <x:c r="C1119" s="50"/>
      <x:c r="D1119" s="50"/>
      <x:c r="E1119" s="50"/>
      <x:c r="F1119" s="50"/>
      <x:c r="G1119" s="50"/>
      <x:c r="H1119" s="50"/>
      <x:c r="I1119" s="50"/>
      <x:c r="J1119" s="50"/>
      <x:c r="K1119" s="50"/>
      <x:c r="L1119" s="50"/>
      <x:c r="M1119" s="50"/>
      <x:c r="N1119" s="50"/>
      <x:c r="O1119" s="50"/>
      <x:c r="P1119" s="50"/>
      <x:c r="Q1119" s="50"/>
      <x:c r="R1119" s="50"/>
      <x:c r="S1119" s="50"/>
      <x:c r="T1119" s="50"/>
      <x:c r="U1119" s="50"/>
      <x:c r="V1119" s="50"/>
      <x:c r="W1119" s="50"/>
      <x:c r="X1119" s="50"/>
      <x:c r="Y1119" s="50"/>
      <x:c r="Z1119" s="50"/>
    </x:row>
    <x:row r="1120">
      <x:c r="A1120" s="50"/>
      <x:c r="B1120" s="50"/>
      <x:c r="C1120" s="50"/>
      <x:c r="D1120" s="50"/>
      <x:c r="E1120" s="50"/>
      <x:c r="F1120" s="50"/>
      <x:c r="G1120" s="50"/>
      <x:c r="H1120" s="50"/>
      <x:c r="I1120" s="50"/>
      <x:c r="J1120" s="50"/>
      <x:c r="K1120" s="50"/>
      <x:c r="L1120" s="50"/>
      <x:c r="M1120" s="50"/>
      <x:c r="N1120" s="50"/>
      <x:c r="O1120" s="50"/>
      <x:c r="P1120" s="50"/>
      <x:c r="Q1120" s="50"/>
      <x:c r="R1120" s="50"/>
      <x:c r="S1120" s="50"/>
      <x:c r="T1120" s="50"/>
      <x:c r="U1120" s="50"/>
      <x:c r="V1120" s="50"/>
      <x:c r="W1120" s="50"/>
      <x:c r="X1120" s="50"/>
      <x:c r="Y1120" s="50"/>
      <x:c r="Z1120" s="50"/>
    </x:row>
    <x:row r="1121">
      <x:c r="A1121" s="50"/>
      <x:c r="B1121" s="50"/>
      <x:c r="C1121" s="50"/>
      <x:c r="D1121" s="50"/>
      <x:c r="E1121" s="50"/>
      <x:c r="F1121" s="50"/>
      <x:c r="G1121" s="50"/>
      <x:c r="H1121" s="50"/>
      <x:c r="I1121" s="50"/>
      <x:c r="J1121" s="50"/>
      <x:c r="K1121" s="50"/>
      <x:c r="L1121" s="50"/>
      <x:c r="M1121" s="50"/>
      <x:c r="N1121" s="50"/>
      <x:c r="O1121" s="50"/>
      <x:c r="P1121" s="50"/>
      <x:c r="Q1121" s="50"/>
      <x:c r="R1121" s="50"/>
      <x:c r="S1121" s="50"/>
      <x:c r="T1121" s="50"/>
      <x:c r="U1121" s="50"/>
      <x:c r="V1121" s="50"/>
      <x:c r="W1121" s="50"/>
      <x:c r="X1121" s="50"/>
      <x:c r="Y1121" s="50"/>
      <x:c r="Z1121" s="50"/>
    </x:row>
    <x:row r="1122">
      <x:c r="A1122" s="50"/>
      <x:c r="B1122" s="50"/>
      <x:c r="C1122" s="50"/>
      <x:c r="D1122" s="50"/>
      <x:c r="E1122" s="50"/>
      <x:c r="F1122" s="50"/>
      <x:c r="G1122" s="50"/>
      <x:c r="H1122" s="50"/>
      <x:c r="I1122" s="50"/>
      <x:c r="J1122" s="50"/>
      <x:c r="K1122" s="50"/>
      <x:c r="L1122" s="50"/>
      <x:c r="M1122" s="50"/>
      <x:c r="N1122" s="50"/>
      <x:c r="O1122" s="50"/>
      <x:c r="P1122" s="50"/>
      <x:c r="Q1122" s="50"/>
      <x:c r="R1122" s="50"/>
      <x:c r="S1122" s="50"/>
      <x:c r="T1122" s="50"/>
      <x:c r="U1122" s="50"/>
      <x:c r="V1122" s="50"/>
      <x:c r="W1122" s="50"/>
      <x:c r="X1122" s="50"/>
      <x:c r="Y1122" s="50"/>
      <x:c r="Z1122" s="50"/>
    </x:row>
    <x:row r="1123">
      <x:c r="A1123" s="50"/>
      <x:c r="B1123" s="50"/>
      <x:c r="C1123" s="50"/>
      <x:c r="D1123" s="50"/>
      <x:c r="E1123" s="50"/>
      <x:c r="F1123" s="50"/>
      <x:c r="G1123" s="50"/>
      <x:c r="H1123" s="50"/>
      <x:c r="I1123" s="50"/>
      <x:c r="J1123" s="50"/>
      <x:c r="K1123" s="50"/>
      <x:c r="L1123" s="50"/>
      <x:c r="M1123" s="50"/>
      <x:c r="N1123" s="50"/>
      <x:c r="O1123" s="50"/>
      <x:c r="P1123" s="50"/>
      <x:c r="Q1123" s="50"/>
      <x:c r="R1123" s="50"/>
      <x:c r="S1123" s="50"/>
      <x:c r="T1123" s="50"/>
      <x:c r="U1123" s="50"/>
      <x:c r="V1123" s="50"/>
      <x:c r="W1123" s="50"/>
      <x:c r="X1123" s="50"/>
      <x:c r="Y1123" s="50"/>
      <x:c r="Z1123" s="50"/>
    </x:row>
    <x:row r="1124">
      <x:c r="A1124" s="50"/>
      <x:c r="B1124" s="50"/>
      <x:c r="C1124" s="50"/>
      <x:c r="D1124" s="50"/>
      <x:c r="E1124" s="50"/>
      <x:c r="F1124" s="50"/>
      <x:c r="G1124" s="50"/>
      <x:c r="H1124" s="50"/>
      <x:c r="I1124" s="50"/>
      <x:c r="J1124" s="50"/>
      <x:c r="K1124" s="50"/>
      <x:c r="L1124" s="50"/>
      <x:c r="M1124" s="50"/>
      <x:c r="N1124" s="50"/>
      <x:c r="O1124" s="50"/>
      <x:c r="P1124" s="50"/>
      <x:c r="Q1124" s="50"/>
      <x:c r="R1124" s="50"/>
      <x:c r="S1124" s="50"/>
      <x:c r="T1124" s="50"/>
      <x:c r="U1124" s="50"/>
      <x:c r="V1124" s="50"/>
      <x:c r="W1124" s="50"/>
      <x:c r="X1124" s="50"/>
      <x:c r="Y1124" s="50"/>
      <x:c r="Z1124" s="50"/>
    </x:row>
    <x:row r="1125">
      <x:c r="A1125" s="50"/>
      <x:c r="B1125" s="50"/>
      <x:c r="C1125" s="50"/>
      <x:c r="D1125" s="50"/>
      <x:c r="E1125" s="50"/>
      <x:c r="F1125" s="50"/>
      <x:c r="G1125" s="50"/>
      <x:c r="H1125" s="50"/>
      <x:c r="I1125" s="50"/>
      <x:c r="J1125" s="50"/>
      <x:c r="K1125" s="50"/>
      <x:c r="L1125" s="50"/>
      <x:c r="M1125" s="50"/>
      <x:c r="N1125" s="50"/>
      <x:c r="O1125" s="50"/>
      <x:c r="P1125" s="50"/>
      <x:c r="Q1125" s="50"/>
      <x:c r="R1125" s="50"/>
      <x:c r="S1125" s="50"/>
      <x:c r="T1125" s="50"/>
      <x:c r="U1125" s="50"/>
      <x:c r="V1125" s="50"/>
      <x:c r="W1125" s="50"/>
      <x:c r="X1125" s="50"/>
      <x:c r="Y1125" s="50"/>
      <x:c r="Z1125" s="50"/>
    </x:row>
    <x:row r="1126">
      <x:c r="A1126" s="50"/>
      <x:c r="B1126" s="50"/>
      <x:c r="C1126" s="50"/>
      <x:c r="D1126" s="50"/>
      <x:c r="E1126" s="50"/>
      <x:c r="F1126" s="50"/>
      <x:c r="G1126" s="50"/>
      <x:c r="H1126" s="50"/>
      <x:c r="I1126" s="50"/>
      <x:c r="J1126" s="50"/>
      <x:c r="K1126" s="50"/>
      <x:c r="L1126" s="50"/>
      <x:c r="M1126" s="50"/>
      <x:c r="N1126" s="50"/>
      <x:c r="O1126" s="50"/>
      <x:c r="P1126" s="50"/>
      <x:c r="Q1126" s="50"/>
      <x:c r="R1126" s="50"/>
      <x:c r="S1126" s="50"/>
      <x:c r="T1126" s="50"/>
      <x:c r="U1126" s="50"/>
      <x:c r="V1126" s="50"/>
      <x:c r="W1126" s="50"/>
      <x:c r="X1126" s="50"/>
      <x:c r="Y1126" s="50"/>
      <x:c r="Z1126" s="50"/>
    </x:row>
    <x:row r="1127">
      <x:c r="A1127" s="50"/>
      <x:c r="B1127" s="50"/>
      <x:c r="C1127" s="50"/>
      <x:c r="D1127" s="50"/>
      <x:c r="E1127" s="50"/>
      <x:c r="F1127" s="50"/>
      <x:c r="G1127" s="50"/>
      <x:c r="H1127" s="50"/>
      <x:c r="I1127" s="50"/>
      <x:c r="J1127" s="50"/>
      <x:c r="K1127" s="50"/>
      <x:c r="L1127" s="50"/>
      <x:c r="M1127" s="50"/>
      <x:c r="N1127" s="50"/>
      <x:c r="O1127" s="50"/>
      <x:c r="P1127" s="50"/>
      <x:c r="Q1127" s="50"/>
      <x:c r="R1127" s="50"/>
      <x:c r="S1127" s="50"/>
      <x:c r="T1127" s="50"/>
      <x:c r="U1127" s="50"/>
      <x:c r="V1127" s="50"/>
      <x:c r="W1127" s="50"/>
      <x:c r="X1127" s="50"/>
      <x:c r="Y1127" s="50"/>
      <x:c r="Z1127" s="50"/>
    </x:row>
    <x:row r="1128">
      <x:c r="A1128" s="50"/>
      <x:c r="B1128" s="50"/>
      <x:c r="C1128" s="50"/>
      <x:c r="D1128" s="50"/>
      <x:c r="E1128" s="50"/>
      <x:c r="F1128" s="50"/>
      <x:c r="G1128" s="50"/>
      <x:c r="H1128" s="50"/>
      <x:c r="I1128" s="50"/>
      <x:c r="J1128" s="50"/>
      <x:c r="K1128" s="50"/>
      <x:c r="L1128" s="50"/>
      <x:c r="M1128" s="50"/>
      <x:c r="N1128" s="50"/>
      <x:c r="O1128" s="50"/>
      <x:c r="P1128" s="50"/>
      <x:c r="Q1128" s="50"/>
      <x:c r="R1128" s="50"/>
      <x:c r="S1128" s="50"/>
      <x:c r="T1128" s="50"/>
      <x:c r="U1128" s="50"/>
      <x:c r="V1128" s="50"/>
      <x:c r="W1128" s="50"/>
      <x:c r="X1128" s="50"/>
      <x:c r="Y1128" s="50"/>
      <x:c r="Z1128" s="50"/>
    </x:row>
    <x:row r="1129">
      <x:c r="A1129" s="50"/>
      <x:c r="B1129" s="50"/>
      <x:c r="C1129" s="50"/>
      <x:c r="D1129" s="50"/>
      <x:c r="E1129" s="50"/>
      <x:c r="F1129" s="50"/>
      <x:c r="G1129" s="50"/>
      <x:c r="H1129" s="50"/>
      <x:c r="I1129" s="50"/>
      <x:c r="J1129" s="50"/>
      <x:c r="K1129" s="50"/>
      <x:c r="L1129" s="50"/>
      <x:c r="M1129" s="50"/>
      <x:c r="N1129" s="50"/>
      <x:c r="O1129" s="50"/>
      <x:c r="P1129" s="50"/>
      <x:c r="Q1129" s="50"/>
      <x:c r="R1129" s="50"/>
      <x:c r="S1129" s="50"/>
      <x:c r="T1129" s="50"/>
      <x:c r="U1129" s="50"/>
      <x:c r="V1129" s="50"/>
      <x:c r="W1129" s="50"/>
      <x:c r="X1129" s="50"/>
      <x:c r="Y1129" s="50"/>
      <x:c r="Z1129" s="50"/>
    </x:row>
    <x:row r="1130">
      <x:c r="A1130" s="50"/>
      <x:c r="B1130" s="50"/>
      <x:c r="C1130" s="50"/>
      <x:c r="D1130" s="50"/>
      <x:c r="E1130" s="50"/>
      <x:c r="F1130" s="50"/>
      <x:c r="G1130" s="50"/>
      <x:c r="H1130" s="50"/>
      <x:c r="I1130" s="50"/>
      <x:c r="J1130" s="50"/>
      <x:c r="K1130" s="50"/>
      <x:c r="L1130" s="50"/>
      <x:c r="M1130" s="50"/>
      <x:c r="N1130" s="50"/>
      <x:c r="O1130" s="50"/>
      <x:c r="P1130" s="50"/>
      <x:c r="Q1130" s="50"/>
      <x:c r="R1130" s="50"/>
      <x:c r="S1130" s="50"/>
      <x:c r="T1130" s="50"/>
      <x:c r="U1130" s="50"/>
      <x:c r="V1130" s="50"/>
      <x:c r="W1130" s="50"/>
      <x:c r="X1130" s="50"/>
      <x:c r="Y1130" s="50"/>
      <x:c r="Z1130" s="50"/>
    </x:row>
    <x:row r="1131">
      <x:c r="A1131" s="50"/>
      <x:c r="B1131" s="50"/>
      <x:c r="C1131" s="50"/>
      <x:c r="D1131" s="50"/>
      <x:c r="E1131" s="50"/>
      <x:c r="F1131" s="50"/>
      <x:c r="G1131" s="50"/>
      <x:c r="H1131" s="50"/>
      <x:c r="I1131" s="50"/>
      <x:c r="J1131" s="50"/>
      <x:c r="K1131" s="50"/>
      <x:c r="L1131" s="50"/>
      <x:c r="M1131" s="50"/>
      <x:c r="N1131" s="50"/>
      <x:c r="O1131" s="50"/>
      <x:c r="P1131" s="50"/>
      <x:c r="Q1131" s="50"/>
      <x:c r="R1131" s="50"/>
      <x:c r="S1131" s="50"/>
      <x:c r="T1131" s="50"/>
      <x:c r="U1131" s="50"/>
      <x:c r="V1131" s="50"/>
      <x:c r="W1131" s="50"/>
      <x:c r="X1131" s="50"/>
      <x:c r="Y1131" s="50"/>
      <x:c r="Z1131" s="50"/>
    </x:row>
    <x:row r="1132">
      <x:c r="A1132" s="50"/>
      <x:c r="B1132" s="50"/>
      <x:c r="C1132" s="50"/>
      <x:c r="D1132" s="50"/>
      <x:c r="E1132" s="50"/>
      <x:c r="F1132" s="50"/>
      <x:c r="G1132" s="50"/>
      <x:c r="H1132" s="50"/>
      <x:c r="I1132" s="50"/>
      <x:c r="J1132" s="50"/>
      <x:c r="K1132" s="50"/>
      <x:c r="L1132" s="50"/>
      <x:c r="M1132" s="50"/>
      <x:c r="N1132" s="50"/>
      <x:c r="O1132" s="50"/>
      <x:c r="P1132" s="50"/>
      <x:c r="Q1132" s="50"/>
      <x:c r="R1132" s="50"/>
      <x:c r="S1132" s="50"/>
      <x:c r="T1132" s="50"/>
      <x:c r="U1132" s="50"/>
      <x:c r="V1132" s="50"/>
      <x:c r="W1132" s="50"/>
      <x:c r="X1132" s="50"/>
      <x:c r="Y1132" s="50"/>
      <x:c r="Z1132" s="50"/>
    </x:row>
    <x:row r="1133">
      <x:c r="A1133" s="50"/>
      <x:c r="B1133" s="50"/>
      <x:c r="C1133" s="50"/>
      <x:c r="D1133" s="50"/>
      <x:c r="E1133" s="50"/>
      <x:c r="F1133" s="50"/>
      <x:c r="G1133" s="50"/>
      <x:c r="H1133" s="50"/>
      <x:c r="I1133" s="50"/>
      <x:c r="J1133" s="50"/>
      <x:c r="K1133" s="50"/>
      <x:c r="L1133" s="50"/>
      <x:c r="M1133" s="50"/>
      <x:c r="N1133" s="50"/>
      <x:c r="O1133" s="50"/>
      <x:c r="P1133" s="50"/>
      <x:c r="Q1133" s="50"/>
      <x:c r="R1133" s="50"/>
      <x:c r="S1133" s="50"/>
      <x:c r="T1133" s="50"/>
      <x:c r="U1133" s="50"/>
      <x:c r="V1133" s="50"/>
      <x:c r="W1133" s="50"/>
      <x:c r="X1133" s="50"/>
      <x:c r="Y1133" s="50"/>
      <x:c r="Z1133" s="50"/>
    </x:row>
    <x:row r="1134">
      <x:c r="A1134" s="50"/>
      <x:c r="B1134" s="50"/>
      <x:c r="C1134" s="50"/>
      <x:c r="D1134" s="50"/>
      <x:c r="E1134" s="50"/>
      <x:c r="F1134" s="50"/>
      <x:c r="G1134" s="50"/>
      <x:c r="H1134" s="50"/>
      <x:c r="I1134" s="50"/>
      <x:c r="J1134" s="50"/>
      <x:c r="K1134" s="50"/>
      <x:c r="L1134" s="50"/>
      <x:c r="M1134" s="50"/>
      <x:c r="N1134" s="50"/>
      <x:c r="O1134" s="50"/>
      <x:c r="P1134" s="50"/>
      <x:c r="Q1134" s="50"/>
      <x:c r="R1134" s="50"/>
      <x:c r="S1134" s="50"/>
      <x:c r="T1134" s="50"/>
      <x:c r="U1134" s="50"/>
      <x:c r="V1134" s="50"/>
      <x:c r="W1134" s="50"/>
      <x:c r="X1134" s="50"/>
      <x:c r="Y1134" s="50"/>
      <x:c r="Z1134" s="50"/>
    </x:row>
    <x:row r="1135">
      <x:c r="A1135" s="50"/>
      <x:c r="B1135" s="50"/>
      <x:c r="C1135" s="50"/>
      <x:c r="D1135" s="50"/>
      <x:c r="E1135" s="50"/>
      <x:c r="F1135" s="50"/>
      <x:c r="G1135" s="50"/>
      <x:c r="H1135" s="50"/>
      <x:c r="I1135" s="50"/>
      <x:c r="J1135" s="50"/>
      <x:c r="K1135" s="50"/>
      <x:c r="L1135" s="50"/>
      <x:c r="M1135" s="50"/>
      <x:c r="N1135" s="50"/>
      <x:c r="O1135" s="50"/>
      <x:c r="P1135" s="50"/>
      <x:c r="Q1135" s="50"/>
      <x:c r="R1135" s="50"/>
      <x:c r="S1135" s="50"/>
      <x:c r="T1135" s="50"/>
      <x:c r="U1135" s="50"/>
      <x:c r="V1135" s="50"/>
      <x:c r="W1135" s="50"/>
      <x:c r="X1135" s="50"/>
      <x:c r="Y1135" s="50"/>
      <x:c r="Z1135" s="50"/>
    </x:row>
    <x:row r="1136">
      <x:c r="A1136" s="50"/>
      <x:c r="B1136" s="50"/>
      <x:c r="C1136" s="50"/>
      <x:c r="D1136" s="50"/>
      <x:c r="E1136" s="50"/>
      <x:c r="F1136" s="50"/>
      <x:c r="G1136" s="50"/>
      <x:c r="H1136" s="50"/>
      <x:c r="I1136" s="50"/>
      <x:c r="J1136" s="50"/>
      <x:c r="K1136" s="50"/>
      <x:c r="L1136" s="50"/>
      <x:c r="M1136" s="50"/>
      <x:c r="N1136" s="50"/>
      <x:c r="O1136" s="50"/>
      <x:c r="P1136" s="50"/>
      <x:c r="Q1136" s="50"/>
      <x:c r="R1136" s="50"/>
      <x:c r="S1136" s="50"/>
      <x:c r="T1136" s="50"/>
      <x:c r="U1136" s="50"/>
      <x:c r="V1136" s="50"/>
      <x:c r="W1136" s="50"/>
      <x:c r="X1136" s="50"/>
      <x:c r="Y1136" s="50"/>
      <x:c r="Z1136" s="50"/>
    </x:row>
    <x:row r="1137">
      <x:c r="A1137" s="50"/>
      <x:c r="B1137" s="50"/>
      <x:c r="C1137" s="50"/>
      <x:c r="D1137" s="50"/>
      <x:c r="E1137" s="50"/>
      <x:c r="F1137" s="50"/>
      <x:c r="G1137" s="50"/>
      <x:c r="H1137" s="50"/>
      <x:c r="I1137" s="50"/>
      <x:c r="J1137" s="50"/>
      <x:c r="K1137" s="50"/>
      <x:c r="L1137" s="50"/>
      <x:c r="M1137" s="50"/>
      <x:c r="N1137" s="50"/>
      <x:c r="O1137" s="50"/>
      <x:c r="P1137" s="50"/>
      <x:c r="Q1137" s="50"/>
      <x:c r="R1137" s="50"/>
      <x:c r="S1137" s="50"/>
      <x:c r="T1137" s="50"/>
      <x:c r="U1137" s="50"/>
      <x:c r="V1137" s="50"/>
      <x:c r="W1137" s="50"/>
      <x:c r="X1137" s="50"/>
      <x:c r="Y1137" s="50"/>
      <x:c r="Z1137" s="50"/>
    </x:row>
    <x:row r="1138">
      <x:c r="A1138" s="50"/>
      <x:c r="B1138" s="50"/>
      <x:c r="C1138" s="50"/>
      <x:c r="D1138" s="50"/>
      <x:c r="E1138" s="50"/>
      <x:c r="F1138" s="50"/>
      <x:c r="G1138" s="50"/>
      <x:c r="H1138" s="50"/>
      <x:c r="I1138" s="50"/>
      <x:c r="J1138" s="50"/>
      <x:c r="K1138" s="50"/>
      <x:c r="L1138" s="50"/>
      <x:c r="M1138" s="50"/>
      <x:c r="N1138" s="50"/>
      <x:c r="O1138" s="50"/>
      <x:c r="P1138" s="50"/>
      <x:c r="Q1138" s="50"/>
      <x:c r="R1138" s="50"/>
      <x:c r="S1138" s="50"/>
      <x:c r="T1138" s="50"/>
      <x:c r="U1138" s="50"/>
      <x:c r="V1138" s="50"/>
      <x:c r="W1138" s="50"/>
      <x:c r="X1138" s="50"/>
      <x:c r="Y1138" s="50"/>
      <x:c r="Z1138" s="50"/>
    </x:row>
    <x:row r="1139">
      <x:c r="A1139" s="50"/>
      <x:c r="B1139" s="50"/>
      <x:c r="C1139" s="50"/>
      <x:c r="D1139" s="50"/>
      <x:c r="E1139" s="50"/>
      <x:c r="F1139" s="50"/>
      <x:c r="G1139" s="50"/>
      <x:c r="H1139" s="50"/>
      <x:c r="I1139" s="50"/>
      <x:c r="J1139" s="50"/>
      <x:c r="K1139" s="50"/>
      <x:c r="L1139" s="50"/>
      <x:c r="M1139" s="50"/>
      <x:c r="N1139" s="50"/>
      <x:c r="O1139" s="50"/>
      <x:c r="P1139" s="50"/>
      <x:c r="Q1139" s="50"/>
      <x:c r="R1139" s="50"/>
      <x:c r="S1139" s="50"/>
      <x:c r="T1139" s="50"/>
      <x:c r="U1139" s="50"/>
      <x:c r="V1139" s="50"/>
      <x:c r="W1139" s="50"/>
      <x:c r="X1139" s="50"/>
      <x:c r="Y1139" s="50"/>
      <x:c r="Z1139" s="50"/>
    </x:row>
    <x:row r="1140">
      <x:c r="A1140" s="50"/>
      <x:c r="B1140" s="50"/>
      <x:c r="C1140" s="50"/>
      <x:c r="D1140" s="50"/>
      <x:c r="E1140" s="50"/>
      <x:c r="F1140" s="50"/>
      <x:c r="G1140" s="50"/>
      <x:c r="H1140" s="50"/>
      <x:c r="I1140" s="50"/>
      <x:c r="J1140" s="50"/>
      <x:c r="K1140" s="50"/>
      <x:c r="L1140" s="50"/>
      <x:c r="M1140" s="50"/>
      <x:c r="N1140" s="50"/>
      <x:c r="O1140" s="50"/>
      <x:c r="P1140" s="50"/>
      <x:c r="Q1140" s="50"/>
      <x:c r="R1140" s="50"/>
      <x:c r="S1140" s="50"/>
      <x:c r="T1140" s="50"/>
      <x:c r="U1140" s="50"/>
      <x:c r="V1140" s="50"/>
      <x:c r="W1140" s="50"/>
      <x:c r="X1140" s="50"/>
      <x:c r="Y1140" s="50"/>
      <x:c r="Z1140" s="50"/>
    </x:row>
    <x:row r="1141">
      <x:c r="A1141" s="50"/>
      <x:c r="B1141" s="50"/>
      <x:c r="C1141" s="50"/>
      <x:c r="D1141" s="50"/>
      <x:c r="E1141" s="50"/>
      <x:c r="F1141" s="50"/>
      <x:c r="G1141" s="50"/>
      <x:c r="H1141" s="50"/>
      <x:c r="I1141" s="50"/>
      <x:c r="J1141" s="50"/>
      <x:c r="K1141" s="50"/>
      <x:c r="L1141" s="50"/>
      <x:c r="M1141" s="50"/>
      <x:c r="N1141" s="50"/>
      <x:c r="O1141" s="50"/>
      <x:c r="P1141" s="50"/>
      <x:c r="Q1141" s="50"/>
      <x:c r="R1141" s="50"/>
      <x:c r="S1141" s="50"/>
      <x:c r="T1141" s="50"/>
      <x:c r="U1141" s="50"/>
      <x:c r="V1141" s="50"/>
      <x:c r="W1141" s="50"/>
      <x:c r="X1141" s="50"/>
      <x:c r="Y1141" s="50"/>
      <x:c r="Z1141" s="50"/>
    </x:row>
    <x:row r="1142">
      <x:c r="A1142" s="50"/>
      <x:c r="B1142" s="50"/>
      <x:c r="C1142" s="50"/>
      <x:c r="D1142" s="50"/>
      <x:c r="E1142" s="50"/>
      <x:c r="F1142" s="50"/>
      <x:c r="G1142" s="50"/>
      <x:c r="H1142" s="50"/>
      <x:c r="I1142" s="50"/>
      <x:c r="J1142" s="50"/>
      <x:c r="K1142" s="50"/>
      <x:c r="L1142" s="50"/>
      <x:c r="M1142" s="50"/>
      <x:c r="N1142" s="50"/>
      <x:c r="O1142" s="50"/>
      <x:c r="P1142" s="50"/>
      <x:c r="Q1142" s="50"/>
      <x:c r="R1142" s="50"/>
      <x:c r="S1142" s="50"/>
      <x:c r="T1142" s="50"/>
      <x:c r="U1142" s="50"/>
      <x:c r="V1142" s="50"/>
      <x:c r="W1142" s="50"/>
      <x:c r="X1142" s="50"/>
      <x:c r="Y1142" s="50"/>
      <x:c r="Z1142" s="50"/>
    </x:row>
    <x:row r="1143">
      <x:c r="A1143" s="50"/>
      <x:c r="B1143" s="50"/>
      <x:c r="C1143" s="50"/>
      <x:c r="D1143" s="50"/>
      <x:c r="E1143" s="50"/>
      <x:c r="F1143" s="50"/>
      <x:c r="G1143" s="50"/>
      <x:c r="H1143" s="50"/>
      <x:c r="I1143" s="50"/>
      <x:c r="J1143" s="50"/>
      <x:c r="K1143" s="50"/>
      <x:c r="L1143" s="50"/>
      <x:c r="M1143" s="50"/>
      <x:c r="N1143" s="50"/>
      <x:c r="O1143" s="50"/>
      <x:c r="P1143" s="50"/>
      <x:c r="Q1143" s="50"/>
      <x:c r="R1143" s="50"/>
      <x:c r="S1143" s="50"/>
      <x:c r="T1143" s="50"/>
      <x:c r="U1143" s="50"/>
      <x:c r="V1143" s="50"/>
      <x:c r="W1143" s="50"/>
      <x:c r="X1143" s="50"/>
      <x:c r="Y1143" s="50"/>
      <x:c r="Z1143" s="50"/>
    </x:row>
    <x:row r="1144">
      <x:c r="A1144" s="50"/>
      <x:c r="B1144" s="50"/>
      <x:c r="C1144" s="50"/>
      <x:c r="D1144" s="50"/>
      <x:c r="E1144" s="50"/>
      <x:c r="F1144" s="50"/>
      <x:c r="G1144" s="50"/>
      <x:c r="H1144" s="50"/>
      <x:c r="I1144" s="50"/>
      <x:c r="J1144" s="50"/>
      <x:c r="K1144" s="50"/>
      <x:c r="L1144" s="50"/>
      <x:c r="M1144" s="50"/>
      <x:c r="N1144" s="50"/>
      <x:c r="O1144" s="50"/>
      <x:c r="P1144" s="50"/>
      <x:c r="Q1144" s="50"/>
      <x:c r="R1144" s="50"/>
      <x:c r="S1144" s="50"/>
      <x:c r="T1144" s="50"/>
      <x:c r="U1144" s="50"/>
      <x:c r="V1144" s="50"/>
      <x:c r="W1144" s="50"/>
      <x:c r="X1144" s="50"/>
      <x:c r="Y1144" s="50"/>
      <x:c r="Z1144" s="50"/>
    </x:row>
    <x:row r="1145">
      <x:c r="A1145" s="50"/>
      <x:c r="B1145" s="50"/>
      <x:c r="C1145" s="50"/>
      <x:c r="D1145" s="50"/>
      <x:c r="E1145" s="50"/>
      <x:c r="F1145" s="50"/>
      <x:c r="G1145" s="50"/>
      <x:c r="H1145" s="50"/>
      <x:c r="I1145" s="50"/>
      <x:c r="J1145" s="50"/>
      <x:c r="K1145" s="50"/>
      <x:c r="L1145" s="50"/>
      <x:c r="M1145" s="50"/>
      <x:c r="N1145" s="50"/>
      <x:c r="O1145" s="50"/>
      <x:c r="P1145" s="50"/>
      <x:c r="Q1145" s="50"/>
      <x:c r="R1145" s="50"/>
      <x:c r="S1145" s="50"/>
      <x:c r="T1145" s="50"/>
      <x:c r="U1145" s="50"/>
      <x:c r="V1145" s="50"/>
      <x:c r="W1145" s="50"/>
      <x:c r="X1145" s="50"/>
      <x:c r="Y1145" s="50"/>
      <x:c r="Z1145" s="50"/>
    </x:row>
    <x:row r="1146">
      <x:c r="A1146" s="50"/>
      <x:c r="B1146" s="50"/>
      <x:c r="C1146" s="50"/>
      <x:c r="D1146" s="50"/>
      <x:c r="E1146" s="50"/>
      <x:c r="F1146" s="50"/>
      <x:c r="G1146" s="50"/>
      <x:c r="H1146" s="50"/>
      <x:c r="I1146" s="50"/>
      <x:c r="J1146" s="50"/>
      <x:c r="K1146" s="50"/>
      <x:c r="L1146" s="50"/>
      <x:c r="M1146" s="50"/>
      <x:c r="N1146" s="50"/>
      <x:c r="O1146" s="50"/>
      <x:c r="P1146" s="50"/>
      <x:c r="Q1146" s="50"/>
      <x:c r="R1146" s="50"/>
      <x:c r="S1146" s="50"/>
      <x:c r="T1146" s="50"/>
      <x:c r="U1146" s="50"/>
      <x:c r="V1146" s="50"/>
      <x:c r="W1146" s="50"/>
      <x:c r="X1146" s="50"/>
      <x:c r="Y1146" s="50"/>
      <x:c r="Z1146" s="50"/>
    </x:row>
    <x:row r="1147">
      <x:c r="A1147" s="50"/>
      <x:c r="B1147" s="50"/>
      <x:c r="C1147" s="50"/>
      <x:c r="D1147" s="50"/>
      <x:c r="E1147" s="50"/>
      <x:c r="F1147" s="50"/>
      <x:c r="G1147" s="50"/>
      <x:c r="H1147" s="50"/>
      <x:c r="I1147" s="50"/>
      <x:c r="J1147" s="50"/>
      <x:c r="K1147" s="50"/>
      <x:c r="L1147" s="50"/>
      <x:c r="M1147" s="50"/>
      <x:c r="N1147" s="50"/>
      <x:c r="O1147" s="50"/>
      <x:c r="P1147" s="50"/>
      <x:c r="Q1147" s="50"/>
      <x:c r="R1147" s="50"/>
      <x:c r="S1147" s="50"/>
      <x:c r="T1147" s="50"/>
      <x:c r="U1147" s="50"/>
      <x:c r="V1147" s="50"/>
      <x:c r="W1147" s="50"/>
      <x:c r="X1147" s="50"/>
      <x:c r="Y1147" s="50"/>
      <x:c r="Z1147" s="50"/>
    </x:row>
    <x:row r="1148">
      <x:c r="A1148" s="50"/>
      <x:c r="B1148" s="50"/>
      <x:c r="C1148" s="50"/>
      <x:c r="D1148" s="50"/>
      <x:c r="E1148" s="50"/>
      <x:c r="F1148" s="50"/>
      <x:c r="G1148" s="50"/>
      <x:c r="H1148" s="50"/>
      <x:c r="I1148" s="50"/>
      <x:c r="J1148" s="50"/>
      <x:c r="K1148" s="50"/>
      <x:c r="L1148" s="50"/>
      <x:c r="M1148" s="50"/>
      <x:c r="N1148" s="50"/>
      <x:c r="O1148" s="50"/>
      <x:c r="P1148" s="50"/>
      <x:c r="Q1148" s="50"/>
      <x:c r="R1148" s="50"/>
      <x:c r="S1148" s="50"/>
      <x:c r="T1148" s="50"/>
      <x:c r="U1148" s="50"/>
      <x:c r="V1148" s="50"/>
      <x:c r="W1148" s="50"/>
      <x:c r="X1148" s="50"/>
      <x:c r="Y1148" s="50"/>
      <x:c r="Z1148" s="50"/>
    </x:row>
    <x:row r="1149">
      <x:c r="A1149" s="50"/>
      <x:c r="B1149" s="50"/>
      <x:c r="C1149" s="50"/>
      <x:c r="D1149" s="50"/>
      <x:c r="E1149" s="50"/>
      <x:c r="F1149" s="50"/>
      <x:c r="G1149" s="50"/>
      <x:c r="H1149" s="50"/>
      <x:c r="I1149" s="50"/>
      <x:c r="J1149" s="50"/>
      <x:c r="K1149" s="50"/>
      <x:c r="L1149" s="50"/>
      <x:c r="M1149" s="50"/>
      <x:c r="N1149" s="50"/>
      <x:c r="O1149" s="50"/>
      <x:c r="P1149" s="50"/>
      <x:c r="Q1149" s="50"/>
      <x:c r="R1149" s="50"/>
      <x:c r="S1149" s="50"/>
      <x:c r="T1149" s="50"/>
      <x:c r="U1149" s="50"/>
      <x:c r="V1149" s="50"/>
      <x:c r="W1149" s="50"/>
      <x:c r="X1149" s="50"/>
      <x:c r="Y1149" s="50"/>
      <x:c r="Z1149" s="50"/>
    </x:row>
    <x:row r="1150">
      <x:c r="A1150" s="50"/>
      <x:c r="B1150" s="50"/>
      <x:c r="C1150" s="50"/>
      <x:c r="D1150" s="50"/>
      <x:c r="E1150" s="50"/>
      <x:c r="F1150" s="50"/>
      <x:c r="G1150" s="50"/>
      <x:c r="H1150" s="50"/>
      <x:c r="I1150" s="50"/>
      <x:c r="J1150" s="50"/>
      <x:c r="K1150" s="50"/>
      <x:c r="L1150" s="50"/>
      <x:c r="M1150" s="50"/>
      <x:c r="N1150" s="50"/>
      <x:c r="O1150" s="50"/>
      <x:c r="P1150" s="50"/>
      <x:c r="Q1150" s="50"/>
      <x:c r="R1150" s="50"/>
      <x:c r="S1150" s="50"/>
      <x:c r="T1150" s="50"/>
      <x:c r="U1150" s="50"/>
      <x:c r="V1150" s="50"/>
      <x:c r="W1150" s="50"/>
      <x:c r="X1150" s="50"/>
      <x:c r="Y1150" s="50"/>
      <x:c r="Z1150" s="50"/>
    </x:row>
    <x:row r="1151">
      <x:c r="A1151" s="50"/>
      <x:c r="B1151" s="50"/>
      <x:c r="C1151" s="50"/>
      <x:c r="D1151" s="50"/>
      <x:c r="E1151" s="50"/>
      <x:c r="F1151" s="50"/>
      <x:c r="G1151" s="50"/>
      <x:c r="H1151" s="50"/>
      <x:c r="I1151" s="50"/>
      <x:c r="J1151" s="50"/>
      <x:c r="K1151" s="50"/>
      <x:c r="L1151" s="50"/>
      <x:c r="M1151" s="50"/>
      <x:c r="N1151" s="50"/>
      <x:c r="O1151" s="50"/>
      <x:c r="P1151" s="50"/>
      <x:c r="Q1151" s="50"/>
      <x:c r="R1151" s="50"/>
      <x:c r="S1151" s="50"/>
      <x:c r="T1151" s="50"/>
      <x:c r="U1151" s="50"/>
      <x:c r="V1151" s="50"/>
      <x:c r="W1151" s="50"/>
      <x:c r="X1151" s="50"/>
      <x:c r="Y1151" s="50"/>
      <x:c r="Z1151" s="50"/>
    </x:row>
    <x:row r="1152">
      <x:c r="A1152" s="50"/>
      <x:c r="B1152" s="50"/>
      <x:c r="C1152" s="50"/>
      <x:c r="D1152" s="50"/>
      <x:c r="E1152" s="50"/>
      <x:c r="F1152" s="50"/>
      <x:c r="G1152" s="50"/>
      <x:c r="H1152" s="50"/>
      <x:c r="I1152" s="50"/>
      <x:c r="J1152" s="50"/>
      <x:c r="K1152" s="50"/>
      <x:c r="L1152" s="50"/>
      <x:c r="M1152" s="50"/>
      <x:c r="N1152" s="50"/>
      <x:c r="O1152" s="50"/>
      <x:c r="P1152" s="50"/>
      <x:c r="Q1152" s="50"/>
      <x:c r="R1152" s="50"/>
      <x:c r="S1152" s="50"/>
      <x:c r="T1152" s="50"/>
      <x:c r="U1152" s="50"/>
      <x:c r="V1152" s="50"/>
      <x:c r="W1152" s="50"/>
      <x:c r="X1152" s="50"/>
      <x:c r="Y1152" s="50"/>
      <x:c r="Z1152" s="50"/>
    </x:row>
    <x:row r="1153">
      <x:c r="A1153" s="50"/>
      <x:c r="B1153" s="50"/>
      <x:c r="C1153" s="50"/>
      <x:c r="D1153" s="50"/>
      <x:c r="E1153" s="50"/>
      <x:c r="F1153" s="50"/>
      <x:c r="G1153" s="50"/>
      <x:c r="H1153" s="50"/>
      <x:c r="I1153" s="50"/>
      <x:c r="J1153" s="50"/>
      <x:c r="K1153" s="50"/>
      <x:c r="L1153" s="50"/>
      <x:c r="M1153" s="50"/>
      <x:c r="N1153" s="50"/>
      <x:c r="O1153" s="50"/>
      <x:c r="P1153" s="50"/>
      <x:c r="Q1153" s="50"/>
      <x:c r="R1153" s="50"/>
      <x:c r="S1153" s="50"/>
      <x:c r="T1153" s="50"/>
      <x:c r="U1153" s="50"/>
      <x:c r="V1153" s="50"/>
      <x:c r="W1153" s="50"/>
      <x:c r="X1153" s="50"/>
      <x:c r="Y1153" s="50"/>
      <x:c r="Z1153" s="50"/>
    </x:row>
    <x:row r="1154">
      <x:c r="A1154" s="50"/>
      <x:c r="B1154" s="50"/>
      <x:c r="C1154" s="50"/>
      <x:c r="D1154" s="50"/>
      <x:c r="E1154" s="50"/>
      <x:c r="F1154" s="50"/>
      <x:c r="G1154" s="50"/>
      <x:c r="H1154" s="50"/>
      <x:c r="I1154" s="50"/>
      <x:c r="J1154" s="50"/>
      <x:c r="K1154" s="50"/>
      <x:c r="L1154" s="50"/>
      <x:c r="M1154" s="50"/>
      <x:c r="N1154" s="50"/>
      <x:c r="O1154" s="50"/>
      <x:c r="P1154" s="50"/>
      <x:c r="Q1154" s="50"/>
      <x:c r="R1154" s="50"/>
      <x:c r="S1154" s="50"/>
      <x:c r="T1154" s="50"/>
      <x:c r="U1154" s="50"/>
      <x:c r="V1154" s="50"/>
      <x:c r="W1154" s="50"/>
      <x:c r="X1154" s="50"/>
      <x:c r="Y1154" s="50"/>
      <x:c r="Z1154" s="50"/>
    </x:row>
    <x:row r="1155">
      <x:c r="A1155" s="50"/>
      <x:c r="B1155" s="50"/>
      <x:c r="C1155" s="50"/>
      <x:c r="D1155" s="50"/>
      <x:c r="E1155" s="50"/>
      <x:c r="F1155" s="50"/>
      <x:c r="G1155" s="50"/>
      <x:c r="H1155" s="50"/>
      <x:c r="I1155" s="50"/>
      <x:c r="J1155" s="50"/>
      <x:c r="K1155" s="50"/>
      <x:c r="L1155" s="50"/>
      <x:c r="M1155" s="50"/>
      <x:c r="N1155" s="50"/>
      <x:c r="O1155" s="50"/>
      <x:c r="P1155" s="50"/>
      <x:c r="Q1155" s="50"/>
      <x:c r="R1155" s="50"/>
      <x:c r="S1155" s="50"/>
      <x:c r="T1155" s="50"/>
      <x:c r="U1155" s="50"/>
      <x:c r="V1155" s="50"/>
      <x:c r="W1155" s="50"/>
      <x:c r="X1155" s="50"/>
      <x:c r="Y1155" s="50"/>
      <x:c r="Z1155" s="50"/>
    </x:row>
    <x:row r="1156">
      <x:c r="A1156" s="50"/>
      <x:c r="B1156" s="50"/>
      <x:c r="C1156" s="50"/>
      <x:c r="D1156" s="50"/>
      <x:c r="E1156" s="50"/>
      <x:c r="F1156" s="50"/>
      <x:c r="G1156" s="50"/>
      <x:c r="H1156" s="50"/>
      <x:c r="I1156" s="50"/>
      <x:c r="J1156" s="50"/>
      <x:c r="K1156" s="50"/>
      <x:c r="L1156" s="50"/>
      <x:c r="M1156" s="50"/>
      <x:c r="N1156" s="50"/>
      <x:c r="O1156" s="50"/>
      <x:c r="P1156" s="50"/>
      <x:c r="Q1156" s="50"/>
      <x:c r="R1156" s="50"/>
      <x:c r="S1156" s="50"/>
      <x:c r="T1156" s="50"/>
      <x:c r="U1156" s="50"/>
      <x:c r="V1156" s="50"/>
      <x:c r="W1156" s="50"/>
      <x:c r="X1156" s="50"/>
      <x:c r="Y1156" s="50"/>
      <x:c r="Z1156" s="50"/>
    </x:row>
    <x:row r="1157">
      <x:c r="A1157" s="50"/>
      <x:c r="B1157" s="50"/>
      <x:c r="C1157" s="50"/>
      <x:c r="D1157" s="50"/>
      <x:c r="E1157" s="50"/>
      <x:c r="F1157" s="50"/>
      <x:c r="G1157" s="50"/>
      <x:c r="H1157" s="50"/>
      <x:c r="I1157" s="50"/>
      <x:c r="J1157" s="50"/>
      <x:c r="K1157" s="50"/>
      <x:c r="L1157" s="50"/>
      <x:c r="M1157" s="50"/>
      <x:c r="N1157" s="50"/>
      <x:c r="O1157" s="50"/>
      <x:c r="P1157" s="50"/>
      <x:c r="Q1157" s="50"/>
      <x:c r="R1157" s="50"/>
      <x:c r="S1157" s="50"/>
      <x:c r="T1157" s="50"/>
      <x:c r="U1157" s="50"/>
      <x:c r="V1157" s="50"/>
      <x:c r="W1157" s="50"/>
      <x:c r="X1157" s="50"/>
      <x:c r="Y1157" s="50"/>
      <x:c r="Z1157" s="50"/>
    </x:row>
    <x:row r="1158">
      <x:c r="A1158" s="50"/>
      <x:c r="B1158" s="50"/>
      <x:c r="C1158" s="50"/>
      <x:c r="D1158" s="50"/>
      <x:c r="E1158" s="50"/>
      <x:c r="F1158" s="50"/>
      <x:c r="G1158" s="50"/>
      <x:c r="H1158" s="50"/>
      <x:c r="I1158" s="50"/>
      <x:c r="J1158" s="50"/>
      <x:c r="K1158" s="50"/>
      <x:c r="L1158" s="50"/>
      <x:c r="M1158" s="50"/>
      <x:c r="N1158" s="50"/>
      <x:c r="O1158" s="50"/>
      <x:c r="P1158" s="50"/>
      <x:c r="Q1158" s="50"/>
      <x:c r="R1158" s="50"/>
      <x:c r="S1158" s="50"/>
      <x:c r="T1158" s="50"/>
      <x:c r="U1158" s="50"/>
      <x:c r="V1158" s="50"/>
      <x:c r="W1158" s="50"/>
      <x:c r="X1158" s="50"/>
      <x:c r="Y1158" s="50"/>
      <x:c r="Z1158" s="50"/>
    </x:row>
    <x:row r="1159">
      <x:c r="A1159" s="50"/>
      <x:c r="B1159" s="50"/>
      <x:c r="C1159" s="50"/>
      <x:c r="D1159" s="50"/>
      <x:c r="E1159" s="50"/>
      <x:c r="F1159" s="50"/>
      <x:c r="G1159" s="50"/>
      <x:c r="H1159" s="50"/>
      <x:c r="I1159" s="50"/>
      <x:c r="J1159" s="50"/>
      <x:c r="K1159" s="50"/>
      <x:c r="L1159" s="50"/>
      <x:c r="M1159" s="50"/>
      <x:c r="N1159" s="50"/>
      <x:c r="O1159" s="50"/>
      <x:c r="P1159" s="50"/>
      <x:c r="Q1159" s="50"/>
      <x:c r="R1159" s="50"/>
      <x:c r="S1159" s="50"/>
      <x:c r="T1159" s="50"/>
      <x:c r="U1159" s="50"/>
      <x:c r="V1159" s="50"/>
      <x:c r="W1159" s="50"/>
      <x:c r="X1159" s="50"/>
      <x:c r="Y1159" s="50"/>
      <x:c r="Z1159" s="50"/>
    </x:row>
    <x:row r="1160">
      <x:c r="A1160" s="50"/>
      <x:c r="B1160" s="50"/>
      <x:c r="C1160" s="50"/>
      <x:c r="D1160" s="50"/>
      <x:c r="E1160" s="50"/>
      <x:c r="F1160" s="50"/>
      <x:c r="G1160" s="50"/>
      <x:c r="H1160" s="50"/>
      <x:c r="I1160" s="50"/>
      <x:c r="J1160" s="50"/>
      <x:c r="K1160" s="50"/>
      <x:c r="L1160" s="50"/>
      <x:c r="M1160" s="50"/>
      <x:c r="N1160" s="50"/>
      <x:c r="O1160" s="50"/>
      <x:c r="P1160" s="50"/>
      <x:c r="Q1160" s="50"/>
      <x:c r="R1160" s="50"/>
      <x:c r="S1160" s="50"/>
      <x:c r="T1160" s="50"/>
      <x:c r="U1160" s="50"/>
      <x:c r="V1160" s="50"/>
      <x:c r="W1160" s="50"/>
      <x:c r="X1160" s="50"/>
      <x:c r="Y1160" s="50"/>
      <x:c r="Z1160" s="50"/>
    </x:row>
    <x:row r="1161">
      <x:c r="A1161" s="50"/>
      <x:c r="B1161" s="50"/>
      <x:c r="C1161" s="50"/>
      <x:c r="D1161" s="50"/>
      <x:c r="E1161" s="50"/>
      <x:c r="F1161" s="50"/>
      <x:c r="G1161" s="50"/>
      <x:c r="H1161" s="50"/>
      <x:c r="I1161" s="50"/>
      <x:c r="J1161" s="50"/>
      <x:c r="K1161" s="50"/>
      <x:c r="L1161" s="50"/>
      <x:c r="M1161" s="50"/>
      <x:c r="N1161" s="50"/>
      <x:c r="O1161" s="50"/>
      <x:c r="P1161" s="50"/>
      <x:c r="Q1161" s="50"/>
      <x:c r="R1161" s="50"/>
      <x:c r="S1161" s="50"/>
      <x:c r="T1161" s="50"/>
      <x:c r="U1161" s="50"/>
      <x:c r="V1161" s="50"/>
      <x:c r="W1161" s="50"/>
      <x:c r="X1161" s="50"/>
      <x:c r="Y1161" s="50"/>
      <x:c r="Z1161" s="50"/>
    </x:row>
    <x:row r="1162">
      <x:c r="A1162" s="50"/>
      <x:c r="B1162" s="50"/>
      <x:c r="C1162" s="50"/>
      <x:c r="D1162" s="50"/>
      <x:c r="E1162" s="50"/>
      <x:c r="F1162" s="50"/>
      <x:c r="G1162" s="50"/>
      <x:c r="H1162" s="50"/>
      <x:c r="I1162" s="50"/>
      <x:c r="J1162" s="50"/>
      <x:c r="K1162" s="50"/>
      <x:c r="L1162" s="50"/>
      <x:c r="M1162" s="50"/>
      <x:c r="N1162" s="50"/>
      <x:c r="O1162" s="50"/>
      <x:c r="P1162" s="50"/>
      <x:c r="Q1162" s="50"/>
      <x:c r="R1162" s="50"/>
      <x:c r="S1162" s="50"/>
      <x:c r="T1162" s="50"/>
      <x:c r="U1162" s="50"/>
      <x:c r="V1162" s="50"/>
      <x:c r="W1162" s="50"/>
      <x:c r="X1162" s="50"/>
      <x:c r="Y1162" s="50"/>
      <x:c r="Z1162" s="50"/>
    </x:row>
    <x:row r="1163">
      <x:c r="A1163" s="50"/>
      <x:c r="B1163" s="50"/>
      <x:c r="C1163" s="50"/>
      <x:c r="D1163" s="50"/>
      <x:c r="E1163" s="50"/>
      <x:c r="F1163" s="50"/>
      <x:c r="G1163" s="50"/>
      <x:c r="H1163" s="50"/>
      <x:c r="I1163" s="50"/>
      <x:c r="J1163" s="50"/>
      <x:c r="K1163" s="50"/>
      <x:c r="L1163" s="50"/>
      <x:c r="M1163" s="50"/>
      <x:c r="N1163" s="50"/>
      <x:c r="O1163" s="50"/>
      <x:c r="P1163" s="50"/>
      <x:c r="Q1163" s="50"/>
      <x:c r="R1163" s="50"/>
      <x:c r="S1163" s="50"/>
      <x:c r="T1163" s="50"/>
      <x:c r="U1163" s="50"/>
      <x:c r="V1163" s="50"/>
      <x:c r="W1163" s="50"/>
      <x:c r="X1163" s="50"/>
      <x:c r="Y1163" s="50"/>
      <x:c r="Z1163" s="50"/>
    </x:row>
    <x:row r="1164">
      <x:c r="A1164" s="50"/>
      <x:c r="B1164" s="50"/>
      <x:c r="C1164" s="50"/>
      <x:c r="D1164" s="50"/>
      <x:c r="E1164" s="50"/>
      <x:c r="F1164" s="50"/>
      <x:c r="G1164" s="50"/>
      <x:c r="H1164" s="50"/>
      <x:c r="I1164" s="50"/>
      <x:c r="J1164" s="50"/>
      <x:c r="K1164" s="50"/>
      <x:c r="L1164" s="50"/>
      <x:c r="M1164" s="50"/>
      <x:c r="N1164" s="50"/>
      <x:c r="O1164" s="50"/>
      <x:c r="P1164" s="50"/>
      <x:c r="Q1164" s="50"/>
      <x:c r="R1164" s="50"/>
      <x:c r="S1164" s="50"/>
      <x:c r="T1164" s="50"/>
      <x:c r="U1164" s="50"/>
      <x:c r="V1164" s="50"/>
      <x:c r="W1164" s="50"/>
      <x:c r="X1164" s="50"/>
      <x:c r="Y1164" s="50"/>
      <x:c r="Z1164" s="50"/>
    </x:row>
    <x:row r="1165">
      <x:c r="A1165" s="50"/>
      <x:c r="B1165" s="50"/>
      <x:c r="C1165" s="50"/>
      <x:c r="D1165" s="50"/>
      <x:c r="E1165" s="50"/>
      <x:c r="F1165" s="50"/>
      <x:c r="G1165" s="50"/>
      <x:c r="H1165" s="50"/>
      <x:c r="I1165" s="50"/>
      <x:c r="J1165" s="50"/>
      <x:c r="K1165" s="50"/>
      <x:c r="L1165" s="50"/>
      <x:c r="M1165" s="50"/>
      <x:c r="N1165" s="50"/>
      <x:c r="O1165" s="50"/>
      <x:c r="P1165" s="50"/>
      <x:c r="Q1165" s="50"/>
      <x:c r="R1165" s="50"/>
      <x:c r="S1165" s="50"/>
      <x:c r="T1165" s="50"/>
      <x:c r="U1165" s="50"/>
      <x:c r="V1165" s="50"/>
      <x:c r="W1165" s="50"/>
      <x:c r="X1165" s="50"/>
      <x:c r="Y1165" s="50"/>
      <x:c r="Z1165" s="50"/>
    </x:row>
    <x:row r="1166">
      <x:c r="A1166" s="50"/>
      <x:c r="B1166" s="50"/>
      <x:c r="C1166" s="50"/>
      <x:c r="D1166" s="50"/>
      <x:c r="E1166" s="50"/>
      <x:c r="F1166" s="50"/>
      <x:c r="G1166" s="50"/>
      <x:c r="H1166" s="50"/>
      <x:c r="I1166" s="50"/>
      <x:c r="J1166" s="50"/>
      <x:c r="K1166" s="50"/>
      <x:c r="L1166" s="50"/>
      <x:c r="M1166" s="50"/>
      <x:c r="N1166" s="50"/>
      <x:c r="O1166" s="50"/>
      <x:c r="P1166" s="50"/>
      <x:c r="Q1166" s="50"/>
      <x:c r="R1166" s="50"/>
      <x:c r="S1166" s="50"/>
      <x:c r="T1166" s="50"/>
      <x:c r="U1166" s="50"/>
      <x:c r="V1166" s="50"/>
      <x:c r="W1166" s="50"/>
      <x:c r="X1166" s="50"/>
      <x:c r="Y1166" s="50"/>
      <x:c r="Z1166" s="50"/>
    </x:row>
    <x:row r="1167">
      <x:c r="A1167" s="50"/>
      <x:c r="B1167" s="50"/>
      <x:c r="C1167" s="50"/>
      <x:c r="D1167" s="50"/>
      <x:c r="E1167" s="50"/>
      <x:c r="F1167" s="50"/>
      <x:c r="G1167" s="50"/>
      <x:c r="H1167" s="50"/>
      <x:c r="I1167" s="50"/>
      <x:c r="J1167" s="50"/>
      <x:c r="K1167" s="50"/>
      <x:c r="L1167" s="50"/>
      <x:c r="M1167" s="50"/>
      <x:c r="N1167" s="50"/>
      <x:c r="O1167" s="50"/>
      <x:c r="P1167" s="50"/>
      <x:c r="Q1167" s="50"/>
      <x:c r="R1167" s="50"/>
      <x:c r="S1167" s="50"/>
      <x:c r="T1167" s="50"/>
      <x:c r="U1167" s="50"/>
      <x:c r="V1167" s="50"/>
      <x:c r="W1167" s="50"/>
      <x:c r="X1167" s="50"/>
      <x:c r="Y1167" s="50"/>
      <x:c r="Z1167" s="50"/>
    </x:row>
    <x:row r="1168">
      <x:c r="A1168" s="50"/>
      <x:c r="B1168" s="50"/>
      <x:c r="C1168" s="50"/>
      <x:c r="D1168" s="50"/>
      <x:c r="E1168" s="50"/>
      <x:c r="F1168" s="50"/>
      <x:c r="G1168" s="50"/>
      <x:c r="H1168" s="50"/>
      <x:c r="I1168" s="50"/>
      <x:c r="J1168" s="50"/>
      <x:c r="K1168" s="50"/>
      <x:c r="L1168" s="50"/>
      <x:c r="M1168" s="50"/>
      <x:c r="N1168" s="50"/>
      <x:c r="O1168" s="50"/>
      <x:c r="P1168" s="50"/>
      <x:c r="Q1168" s="50"/>
      <x:c r="R1168" s="50"/>
      <x:c r="S1168" s="50"/>
      <x:c r="T1168" s="50"/>
      <x:c r="U1168" s="50"/>
      <x:c r="V1168" s="50"/>
      <x:c r="W1168" s="50"/>
      <x:c r="X1168" s="50"/>
      <x:c r="Y1168" s="50"/>
      <x:c r="Z1168" s="50"/>
    </x:row>
    <x:row r="1169">
      <x:c r="A1169" s="50"/>
      <x:c r="B1169" s="50"/>
      <x:c r="C1169" s="50"/>
      <x:c r="D1169" s="50"/>
      <x:c r="E1169" s="50"/>
      <x:c r="F1169" s="50"/>
      <x:c r="G1169" s="50"/>
      <x:c r="H1169" s="50"/>
      <x:c r="I1169" s="50"/>
      <x:c r="J1169" s="50"/>
      <x:c r="K1169" s="50"/>
      <x:c r="L1169" s="50"/>
      <x:c r="M1169" s="50"/>
      <x:c r="N1169" s="50"/>
      <x:c r="O1169" s="50"/>
      <x:c r="P1169" s="50"/>
      <x:c r="Q1169" s="50"/>
      <x:c r="R1169" s="50"/>
      <x:c r="S1169" s="50"/>
      <x:c r="T1169" s="50"/>
      <x:c r="U1169" s="50"/>
      <x:c r="V1169" s="50"/>
      <x:c r="W1169" s="50"/>
      <x:c r="X1169" s="50"/>
      <x:c r="Y1169" s="50"/>
      <x:c r="Z1169" s="50"/>
    </x:row>
    <x:row r="1170">
      <x:c r="A1170" s="50"/>
      <x:c r="B1170" s="50"/>
      <x:c r="C1170" s="50"/>
      <x:c r="D1170" s="50"/>
      <x:c r="E1170" s="50"/>
      <x:c r="F1170" s="50"/>
      <x:c r="G1170" s="50"/>
      <x:c r="H1170" s="50"/>
      <x:c r="I1170" s="50"/>
      <x:c r="J1170" s="50"/>
      <x:c r="K1170" s="50"/>
      <x:c r="L1170" s="50"/>
      <x:c r="M1170" s="50"/>
      <x:c r="N1170" s="50"/>
      <x:c r="O1170" s="50"/>
      <x:c r="P1170" s="50"/>
      <x:c r="Q1170" s="50"/>
      <x:c r="R1170" s="50"/>
      <x:c r="S1170" s="50"/>
      <x:c r="T1170" s="50"/>
      <x:c r="U1170" s="50"/>
      <x:c r="V1170" s="50"/>
      <x:c r="W1170" s="50"/>
      <x:c r="X1170" s="50"/>
      <x:c r="Y1170" s="50"/>
      <x:c r="Z1170" s="50"/>
    </x:row>
    <x:row r="1171">
      <x:c r="A1171" s="50"/>
      <x:c r="B1171" s="50"/>
      <x:c r="C1171" s="50"/>
      <x:c r="D1171" s="50"/>
      <x:c r="E1171" s="50"/>
      <x:c r="F1171" s="50"/>
      <x:c r="G1171" s="50"/>
      <x:c r="H1171" s="50"/>
      <x:c r="I1171" s="50"/>
      <x:c r="J1171" s="50"/>
      <x:c r="K1171" s="50"/>
      <x:c r="L1171" s="50"/>
      <x:c r="M1171" s="50"/>
      <x:c r="N1171" s="50"/>
      <x:c r="O1171" s="50"/>
      <x:c r="P1171" s="50"/>
      <x:c r="Q1171" s="50"/>
      <x:c r="R1171" s="50"/>
      <x:c r="S1171" s="50"/>
      <x:c r="T1171" s="50"/>
      <x:c r="U1171" s="50"/>
      <x:c r="V1171" s="50"/>
      <x:c r="W1171" s="50"/>
      <x:c r="X1171" s="50"/>
      <x:c r="Y1171" s="50"/>
      <x:c r="Z1171" s="50"/>
    </x:row>
    <x:row r="1172">
      <x:c r="A1172" s="50"/>
      <x:c r="B1172" s="50"/>
      <x:c r="C1172" s="50"/>
      <x:c r="D1172" s="50"/>
      <x:c r="E1172" s="50"/>
      <x:c r="F1172" s="50"/>
      <x:c r="G1172" s="50"/>
      <x:c r="H1172" s="50"/>
      <x:c r="I1172" s="50"/>
      <x:c r="J1172" s="50"/>
      <x:c r="K1172" s="50"/>
      <x:c r="L1172" s="50"/>
      <x:c r="M1172" s="50"/>
      <x:c r="N1172" s="50"/>
      <x:c r="O1172" s="50"/>
      <x:c r="P1172" s="50"/>
      <x:c r="Q1172" s="50"/>
      <x:c r="R1172" s="50"/>
      <x:c r="S1172" s="50"/>
      <x:c r="T1172" s="50"/>
      <x:c r="U1172" s="50"/>
      <x:c r="V1172" s="50"/>
      <x:c r="W1172" s="50"/>
      <x:c r="X1172" s="50"/>
      <x:c r="Y1172" s="50"/>
      <x:c r="Z1172" s="50"/>
    </x:row>
    <x:row r="1173">
      <x:c r="A1173" s="50"/>
      <x:c r="B1173" s="50"/>
      <x:c r="C1173" s="50"/>
      <x:c r="D1173" s="50"/>
      <x:c r="E1173" s="50"/>
      <x:c r="F1173" s="50"/>
      <x:c r="G1173" s="50"/>
      <x:c r="H1173" s="50"/>
      <x:c r="I1173" s="50"/>
      <x:c r="J1173" s="50"/>
      <x:c r="K1173" s="50"/>
      <x:c r="L1173" s="50"/>
      <x:c r="M1173" s="50"/>
      <x:c r="N1173" s="50"/>
      <x:c r="O1173" s="50"/>
      <x:c r="P1173" s="50"/>
      <x:c r="Q1173" s="50"/>
      <x:c r="R1173" s="50"/>
      <x:c r="S1173" s="50"/>
      <x:c r="T1173" s="50"/>
      <x:c r="U1173" s="50"/>
      <x:c r="V1173" s="50"/>
      <x:c r="W1173" s="50"/>
      <x:c r="X1173" s="50"/>
      <x:c r="Y1173" s="50"/>
      <x:c r="Z1173" s="50"/>
    </x:row>
    <x:row r="1174">
      <x:c r="A1174" s="50"/>
      <x:c r="B1174" s="50"/>
      <x:c r="C1174" s="50"/>
      <x:c r="D1174" s="50"/>
      <x:c r="E1174" s="50"/>
      <x:c r="F1174" s="50"/>
      <x:c r="G1174" s="50"/>
      <x:c r="H1174" s="50"/>
      <x:c r="I1174" s="50"/>
      <x:c r="J1174" s="50"/>
      <x:c r="K1174" s="50"/>
      <x:c r="L1174" s="50"/>
      <x:c r="M1174" s="50"/>
      <x:c r="N1174" s="50"/>
      <x:c r="O1174" s="50"/>
      <x:c r="P1174" s="50"/>
      <x:c r="Q1174" s="50"/>
      <x:c r="R1174" s="50"/>
      <x:c r="S1174" s="50"/>
      <x:c r="T1174" s="50"/>
      <x:c r="U1174" s="50"/>
      <x:c r="V1174" s="50"/>
      <x:c r="W1174" s="50"/>
      <x:c r="X1174" s="50"/>
      <x:c r="Y1174" s="50"/>
      <x:c r="Z1174" s="50"/>
    </x:row>
    <x:row r="1175">
      <x:c r="A1175" s="50"/>
      <x:c r="B1175" s="50"/>
      <x:c r="C1175" s="50"/>
      <x:c r="D1175" s="50"/>
      <x:c r="E1175" s="50"/>
      <x:c r="F1175" s="50"/>
      <x:c r="G1175" s="50"/>
      <x:c r="H1175" s="50"/>
      <x:c r="I1175" s="50"/>
      <x:c r="J1175" s="50"/>
      <x:c r="K1175" s="50"/>
      <x:c r="L1175" s="50"/>
      <x:c r="M1175" s="50"/>
      <x:c r="N1175" s="50"/>
      <x:c r="O1175" s="50"/>
      <x:c r="P1175" s="50"/>
      <x:c r="Q1175" s="50"/>
      <x:c r="R1175" s="50"/>
      <x:c r="S1175" s="50"/>
      <x:c r="T1175" s="50"/>
      <x:c r="U1175" s="50"/>
      <x:c r="V1175" s="50"/>
      <x:c r="W1175" s="50"/>
      <x:c r="X1175" s="50"/>
      <x:c r="Y1175" s="50"/>
      <x:c r="Z1175" s="50"/>
    </x:row>
    <x:row r="1176">
      <x:c r="A1176" s="50"/>
      <x:c r="B1176" s="50"/>
      <x:c r="C1176" s="50"/>
      <x:c r="D1176" s="50"/>
      <x:c r="E1176" s="50"/>
      <x:c r="F1176" s="50"/>
      <x:c r="G1176" s="50"/>
      <x:c r="H1176" s="50"/>
      <x:c r="I1176" s="50"/>
      <x:c r="J1176" s="50"/>
      <x:c r="K1176" s="50"/>
      <x:c r="L1176" s="50"/>
      <x:c r="M1176" s="50"/>
      <x:c r="N1176" s="50"/>
      <x:c r="O1176" s="50"/>
      <x:c r="P1176" s="50"/>
      <x:c r="Q1176" s="50"/>
      <x:c r="R1176" s="50"/>
      <x:c r="S1176" s="50"/>
      <x:c r="T1176" s="50"/>
      <x:c r="U1176" s="50"/>
      <x:c r="V1176" s="50"/>
      <x:c r="W1176" s="50"/>
      <x:c r="X1176" s="50"/>
      <x:c r="Y1176" s="50"/>
      <x:c r="Z1176" s="50"/>
    </x:row>
    <x:row r="1177">
      <x:c r="A1177" s="50"/>
      <x:c r="B1177" s="50"/>
      <x:c r="C1177" s="50"/>
      <x:c r="D1177" s="50"/>
      <x:c r="E1177" s="50"/>
      <x:c r="F1177" s="50"/>
      <x:c r="G1177" s="50"/>
      <x:c r="H1177" s="50"/>
      <x:c r="I1177" s="50"/>
      <x:c r="J1177" s="50"/>
      <x:c r="K1177" s="50"/>
      <x:c r="L1177" s="50"/>
      <x:c r="M1177" s="50"/>
      <x:c r="N1177" s="50"/>
      <x:c r="O1177" s="50"/>
      <x:c r="P1177" s="50"/>
      <x:c r="Q1177" s="50"/>
      <x:c r="R1177" s="50"/>
      <x:c r="S1177" s="50"/>
      <x:c r="T1177" s="50"/>
      <x:c r="U1177" s="50"/>
      <x:c r="V1177" s="50"/>
      <x:c r="W1177" s="50"/>
      <x:c r="X1177" s="50"/>
      <x:c r="Y1177" s="50"/>
      <x:c r="Z1177" s="50"/>
    </x:row>
    <x:row r="1178">
      <x:c r="A1178" s="50"/>
      <x:c r="B1178" s="50"/>
      <x:c r="C1178" s="50"/>
      <x:c r="D1178" s="50"/>
      <x:c r="E1178" s="50"/>
      <x:c r="F1178" s="50"/>
      <x:c r="G1178" s="50"/>
      <x:c r="H1178" s="50"/>
      <x:c r="I1178" s="50"/>
      <x:c r="J1178" s="50"/>
      <x:c r="K1178" s="50"/>
      <x:c r="L1178" s="50"/>
      <x:c r="M1178" s="50"/>
      <x:c r="N1178" s="50"/>
      <x:c r="O1178" s="50"/>
      <x:c r="P1178" s="50"/>
      <x:c r="Q1178" s="50"/>
      <x:c r="R1178" s="50"/>
      <x:c r="S1178" s="50"/>
      <x:c r="T1178" s="50"/>
      <x:c r="U1178" s="50"/>
      <x:c r="V1178" s="50"/>
      <x:c r="W1178" s="50"/>
      <x:c r="X1178" s="50"/>
      <x:c r="Y1178" s="50"/>
      <x:c r="Z1178" s="50"/>
    </x:row>
    <x:row r="1179">
      <x:c r="A1179" s="50"/>
      <x:c r="B1179" s="50"/>
      <x:c r="C1179" s="50"/>
      <x:c r="D1179" s="50"/>
      <x:c r="E1179" s="50"/>
      <x:c r="F1179" s="50"/>
      <x:c r="G1179" s="50"/>
      <x:c r="H1179" s="50"/>
      <x:c r="I1179" s="50"/>
      <x:c r="J1179" s="50"/>
      <x:c r="K1179" s="50"/>
      <x:c r="L1179" s="50"/>
      <x:c r="M1179" s="50"/>
      <x:c r="N1179" s="50"/>
      <x:c r="O1179" s="50"/>
      <x:c r="P1179" s="50"/>
      <x:c r="Q1179" s="50"/>
      <x:c r="R1179" s="50"/>
      <x:c r="S1179" s="50"/>
      <x:c r="T1179" s="50"/>
      <x:c r="U1179" s="50"/>
      <x:c r="V1179" s="50"/>
      <x:c r="W1179" s="50"/>
      <x:c r="X1179" s="50"/>
      <x:c r="Y1179" s="50"/>
      <x:c r="Z1179" s="50"/>
    </x:row>
    <x:row r="1180">
      <x:c r="A1180" s="50"/>
      <x:c r="B1180" s="50"/>
      <x:c r="C1180" s="50"/>
      <x:c r="D1180" s="50"/>
      <x:c r="E1180" s="50"/>
      <x:c r="F1180" s="50"/>
      <x:c r="G1180" s="50"/>
      <x:c r="H1180" s="50"/>
      <x:c r="I1180" s="50"/>
      <x:c r="J1180" s="50"/>
      <x:c r="K1180" s="50"/>
      <x:c r="L1180" s="50"/>
      <x:c r="M1180" s="50"/>
      <x:c r="N1180" s="50"/>
      <x:c r="O1180" s="50"/>
      <x:c r="P1180" s="50"/>
      <x:c r="Q1180" s="50"/>
      <x:c r="R1180" s="50"/>
      <x:c r="S1180" s="50"/>
      <x:c r="T1180" s="50"/>
      <x:c r="U1180" s="50"/>
      <x:c r="V1180" s="50"/>
      <x:c r="W1180" s="50"/>
      <x:c r="X1180" s="50"/>
      <x:c r="Y1180" s="50"/>
      <x:c r="Z1180" s="50"/>
    </x:row>
    <x:row r="1181">
      <x:c r="A1181" s="50"/>
      <x:c r="B1181" s="50"/>
      <x:c r="C1181" s="50"/>
      <x:c r="D1181" s="50"/>
      <x:c r="E1181" s="50"/>
      <x:c r="F1181" s="50"/>
      <x:c r="G1181" s="50"/>
      <x:c r="H1181" s="50"/>
      <x:c r="I1181" s="50"/>
      <x:c r="J1181" s="50"/>
      <x:c r="K1181" s="50"/>
      <x:c r="L1181" s="50"/>
      <x:c r="M1181" s="50"/>
      <x:c r="N1181" s="50"/>
      <x:c r="O1181" s="50"/>
      <x:c r="P1181" s="50"/>
      <x:c r="Q1181" s="50"/>
      <x:c r="R1181" s="50"/>
      <x:c r="S1181" s="50"/>
      <x:c r="T1181" s="50"/>
      <x:c r="U1181" s="50"/>
      <x:c r="V1181" s="50"/>
      <x:c r="W1181" s="50"/>
      <x:c r="X1181" s="50"/>
      <x:c r="Y1181" s="50"/>
      <x:c r="Z1181" s="50"/>
    </x:row>
    <x:row r="1182">
      <x:c r="A1182" s="50"/>
      <x:c r="B1182" s="50"/>
      <x:c r="C1182" s="50"/>
      <x:c r="D1182" s="50"/>
      <x:c r="E1182" s="50"/>
      <x:c r="F1182" s="50"/>
      <x:c r="G1182" s="50"/>
      <x:c r="H1182" s="50"/>
      <x:c r="I1182" s="50"/>
      <x:c r="J1182" s="50"/>
      <x:c r="K1182" s="50"/>
      <x:c r="L1182" s="50"/>
      <x:c r="M1182" s="50"/>
      <x:c r="N1182" s="50"/>
      <x:c r="O1182" s="50"/>
      <x:c r="P1182" s="50"/>
      <x:c r="Q1182" s="50"/>
      <x:c r="R1182" s="50"/>
      <x:c r="S1182" s="50"/>
      <x:c r="T1182" s="50"/>
      <x:c r="U1182" s="50"/>
      <x:c r="V1182" s="50"/>
      <x:c r="W1182" s="50"/>
      <x:c r="X1182" s="50"/>
      <x:c r="Y1182" s="50"/>
      <x:c r="Z1182" s="50"/>
    </x:row>
    <x:row r="1183">
      <x:c r="A1183" s="50"/>
      <x:c r="B1183" s="50"/>
      <x:c r="C1183" s="50"/>
      <x:c r="D1183" s="50"/>
      <x:c r="E1183" s="50"/>
      <x:c r="F1183" s="50"/>
      <x:c r="G1183" s="50"/>
      <x:c r="H1183" s="50"/>
      <x:c r="I1183" s="50"/>
      <x:c r="J1183" s="50"/>
      <x:c r="K1183" s="50"/>
      <x:c r="L1183" s="50"/>
      <x:c r="M1183" s="50"/>
      <x:c r="N1183" s="50"/>
      <x:c r="O1183" s="50"/>
      <x:c r="P1183" s="50"/>
      <x:c r="Q1183" s="50"/>
      <x:c r="R1183" s="50"/>
      <x:c r="S1183" s="50"/>
      <x:c r="T1183" s="50"/>
      <x:c r="U1183" s="50"/>
      <x:c r="V1183" s="50"/>
      <x:c r="W1183" s="50"/>
      <x:c r="X1183" s="50"/>
      <x:c r="Y1183" s="50"/>
      <x:c r="Z1183" s="50"/>
    </x:row>
    <x:row r="1184">
      <x:c r="A1184" s="50"/>
      <x:c r="B1184" s="50"/>
      <x:c r="C1184" s="50"/>
      <x:c r="D1184" s="50"/>
      <x:c r="E1184" s="50"/>
      <x:c r="F1184" s="50"/>
      <x:c r="G1184" s="50"/>
      <x:c r="H1184" s="50"/>
      <x:c r="I1184" s="50"/>
      <x:c r="J1184" s="50"/>
      <x:c r="K1184" s="50"/>
      <x:c r="L1184" s="50"/>
      <x:c r="M1184" s="50"/>
      <x:c r="N1184" s="50"/>
      <x:c r="O1184" s="50"/>
      <x:c r="P1184" s="50"/>
      <x:c r="Q1184" s="50"/>
      <x:c r="R1184" s="50"/>
      <x:c r="S1184" s="50"/>
      <x:c r="T1184" s="50"/>
      <x:c r="U1184" s="50"/>
      <x:c r="V1184" s="50"/>
      <x:c r="W1184" s="50"/>
      <x:c r="X1184" s="50"/>
      <x:c r="Y1184" s="50"/>
      <x:c r="Z1184" s="50"/>
    </x:row>
    <x:row r="1185">
      <x:c r="A1185" s="50"/>
      <x:c r="B1185" s="50"/>
      <x:c r="C1185" s="50"/>
      <x:c r="D1185" s="50"/>
      <x:c r="E1185" s="50"/>
      <x:c r="F1185" s="50"/>
      <x:c r="G1185" s="50"/>
      <x:c r="H1185" s="50"/>
      <x:c r="I1185" s="50"/>
      <x:c r="J1185" s="50"/>
      <x:c r="K1185" s="50"/>
      <x:c r="L1185" s="50"/>
      <x:c r="M1185" s="50"/>
      <x:c r="N1185" s="50"/>
      <x:c r="O1185" s="50"/>
      <x:c r="P1185" s="50"/>
      <x:c r="Q1185" s="50"/>
      <x:c r="R1185" s="50"/>
      <x:c r="S1185" s="50"/>
      <x:c r="T1185" s="50"/>
      <x:c r="U1185" s="50"/>
      <x:c r="V1185" s="50"/>
      <x:c r="W1185" s="50"/>
      <x:c r="X1185" s="50"/>
      <x:c r="Y1185" s="50"/>
      <x:c r="Z1185" s="50"/>
    </x:row>
    <x:row r="1186">
      <x:c r="A1186" s="50"/>
      <x:c r="B1186" s="50"/>
      <x:c r="C1186" s="50"/>
      <x:c r="D1186" s="50"/>
      <x:c r="E1186" s="50"/>
      <x:c r="F1186" s="50"/>
      <x:c r="G1186" s="50"/>
      <x:c r="H1186" s="50"/>
      <x:c r="I1186" s="50"/>
      <x:c r="J1186" s="50"/>
      <x:c r="K1186" s="50"/>
      <x:c r="L1186" s="50"/>
      <x:c r="M1186" s="50"/>
      <x:c r="N1186" s="50"/>
      <x:c r="O1186" s="50"/>
      <x:c r="P1186" s="50"/>
      <x:c r="Q1186" s="50"/>
      <x:c r="R1186" s="50"/>
      <x:c r="S1186" s="50"/>
      <x:c r="T1186" s="50"/>
      <x:c r="U1186" s="50"/>
      <x:c r="V1186" s="50"/>
      <x:c r="W1186" s="50"/>
      <x:c r="X1186" s="50"/>
      <x:c r="Y1186" s="50"/>
      <x:c r="Z1186" s="50"/>
    </x:row>
    <x:row r="1187">
      <x:c r="A1187" s="50"/>
      <x:c r="B1187" s="50"/>
      <x:c r="C1187" s="50"/>
      <x:c r="D1187" s="50"/>
      <x:c r="E1187" s="50"/>
      <x:c r="F1187" s="50"/>
      <x:c r="G1187" s="50"/>
      <x:c r="H1187" s="50"/>
      <x:c r="I1187" s="50"/>
      <x:c r="J1187" s="50"/>
      <x:c r="K1187" s="50"/>
      <x:c r="L1187" s="50"/>
      <x:c r="M1187" s="50"/>
      <x:c r="N1187" s="50"/>
      <x:c r="O1187" s="50"/>
      <x:c r="P1187" s="50"/>
      <x:c r="Q1187" s="50"/>
      <x:c r="R1187" s="50"/>
      <x:c r="S1187" s="50"/>
      <x:c r="T1187" s="50"/>
      <x:c r="U1187" s="50"/>
      <x:c r="V1187" s="50"/>
      <x:c r="W1187" s="50"/>
      <x:c r="X1187" s="50"/>
      <x:c r="Y1187" s="50"/>
      <x:c r="Z1187" s="50"/>
    </x:row>
    <x:row r="1188">
      <x:c r="A1188" s="50"/>
      <x:c r="B1188" s="50"/>
      <x:c r="C1188" s="50"/>
      <x:c r="D1188" s="50"/>
      <x:c r="E1188" s="50"/>
      <x:c r="F1188" s="50"/>
      <x:c r="G1188" s="50"/>
      <x:c r="H1188" s="50"/>
      <x:c r="I1188" s="50"/>
      <x:c r="J1188" s="50"/>
      <x:c r="K1188" s="50"/>
      <x:c r="L1188" s="50"/>
      <x:c r="M1188" s="50"/>
      <x:c r="N1188" s="50"/>
      <x:c r="O1188" s="50"/>
      <x:c r="P1188" s="50"/>
      <x:c r="Q1188" s="50"/>
      <x:c r="R1188" s="50"/>
      <x:c r="S1188" s="50"/>
      <x:c r="T1188" s="50"/>
      <x:c r="U1188" s="50"/>
      <x:c r="V1188" s="50"/>
      <x:c r="W1188" s="50"/>
      <x:c r="X1188" s="50"/>
      <x:c r="Y1188" s="50"/>
      <x:c r="Z1188" s="50"/>
    </x:row>
    <x:row r="1189">
      <x:c r="A1189" s="50"/>
      <x:c r="B1189" s="50"/>
      <x:c r="C1189" s="50"/>
      <x:c r="D1189" s="50"/>
      <x:c r="E1189" s="50"/>
      <x:c r="F1189" s="50"/>
      <x:c r="G1189" s="50"/>
      <x:c r="H1189" s="50"/>
      <x:c r="I1189" s="50"/>
      <x:c r="J1189" s="50"/>
      <x:c r="K1189" s="50"/>
      <x:c r="L1189" s="50"/>
      <x:c r="M1189" s="50"/>
      <x:c r="N1189" s="50"/>
      <x:c r="O1189" s="50"/>
      <x:c r="P1189" s="50"/>
      <x:c r="Q1189" s="50"/>
      <x:c r="R1189" s="50"/>
      <x:c r="S1189" s="50"/>
      <x:c r="T1189" s="50"/>
      <x:c r="U1189" s="50"/>
      <x:c r="V1189" s="50"/>
      <x:c r="W1189" s="50"/>
      <x:c r="X1189" s="50"/>
      <x:c r="Y1189" s="50"/>
      <x:c r="Z1189" s="50"/>
    </x:row>
    <x:row r="1190">
      <x:c r="A1190" s="50"/>
      <x:c r="B1190" s="50"/>
      <x:c r="C1190" s="50"/>
      <x:c r="D1190" s="50"/>
      <x:c r="E1190" s="50"/>
      <x:c r="F1190" s="50"/>
      <x:c r="G1190" s="50"/>
      <x:c r="H1190" s="50"/>
      <x:c r="I1190" s="50"/>
      <x:c r="J1190" s="50"/>
      <x:c r="K1190" s="50"/>
      <x:c r="L1190" s="50"/>
      <x:c r="M1190" s="50"/>
      <x:c r="N1190" s="50"/>
      <x:c r="O1190" s="50"/>
      <x:c r="P1190" s="50"/>
      <x:c r="Q1190" s="50"/>
      <x:c r="R1190" s="50"/>
      <x:c r="S1190" s="50"/>
      <x:c r="T1190" s="50"/>
      <x:c r="U1190" s="50"/>
      <x:c r="V1190" s="50"/>
      <x:c r="W1190" s="50"/>
      <x:c r="X1190" s="50"/>
      <x:c r="Y1190" s="50"/>
      <x:c r="Z1190" s="50"/>
    </x:row>
    <x:row r="1191">
      <x:c r="A1191" s="50"/>
      <x:c r="B1191" s="50"/>
      <x:c r="C1191" s="50"/>
      <x:c r="D1191" s="50"/>
      <x:c r="E1191" s="50"/>
      <x:c r="F1191" s="50"/>
      <x:c r="G1191" s="50"/>
      <x:c r="H1191" s="50"/>
      <x:c r="I1191" s="50"/>
      <x:c r="J1191" s="50"/>
      <x:c r="K1191" s="50"/>
      <x:c r="L1191" s="50"/>
      <x:c r="M1191" s="50"/>
      <x:c r="N1191" s="50"/>
      <x:c r="O1191" s="50"/>
      <x:c r="P1191" s="50"/>
      <x:c r="Q1191" s="50"/>
      <x:c r="R1191" s="50"/>
      <x:c r="S1191" s="50"/>
      <x:c r="T1191" s="50"/>
      <x:c r="U1191" s="50"/>
      <x:c r="V1191" s="50"/>
      <x:c r="W1191" s="50"/>
      <x:c r="X1191" s="50"/>
      <x:c r="Y1191" s="50"/>
      <x:c r="Z1191" s="50"/>
    </x:row>
    <x:row r="1192">
      <x:c r="A1192" s="50"/>
      <x:c r="B1192" s="50"/>
      <x:c r="C1192" s="50"/>
      <x:c r="D1192" s="50"/>
      <x:c r="E1192" s="50"/>
      <x:c r="F1192" s="50"/>
      <x:c r="G1192" s="50"/>
      <x:c r="H1192" s="50"/>
      <x:c r="I1192" s="50"/>
      <x:c r="J1192" s="50"/>
      <x:c r="K1192" s="50"/>
      <x:c r="L1192" s="50"/>
      <x:c r="M1192" s="50"/>
      <x:c r="N1192" s="50"/>
      <x:c r="O1192" s="50"/>
      <x:c r="P1192" s="50"/>
      <x:c r="Q1192" s="50"/>
      <x:c r="R1192" s="50"/>
      <x:c r="S1192" s="50"/>
      <x:c r="T1192" s="50"/>
      <x:c r="U1192" s="50"/>
      <x:c r="V1192" s="50"/>
      <x:c r="W1192" s="50"/>
      <x:c r="X1192" s="50"/>
      <x:c r="Y1192" s="50"/>
      <x:c r="Z1192" s="50"/>
    </x:row>
    <x:row r="1193">
      <x:c r="A1193" s="50"/>
      <x:c r="B1193" s="50"/>
      <x:c r="C1193" s="50"/>
      <x:c r="D1193" s="50"/>
      <x:c r="E1193" s="50"/>
      <x:c r="F1193" s="50"/>
      <x:c r="G1193" s="50"/>
      <x:c r="H1193" s="50"/>
      <x:c r="I1193" s="50"/>
      <x:c r="J1193" s="50"/>
      <x:c r="K1193" s="50"/>
      <x:c r="L1193" s="50"/>
      <x:c r="M1193" s="50"/>
      <x:c r="N1193" s="50"/>
      <x:c r="O1193" s="50"/>
      <x:c r="P1193" s="50"/>
      <x:c r="Q1193" s="50"/>
      <x:c r="R1193" s="50"/>
      <x:c r="S1193" s="50"/>
      <x:c r="T1193" s="50"/>
      <x:c r="U1193" s="50"/>
      <x:c r="V1193" s="50"/>
      <x:c r="W1193" s="50"/>
      <x:c r="X1193" s="50"/>
      <x:c r="Y1193" s="50"/>
      <x:c r="Z1193" s="50"/>
    </x:row>
    <x:row r="1194">
      <x:c r="A1194" s="50"/>
      <x:c r="B1194" s="50"/>
      <x:c r="C1194" s="50"/>
      <x:c r="D1194" s="50"/>
      <x:c r="E1194" s="50"/>
      <x:c r="F1194" s="50"/>
      <x:c r="G1194" s="50"/>
      <x:c r="H1194" s="50"/>
      <x:c r="I1194" s="50"/>
      <x:c r="J1194" s="50"/>
      <x:c r="K1194" s="50"/>
      <x:c r="L1194" s="50"/>
      <x:c r="M1194" s="50"/>
      <x:c r="N1194" s="50"/>
      <x:c r="O1194" s="50"/>
      <x:c r="P1194" s="50"/>
      <x:c r="Q1194" s="50"/>
      <x:c r="R1194" s="50"/>
      <x:c r="S1194" s="50"/>
      <x:c r="T1194" s="50"/>
      <x:c r="U1194" s="50"/>
      <x:c r="V1194" s="50"/>
      <x:c r="W1194" s="50"/>
      <x:c r="X1194" s="50"/>
      <x:c r="Y1194" s="50"/>
      <x:c r="Z1194" s="50"/>
    </x:row>
    <x:row r="1195">
      <x:c r="A1195" s="50"/>
      <x:c r="B1195" s="50"/>
      <x:c r="C1195" s="50"/>
      <x:c r="D1195" s="50"/>
      <x:c r="E1195" s="50"/>
      <x:c r="F1195" s="50"/>
      <x:c r="G1195" s="50"/>
      <x:c r="H1195" s="50"/>
      <x:c r="I1195" s="50"/>
      <x:c r="J1195" s="50"/>
      <x:c r="K1195" s="50"/>
      <x:c r="L1195" s="50"/>
      <x:c r="M1195" s="50"/>
      <x:c r="N1195" s="50"/>
      <x:c r="O1195" s="50"/>
      <x:c r="P1195" s="50"/>
      <x:c r="Q1195" s="50"/>
      <x:c r="R1195" s="50"/>
      <x:c r="S1195" s="50"/>
      <x:c r="T1195" s="50"/>
      <x:c r="U1195" s="50"/>
      <x:c r="V1195" s="50"/>
      <x:c r="W1195" s="50"/>
      <x:c r="X1195" s="50"/>
      <x:c r="Y1195" s="50"/>
      <x:c r="Z1195" s="50"/>
    </x:row>
    <x:row r="1196">
      <x:c r="A1196" s="50"/>
      <x:c r="B1196" s="50"/>
      <x:c r="C1196" s="50"/>
      <x:c r="D1196" s="50"/>
      <x:c r="E1196" s="50"/>
      <x:c r="F1196" s="50"/>
      <x:c r="G1196" s="50"/>
      <x:c r="H1196" s="50"/>
      <x:c r="I1196" s="50"/>
      <x:c r="J1196" s="50"/>
      <x:c r="K1196" s="50"/>
      <x:c r="L1196" s="50"/>
      <x:c r="M1196" s="50"/>
      <x:c r="N1196" s="50"/>
      <x:c r="O1196" s="50"/>
      <x:c r="P1196" s="50"/>
      <x:c r="Q1196" s="50"/>
      <x:c r="R1196" s="50"/>
      <x:c r="S1196" s="50"/>
      <x:c r="T1196" s="50"/>
      <x:c r="U1196" s="50"/>
      <x:c r="V1196" s="50"/>
      <x:c r="W1196" s="50"/>
      <x:c r="X1196" s="50"/>
      <x:c r="Y1196" s="50"/>
      <x:c r="Z1196" s="50"/>
    </x:row>
    <x:row r="1197">
      <x:c r="A1197" s="50"/>
      <x:c r="B1197" s="50"/>
      <x:c r="C1197" s="50"/>
      <x:c r="D1197" s="50"/>
      <x:c r="E1197" s="50"/>
      <x:c r="F1197" s="50"/>
      <x:c r="G1197" s="50"/>
      <x:c r="H1197" s="50"/>
      <x:c r="I1197" s="50"/>
      <x:c r="J1197" s="50"/>
      <x:c r="K1197" s="50"/>
      <x:c r="L1197" s="50"/>
      <x:c r="M1197" s="50"/>
      <x:c r="N1197" s="50"/>
      <x:c r="O1197" s="50"/>
      <x:c r="P1197" s="50"/>
      <x:c r="Q1197" s="50"/>
      <x:c r="R1197" s="50"/>
      <x:c r="S1197" s="50"/>
      <x:c r="T1197" s="50"/>
      <x:c r="U1197" s="50"/>
      <x:c r="V1197" s="50"/>
      <x:c r="W1197" s="50"/>
      <x:c r="X1197" s="50"/>
      <x:c r="Y1197" s="50"/>
      <x:c r="Z1197" s="50"/>
    </x:row>
    <x:row r="1198">
      <x:c r="A1198" s="50"/>
      <x:c r="B1198" s="50"/>
      <x:c r="C1198" s="50"/>
      <x:c r="D1198" s="50"/>
      <x:c r="E1198" s="50"/>
      <x:c r="F1198" s="50"/>
      <x:c r="G1198" s="50"/>
      <x:c r="H1198" s="50"/>
      <x:c r="I1198" s="50"/>
      <x:c r="J1198" s="50"/>
      <x:c r="K1198" s="50"/>
      <x:c r="L1198" s="50"/>
      <x:c r="M1198" s="50"/>
      <x:c r="N1198" s="50"/>
      <x:c r="O1198" s="50"/>
      <x:c r="P1198" s="50"/>
      <x:c r="Q1198" s="50"/>
      <x:c r="R1198" s="50"/>
      <x:c r="S1198" s="50"/>
      <x:c r="T1198" s="50"/>
      <x:c r="U1198" s="50"/>
      <x:c r="V1198" s="50"/>
      <x:c r="W1198" s="50"/>
      <x:c r="X1198" s="50"/>
      <x:c r="Y1198" s="50"/>
      <x:c r="Z1198" s="50"/>
    </x:row>
    <x:row r="1199">
      <x:c r="A1199" s="50"/>
      <x:c r="B1199" s="50"/>
      <x:c r="C1199" s="50"/>
      <x:c r="D1199" s="50"/>
      <x:c r="E1199" s="50"/>
      <x:c r="F1199" s="50"/>
      <x:c r="G1199" s="50"/>
      <x:c r="H1199" s="50"/>
      <x:c r="I1199" s="50"/>
      <x:c r="J1199" s="50"/>
      <x:c r="K1199" s="50"/>
      <x:c r="L1199" s="50"/>
      <x:c r="M1199" s="50"/>
      <x:c r="N1199" s="50"/>
      <x:c r="O1199" s="50"/>
      <x:c r="P1199" s="50"/>
      <x:c r="Q1199" s="50"/>
      <x:c r="R1199" s="50"/>
      <x:c r="S1199" s="50"/>
      <x:c r="T1199" s="50"/>
      <x:c r="U1199" s="50"/>
      <x:c r="V1199" s="50"/>
      <x:c r="W1199" s="50"/>
      <x:c r="X1199" s="50"/>
      <x:c r="Y1199" s="50"/>
      <x:c r="Z1199" s="50"/>
    </x:row>
    <x:row r="1200">
      <x:c r="A1200" s="50"/>
      <x:c r="B1200" s="50"/>
      <x:c r="C1200" s="50"/>
      <x:c r="D1200" s="50"/>
      <x:c r="E1200" s="50"/>
      <x:c r="F1200" s="50"/>
      <x:c r="G1200" s="50"/>
      <x:c r="H1200" s="50"/>
      <x:c r="I1200" s="50"/>
      <x:c r="J1200" s="50"/>
      <x:c r="K1200" s="50"/>
      <x:c r="L1200" s="50"/>
      <x:c r="M1200" s="50"/>
      <x:c r="N1200" s="50"/>
      <x:c r="O1200" s="50"/>
      <x:c r="P1200" s="50"/>
      <x:c r="Q1200" s="50"/>
      <x:c r="R1200" s="50"/>
      <x:c r="S1200" s="50"/>
      <x:c r="T1200" s="50"/>
      <x:c r="U1200" s="50"/>
      <x:c r="V1200" s="50"/>
      <x:c r="W1200" s="50"/>
      <x:c r="X1200" s="50"/>
      <x:c r="Y1200" s="50"/>
      <x:c r="Z1200" s="50"/>
    </x:row>
  </x:sheetData>
  <x:mergeCells>
    <x:mergeCell ref="A1:J1"/>
    <x:mergeCell ref="A2:J2"/>
  </x:mergeCells>
  <x:pageMargins left="0.7" right="0.7" top="0.75" bottom="0.75" header="0.3" footer="0.3"/>
  <x:drawing xmlns:r="http://schemas.openxmlformats.org/officeDocument/2006/relationships" r:id="R086ba42c79414f83"/>
  <x:tableParts count="1">
    <x:tablePart xmlns:r="http://schemas.openxmlformats.org/officeDocument/2006/relationships" r:id="R791545a0f5d64ab3"/>
  </x:tableParts>
</x:worksheet>
</file>

<file path=xl/worksheets/sheet8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28" hidden="0" customWidth="1"/>
  </x:cols>
  <x:sheetData>
    <x:row r="1" ht="34" customHeight="1">
      <x:c r="A1" s="46" t="str">
        <x:v>⚙️ PARAMÈTRES</x:v>
      </x:c>
      <x:c r="B1" s="47" t="str"/>
      <x:c r="C1" s="47" t="str"/>
      <x:c r="D1" s="47" t="str"/>
      <x:c r="E1" s="47" t="str"/>
      <x:c r="F1" s="47" t="str"/>
      <x:c r="G1" s="47" t="str"/>
      <x:c r="H1" s="47" t="str"/>
      <x:c r="I1" s="47" t="str"/>
      <x:c r="J1" s="47" t="str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 ht="24" customHeight="1">
      <x:c r="A2" s="49" t="str">
        <x:v>Listes de référence utilisées dans la gestion de l'inventaire</x:v>
      </x:c>
      <x:c r="B2" s="50" t="str"/>
      <x:c r="C2" s="50" t="str"/>
      <x:c r="D2" s="50" t="str"/>
      <x:c r="E2" s="50" t="str"/>
      <x:c r="F2" s="50" t="str"/>
      <x:c r="G2" s="50" t="str"/>
      <x:c r="H2" s="50" t="str"/>
      <x:c r="I2" s="50" t="str"/>
      <x:c r="J2" s="50" t="str"/>
      <x:c r="K2" s="50"/>
      <x:c r="L2" s="50"/>
      <x:c r="M2" s="50"/>
      <x:c r="N2" s="50"/>
      <x:c r="O2" s="50"/>
      <x:c r="P2" s="50"/>
      <x:c r="Q2" s="50"/>
      <x:c r="R2" s="50"/>
      <x:c r="S2" s="50"/>
      <x:c r="T2" s="50"/>
      <x:c r="U2" s="50"/>
      <x:c r="V2" s="50"/>
      <x:c r="W2" s="50"/>
      <x:c r="X2" s="50"/>
      <x:c r="Y2" s="50"/>
      <x:c r="Z2" s="50"/>
    </x:row>
    <x:row r="3">
      <x:c r="A3" s="50"/>
      <x:c r="B3" s="50"/>
      <x:c r="C3" s="50"/>
      <x:c r="D3" s="50"/>
      <x:c r="E3" s="50"/>
      <x:c r="F3" s="50"/>
      <x:c r="G3" s="50"/>
      <x:c r="H3" s="50"/>
      <x:c r="I3" s="50"/>
      <x:c r="J3" s="50"/>
      <x:c r="K3" s="50"/>
      <x:c r="L3" s="50"/>
      <x:c r="M3" s="50"/>
      <x:c r="N3" s="50"/>
      <x:c r="O3" s="50"/>
      <x:c r="P3" s="50"/>
      <x:c r="Q3" s="50"/>
      <x:c r="R3" s="50"/>
      <x:c r="S3" s="50"/>
      <x:c r="T3" s="50"/>
      <x:c r="U3" s="50"/>
      <x:c r="V3" s="50"/>
      <x:c r="W3" s="50"/>
      <x:c r="X3" s="50"/>
      <x:c r="Y3" s="50"/>
      <x:c r="Z3" s="50"/>
    </x:row>
    <x:row r="4">
      <x:c r="A4" s="51" t="str">
        <x:v>Type</x:v>
      </x:c>
      <x:c r="B4" s="51" t="str">
        <x:v>Valeur</x:v>
      </x:c>
      <x:c r="C4" s="50"/>
      <x:c r="D4" s="50"/>
      <x:c r="E4" s="50"/>
      <x:c r="F4" s="50"/>
      <x:c r="G4" s="50"/>
      <x:c r="H4" s="50"/>
      <x:c r="I4" s="50"/>
      <x:c r="J4" s="50"/>
      <x:c r="K4" s="50"/>
      <x:c r="L4" s="50"/>
      <x:c r="M4" s="50"/>
      <x:c r="N4" s="50"/>
      <x:c r="O4" s="50"/>
      <x:c r="P4" s="50"/>
      <x:c r="Q4" s="50"/>
      <x:c r="R4" s="50"/>
      <x:c r="S4" s="50"/>
      <x:c r="T4" s="50"/>
      <x:c r="U4" s="50"/>
      <x:c r="V4" s="50"/>
      <x:c r="W4" s="50"/>
      <x:c r="X4" s="50"/>
      <x:c r="Y4" s="50"/>
      <x:c r="Z4" s="50"/>
    </x:row>
    <x:row r="5">
      <x:c r="A5" s="50" t="str">
        <x:v>Catégorie</x:v>
      </x:c>
      <x:c r="B5" s="50" t="str">
        <x:v>Informatique</x:v>
      </x:c>
      <x:c r="C5" s="50"/>
      <x:c r="D5" s="50"/>
      <x:c r="E5" s="50"/>
      <x:c r="F5" s="50"/>
      <x:c r="G5" s="50"/>
      <x:c r="H5" s="50"/>
      <x:c r="I5" s="50"/>
      <x:c r="J5" s="50"/>
      <x:c r="K5" s="50"/>
      <x:c r="L5" s="50"/>
      <x:c r="M5" s="50"/>
      <x:c r="N5" s="50"/>
      <x:c r="O5" s="50"/>
      <x:c r="P5" s="50"/>
      <x:c r="Q5" s="50"/>
      <x:c r="R5" s="50"/>
      <x:c r="S5" s="50"/>
      <x:c r="T5" s="50"/>
      <x:c r="U5" s="50"/>
      <x:c r="V5" s="50"/>
      <x:c r="W5" s="50"/>
      <x:c r="X5" s="50"/>
      <x:c r="Y5" s="50"/>
      <x:c r="Z5" s="50"/>
    </x:row>
    <x:row r="6">
      <x:c r="A6" s="50" t="str">
        <x:v>Catégorie</x:v>
      </x:c>
      <x:c r="B6" s="50" t="str">
        <x:v>Bureau</x:v>
      </x:c>
      <x:c r="C6" s="50"/>
      <x:c r="D6" s="50"/>
      <x:c r="E6" s="50"/>
      <x:c r="F6" s="50"/>
      <x:c r="G6" s="50"/>
      <x:c r="H6" s="50"/>
      <x:c r="I6" s="50"/>
      <x:c r="J6" s="50"/>
      <x:c r="K6" s="50"/>
      <x:c r="L6" s="50"/>
      <x:c r="M6" s="50"/>
      <x:c r="N6" s="50"/>
      <x:c r="O6" s="50"/>
      <x:c r="P6" s="50"/>
      <x:c r="Q6" s="50"/>
      <x:c r="R6" s="50"/>
      <x:c r="S6" s="50"/>
      <x:c r="T6" s="50"/>
      <x:c r="U6" s="50"/>
      <x:c r="V6" s="50"/>
      <x:c r="W6" s="50"/>
      <x:c r="X6" s="50"/>
      <x:c r="Y6" s="50"/>
      <x:c r="Z6" s="50"/>
    </x:row>
    <x:row r="7">
      <x:c r="A7" s="50" t="str">
        <x:v>Catégorie</x:v>
      </x:c>
      <x:c r="B7" s="50" t="str">
        <x:v>Papeterie</x:v>
      </x:c>
      <x:c r="C7" s="50"/>
      <x:c r="D7" s="50"/>
      <x:c r="E7" s="50"/>
      <x:c r="F7" s="50"/>
      <x:c r="G7" s="50"/>
      <x:c r="H7" s="50"/>
      <x:c r="I7" s="50"/>
      <x:c r="J7" s="50"/>
      <x:c r="K7" s="50"/>
      <x:c r="L7" s="50"/>
      <x:c r="M7" s="50"/>
      <x:c r="N7" s="50"/>
      <x:c r="O7" s="50"/>
      <x:c r="P7" s="50"/>
      <x:c r="Q7" s="50"/>
      <x:c r="R7" s="50"/>
      <x:c r="S7" s="50"/>
      <x:c r="T7" s="50"/>
      <x:c r="U7" s="50"/>
      <x:c r="V7" s="50"/>
      <x:c r="W7" s="50"/>
      <x:c r="X7" s="50"/>
      <x:c r="Y7" s="50"/>
      <x:c r="Z7" s="50"/>
    </x:row>
    <x:row r="8">
      <x:c r="A8" s="50" t="str">
        <x:v>Catégorie</x:v>
      </x:c>
      <x:c r="B8" s="50" t="str">
        <x:v>Outillage</x:v>
      </x:c>
      <x:c r="C8" s="50"/>
      <x:c r="D8" s="50"/>
      <x:c r="E8" s="50"/>
      <x:c r="F8" s="50"/>
      <x:c r="G8" s="50"/>
      <x:c r="H8" s="50"/>
      <x:c r="I8" s="50"/>
      <x:c r="J8" s="50"/>
      <x:c r="K8" s="50"/>
      <x:c r="L8" s="50"/>
      <x:c r="M8" s="50"/>
      <x:c r="N8" s="50"/>
      <x:c r="O8" s="50"/>
      <x:c r="P8" s="50"/>
      <x:c r="Q8" s="50"/>
      <x:c r="R8" s="50"/>
      <x:c r="S8" s="50"/>
      <x:c r="T8" s="50"/>
      <x:c r="U8" s="50"/>
      <x:c r="V8" s="50"/>
      <x:c r="W8" s="50"/>
      <x:c r="X8" s="50"/>
      <x:c r="Y8" s="50"/>
      <x:c r="Z8" s="50"/>
    </x:row>
    <x:row r="9">
      <x:c r="A9" s="50" t="str">
        <x:v>Catégorie</x:v>
      </x:c>
      <x:c r="B9" s="50" t="str">
        <x:v>Électronique</x:v>
      </x:c>
      <x:c r="C9" s="50"/>
      <x:c r="D9" s="50"/>
      <x:c r="E9" s="50"/>
      <x:c r="F9" s="50"/>
      <x:c r="G9" s="50"/>
      <x:c r="H9" s="50"/>
      <x:c r="I9" s="50"/>
      <x:c r="J9" s="50"/>
      <x:c r="K9" s="50"/>
      <x:c r="L9" s="50"/>
      <x:c r="M9" s="50"/>
      <x:c r="N9" s="50"/>
      <x:c r="O9" s="50"/>
      <x:c r="P9" s="50"/>
      <x:c r="Q9" s="50"/>
      <x:c r="R9" s="50"/>
      <x:c r="S9" s="50"/>
      <x:c r="T9" s="50"/>
      <x:c r="U9" s="50"/>
      <x:c r="V9" s="50"/>
      <x:c r="W9" s="50"/>
      <x:c r="X9" s="50"/>
      <x:c r="Y9" s="50"/>
      <x:c r="Z9" s="50"/>
    </x:row>
    <x:row r="10">
      <x:c r="A10" s="50" t="str">
        <x:v>Catégorie</x:v>
      </x:c>
      <x:c r="B10" s="50" t="str">
        <x:v>Mobilier</x:v>
      </x:c>
      <x:c r="C10" s="50"/>
      <x:c r="D10" s="50"/>
      <x:c r="E10" s="50"/>
      <x:c r="F10" s="50"/>
      <x:c r="G10" s="50"/>
      <x:c r="H10" s="50"/>
      <x:c r="I10" s="50"/>
      <x:c r="J10" s="50"/>
      <x:c r="K10" s="50"/>
      <x:c r="L10" s="50"/>
      <x:c r="M10" s="50"/>
      <x:c r="N10" s="50"/>
      <x:c r="O10" s="50"/>
      <x:c r="P10" s="50"/>
      <x:c r="Q10" s="50"/>
      <x:c r="R10" s="50"/>
      <x:c r="S10" s="50"/>
      <x:c r="T10" s="50"/>
      <x:c r="U10" s="50"/>
      <x:c r="V10" s="50"/>
      <x:c r="W10" s="50"/>
      <x:c r="X10" s="50"/>
      <x:c r="Y10" s="50"/>
      <x:c r="Z10" s="50"/>
    </x:row>
    <x:row r="11">
      <x:c r="A11" s="50" t="str">
        <x:v>Catégorie</x:v>
      </x:c>
      <x:c r="B11" s="50" t="str">
        <x:v>Hygiène</x:v>
      </x:c>
      <x:c r="C11" s="50"/>
      <x:c r="D11" s="50"/>
      <x:c r="E11" s="50"/>
      <x:c r="F11" s="50"/>
      <x:c r="G11" s="50"/>
      <x:c r="H11" s="50"/>
      <x:c r="I11" s="50"/>
      <x:c r="J11" s="50"/>
      <x:c r="K11" s="50"/>
      <x:c r="L11" s="50"/>
      <x:c r="M11" s="50"/>
      <x:c r="N11" s="50"/>
      <x:c r="O11" s="50"/>
      <x:c r="P11" s="50"/>
      <x:c r="Q11" s="50"/>
      <x:c r="R11" s="50"/>
      <x:c r="S11" s="50"/>
      <x:c r="T11" s="50"/>
      <x:c r="U11" s="50"/>
      <x:c r="V11" s="50"/>
      <x:c r="W11" s="50"/>
      <x:c r="X11" s="50"/>
      <x:c r="Y11" s="50"/>
      <x:c r="Z11" s="50"/>
    </x:row>
    <x:row r="12">
      <x:c r="A12" s="50" t="str">
        <x:v>Catégorie</x:v>
      </x:c>
      <x:c r="B12" s="50" t="str">
        <x:v>Emballage</x:v>
      </x:c>
      <x:c r="C12" s="50"/>
      <x:c r="D12" s="50"/>
      <x:c r="E12" s="50"/>
      <x:c r="F12" s="50"/>
      <x:c r="G12" s="50"/>
      <x:c r="H12" s="50"/>
      <x:c r="I12" s="50"/>
      <x:c r="J12" s="50"/>
      <x:c r="K12" s="50"/>
      <x:c r="L12" s="50"/>
      <x:c r="M12" s="50"/>
      <x:c r="N12" s="50"/>
      <x:c r="O12" s="50"/>
      <x:c r="P12" s="50"/>
      <x:c r="Q12" s="50"/>
      <x:c r="R12" s="50"/>
      <x:c r="S12" s="50"/>
      <x:c r="T12" s="50"/>
      <x:c r="U12" s="50"/>
      <x:c r="V12" s="50"/>
      <x:c r="W12" s="50"/>
      <x:c r="X12" s="50"/>
      <x:c r="Y12" s="50"/>
      <x:c r="Z12" s="50"/>
    </x:row>
    <x:row r="13">
      <x:c r="A13" s="50" t="str">
        <x:v>Catégorie</x:v>
      </x:c>
      <x:c r="B13" s="50" t="str">
        <x:v>Cuisine</x:v>
      </x:c>
      <x:c r="C13" s="50"/>
      <x:c r="D13" s="50"/>
      <x:c r="E13" s="50"/>
      <x:c r="F13" s="50"/>
      <x:c r="G13" s="50"/>
      <x:c r="H13" s="50"/>
      <x:c r="I13" s="50"/>
      <x:c r="J13" s="50"/>
      <x:c r="K13" s="50"/>
      <x:c r="L13" s="50"/>
      <x:c r="M13" s="50"/>
      <x:c r="N13" s="50"/>
      <x:c r="O13" s="50"/>
      <x:c r="P13" s="50"/>
      <x:c r="Q13" s="50"/>
      <x:c r="R13" s="50"/>
      <x:c r="S13" s="50"/>
      <x:c r="T13" s="50"/>
      <x:c r="U13" s="50"/>
      <x:c r="V13" s="50"/>
      <x:c r="W13" s="50"/>
      <x:c r="X13" s="50"/>
      <x:c r="Y13" s="50"/>
      <x:c r="Z13" s="50"/>
    </x:row>
    <x:row r="14">
      <x:c r="A14" s="50" t="str">
        <x:v>Catégorie</x:v>
      </x:c>
      <x:c r="B14" s="50" t="str">
        <x:v>Sécurité</x:v>
      </x:c>
      <x:c r="C14" s="50"/>
      <x:c r="D14" s="50"/>
      <x:c r="E14" s="50"/>
      <x:c r="F14" s="50"/>
      <x:c r="G14" s="50"/>
      <x:c r="H14" s="50"/>
      <x:c r="I14" s="50"/>
      <x:c r="J14" s="50"/>
      <x:c r="K14" s="50"/>
      <x:c r="L14" s="50"/>
      <x:c r="M14" s="50"/>
      <x:c r="N14" s="50"/>
      <x:c r="O14" s="50"/>
      <x:c r="P14" s="50"/>
      <x:c r="Q14" s="50"/>
      <x:c r="R14" s="50"/>
      <x:c r="S14" s="50"/>
      <x:c r="T14" s="50"/>
      <x:c r="U14" s="50"/>
      <x:c r="V14" s="50"/>
      <x:c r="W14" s="50"/>
      <x:c r="X14" s="50"/>
      <x:c r="Y14" s="50"/>
      <x:c r="Z14" s="50"/>
    </x:row>
    <x:row r="15">
      <x:c r="A15" s="50" t="str">
        <x:v>Catégorie</x:v>
      </x:c>
      <x:c r="B15" s="50" t="str">
        <x:v>Accessoires</x:v>
      </x:c>
      <x:c r="C15" s="50"/>
      <x:c r="D15" s="50"/>
      <x:c r="E15" s="50"/>
      <x:c r="F15" s="50"/>
      <x:c r="G15" s="50"/>
      <x:c r="H15" s="50"/>
      <x:c r="I15" s="50"/>
      <x:c r="J15" s="50"/>
      <x:c r="K15" s="50"/>
      <x:c r="L15" s="50"/>
      <x:c r="M15" s="50"/>
      <x:c r="N15" s="50"/>
      <x:c r="O15" s="50"/>
      <x:c r="P15" s="50"/>
      <x:c r="Q15" s="50"/>
      <x:c r="R15" s="50"/>
      <x:c r="S15" s="50"/>
      <x:c r="T15" s="50"/>
      <x:c r="U15" s="50"/>
      <x:c r="V15" s="50"/>
      <x:c r="W15" s="50"/>
      <x:c r="X15" s="50"/>
      <x:c r="Y15" s="50"/>
      <x:c r="Z15" s="50"/>
    </x:row>
    <x:row r="16">
      <x:c r="A16" s="50" t="str">
        <x:v>Catégorie</x:v>
      </x:c>
      <x:c r="B16" s="50" t="str">
        <x:v>Consommables</x:v>
      </x:c>
      <x:c r="C16" s="50"/>
      <x:c r="D16" s="50"/>
      <x:c r="E16" s="50"/>
      <x:c r="F16" s="50"/>
      <x:c r="G16" s="50"/>
      <x:c r="H16" s="50"/>
      <x:c r="I16" s="50"/>
      <x:c r="J16" s="50"/>
      <x:c r="K16" s="50"/>
      <x:c r="L16" s="50"/>
      <x:c r="M16" s="50"/>
      <x:c r="N16" s="50"/>
      <x:c r="O16" s="50"/>
      <x:c r="P16" s="50"/>
      <x:c r="Q16" s="50"/>
      <x:c r="R16" s="50"/>
      <x:c r="S16" s="50"/>
      <x:c r="T16" s="50"/>
      <x:c r="U16" s="50"/>
      <x:c r="V16" s="50"/>
      <x:c r="W16" s="50"/>
      <x:c r="X16" s="50"/>
      <x:c r="Y16" s="50"/>
      <x:c r="Z16" s="50"/>
    </x:row>
    <x:row r="17">
      <x:c r="A17" s="50" t="str">
        <x:v>Sous-catégorie</x:v>
      </x:c>
      <x:c r="B17" s="50" t="str">
        <x:v>Standard</x:v>
      </x:c>
      <x:c r="C17" s="50"/>
      <x:c r="D17" s="50"/>
      <x:c r="E17" s="50"/>
      <x:c r="F17" s="50"/>
      <x:c r="G17" s="50"/>
      <x:c r="H17" s="50"/>
      <x:c r="I17" s="50"/>
      <x:c r="J17" s="50"/>
      <x:c r="K17" s="50"/>
      <x:c r="L17" s="50"/>
      <x:c r="M17" s="50"/>
      <x:c r="N17" s="50"/>
      <x:c r="O17" s="50"/>
      <x:c r="P17" s="50"/>
      <x:c r="Q17" s="50"/>
      <x:c r="R17" s="50"/>
      <x:c r="S17" s="50"/>
      <x:c r="T17" s="50"/>
      <x:c r="U17" s="50"/>
      <x:c r="V17" s="50"/>
      <x:c r="W17" s="50"/>
      <x:c r="X17" s="50"/>
      <x:c r="Y17" s="50"/>
      <x:c r="Z17" s="50"/>
    </x:row>
    <x:row r="18">
      <x:c r="A18" s="50" t="str">
        <x:v>Sous-catégorie</x:v>
      </x:c>
      <x:c r="B18" s="50" t="str">
        <x:v>Premium</x:v>
      </x:c>
      <x:c r="C18" s="50"/>
      <x:c r="D18" s="50"/>
      <x:c r="E18" s="50"/>
      <x:c r="F18" s="50"/>
      <x:c r="G18" s="50"/>
      <x:c r="H18" s="50"/>
      <x:c r="I18" s="50"/>
      <x:c r="J18" s="50"/>
      <x:c r="K18" s="50"/>
      <x:c r="L18" s="50"/>
      <x:c r="M18" s="50"/>
      <x:c r="N18" s="50"/>
      <x:c r="O18" s="50"/>
      <x:c r="P18" s="50"/>
      <x:c r="Q18" s="50"/>
      <x:c r="R18" s="50"/>
      <x:c r="S18" s="50"/>
      <x:c r="T18" s="50"/>
      <x:c r="U18" s="50"/>
      <x:c r="V18" s="50"/>
      <x:c r="W18" s="50"/>
      <x:c r="X18" s="50"/>
      <x:c r="Y18" s="50"/>
      <x:c r="Z18" s="50"/>
    </x:row>
    <x:row r="19">
      <x:c r="A19" s="50" t="str">
        <x:v>Sous-catégorie</x:v>
      </x:c>
      <x:c r="B19" s="50" t="str">
        <x:v>Éco</x:v>
      </x:c>
      <x:c r="C19" s="50"/>
      <x:c r="D19" s="50"/>
      <x:c r="E19" s="50"/>
      <x:c r="F19" s="50"/>
      <x:c r="G19" s="50"/>
      <x:c r="H19" s="50"/>
      <x:c r="I19" s="50"/>
      <x:c r="J19" s="50"/>
      <x:c r="K19" s="50"/>
      <x:c r="L19" s="50"/>
      <x:c r="M19" s="50"/>
      <x:c r="N19" s="50"/>
      <x:c r="O19" s="50"/>
      <x:c r="P19" s="50"/>
      <x:c r="Q19" s="50"/>
      <x:c r="R19" s="50"/>
      <x:c r="S19" s="50"/>
      <x:c r="T19" s="50"/>
      <x:c r="U19" s="50"/>
      <x:c r="V19" s="50"/>
      <x:c r="W19" s="50"/>
      <x:c r="X19" s="50"/>
      <x:c r="Y19" s="50"/>
      <x:c r="Z19" s="50"/>
    </x:row>
    <x:row r="20">
      <x:c r="A20" s="50" t="str">
        <x:v>Sous-catégorie</x:v>
      </x:c>
      <x:c r="B20" s="50" t="str">
        <x:v>Professionnel</x:v>
      </x:c>
      <x:c r="C20" s="50"/>
      <x:c r="D20" s="50"/>
      <x:c r="E20" s="50"/>
      <x:c r="F20" s="50"/>
      <x:c r="G20" s="50"/>
      <x:c r="H20" s="50"/>
      <x:c r="I20" s="50"/>
      <x:c r="J20" s="50"/>
      <x:c r="K20" s="50"/>
      <x:c r="L20" s="50"/>
      <x:c r="M20" s="50"/>
      <x:c r="N20" s="50"/>
      <x:c r="O20" s="50"/>
      <x:c r="P20" s="50"/>
      <x:c r="Q20" s="50"/>
      <x:c r="R20" s="50"/>
      <x:c r="S20" s="50"/>
      <x:c r="T20" s="50"/>
      <x:c r="U20" s="50"/>
      <x:c r="V20" s="50"/>
      <x:c r="W20" s="50"/>
      <x:c r="X20" s="50"/>
      <x:c r="Y20" s="50"/>
      <x:c r="Z20" s="50"/>
    </x:row>
    <x:row r="21">
      <x:c r="A21" s="50" t="str">
        <x:v>Sous-catégorie</x:v>
      </x:c>
      <x:c r="B21" s="50" t="str">
        <x:v>Accessoire</x:v>
      </x:c>
      <x:c r="C21" s="50"/>
      <x:c r="D21" s="50"/>
      <x:c r="E21" s="50"/>
      <x:c r="F21" s="50"/>
      <x:c r="G21" s="50"/>
      <x:c r="H21" s="50"/>
      <x:c r="I21" s="50"/>
      <x:c r="J21" s="50"/>
      <x:c r="K21" s="50"/>
      <x:c r="L21" s="50"/>
      <x:c r="M21" s="50"/>
      <x:c r="N21" s="50"/>
      <x:c r="O21" s="50"/>
      <x:c r="P21" s="50"/>
      <x:c r="Q21" s="50"/>
      <x:c r="R21" s="50"/>
      <x:c r="S21" s="50"/>
      <x:c r="T21" s="50"/>
      <x:c r="U21" s="50"/>
      <x:c r="V21" s="50"/>
      <x:c r="W21" s="50"/>
      <x:c r="X21" s="50"/>
      <x:c r="Y21" s="50"/>
      <x:c r="Z21" s="50"/>
    </x:row>
    <x:row r="22">
      <x:c r="A22" s="50" t="str">
        <x:v>Sous-catégorie</x:v>
      </x:c>
      <x:c r="B22" s="50" t="str">
        <x:v>Recharge</x:v>
      </x:c>
      <x:c r="C22" s="50"/>
      <x:c r="D22" s="50"/>
      <x:c r="E22" s="50"/>
      <x:c r="F22" s="50"/>
      <x:c r="G22" s="50"/>
      <x:c r="H22" s="50"/>
      <x:c r="I22" s="50"/>
      <x:c r="J22" s="50"/>
      <x:c r="K22" s="50"/>
      <x:c r="L22" s="50"/>
      <x:c r="M22" s="50"/>
      <x:c r="N22" s="50"/>
      <x:c r="O22" s="50"/>
      <x:c r="P22" s="50"/>
      <x:c r="Q22" s="50"/>
      <x:c r="R22" s="50"/>
      <x:c r="S22" s="50"/>
      <x:c r="T22" s="50"/>
      <x:c r="U22" s="50"/>
      <x:c r="V22" s="50"/>
      <x:c r="W22" s="50"/>
      <x:c r="X22" s="50"/>
      <x:c r="Y22" s="50"/>
      <x:c r="Z22" s="50"/>
    </x:row>
    <x:row r="23">
      <x:c r="A23" s="50" t="str">
        <x:v>Sous-catégorie</x:v>
      </x:c>
      <x:c r="B23" s="50" t="str">
        <x:v>Pack</x:v>
      </x:c>
      <x:c r="C23" s="50"/>
      <x:c r="D23" s="50"/>
      <x:c r="E23" s="50"/>
      <x:c r="F23" s="50"/>
      <x:c r="G23" s="50"/>
      <x:c r="H23" s="50"/>
      <x:c r="I23" s="50"/>
      <x:c r="J23" s="50"/>
      <x:c r="K23" s="50"/>
      <x:c r="L23" s="50"/>
      <x:c r="M23" s="50"/>
      <x:c r="N23" s="50"/>
      <x:c r="O23" s="50"/>
      <x:c r="P23" s="50"/>
      <x:c r="Q23" s="50"/>
      <x:c r="R23" s="50"/>
      <x:c r="S23" s="50"/>
      <x:c r="T23" s="50"/>
      <x:c r="U23" s="50"/>
      <x:c r="V23" s="50"/>
      <x:c r="W23" s="50"/>
      <x:c r="X23" s="50"/>
      <x:c r="Y23" s="50"/>
      <x:c r="Z23" s="50"/>
    </x:row>
    <x:row r="24">
      <x:c r="A24" s="50" t="str">
        <x:v>Sous-catégorie</x:v>
      </x:c>
      <x:c r="B24" s="50" t="str">
        <x:v>Unité</x:v>
      </x:c>
      <x:c r="C24" s="50"/>
      <x:c r="D24" s="50"/>
      <x:c r="E24" s="50"/>
      <x:c r="F24" s="50"/>
      <x:c r="G24" s="50"/>
      <x:c r="H24" s="50"/>
      <x:c r="I24" s="50"/>
      <x:c r="J24" s="50"/>
      <x:c r="K24" s="50"/>
      <x:c r="L24" s="50"/>
      <x:c r="M24" s="50"/>
      <x:c r="N24" s="50"/>
      <x:c r="O24" s="50"/>
      <x:c r="P24" s="50"/>
      <x:c r="Q24" s="50"/>
      <x:c r="R24" s="50"/>
      <x:c r="S24" s="50"/>
      <x:c r="T24" s="50"/>
      <x:c r="U24" s="50"/>
      <x:c r="V24" s="50"/>
      <x:c r="W24" s="50"/>
      <x:c r="X24" s="50"/>
      <x:c r="Y24" s="50"/>
      <x:c r="Z24" s="50"/>
    </x:row>
    <x:row r="25">
      <x:c r="A25" s="50" t="str">
        <x:v>Marque</x:v>
      </x:c>
      <x:c r="B25" s="50" t="str">
        <x:v>Lexon</x:v>
      </x:c>
      <x:c r="C25" s="50"/>
      <x:c r="D25" s="50"/>
      <x:c r="E25" s="50"/>
      <x:c r="F25" s="50"/>
      <x:c r="G25" s="50"/>
      <x:c r="H25" s="50"/>
      <x:c r="I25" s="50"/>
      <x:c r="J25" s="50"/>
      <x:c r="K25" s="50"/>
      <x:c r="L25" s="50"/>
      <x:c r="M25" s="50"/>
      <x:c r="N25" s="50"/>
      <x:c r="O25" s="50"/>
      <x:c r="P25" s="50"/>
      <x:c r="Q25" s="50"/>
      <x:c r="R25" s="50"/>
      <x:c r="S25" s="50"/>
      <x:c r="T25" s="50"/>
      <x:c r="U25" s="50"/>
      <x:c r="V25" s="50"/>
      <x:c r="W25" s="50"/>
      <x:c r="X25" s="50"/>
      <x:c r="Y25" s="50"/>
      <x:c r="Z25" s="50"/>
    </x:row>
    <x:row r="26">
      <x:c r="A26" s="50" t="str">
        <x:v>Marque</x:v>
      </x:c>
      <x:c r="B26" s="50" t="str">
        <x:v>BureauPlus</x:v>
      </x:c>
      <x:c r="C26" s="50"/>
      <x:c r="D26" s="50"/>
      <x:c r="E26" s="50"/>
      <x:c r="F26" s="50"/>
      <x:c r="G26" s="50"/>
      <x:c r="H26" s="50"/>
      <x:c r="I26" s="50"/>
      <x:c r="J26" s="50"/>
      <x:c r="K26" s="50"/>
      <x:c r="L26" s="50"/>
      <x:c r="M26" s="50"/>
      <x:c r="N26" s="50"/>
      <x:c r="O26" s="50"/>
      <x:c r="P26" s="50"/>
      <x:c r="Q26" s="50"/>
      <x:c r="R26" s="50"/>
      <x:c r="S26" s="50"/>
      <x:c r="T26" s="50"/>
      <x:c r="U26" s="50"/>
      <x:c r="V26" s="50"/>
      <x:c r="W26" s="50"/>
      <x:c r="X26" s="50"/>
      <x:c r="Y26" s="50"/>
      <x:c r="Z26" s="50"/>
    </x:row>
    <x:row r="27">
      <x:c r="A27" s="50" t="str">
        <x:v>Marque</x:v>
      </x:c>
      <x:c r="B27" s="50" t="str">
        <x:v>TechNova</x:v>
      </x:c>
      <x:c r="C27" s="50"/>
      <x:c r="D27" s="50"/>
      <x:c r="E27" s="50"/>
      <x:c r="F27" s="50"/>
      <x:c r="G27" s="50"/>
      <x:c r="H27" s="50"/>
      <x:c r="I27" s="50"/>
      <x:c r="J27" s="50"/>
      <x:c r="K27" s="50"/>
      <x:c r="L27" s="50"/>
      <x:c r="M27" s="50"/>
      <x:c r="N27" s="50"/>
      <x:c r="O27" s="50"/>
      <x:c r="P27" s="50"/>
      <x:c r="Q27" s="50"/>
      <x:c r="R27" s="50"/>
      <x:c r="S27" s="50"/>
      <x:c r="T27" s="50"/>
      <x:c r="U27" s="50"/>
      <x:c r="V27" s="50"/>
      <x:c r="W27" s="50"/>
      <x:c r="X27" s="50"/>
      <x:c r="Y27" s="50"/>
      <x:c r="Z27" s="50"/>
    </x:row>
    <x:row r="28">
      <x:c r="A28" s="50" t="str">
        <x:v>Marque</x:v>
      </x:c>
      <x:c r="B28" s="50" t="str">
        <x:v>AtelierPro</x:v>
      </x:c>
      <x:c r="C28" s="50"/>
      <x:c r="D28" s="50"/>
      <x:c r="E28" s="50"/>
      <x:c r="F28" s="50"/>
      <x:c r="G28" s="50"/>
      <x:c r="H28" s="50"/>
      <x:c r="I28" s="50"/>
      <x:c r="J28" s="50"/>
      <x:c r="K28" s="50"/>
      <x:c r="L28" s="50"/>
      <x:c r="M28" s="50"/>
      <x:c r="N28" s="50"/>
      <x:c r="O28" s="50"/>
      <x:c r="P28" s="50"/>
      <x:c r="Q28" s="50"/>
      <x:c r="R28" s="50"/>
      <x:c r="S28" s="50"/>
      <x:c r="T28" s="50"/>
      <x:c r="U28" s="50"/>
      <x:c r="V28" s="50"/>
      <x:c r="W28" s="50"/>
      <x:c r="X28" s="50"/>
      <x:c r="Y28" s="50"/>
      <x:c r="Z28" s="50"/>
    </x:row>
    <x:row r="29">
      <x:c r="A29" s="50" t="str">
        <x:v>Marque</x:v>
      </x:c>
      <x:c r="B29" s="50" t="str">
        <x:v>NeoStock</x:v>
      </x:c>
      <x:c r="C29" s="50"/>
      <x:c r="D29" s="50"/>
      <x:c r="E29" s="50"/>
      <x:c r="F29" s="50"/>
      <x:c r="G29" s="50"/>
      <x:c r="H29" s="50"/>
      <x:c r="I29" s="50"/>
      <x:c r="J29" s="50"/>
      <x:c r="K29" s="50"/>
      <x:c r="L29" s="50"/>
      <x:c r="M29" s="50"/>
      <x:c r="N29" s="50"/>
      <x:c r="O29" s="50"/>
      <x:c r="P29" s="50"/>
      <x:c r="Q29" s="50"/>
      <x:c r="R29" s="50"/>
      <x:c r="S29" s="50"/>
      <x:c r="T29" s="50"/>
      <x:c r="U29" s="50"/>
      <x:c r="V29" s="50"/>
      <x:c r="W29" s="50"/>
      <x:c r="X29" s="50"/>
      <x:c r="Y29" s="50"/>
      <x:c r="Z29" s="50"/>
    </x:row>
    <x:row r="30">
      <x:c r="A30" s="50" t="str">
        <x:v>Marque</x:v>
      </x:c>
      <x:c r="B30" s="50" t="str">
        <x:v>EcoFrance</x:v>
      </x:c>
      <x:c r="C30" s="50"/>
      <x:c r="D30" s="50"/>
      <x:c r="E30" s="50"/>
      <x:c r="F30" s="50"/>
      <x:c r="G30" s="50"/>
      <x:c r="H30" s="50"/>
      <x:c r="I30" s="50"/>
      <x:c r="J30" s="50"/>
      <x:c r="K30" s="50"/>
      <x:c r="L30" s="50"/>
      <x:c r="M30" s="50"/>
      <x:c r="N30" s="50"/>
      <x:c r="O30" s="50"/>
      <x:c r="P30" s="50"/>
      <x:c r="Q30" s="50"/>
      <x:c r="R30" s="50"/>
      <x:c r="S30" s="50"/>
      <x:c r="T30" s="50"/>
      <x:c r="U30" s="50"/>
      <x:c r="V30" s="50"/>
      <x:c r="W30" s="50"/>
      <x:c r="X30" s="50"/>
      <x:c r="Y30" s="50"/>
      <x:c r="Z30" s="50"/>
    </x:row>
    <x:row r="31">
      <x:c r="A31" s="50" t="str">
        <x:v>Marque</x:v>
      </x:c>
      <x:c r="B31" s="50" t="str">
        <x:v>Optima</x:v>
      </x:c>
      <x:c r="C31" s="50"/>
      <x:c r="D31" s="50"/>
      <x:c r="E31" s="50"/>
      <x:c r="F31" s="50"/>
      <x:c r="G31" s="50"/>
      <x:c r="H31" s="50"/>
      <x:c r="I31" s="50"/>
      <x:c r="J31" s="50"/>
      <x:c r="K31" s="50"/>
      <x:c r="L31" s="50"/>
      <x:c r="M31" s="50"/>
      <x:c r="N31" s="50"/>
      <x:c r="O31" s="50"/>
      <x:c r="P31" s="50"/>
      <x:c r="Q31" s="50"/>
      <x:c r="R31" s="50"/>
      <x:c r="S31" s="50"/>
      <x:c r="T31" s="50"/>
      <x:c r="U31" s="50"/>
      <x:c r="V31" s="50"/>
      <x:c r="W31" s="50"/>
      <x:c r="X31" s="50"/>
      <x:c r="Y31" s="50"/>
      <x:c r="Z31" s="50"/>
    </x:row>
    <x:row r="32">
      <x:c r="A32" s="50" t="str">
        <x:v>Marque</x:v>
      </x:c>
      <x:c r="B32" s="50" t="str">
        <x:v>Proline</x:v>
      </x:c>
      <x:c r="C32" s="50"/>
      <x:c r="D32" s="50"/>
      <x:c r="E32" s="50"/>
      <x:c r="F32" s="50"/>
      <x:c r="G32" s="50"/>
      <x:c r="H32" s="50"/>
      <x:c r="I32" s="50"/>
      <x:c r="J32" s="50"/>
      <x:c r="K32" s="50"/>
      <x:c r="L32" s="50"/>
      <x:c r="M32" s="50"/>
      <x:c r="N32" s="50"/>
      <x:c r="O32" s="50"/>
      <x:c r="P32" s="50"/>
      <x:c r="Q32" s="50"/>
      <x:c r="R32" s="50"/>
      <x:c r="S32" s="50"/>
      <x:c r="T32" s="50"/>
      <x:c r="U32" s="50"/>
      <x:c r="V32" s="50"/>
      <x:c r="W32" s="50"/>
      <x:c r="X32" s="50"/>
      <x:c r="Y32" s="50"/>
      <x:c r="Z32" s="50"/>
    </x:row>
    <x:row r="33">
      <x:c r="A33" s="50" t="str">
        <x:v>Marque</x:v>
      </x:c>
      <x:c r="B33" s="50" t="str">
        <x:v>UrbanDesk</x:v>
      </x:c>
      <x:c r="C33" s="50"/>
      <x:c r="D33" s="50"/>
      <x:c r="E33" s="50"/>
      <x:c r="F33" s="50"/>
      <x:c r="G33" s="50"/>
      <x:c r="H33" s="50"/>
      <x:c r="I33" s="50"/>
      <x:c r="J33" s="50"/>
      <x:c r="K33" s="50"/>
      <x:c r="L33" s="50"/>
      <x:c r="M33" s="50"/>
      <x:c r="N33" s="50"/>
      <x:c r="O33" s="50"/>
      <x:c r="P33" s="50"/>
      <x:c r="Q33" s="50"/>
      <x:c r="R33" s="50"/>
      <x:c r="S33" s="50"/>
      <x:c r="T33" s="50"/>
      <x:c r="U33" s="50"/>
      <x:c r="V33" s="50"/>
      <x:c r="W33" s="50"/>
      <x:c r="X33" s="50"/>
      <x:c r="Y33" s="50"/>
      <x:c r="Z33" s="50"/>
    </x:row>
    <x:row r="34">
      <x:c r="A34" s="50" t="str">
        <x:v>Marque</x:v>
      </x:c>
      <x:c r="B34" s="50" t="str">
        <x:v>Securex</x:v>
      </x:c>
      <x:c r="C34" s="50"/>
      <x:c r="D34" s="50"/>
      <x:c r="E34" s="50"/>
      <x:c r="F34" s="50"/>
      <x:c r="G34" s="50"/>
      <x:c r="H34" s="50"/>
      <x:c r="I34" s="50"/>
      <x:c r="J34" s="50"/>
      <x:c r="K34" s="50"/>
      <x:c r="L34" s="50"/>
      <x:c r="M34" s="50"/>
      <x:c r="N34" s="50"/>
      <x:c r="O34" s="50"/>
      <x:c r="P34" s="50"/>
      <x:c r="Q34" s="50"/>
      <x:c r="R34" s="50"/>
      <x:c r="S34" s="50"/>
      <x:c r="T34" s="50"/>
      <x:c r="U34" s="50"/>
      <x:c r="V34" s="50"/>
      <x:c r="W34" s="50"/>
      <x:c r="X34" s="50"/>
      <x:c r="Y34" s="50"/>
      <x:c r="Z34" s="50"/>
    </x:row>
    <x:row r="35">
      <x:c r="A35" s="50" t="str">
        <x:v>Entrepôt</x:v>
      </x:c>
      <x:c r="B35" s="50" t="str">
        <x:v>Paris Nord</x:v>
      </x:c>
      <x:c r="C35" s="50"/>
      <x:c r="D35" s="50"/>
      <x:c r="E35" s="50"/>
      <x:c r="F35" s="50"/>
      <x:c r="G35" s="50"/>
      <x:c r="H35" s="50"/>
      <x:c r="I35" s="50"/>
      <x:c r="J35" s="50"/>
      <x:c r="K35" s="50"/>
      <x:c r="L35" s="50"/>
      <x:c r="M35" s="50"/>
      <x:c r="N35" s="50"/>
      <x:c r="O35" s="50"/>
      <x:c r="P35" s="50"/>
      <x:c r="Q35" s="50"/>
      <x:c r="R35" s="50"/>
      <x:c r="S35" s="50"/>
      <x:c r="T35" s="50"/>
      <x:c r="U35" s="50"/>
      <x:c r="V35" s="50"/>
      <x:c r="W35" s="50"/>
      <x:c r="X35" s="50"/>
      <x:c r="Y35" s="50"/>
      <x:c r="Z35" s="50"/>
    </x:row>
    <x:row r="36">
      <x:c r="A36" s="50" t="str">
        <x:v>Entrepôt</x:v>
      </x:c>
      <x:c r="B36" s="50" t="str">
        <x:v>Lyon Centre</x:v>
      </x:c>
      <x:c r="C36" s="50"/>
      <x:c r="D36" s="50"/>
      <x:c r="E36" s="50"/>
      <x:c r="F36" s="50"/>
      <x:c r="G36" s="50"/>
      <x:c r="H36" s="50"/>
      <x:c r="I36" s="50"/>
      <x:c r="J36" s="50"/>
      <x:c r="K36" s="50"/>
      <x:c r="L36" s="50"/>
      <x:c r="M36" s="50"/>
      <x:c r="N36" s="50"/>
      <x:c r="O36" s="50"/>
      <x:c r="P36" s="50"/>
      <x:c r="Q36" s="50"/>
      <x:c r="R36" s="50"/>
      <x:c r="S36" s="50"/>
      <x:c r="T36" s="50"/>
      <x:c r="U36" s="50"/>
      <x:c r="V36" s="50"/>
      <x:c r="W36" s="50"/>
      <x:c r="X36" s="50"/>
      <x:c r="Y36" s="50"/>
      <x:c r="Z36" s="50"/>
    </x:row>
    <x:row r="37">
      <x:c r="A37" s="50" t="str">
        <x:v>Entrepôt</x:v>
      </x:c>
      <x:c r="B37" s="50" t="str">
        <x:v>Bordeaux Ouest</x:v>
      </x:c>
      <x:c r="C37" s="50"/>
      <x:c r="D37" s="50"/>
      <x:c r="E37" s="50"/>
      <x:c r="F37" s="50"/>
      <x:c r="G37" s="50"/>
      <x:c r="H37" s="50"/>
      <x:c r="I37" s="50"/>
      <x:c r="J37" s="50"/>
      <x:c r="K37" s="50"/>
      <x:c r="L37" s="50"/>
      <x:c r="M37" s="50"/>
      <x:c r="N37" s="50"/>
      <x:c r="O37" s="50"/>
      <x:c r="P37" s="50"/>
      <x:c r="Q37" s="50"/>
      <x:c r="R37" s="50"/>
      <x:c r="S37" s="50"/>
      <x:c r="T37" s="50"/>
      <x:c r="U37" s="50"/>
      <x:c r="V37" s="50"/>
      <x:c r="W37" s="50"/>
      <x:c r="X37" s="50"/>
      <x:c r="Y37" s="50"/>
      <x:c r="Z37" s="50"/>
    </x:row>
    <x:row r="38">
      <x:c r="A38" s="50" t="str">
        <x:v>Entrepôt</x:v>
      </x:c>
      <x:c r="B38" s="50" t="str">
        <x:v>Nantes Est</x:v>
      </x:c>
      <x:c r="C38" s="50"/>
      <x:c r="D38" s="50"/>
      <x:c r="E38" s="50"/>
      <x:c r="F38" s="50"/>
      <x:c r="G38" s="50"/>
      <x:c r="H38" s="50"/>
      <x:c r="I38" s="50"/>
      <x:c r="J38" s="50"/>
      <x:c r="K38" s="50"/>
      <x:c r="L38" s="50"/>
      <x:c r="M38" s="50"/>
      <x:c r="N38" s="50"/>
      <x:c r="O38" s="50"/>
      <x:c r="P38" s="50"/>
      <x:c r="Q38" s="50"/>
      <x:c r="R38" s="50"/>
      <x:c r="S38" s="50"/>
      <x:c r="T38" s="50"/>
      <x:c r="U38" s="50"/>
      <x:c r="V38" s="50"/>
      <x:c r="W38" s="50"/>
      <x:c r="X38" s="50"/>
      <x:c r="Y38" s="50"/>
      <x:c r="Z38" s="50"/>
    </x:row>
    <x:row r="39">
      <x:c r="A39" s="50" t="str">
        <x:v>Entrepôt</x:v>
      </x:c>
      <x:c r="B39" s="50" t="str">
        <x:v>Marseille Sud</x:v>
      </x:c>
      <x:c r="C39" s="50"/>
      <x:c r="D39" s="50"/>
      <x:c r="E39" s="50"/>
      <x:c r="F39" s="50"/>
      <x:c r="G39" s="50"/>
      <x:c r="H39" s="50"/>
      <x:c r="I39" s="50"/>
      <x:c r="J39" s="50"/>
      <x:c r="K39" s="50"/>
      <x:c r="L39" s="50"/>
      <x:c r="M39" s="50"/>
      <x:c r="N39" s="50"/>
      <x:c r="O39" s="50"/>
      <x:c r="P39" s="50"/>
      <x:c r="Q39" s="50"/>
      <x:c r="R39" s="50"/>
      <x:c r="S39" s="50"/>
      <x:c r="T39" s="50"/>
      <x:c r="U39" s="50"/>
      <x:c r="V39" s="50"/>
      <x:c r="W39" s="50"/>
      <x:c r="X39" s="50"/>
      <x:c r="Y39" s="50"/>
      <x:c r="Z39" s="50"/>
    </x:row>
    <x:row r="40">
      <x:c r="A40" s="50" t="str">
        <x:v>Statut</x:v>
      </x:c>
      <x:c r="B40" s="50" t="str">
        <x:v>Actif</x:v>
      </x:c>
      <x:c r="C40" s="50"/>
      <x:c r="D40" s="50"/>
      <x:c r="E40" s="50"/>
      <x:c r="F40" s="50"/>
      <x:c r="G40" s="50"/>
      <x:c r="H40" s="50"/>
      <x:c r="I40" s="50"/>
      <x:c r="J40" s="50"/>
      <x:c r="K40" s="50"/>
      <x:c r="L40" s="50"/>
      <x:c r="M40" s="50"/>
      <x:c r="N40" s="50"/>
      <x:c r="O40" s="50"/>
      <x:c r="P40" s="50"/>
      <x:c r="Q40" s="50"/>
      <x:c r="R40" s="50"/>
      <x:c r="S40" s="50"/>
      <x:c r="T40" s="50"/>
      <x:c r="U40" s="50"/>
      <x:c r="V40" s="50"/>
      <x:c r="W40" s="50"/>
      <x:c r="X40" s="50"/>
      <x:c r="Y40" s="50"/>
      <x:c r="Z40" s="50"/>
    </x:row>
    <x:row r="41">
      <x:c r="A41" s="50" t="str">
        <x:v>Statut</x:v>
      </x:c>
      <x:c r="B41" s="50" t="str">
        <x:v>Stock faible</x:v>
      </x:c>
      <x:c r="C41" s="50"/>
      <x:c r="D41" s="50"/>
      <x:c r="E41" s="50"/>
      <x:c r="F41" s="50"/>
      <x:c r="G41" s="50"/>
      <x:c r="H41" s="50"/>
      <x:c r="I41" s="50"/>
      <x:c r="J41" s="50"/>
      <x:c r="K41" s="50"/>
      <x:c r="L41" s="50"/>
      <x:c r="M41" s="50"/>
      <x:c r="N41" s="50"/>
      <x:c r="O41" s="50"/>
      <x:c r="P41" s="50"/>
      <x:c r="Q41" s="50"/>
      <x:c r="R41" s="50"/>
      <x:c r="S41" s="50"/>
      <x:c r="T41" s="50"/>
      <x:c r="U41" s="50"/>
      <x:c r="V41" s="50"/>
      <x:c r="W41" s="50"/>
      <x:c r="X41" s="50"/>
      <x:c r="Y41" s="50"/>
      <x:c r="Z41" s="50"/>
    </x:row>
    <x:row r="42">
      <x:c r="A42" s="50" t="str">
        <x:v>Statut</x:v>
      </x:c>
      <x:c r="B42" s="50" t="str">
        <x:v>Rupture</x:v>
      </x:c>
      <x:c r="C42" s="50"/>
      <x:c r="D42" s="50"/>
      <x:c r="E42" s="50"/>
      <x:c r="F42" s="50"/>
      <x:c r="G42" s="50"/>
      <x:c r="H42" s="50"/>
      <x:c r="I42" s="50"/>
      <x:c r="J42" s="50"/>
      <x:c r="K42" s="50"/>
      <x:c r="L42" s="50"/>
      <x:c r="M42" s="50"/>
      <x:c r="N42" s="50"/>
      <x:c r="O42" s="50"/>
      <x:c r="P42" s="50"/>
      <x:c r="Q42" s="50"/>
      <x:c r="R42" s="50"/>
      <x:c r="S42" s="50"/>
      <x:c r="T42" s="50"/>
      <x:c r="U42" s="50"/>
      <x:c r="V42" s="50"/>
      <x:c r="W42" s="50"/>
      <x:c r="X42" s="50"/>
      <x:c r="Y42" s="50"/>
      <x:c r="Z42" s="50"/>
    </x:row>
    <x:row r="43">
      <x:c r="A43" s="50" t="str">
        <x:v>Statut</x:v>
      </x:c>
      <x:c r="B43" s="50" t="str">
        <x:v>Surstock</x:v>
      </x:c>
      <x:c r="C43" s="50"/>
      <x:c r="D43" s="50"/>
      <x:c r="E43" s="50"/>
      <x:c r="F43" s="50"/>
      <x:c r="G43" s="50"/>
      <x:c r="H43" s="50"/>
      <x:c r="I43" s="50"/>
      <x:c r="J43" s="50"/>
      <x:c r="K43" s="50"/>
      <x:c r="L43" s="50"/>
      <x:c r="M43" s="50"/>
      <x:c r="N43" s="50"/>
      <x:c r="O43" s="50"/>
      <x:c r="P43" s="50"/>
      <x:c r="Q43" s="50"/>
      <x:c r="R43" s="50"/>
      <x:c r="S43" s="50"/>
      <x:c r="T43" s="50"/>
      <x:c r="U43" s="50"/>
      <x:c r="V43" s="50"/>
      <x:c r="W43" s="50"/>
      <x:c r="X43" s="50"/>
      <x:c r="Y43" s="50"/>
      <x:c r="Z43" s="50"/>
    </x:row>
    <x:row r="44">
      <x:c r="A44" s="50" t="str">
        <x:v>Statut</x:v>
      </x:c>
      <x:c r="B44" s="50" t="str">
        <x:v>Arrêté</x:v>
      </x:c>
      <x:c r="C44" s="50"/>
      <x:c r="D44" s="50"/>
      <x:c r="E44" s="50"/>
      <x:c r="F44" s="50"/>
      <x:c r="G44" s="50"/>
      <x:c r="H44" s="50"/>
      <x:c r="I44" s="50"/>
      <x:c r="J44" s="50"/>
      <x:c r="K44" s="50"/>
      <x:c r="L44" s="50"/>
      <x:c r="M44" s="50"/>
      <x:c r="N44" s="50"/>
      <x:c r="O44" s="50"/>
      <x:c r="P44" s="50"/>
      <x:c r="Q44" s="50"/>
      <x:c r="R44" s="50"/>
      <x:c r="S44" s="50"/>
      <x:c r="T44" s="50"/>
      <x:c r="U44" s="50"/>
      <x:c r="V44" s="50"/>
      <x:c r="W44" s="50"/>
      <x:c r="X44" s="50"/>
      <x:c r="Y44" s="50"/>
      <x:c r="Z44" s="50"/>
    </x:row>
    <x:row r="45">
      <x:c r="A45" s="50" t="str">
        <x:v>Responsable</x:v>
      </x:c>
      <x:c r="B45" s="50" t="str">
        <x:v>Julie Martin</x:v>
      </x:c>
      <x:c r="C45" s="50"/>
      <x:c r="D45" s="50"/>
      <x:c r="E45" s="50"/>
      <x:c r="F45" s="50"/>
      <x:c r="G45" s="50"/>
      <x:c r="H45" s="50"/>
      <x:c r="I45" s="50"/>
      <x:c r="J45" s="50"/>
      <x:c r="K45" s="50"/>
      <x:c r="L45" s="50"/>
      <x:c r="M45" s="50"/>
      <x:c r="N45" s="50"/>
      <x:c r="O45" s="50"/>
      <x:c r="P45" s="50"/>
      <x:c r="Q45" s="50"/>
      <x:c r="R45" s="50"/>
      <x:c r="S45" s="50"/>
      <x:c r="T45" s="50"/>
      <x:c r="U45" s="50"/>
      <x:c r="V45" s="50"/>
      <x:c r="W45" s="50"/>
      <x:c r="X45" s="50"/>
      <x:c r="Y45" s="50"/>
      <x:c r="Z45" s="50"/>
    </x:row>
    <x:row r="46">
      <x:c r="A46" s="50" t="str">
        <x:v>Responsable</x:v>
      </x:c>
      <x:c r="B46" s="50" t="str">
        <x:v>Paul Bernard</x:v>
      </x:c>
      <x:c r="C46" s="50"/>
      <x:c r="D46" s="50"/>
      <x:c r="E46" s="50"/>
      <x:c r="F46" s="50"/>
      <x:c r="G46" s="50"/>
      <x:c r="H46" s="50"/>
      <x:c r="I46" s="50"/>
      <x:c r="J46" s="50"/>
      <x:c r="K46" s="50"/>
      <x:c r="L46" s="50"/>
      <x:c r="M46" s="50"/>
      <x:c r="N46" s="50"/>
      <x:c r="O46" s="50"/>
      <x:c r="P46" s="50"/>
      <x:c r="Q46" s="50"/>
      <x:c r="R46" s="50"/>
      <x:c r="S46" s="50"/>
      <x:c r="T46" s="50"/>
      <x:c r="U46" s="50"/>
      <x:c r="V46" s="50"/>
      <x:c r="W46" s="50"/>
      <x:c r="X46" s="50"/>
      <x:c r="Y46" s="50"/>
      <x:c r="Z46" s="50"/>
    </x:row>
    <x:row r="47">
      <x:c r="A47" s="50" t="str">
        <x:v>Responsable</x:v>
      </x:c>
      <x:c r="B47" s="50" t="str">
        <x:v>Camille Moreau</x:v>
      </x:c>
      <x:c r="C47" s="50"/>
      <x:c r="D47" s="50"/>
      <x:c r="E47" s="50"/>
      <x:c r="F47" s="50"/>
      <x:c r="G47" s="50"/>
      <x:c r="H47" s="50"/>
      <x:c r="I47" s="50"/>
      <x:c r="J47" s="50"/>
      <x:c r="K47" s="50"/>
      <x:c r="L47" s="50"/>
      <x:c r="M47" s="50"/>
      <x:c r="N47" s="50"/>
      <x:c r="O47" s="50"/>
      <x:c r="P47" s="50"/>
      <x:c r="Q47" s="50"/>
      <x:c r="R47" s="50"/>
      <x:c r="S47" s="50"/>
      <x:c r="T47" s="50"/>
      <x:c r="U47" s="50"/>
      <x:c r="V47" s="50"/>
      <x:c r="W47" s="50"/>
      <x:c r="X47" s="50"/>
      <x:c r="Y47" s="50"/>
      <x:c r="Z47" s="50"/>
    </x:row>
    <x:row r="48">
      <x:c r="A48" s="50" t="str">
        <x:v>Responsable</x:v>
      </x:c>
      <x:c r="B48" s="50" t="str">
        <x:v>Lucas Dubois</x:v>
      </x:c>
      <x:c r="C48" s="50"/>
      <x:c r="D48" s="50"/>
      <x:c r="E48" s="50"/>
      <x:c r="F48" s="50"/>
      <x:c r="G48" s="50"/>
      <x:c r="H48" s="50"/>
      <x:c r="I48" s="50"/>
      <x:c r="J48" s="50"/>
      <x:c r="K48" s="50"/>
      <x:c r="L48" s="50"/>
      <x:c r="M48" s="50"/>
      <x:c r="N48" s="50"/>
      <x:c r="O48" s="50"/>
      <x:c r="P48" s="50"/>
      <x:c r="Q48" s="50"/>
      <x:c r="R48" s="50"/>
      <x:c r="S48" s="50"/>
      <x:c r="T48" s="50"/>
      <x:c r="U48" s="50"/>
      <x:c r="V48" s="50"/>
      <x:c r="W48" s="50"/>
      <x:c r="X48" s="50"/>
      <x:c r="Y48" s="50"/>
      <x:c r="Z48" s="50"/>
    </x:row>
    <x:row r="49">
      <x:c r="A49" s="50" t="str">
        <x:v>Responsable</x:v>
      </x:c>
      <x:c r="B49" s="50" t="str">
        <x:v>Sophie Leroy</x:v>
      </x:c>
      <x:c r="C49" s="50"/>
      <x:c r="D49" s="50"/>
      <x:c r="E49" s="50"/>
      <x:c r="F49" s="50"/>
      <x:c r="G49" s="50"/>
      <x:c r="H49" s="50"/>
      <x:c r="I49" s="50"/>
      <x:c r="J49" s="50"/>
      <x:c r="K49" s="50"/>
      <x:c r="L49" s="50"/>
      <x:c r="M49" s="50"/>
      <x:c r="N49" s="50"/>
      <x:c r="O49" s="50"/>
      <x:c r="P49" s="50"/>
      <x:c r="Q49" s="50"/>
      <x:c r="R49" s="50"/>
      <x:c r="S49" s="50"/>
      <x:c r="T49" s="50"/>
      <x:c r="U49" s="50"/>
      <x:c r="V49" s="50"/>
      <x:c r="W49" s="50"/>
      <x:c r="X49" s="50"/>
      <x:c r="Y49" s="50"/>
      <x:c r="Z49" s="50"/>
    </x:row>
    <x:row r="50">
      <x:c r="A50" s="50" t="str">
        <x:v>Responsable</x:v>
      </x:c>
      <x:c r="B50" s="50" t="str">
        <x:v>Antoine Petit</x:v>
      </x:c>
      <x:c r="C50" s="50"/>
      <x:c r="D50" s="50"/>
      <x:c r="E50" s="50"/>
      <x:c r="F50" s="50"/>
      <x:c r="G50" s="50"/>
      <x:c r="H50" s="50"/>
      <x:c r="I50" s="50"/>
      <x:c r="J50" s="50"/>
      <x:c r="K50" s="50"/>
      <x:c r="L50" s="50"/>
      <x:c r="M50" s="50"/>
      <x:c r="N50" s="50"/>
      <x:c r="O50" s="50"/>
      <x:c r="P50" s="50"/>
      <x:c r="Q50" s="50"/>
      <x:c r="R50" s="50"/>
      <x:c r="S50" s="50"/>
      <x:c r="T50" s="50"/>
      <x:c r="U50" s="50"/>
      <x:c r="V50" s="50"/>
      <x:c r="W50" s="50"/>
      <x:c r="X50" s="50"/>
      <x:c r="Y50" s="50"/>
      <x:c r="Z50" s="50"/>
    </x:row>
    <x:row r="51">
      <x:c r="A51" s="50" t="str">
        <x:v>TVA</x:v>
      </x:c>
      <x:c r="B51" s="50" t="n">
        <x:v>0</x:v>
      </x:c>
      <x:c r="C51" s="50"/>
      <x:c r="D51" s="50"/>
      <x:c r="E51" s="50"/>
      <x:c r="F51" s="50"/>
      <x:c r="G51" s="50"/>
      <x:c r="H51" s="50"/>
      <x:c r="I51" s="50"/>
      <x:c r="J51" s="50"/>
      <x:c r="K51" s="50"/>
      <x:c r="L51" s="50"/>
      <x:c r="M51" s="50"/>
      <x:c r="N51" s="50"/>
      <x:c r="O51" s="50"/>
      <x:c r="P51" s="50"/>
      <x:c r="Q51" s="50"/>
      <x:c r="R51" s="50"/>
      <x:c r="S51" s="50"/>
      <x:c r="T51" s="50"/>
      <x:c r="U51" s="50"/>
      <x:c r="V51" s="50"/>
      <x:c r="W51" s="50"/>
      <x:c r="X51" s="50"/>
      <x:c r="Y51" s="50"/>
      <x:c r="Z51" s="50"/>
    </x:row>
    <x:row r="52">
      <x:c r="A52" s="50" t="str">
        <x:v>TVA</x:v>
      </x:c>
      <x:c r="B52" s="50" t="n">
        <x:v>5.5</x:v>
      </x:c>
      <x:c r="C52" s="50"/>
      <x:c r="D52" s="50"/>
      <x:c r="E52" s="50"/>
      <x:c r="F52" s="50"/>
      <x:c r="G52" s="50"/>
      <x:c r="H52" s="50"/>
      <x:c r="I52" s="50"/>
      <x:c r="J52" s="50"/>
      <x:c r="K52" s="50"/>
      <x:c r="L52" s="50"/>
      <x:c r="M52" s="50"/>
      <x:c r="N52" s="50"/>
      <x:c r="O52" s="50"/>
      <x:c r="P52" s="50"/>
      <x:c r="Q52" s="50"/>
      <x:c r="R52" s="50"/>
      <x:c r="S52" s="50"/>
      <x:c r="T52" s="50"/>
      <x:c r="U52" s="50"/>
      <x:c r="V52" s="50"/>
      <x:c r="W52" s="50"/>
      <x:c r="X52" s="50"/>
      <x:c r="Y52" s="50"/>
      <x:c r="Z52" s="50"/>
    </x:row>
    <x:row r="53">
      <x:c r="A53" s="50" t="str">
        <x:v>TVA</x:v>
      </x:c>
      <x:c r="B53" s="50" t="n">
        <x:v>10</x:v>
      </x:c>
      <x:c r="C53" s="50"/>
      <x:c r="D53" s="50"/>
      <x:c r="E53" s="50"/>
      <x:c r="F53" s="50"/>
      <x:c r="G53" s="50"/>
      <x:c r="H53" s="50"/>
      <x:c r="I53" s="50"/>
      <x:c r="J53" s="50"/>
      <x:c r="K53" s="50"/>
      <x:c r="L53" s="50"/>
      <x:c r="M53" s="50"/>
      <x:c r="N53" s="50"/>
      <x:c r="O53" s="50"/>
      <x:c r="P53" s="50"/>
      <x:c r="Q53" s="50"/>
      <x:c r="R53" s="50"/>
      <x:c r="S53" s="50"/>
      <x:c r="T53" s="50"/>
      <x:c r="U53" s="50"/>
      <x:c r="V53" s="50"/>
      <x:c r="W53" s="50"/>
      <x:c r="X53" s="50"/>
      <x:c r="Y53" s="50"/>
      <x:c r="Z53" s="50"/>
    </x:row>
    <x:row r="54">
      <x:c r="A54" s="50" t="str">
        <x:v>TVA</x:v>
      </x:c>
      <x:c r="B54" s="50" t="n">
        <x:v>20</x:v>
      </x:c>
      <x:c r="C54" s="50"/>
      <x:c r="D54" s="50"/>
      <x:c r="E54" s="50"/>
      <x:c r="F54" s="50"/>
      <x:c r="G54" s="50"/>
      <x:c r="H54" s="50"/>
      <x:c r="I54" s="50"/>
      <x:c r="J54" s="50"/>
      <x:c r="K54" s="50"/>
      <x:c r="L54" s="50"/>
      <x:c r="M54" s="50"/>
      <x:c r="N54" s="50"/>
      <x:c r="O54" s="50"/>
      <x:c r="P54" s="50"/>
      <x:c r="Q54" s="50"/>
      <x:c r="R54" s="50"/>
      <x:c r="S54" s="50"/>
      <x:c r="T54" s="50"/>
      <x:c r="U54" s="50"/>
      <x:c r="V54" s="50"/>
      <x:c r="W54" s="50"/>
      <x:c r="X54" s="50"/>
      <x:c r="Y54" s="50"/>
      <x:c r="Z54" s="50"/>
    </x:row>
    <x:row r="55">
      <x:c r="A55" s="50"/>
      <x:c r="B55" s="50"/>
      <x:c r="C55" s="50"/>
      <x:c r="D55" s="50"/>
      <x:c r="E55" s="50"/>
      <x:c r="F55" s="50"/>
      <x:c r="G55" s="50"/>
      <x:c r="H55" s="50"/>
      <x:c r="I55" s="50"/>
      <x:c r="J55" s="50"/>
      <x:c r="K55" s="50"/>
      <x:c r="L55" s="50"/>
      <x:c r="M55" s="50"/>
      <x:c r="N55" s="50"/>
      <x:c r="O55" s="50"/>
      <x:c r="P55" s="50"/>
      <x:c r="Q55" s="50"/>
      <x:c r="R55" s="50"/>
      <x:c r="S55" s="50"/>
      <x:c r="T55" s="50"/>
      <x:c r="U55" s="50"/>
      <x:c r="V55" s="50"/>
      <x:c r="W55" s="50"/>
      <x:c r="X55" s="50"/>
      <x:c r="Y55" s="50"/>
      <x:c r="Z55" s="50"/>
    </x:row>
    <x:row r="56">
      <x:c r="A56" s="50"/>
      <x:c r="B56" s="50"/>
      <x:c r="C56" s="50"/>
      <x:c r="D56" s="50"/>
      <x:c r="E56" s="50"/>
      <x:c r="F56" s="50"/>
      <x:c r="G56" s="50"/>
      <x:c r="H56" s="50"/>
      <x:c r="I56" s="50"/>
      <x:c r="J56" s="50"/>
      <x:c r="K56" s="50"/>
      <x:c r="L56" s="50"/>
      <x:c r="M56" s="50"/>
      <x:c r="N56" s="50"/>
      <x:c r="O56" s="50"/>
      <x:c r="P56" s="50"/>
      <x:c r="Q56" s="50"/>
      <x:c r="R56" s="50"/>
      <x:c r="S56" s="50"/>
      <x:c r="T56" s="50"/>
      <x:c r="U56" s="50"/>
      <x:c r="V56" s="50"/>
      <x:c r="W56" s="50"/>
      <x:c r="X56" s="50"/>
      <x:c r="Y56" s="50"/>
      <x:c r="Z56" s="50"/>
    </x:row>
    <x:row r="57">
      <x:c r="A57" s="50"/>
      <x:c r="B57" s="50"/>
      <x:c r="C57" s="50"/>
      <x:c r="D57" s="50"/>
      <x:c r="E57" s="50"/>
      <x:c r="F57" s="50"/>
      <x:c r="G57" s="50"/>
      <x:c r="H57" s="50"/>
      <x:c r="I57" s="50"/>
      <x:c r="J57" s="50"/>
      <x:c r="K57" s="50"/>
      <x:c r="L57" s="50"/>
      <x:c r="M57" s="50"/>
      <x:c r="N57" s="50"/>
      <x:c r="O57" s="50"/>
      <x:c r="P57" s="50"/>
      <x:c r="Q57" s="50"/>
      <x:c r="R57" s="50"/>
      <x:c r="S57" s="50"/>
      <x:c r="T57" s="50"/>
      <x:c r="U57" s="50"/>
      <x:c r="V57" s="50"/>
      <x:c r="W57" s="50"/>
      <x:c r="X57" s="50"/>
      <x:c r="Y57" s="50"/>
      <x:c r="Z57" s="50"/>
    </x:row>
    <x:row r="58">
      <x:c r="A58" s="50"/>
      <x:c r="B58" s="50"/>
      <x:c r="C58" s="50"/>
      <x:c r="D58" s="50"/>
      <x:c r="E58" s="50"/>
      <x:c r="F58" s="50"/>
      <x:c r="G58" s="50"/>
      <x:c r="H58" s="50"/>
      <x:c r="I58" s="50"/>
      <x:c r="J58" s="50"/>
      <x:c r="K58" s="50"/>
      <x:c r="L58" s="50"/>
      <x:c r="M58" s="50"/>
      <x:c r="N58" s="50"/>
      <x:c r="O58" s="50"/>
      <x:c r="P58" s="50"/>
      <x:c r="Q58" s="50"/>
      <x:c r="R58" s="50"/>
      <x:c r="S58" s="50"/>
      <x:c r="T58" s="50"/>
      <x:c r="U58" s="50"/>
      <x:c r="V58" s="50"/>
      <x:c r="W58" s="50"/>
      <x:c r="X58" s="50"/>
      <x:c r="Y58" s="50"/>
      <x:c r="Z58" s="50"/>
    </x:row>
    <x:row r="59">
      <x:c r="A59" s="50"/>
      <x:c r="B59" s="50"/>
      <x:c r="C59" s="50"/>
      <x:c r="D59" s="50"/>
      <x:c r="E59" s="50"/>
      <x:c r="F59" s="50"/>
      <x:c r="G59" s="50"/>
      <x:c r="H59" s="50"/>
      <x:c r="I59" s="50"/>
      <x:c r="J59" s="50"/>
      <x:c r="K59" s="50"/>
      <x:c r="L59" s="50"/>
      <x:c r="M59" s="50"/>
      <x:c r="N59" s="50"/>
      <x:c r="O59" s="50"/>
      <x:c r="P59" s="50"/>
      <x:c r="Q59" s="50"/>
      <x:c r="R59" s="50"/>
      <x:c r="S59" s="50"/>
      <x:c r="T59" s="50"/>
      <x:c r="U59" s="50"/>
      <x:c r="V59" s="50"/>
      <x:c r="W59" s="50"/>
      <x:c r="X59" s="50"/>
      <x:c r="Y59" s="50"/>
      <x:c r="Z59" s="50"/>
    </x:row>
    <x:row r="60">
      <x:c r="A60" s="50"/>
      <x:c r="B60" s="50"/>
      <x:c r="C60" s="50"/>
      <x:c r="D60" s="50"/>
      <x:c r="E60" s="50"/>
      <x:c r="F60" s="50"/>
      <x:c r="G60" s="50"/>
      <x:c r="H60" s="50"/>
      <x:c r="I60" s="50"/>
      <x:c r="J60" s="50"/>
      <x:c r="K60" s="50"/>
      <x:c r="L60" s="50"/>
      <x:c r="M60" s="50"/>
      <x:c r="N60" s="50"/>
      <x:c r="O60" s="50"/>
      <x:c r="P60" s="50"/>
      <x:c r="Q60" s="50"/>
      <x:c r="R60" s="50"/>
      <x:c r="S60" s="50"/>
      <x:c r="T60" s="50"/>
      <x:c r="U60" s="50"/>
      <x:c r="V60" s="50"/>
      <x:c r="W60" s="50"/>
      <x:c r="X60" s="50"/>
      <x:c r="Y60" s="50"/>
      <x:c r="Z60" s="50"/>
    </x:row>
    <x:row r="61">
      <x:c r="A61" s="50"/>
      <x:c r="B61" s="50"/>
      <x:c r="C61" s="50"/>
      <x:c r="D61" s="50"/>
      <x:c r="E61" s="50"/>
      <x:c r="F61" s="50"/>
      <x:c r="G61" s="50"/>
      <x:c r="H61" s="50"/>
      <x:c r="I61" s="50"/>
      <x:c r="J61" s="50"/>
      <x:c r="K61" s="50"/>
      <x:c r="L61" s="50"/>
      <x:c r="M61" s="50"/>
      <x:c r="N61" s="50"/>
      <x:c r="O61" s="50"/>
      <x:c r="P61" s="50"/>
      <x:c r="Q61" s="50"/>
      <x:c r="R61" s="50"/>
      <x:c r="S61" s="50"/>
      <x:c r="T61" s="50"/>
      <x:c r="U61" s="50"/>
      <x:c r="V61" s="50"/>
      <x:c r="W61" s="50"/>
      <x:c r="X61" s="50"/>
      <x:c r="Y61" s="50"/>
      <x:c r="Z61" s="50"/>
    </x:row>
    <x:row r="62">
      <x:c r="A62" s="50"/>
      <x:c r="B62" s="50"/>
      <x:c r="C62" s="50"/>
      <x:c r="D62" s="50"/>
      <x:c r="E62" s="50"/>
      <x:c r="F62" s="50"/>
      <x:c r="G62" s="50"/>
      <x:c r="H62" s="50"/>
      <x:c r="I62" s="50"/>
      <x:c r="J62" s="50"/>
      <x:c r="K62" s="50"/>
      <x:c r="L62" s="50"/>
      <x:c r="M62" s="50"/>
      <x:c r="N62" s="50"/>
      <x:c r="O62" s="50"/>
      <x:c r="P62" s="50"/>
      <x:c r="Q62" s="50"/>
      <x:c r="R62" s="50"/>
      <x:c r="S62" s="50"/>
      <x:c r="T62" s="50"/>
      <x:c r="U62" s="50"/>
      <x:c r="V62" s="50"/>
      <x:c r="W62" s="50"/>
      <x:c r="X62" s="50"/>
      <x:c r="Y62" s="50"/>
      <x:c r="Z62" s="50"/>
    </x:row>
    <x:row r="63">
      <x:c r="A63" s="50"/>
      <x:c r="B63" s="50"/>
      <x:c r="C63" s="50"/>
      <x:c r="D63" s="50"/>
      <x:c r="E63" s="50"/>
      <x:c r="F63" s="50"/>
      <x:c r="G63" s="50"/>
      <x:c r="H63" s="50"/>
      <x:c r="I63" s="50"/>
      <x:c r="J63" s="50"/>
      <x:c r="K63" s="50"/>
      <x:c r="L63" s="50"/>
      <x:c r="M63" s="50"/>
      <x:c r="N63" s="50"/>
      <x:c r="O63" s="50"/>
      <x:c r="P63" s="50"/>
      <x:c r="Q63" s="50"/>
      <x:c r="R63" s="50"/>
      <x:c r="S63" s="50"/>
      <x:c r="T63" s="50"/>
      <x:c r="U63" s="50"/>
      <x:c r="V63" s="50"/>
      <x:c r="W63" s="50"/>
      <x:c r="X63" s="50"/>
      <x:c r="Y63" s="50"/>
      <x:c r="Z63" s="50"/>
    </x:row>
    <x:row r="64">
      <x:c r="A64" s="50"/>
      <x:c r="B64" s="50"/>
      <x:c r="C64" s="50"/>
      <x:c r="D64" s="50"/>
      <x:c r="E64" s="50"/>
      <x:c r="F64" s="50"/>
      <x:c r="G64" s="50"/>
      <x:c r="H64" s="50"/>
      <x:c r="I64" s="50"/>
      <x:c r="J64" s="50"/>
      <x:c r="K64" s="50"/>
      <x:c r="L64" s="50"/>
      <x:c r="M64" s="50"/>
      <x:c r="N64" s="50"/>
      <x:c r="O64" s="50"/>
      <x:c r="P64" s="50"/>
      <x:c r="Q64" s="50"/>
      <x:c r="R64" s="50"/>
      <x:c r="S64" s="50"/>
      <x:c r="T64" s="50"/>
      <x:c r="U64" s="50"/>
      <x:c r="V64" s="50"/>
      <x:c r="W64" s="50"/>
      <x:c r="X64" s="50"/>
      <x:c r="Y64" s="50"/>
      <x:c r="Z64" s="50"/>
    </x:row>
    <x:row r="65">
      <x:c r="A65" s="50"/>
      <x:c r="B65" s="50"/>
      <x:c r="C65" s="50"/>
      <x:c r="D65" s="50"/>
      <x:c r="E65" s="50"/>
      <x:c r="F65" s="50"/>
      <x:c r="G65" s="50"/>
      <x:c r="H65" s="50"/>
      <x:c r="I65" s="50"/>
      <x:c r="J65" s="50"/>
      <x:c r="K65" s="50"/>
      <x:c r="L65" s="50"/>
      <x:c r="M65" s="50"/>
      <x:c r="N65" s="50"/>
      <x:c r="O65" s="50"/>
      <x:c r="P65" s="50"/>
      <x:c r="Q65" s="50"/>
      <x:c r="R65" s="50"/>
      <x:c r="S65" s="50"/>
      <x:c r="T65" s="50"/>
      <x:c r="U65" s="50"/>
      <x:c r="V65" s="50"/>
      <x:c r="W65" s="50"/>
      <x:c r="X65" s="50"/>
      <x:c r="Y65" s="50"/>
      <x:c r="Z65" s="50"/>
    </x:row>
    <x:row r="66">
      <x:c r="A66" s="50"/>
      <x:c r="B66" s="50"/>
      <x:c r="C66" s="50"/>
      <x:c r="D66" s="50"/>
      <x:c r="E66" s="50"/>
      <x:c r="F66" s="50"/>
      <x:c r="G66" s="50"/>
      <x:c r="H66" s="50"/>
      <x:c r="I66" s="50"/>
      <x:c r="J66" s="50"/>
      <x:c r="K66" s="50"/>
      <x:c r="L66" s="50"/>
      <x:c r="M66" s="50"/>
      <x:c r="N66" s="50"/>
      <x:c r="O66" s="50"/>
      <x:c r="P66" s="50"/>
      <x:c r="Q66" s="50"/>
      <x:c r="R66" s="50"/>
      <x:c r="S66" s="50"/>
      <x:c r="T66" s="50"/>
      <x:c r="U66" s="50"/>
      <x:c r="V66" s="50"/>
      <x:c r="W66" s="50"/>
      <x:c r="X66" s="50"/>
      <x:c r="Y66" s="50"/>
      <x:c r="Z66" s="50"/>
    </x:row>
    <x:row r="67">
      <x:c r="A67" s="50"/>
      <x:c r="B67" s="50"/>
      <x:c r="C67" s="50"/>
      <x:c r="D67" s="50"/>
      <x:c r="E67" s="50"/>
      <x:c r="F67" s="50"/>
      <x:c r="G67" s="50"/>
      <x:c r="H67" s="50"/>
      <x:c r="I67" s="50"/>
      <x:c r="J67" s="50"/>
      <x:c r="K67" s="50"/>
      <x:c r="L67" s="50"/>
      <x:c r="M67" s="50"/>
      <x:c r="N67" s="50"/>
      <x:c r="O67" s="50"/>
      <x:c r="P67" s="50"/>
      <x:c r="Q67" s="50"/>
      <x:c r="R67" s="50"/>
      <x:c r="S67" s="50"/>
      <x:c r="T67" s="50"/>
      <x:c r="U67" s="50"/>
      <x:c r="V67" s="50"/>
      <x:c r="W67" s="50"/>
      <x:c r="X67" s="50"/>
      <x:c r="Y67" s="50"/>
      <x:c r="Z67" s="50"/>
    </x:row>
    <x:row r="68">
      <x:c r="A68" s="50"/>
      <x:c r="B68" s="50"/>
      <x:c r="C68" s="50"/>
      <x:c r="D68" s="50"/>
      <x:c r="E68" s="50"/>
      <x:c r="F68" s="50"/>
      <x:c r="G68" s="50"/>
      <x:c r="H68" s="50"/>
      <x:c r="I68" s="50"/>
      <x:c r="J68" s="50"/>
      <x:c r="K68" s="50"/>
      <x:c r="L68" s="50"/>
      <x:c r="M68" s="50"/>
      <x:c r="N68" s="50"/>
      <x:c r="O68" s="50"/>
      <x:c r="P68" s="50"/>
      <x:c r="Q68" s="50"/>
      <x:c r="R68" s="50"/>
      <x:c r="S68" s="50"/>
      <x:c r="T68" s="50"/>
      <x:c r="U68" s="50"/>
      <x:c r="V68" s="50"/>
      <x:c r="W68" s="50"/>
      <x:c r="X68" s="50"/>
      <x:c r="Y68" s="50"/>
      <x:c r="Z68" s="50"/>
    </x:row>
    <x:row r="69">
      <x:c r="A69" s="50"/>
      <x:c r="B69" s="50"/>
      <x:c r="C69" s="50"/>
      <x:c r="D69" s="50"/>
      <x:c r="E69" s="50"/>
      <x:c r="F69" s="50"/>
      <x:c r="G69" s="50"/>
      <x:c r="H69" s="50"/>
      <x:c r="I69" s="50"/>
      <x:c r="J69" s="50"/>
      <x:c r="K69" s="50"/>
      <x:c r="L69" s="50"/>
      <x:c r="M69" s="50"/>
      <x:c r="N69" s="50"/>
      <x:c r="O69" s="50"/>
      <x:c r="P69" s="50"/>
      <x:c r="Q69" s="50"/>
      <x:c r="R69" s="50"/>
      <x:c r="S69" s="50"/>
      <x:c r="T69" s="50"/>
      <x:c r="U69" s="50"/>
      <x:c r="V69" s="50"/>
      <x:c r="W69" s="50"/>
      <x:c r="X69" s="50"/>
      <x:c r="Y69" s="50"/>
      <x:c r="Z69" s="50"/>
    </x:row>
    <x:row r="70">
      <x:c r="A70" s="50"/>
      <x:c r="B70" s="50"/>
      <x:c r="C70" s="50"/>
      <x:c r="D70" s="50"/>
      <x:c r="E70" s="50"/>
      <x:c r="F70" s="50"/>
      <x:c r="G70" s="50"/>
      <x:c r="H70" s="50"/>
      <x:c r="I70" s="50"/>
      <x:c r="J70" s="50"/>
      <x:c r="K70" s="50"/>
      <x:c r="L70" s="50"/>
      <x:c r="M70" s="50"/>
      <x:c r="N70" s="50"/>
      <x:c r="O70" s="50"/>
      <x:c r="P70" s="50"/>
      <x:c r="Q70" s="50"/>
      <x:c r="R70" s="50"/>
      <x:c r="S70" s="50"/>
      <x:c r="T70" s="50"/>
      <x:c r="U70" s="50"/>
      <x:c r="V70" s="50"/>
      <x:c r="W70" s="50"/>
      <x:c r="X70" s="50"/>
      <x:c r="Y70" s="50"/>
      <x:c r="Z70" s="50"/>
    </x:row>
    <x:row r="71">
      <x:c r="A71" s="50"/>
      <x:c r="B71" s="50"/>
      <x:c r="C71" s="50"/>
      <x:c r="D71" s="50"/>
      <x:c r="E71" s="50"/>
      <x:c r="F71" s="50"/>
      <x:c r="G71" s="50"/>
      <x:c r="H71" s="50"/>
      <x:c r="I71" s="50"/>
      <x:c r="J71" s="50"/>
      <x:c r="K71" s="50"/>
      <x:c r="L71" s="50"/>
      <x:c r="M71" s="50"/>
      <x:c r="N71" s="50"/>
      <x:c r="O71" s="50"/>
      <x:c r="P71" s="50"/>
      <x:c r="Q71" s="50"/>
      <x:c r="R71" s="50"/>
      <x:c r="S71" s="50"/>
      <x:c r="T71" s="50"/>
      <x:c r="U71" s="50"/>
      <x:c r="V71" s="50"/>
      <x:c r="W71" s="50"/>
      <x:c r="X71" s="50"/>
      <x:c r="Y71" s="50"/>
      <x:c r="Z71" s="50"/>
    </x:row>
    <x:row r="72">
      <x:c r="A72" s="50"/>
      <x:c r="B72" s="50"/>
      <x:c r="C72" s="50"/>
      <x:c r="D72" s="50"/>
      <x:c r="E72" s="50"/>
      <x:c r="F72" s="50"/>
      <x:c r="G72" s="50"/>
      <x:c r="H72" s="50"/>
      <x:c r="I72" s="50"/>
      <x:c r="J72" s="50"/>
      <x:c r="K72" s="50"/>
      <x:c r="L72" s="50"/>
      <x:c r="M72" s="50"/>
      <x:c r="N72" s="50"/>
      <x:c r="O72" s="50"/>
      <x:c r="P72" s="50"/>
      <x:c r="Q72" s="50"/>
      <x:c r="R72" s="50"/>
      <x:c r="S72" s="50"/>
      <x:c r="T72" s="50"/>
      <x:c r="U72" s="50"/>
      <x:c r="V72" s="50"/>
      <x:c r="W72" s="50"/>
      <x:c r="X72" s="50"/>
      <x:c r="Y72" s="50"/>
      <x:c r="Z72" s="50"/>
    </x:row>
    <x:row r="73">
      <x:c r="A73" s="50"/>
      <x:c r="B73" s="50"/>
      <x:c r="C73" s="50"/>
      <x:c r="D73" s="50"/>
      <x:c r="E73" s="50"/>
      <x:c r="F73" s="50"/>
      <x:c r="G73" s="50"/>
      <x:c r="H73" s="50"/>
      <x:c r="I73" s="50"/>
      <x:c r="J73" s="50"/>
      <x:c r="K73" s="50"/>
      <x:c r="L73" s="50"/>
      <x:c r="M73" s="50"/>
      <x:c r="N73" s="50"/>
      <x:c r="O73" s="50"/>
      <x:c r="P73" s="50"/>
      <x:c r="Q73" s="50"/>
      <x:c r="R73" s="50"/>
      <x:c r="S73" s="50"/>
      <x:c r="T73" s="50"/>
      <x:c r="U73" s="50"/>
      <x:c r="V73" s="50"/>
      <x:c r="W73" s="50"/>
      <x:c r="X73" s="50"/>
      <x:c r="Y73" s="50"/>
      <x:c r="Z73" s="50"/>
    </x:row>
    <x:row r="74">
      <x:c r="A74" s="50"/>
      <x:c r="B74" s="50"/>
      <x:c r="C74" s="50"/>
      <x:c r="D74" s="50"/>
      <x:c r="E74" s="50"/>
      <x:c r="F74" s="50"/>
      <x:c r="G74" s="50"/>
      <x:c r="H74" s="50"/>
      <x:c r="I74" s="50"/>
      <x:c r="J74" s="50"/>
      <x:c r="K74" s="50"/>
      <x:c r="L74" s="50"/>
      <x:c r="M74" s="50"/>
      <x:c r="N74" s="50"/>
      <x:c r="O74" s="50"/>
      <x:c r="P74" s="50"/>
      <x:c r="Q74" s="50"/>
      <x:c r="R74" s="50"/>
      <x:c r="S74" s="50"/>
      <x:c r="T74" s="50"/>
      <x:c r="U74" s="50"/>
      <x:c r="V74" s="50"/>
      <x:c r="W74" s="50"/>
      <x:c r="X74" s="50"/>
      <x:c r="Y74" s="50"/>
      <x:c r="Z74" s="50"/>
    </x:row>
    <x:row r="75">
      <x:c r="A75" s="50"/>
      <x:c r="B75" s="50"/>
      <x:c r="C75" s="50"/>
      <x:c r="D75" s="50"/>
      <x:c r="E75" s="50"/>
      <x:c r="F75" s="50"/>
      <x:c r="G75" s="50"/>
      <x:c r="H75" s="50"/>
      <x:c r="I75" s="50"/>
      <x:c r="J75" s="50"/>
      <x:c r="K75" s="50"/>
      <x:c r="L75" s="50"/>
      <x:c r="M75" s="50"/>
      <x:c r="N75" s="50"/>
      <x:c r="O75" s="50"/>
      <x:c r="P75" s="50"/>
      <x:c r="Q75" s="50"/>
      <x:c r="R75" s="50"/>
      <x:c r="S75" s="50"/>
      <x:c r="T75" s="50"/>
      <x:c r="U75" s="50"/>
      <x:c r="V75" s="50"/>
      <x:c r="W75" s="50"/>
      <x:c r="X75" s="50"/>
      <x:c r="Y75" s="50"/>
      <x:c r="Z75" s="50"/>
    </x:row>
    <x:row r="76">
      <x:c r="A76" s="50"/>
      <x:c r="B76" s="50"/>
      <x:c r="C76" s="50"/>
      <x:c r="D76" s="50"/>
      <x:c r="E76" s="50"/>
      <x:c r="F76" s="50"/>
      <x:c r="G76" s="50"/>
      <x:c r="H76" s="50"/>
      <x:c r="I76" s="50"/>
      <x:c r="J76" s="50"/>
      <x:c r="K76" s="50"/>
      <x:c r="L76" s="50"/>
      <x:c r="M76" s="50"/>
      <x:c r="N76" s="50"/>
      <x:c r="O76" s="50"/>
      <x:c r="P76" s="50"/>
      <x:c r="Q76" s="50"/>
      <x:c r="R76" s="50"/>
      <x:c r="S76" s="50"/>
      <x:c r="T76" s="50"/>
      <x:c r="U76" s="50"/>
      <x:c r="V76" s="50"/>
      <x:c r="W76" s="50"/>
      <x:c r="X76" s="50"/>
      <x:c r="Y76" s="50"/>
      <x:c r="Z76" s="50"/>
    </x:row>
    <x:row r="77">
      <x:c r="A77" s="50"/>
      <x:c r="B77" s="50"/>
      <x:c r="C77" s="50"/>
      <x:c r="D77" s="50"/>
      <x:c r="E77" s="50"/>
      <x:c r="F77" s="50"/>
      <x:c r="G77" s="50"/>
      <x:c r="H77" s="50"/>
      <x:c r="I77" s="50"/>
      <x:c r="J77" s="50"/>
      <x:c r="K77" s="50"/>
      <x:c r="L77" s="50"/>
      <x:c r="M77" s="50"/>
      <x:c r="N77" s="50"/>
      <x:c r="O77" s="50"/>
      <x:c r="P77" s="50"/>
      <x:c r="Q77" s="50"/>
      <x:c r="R77" s="50"/>
      <x:c r="S77" s="50"/>
      <x:c r="T77" s="50"/>
      <x:c r="U77" s="50"/>
      <x:c r="V77" s="50"/>
      <x:c r="W77" s="50"/>
      <x:c r="X77" s="50"/>
      <x:c r="Y77" s="50"/>
      <x:c r="Z77" s="50"/>
    </x:row>
    <x:row r="78">
      <x:c r="A78" s="50"/>
      <x:c r="B78" s="50"/>
      <x:c r="C78" s="50"/>
      <x:c r="D78" s="50"/>
      <x:c r="E78" s="50"/>
      <x:c r="F78" s="50"/>
      <x:c r="G78" s="50"/>
      <x:c r="H78" s="50"/>
      <x:c r="I78" s="50"/>
      <x:c r="J78" s="50"/>
      <x:c r="K78" s="50"/>
      <x:c r="L78" s="50"/>
      <x:c r="M78" s="50"/>
      <x:c r="N78" s="50"/>
      <x:c r="O78" s="50"/>
      <x:c r="P78" s="50"/>
      <x:c r="Q78" s="50"/>
      <x:c r="R78" s="50"/>
      <x:c r="S78" s="50"/>
      <x:c r="T78" s="50"/>
      <x:c r="U78" s="50"/>
      <x:c r="V78" s="50"/>
      <x:c r="W78" s="50"/>
      <x:c r="X78" s="50"/>
      <x:c r="Y78" s="50"/>
      <x:c r="Z78" s="50"/>
    </x:row>
    <x:row r="79">
      <x:c r="A79" s="50"/>
      <x:c r="B79" s="50"/>
      <x:c r="C79" s="50"/>
      <x:c r="D79" s="50"/>
      <x:c r="E79" s="50"/>
      <x:c r="F79" s="50"/>
      <x:c r="G79" s="50"/>
      <x:c r="H79" s="50"/>
      <x:c r="I79" s="50"/>
      <x:c r="J79" s="50"/>
      <x:c r="K79" s="50"/>
      <x:c r="L79" s="50"/>
      <x:c r="M79" s="50"/>
      <x:c r="N79" s="50"/>
      <x:c r="O79" s="50"/>
      <x:c r="P79" s="50"/>
      <x:c r="Q79" s="50"/>
      <x:c r="R79" s="50"/>
      <x:c r="S79" s="50"/>
      <x:c r="T79" s="50"/>
      <x:c r="U79" s="50"/>
      <x:c r="V79" s="50"/>
      <x:c r="W79" s="50"/>
      <x:c r="X79" s="50"/>
      <x:c r="Y79" s="50"/>
      <x:c r="Z79" s="50"/>
    </x:row>
    <x:row r="80">
      <x:c r="A80" s="50"/>
      <x:c r="B80" s="50"/>
      <x:c r="C80" s="50"/>
      <x:c r="D80" s="50"/>
      <x:c r="E80" s="50"/>
      <x:c r="F80" s="50"/>
      <x:c r="G80" s="50"/>
      <x:c r="H80" s="50"/>
      <x:c r="I80" s="50"/>
      <x:c r="J80" s="50"/>
      <x:c r="K80" s="50"/>
      <x:c r="L80" s="50"/>
      <x:c r="M80" s="50"/>
      <x:c r="N80" s="50"/>
      <x:c r="O80" s="50"/>
      <x:c r="P80" s="50"/>
      <x:c r="Q80" s="50"/>
      <x:c r="R80" s="50"/>
      <x:c r="S80" s="50"/>
      <x:c r="T80" s="50"/>
      <x:c r="U80" s="50"/>
      <x:c r="V80" s="50"/>
      <x:c r="W80" s="50"/>
      <x:c r="X80" s="50"/>
      <x:c r="Y80" s="50"/>
      <x:c r="Z80" s="50"/>
    </x:row>
    <x:row r="81">
      <x:c r="A81" s="50"/>
      <x:c r="B81" s="50"/>
      <x:c r="C81" s="50"/>
      <x:c r="D81" s="50"/>
      <x:c r="E81" s="50"/>
      <x:c r="F81" s="50"/>
      <x:c r="G81" s="50"/>
      <x:c r="H81" s="50"/>
      <x:c r="I81" s="50"/>
      <x:c r="J81" s="50"/>
      <x:c r="K81" s="50"/>
      <x:c r="L81" s="50"/>
      <x:c r="M81" s="50"/>
      <x:c r="N81" s="50"/>
      <x:c r="O81" s="50"/>
      <x:c r="P81" s="50"/>
      <x:c r="Q81" s="50"/>
      <x:c r="R81" s="50"/>
      <x:c r="S81" s="50"/>
      <x:c r="T81" s="50"/>
      <x:c r="U81" s="50"/>
      <x:c r="V81" s="50"/>
      <x:c r="W81" s="50"/>
      <x:c r="X81" s="50"/>
      <x:c r="Y81" s="50"/>
      <x:c r="Z81" s="50"/>
    </x:row>
    <x:row r="82">
      <x:c r="A82" s="50"/>
      <x:c r="B82" s="50"/>
      <x:c r="C82" s="50"/>
      <x:c r="D82" s="50"/>
      <x:c r="E82" s="50"/>
      <x:c r="F82" s="50"/>
      <x:c r="G82" s="50"/>
      <x:c r="H82" s="50"/>
      <x:c r="I82" s="50"/>
      <x:c r="J82" s="50"/>
      <x:c r="K82" s="50"/>
      <x:c r="L82" s="50"/>
      <x:c r="M82" s="50"/>
      <x:c r="N82" s="50"/>
      <x:c r="O82" s="50"/>
      <x:c r="P82" s="50"/>
      <x:c r="Q82" s="50"/>
      <x:c r="R82" s="50"/>
      <x:c r="S82" s="50"/>
      <x:c r="T82" s="50"/>
      <x:c r="U82" s="50"/>
      <x:c r="V82" s="50"/>
      <x:c r="W82" s="50"/>
      <x:c r="X82" s="50"/>
      <x:c r="Y82" s="50"/>
      <x:c r="Z82" s="50"/>
    </x:row>
    <x:row r="83">
      <x:c r="A83" s="50"/>
      <x:c r="B83" s="50"/>
      <x:c r="C83" s="50"/>
      <x:c r="D83" s="50"/>
      <x:c r="E83" s="50"/>
      <x:c r="F83" s="50"/>
      <x:c r="G83" s="50"/>
      <x:c r="H83" s="50"/>
      <x:c r="I83" s="50"/>
      <x:c r="J83" s="50"/>
      <x:c r="K83" s="50"/>
      <x:c r="L83" s="50"/>
      <x:c r="M83" s="50"/>
      <x:c r="N83" s="50"/>
      <x:c r="O83" s="50"/>
      <x:c r="P83" s="50"/>
      <x:c r="Q83" s="50"/>
      <x:c r="R83" s="50"/>
      <x:c r="S83" s="50"/>
      <x:c r="T83" s="50"/>
      <x:c r="U83" s="50"/>
      <x:c r="V83" s="50"/>
      <x:c r="W83" s="50"/>
      <x:c r="X83" s="50"/>
      <x:c r="Y83" s="50"/>
      <x:c r="Z83" s="50"/>
    </x:row>
    <x:row r="84">
      <x:c r="A84" s="50"/>
      <x:c r="B84" s="50"/>
      <x:c r="C84" s="50"/>
      <x:c r="D84" s="50"/>
      <x:c r="E84" s="50"/>
      <x:c r="F84" s="50"/>
      <x:c r="G84" s="50"/>
      <x:c r="H84" s="50"/>
      <x:c r="I84" s="50"/>
      <x:c r="J84" s="50"/>
      <x:c r="K84" s="50"/>
      <x:c r="L84" s="50"/>
      <x:c r="M84" s="50"/>
      <x:c r="N84" s="50"/>
      <x:c r="O84" s="50"/>
      <x:c r="P84" s="50"/>
      <x:c r="Q84" s="50"/>
      <x:c r="R84" s="50"/>
      <x:c r="S84" s="50"/>
      <x:c r="T84" s="50"/>
      <x:c r="U84" s="50"/>
      <x:c r="V84" s="50"/>
      <x:c r="W84" s="50"/>
      <x:c r="X84" s="50"/>
      <x:c r="Y84" s="50"/>
      <x:c r="Z84" s="50"/>
    </x:row>
    <x:row r="85">
      <x:c r="A85" s="50"/>
      <x:c r="B85" s="50"/>
      <x:c r="C85" s="50"/>
      <x:c r="D85" s="50"/>
      <x:c r="E85" s="50"/>
      <x:c r="F85" s="50"/>
      <x:c r="G85" s="50"/>
      <x:c r="H85" s="50"/>
      <x:c r="I85" s="50"/>
      <x:c r="J85" s="50"/>
      <x:c r="K85" s="50"/>
      <x:c r="L85" s="50"/>
      <x:c r="M85" s="50"/>
      <x:c r="N85" s="50"/>
      <x:c r="O85" s="50"/>
      <x:c r="P85" s="50"/>
      <x:c r="Q85" s="50"/>
      <x:c r="R85" s="50"/>
      <x:c r="S85" s="50"/>
      <x:c r="T85" s="50"/>
      <x:c r="U85" s="50"/>
      <x:c r="V85" s="50"/>
      <x:c r="W85" s="50"/>
      <x:c r="X85" s="50"/>
      <x:c r="Y85" s="50"/>
      <x:c r="Z85" s="50"/>
    </x:row>
    <x:row r="86">
      <x:c r="A86" s="50"/>
      <x:c r="B86" s="50"/>
      <x:c r="C86" s="50"/>
      <x:c r="D86" s="50"/>
      <x:c r="E86" s="50"/>
      <x:c r="F86" s="50"/>
      <x:c r="G86" s="50"/>
      <x:c r="H86" s="50"/>
      <x:c r="I86" s="50"/>
      <x:c r="J86" s="50"/>
      <x:c r="K86" s="50"/>
      <x:c r="L86" s="50"/>
      <x:c r="M86" s="50"/>
      <x:c r="N86" s="50"/>
      <x:c r="O86" s="50"/>
      <x:c r="P86" s="50"/>
      <x:c r="Q86" s="50"/>
      <x:c r="R86" s="50"/>
      <x:c r="S86" s="50"/>
      <x:c r="T86" s="50"/>
      <x:c r="U86" s="50"/>
      <x:c r="V86" s="50"/>
      <x:c r="W86" s="50"/>
      <x:c r="X86" s="50"/>
      <x:c r="Y86" s="50"/>
      <x:c r="Z86" s="50"/>
    </x:row>
    <x:row r="87">
      <x:c r="A87" s="50"/>
      <x:c r="B87" s="50"/>
      <x:c r="C87" s="50"/>
      <x:c r="D87" s="50"/>
      <x:c r="E87" s="50"/>
      <x:c r="F87" s="50"/>
      <x:c r="G87" s="50"/>
      <x:c r="H87" s="50"/>
      <x:c r="I87" s="50"/>
      <x:c r="J87" s="50"/>
      <x:c r="K87" s="50"/>
      <x:c r="L87" s="50"/>
      <x:c r="M87" s="50"/>
      <x:c r="N87" s="50"/>
      <x:c r="O87" s="50"/>
      <x:c r="P87" s="50"/>
      <x:c r="Q87" s="50"/>
      <x:c r="R87" s="50"/>
      <x:c r="S87" s="50"/>
      <x:c r="T87" s="50"/>
      <x:c r="U87" s="50"/>
      <x:c r="V87" s="50"/>
      <x:c r="W87" s="50"/>
      <x:c r="X87" s="50"/>
      <x:c r="Y87" s="50"/>
      <x:c r="Z87" s="50"/>
    </x:row>
    <x:row r="88">
      <x:c r="A88" s="50"/>
      <x:c r="B88" s="50"/>
      <x:c r="C88" s="50"/>
      <x:c r="D88" s="50"/>
      <x:c r="E88" s="50"/>
      <x:c r="F88" s="50"/>
      <x:c r="G88" s="50"/>
      <x:c r="H88" s="50"/>
      <x:c r="I88" s="50"/>
      <x:c r="J88" s="50"/>
      <x:c r="K88" s="50"/>
      <x:c r="L88" s="50"/>
      <x:c r="M88" s="50"/>
      <x:c r="N88" s="50"/>
      <x:c r="O88" s="50"/>
      <x:c r="P88" s="50"/>
      <x:c r="Q88" s="50"/>
      <x:c r="R88" s="50"/>
      <x:c r="S88" s="50"/>
      <x:c r="T88" s="50"/>
      <x:c r="U88" s="50"/>
      <x:c r="V88" s="50"/>
      <x:c r="W88" s="50"/>
      <x:c r="X88" s="50"/>
      <x:c r="Y88" s="50"/>
      <x:c r="Z88" s="50"/>
    </x:row>
    <x:row r="89">
      <x:c r="A89" s="50"/>
      <x:c r="B89" s="50"/>
      <x:c r="C89" s="50"/>
      <x:c r="D89" s="50"/>
      <x:c r="E89" s="50"/>
      <x:c r="F89" s="50"/>
      <x:c r="G89" s="50"/>
      <x:c r="H89" s="50"/>
      <x:c r="I89" s="50"/>
      <x:c r="J89" s="50"/>
      <x:c r="K89" s="50"/>
      <x:c r="L89" s="50"/>
      <x:c r="M89" s="50"/>
      <x:c r="N89" s="50"/>
      <x:c r="O89" s="50"/>
      <x:c r="P89" s="50"/>
      <x:c r="Q89" s="50"/>
      <x:c r="R89" s="50"/>
      <x:c r="S89" s="50"/>
      <x:c r="T89" s="50"/>
      <x:c r="U89" s="50"/>
      <x:c r="V89" s="50"/>
      <x:c r="W89" s="50"/>
      <x:c r="X89" s="50"/>
      <x:c r="Y89" s="50"/>
      <x:c r="Z89" s="50"/>
    </x:row>
    <x:row r="90">
      <x:c r="A90" s="50"/>
      <x:c r="B90" s="50"/>
      <x:c r="C90" s="50"/>
      <x:c r="D90" s="50"/>
      <x:c r="E90" s="50"/>
      <x:c r="F90" s="50"/>
      <x:c r="G90" s="50"/>
      <x:c r="H90" s="50"/>
      <x:c r="I90" s="50"/>
      <x:c r="J90" s="50"/>
      <x:c r="K90" s="50"/>
      <x:c r="L90" s="50"/>
      <x:c r="M90" s="50"/>
      <x:c r="N90" s="50"/>
      <x:c r="O90" s="50"/>
      <x:c r="P90" s="50"/>
      <x:c r="Q90" s="50"/>
      <x:c r="R90" s="50"/>
      <x:c r="S90" s="50"/>
      <x:c r="T90" s="50"/>
      <x:c r="U90" s="50"/>
      <x:c r="V90" s="50"/>
      <x:c r="W90" s="50"/>
      <x:c r="X90" s="50"/>
      <x:c r="Y90" s="50"/>
      <x:c r="Z90" s="50"/>
    </x:row>
    <x:row r="91">
      <x:c r="A91" s="50"/>
      <x:c r="B91" s="50"/>
      <x:c r="C91" s="50"/>
      <x:c r="D91" s="50"/>
      <x:c r="E91" s="50"/>
      <x:c r="F91" s="50"/>
      <x:c r="G91" s="50"/>
      <x:c r="H91" s="50"/>
      <x:c r="I91" s="50"/>
      <x:c r="J91" s="50"/>
      <x:c r="K91" s="50"/>
      <x:c r="L91" s="50"/>
      <x:c r="M91" s="50"/>
      <x:c r="N91" s="50"/>
      <x:c r="O91" s="50"/>
      <x:c r="P91" s="50"/>
      <x:c r="Q91" s="50"/>
      <x:c r="R91" s="50"/>
      <x:c r="S91" s="50"/>
      <x:c r="T91" s="50"/>
      <x:c r="U91" s="50"/>
      <x:c r="V91" s="50"/>
      <x:c r="W91" s="50"/>
      <x:c r="X91" s="50"/>
      <x:c r="Y91" s="50"/>
      <x:c r="Z91" s="50"/>
    </x:row>
    <x:row r="92">
      <x:c r="A92" s="50"/>
      <x:c r="B92" s="50"/>
      <x:c r="C92" s="50"/>
      <x:c r="D92" s="50"/>
      <x:c r="E92" s="50"/>
      <x:c r="F92" s="50"/>
      <x:c r="G92" s="50"/>
      <x:c r="H92" s="50"/>
      <x:c r="I92" s="50"/>
      <x:c r="J92" s="50"/>
      <x:c r="K92" s="50"/>
      <x:c r="L92" s="50"/>
      <x:c r="M92" s="50"/>
      <x:c r="N92" s="50"/>
      <x:c r="O92" s="50"/>
      <x:c r="P92" s="50"/>
      <x:c r="Q92" s="50"/>
      <x:c r="R92" s="50"/>
      <x:c r="S92" s="50"/>
      <x:c r="T92" s="50"/>
      <x:c r="U92" s="50"/>
      <x:c r="V92" s="50"/>
      <x:c r="W92" s="50"/>
      <x:c r="X92" s="50"/>
      <x:c r="Y92" s="50"/>
      <x:c r="Z92" s="50"/>
    </x:row>
    <x:row r="93">
      <x:c r="A93" s="50"/>
      <x:c r="B93" s="50"/>
      <x:c r="C93" s="50"/>
      <x:c r="D93" s="50"/>
      <x:c r="E93" s="50"/>
      <x:c r="F93" s="50"/>
      <x:c r="G93" s="50"/>
      <x:c r="H93" s="50"/>
      <x:c r="I93" s="50"/>
      <x:c r="J93" s="50"/>
      <x:c r="K93" s="50"/>
      <x:c r="L93" s="50"/>
      <x:c r="M93" s="50"/>
      <x:c r="N93" s="50"/>
      <x:c r="O93" s="50"/>
      <x:c r="P93" s="50"/>
      <x:c r="Q93" s="50"/>
      <x:c r="R93" s="50"/>
      <x:c r="S93" s="50"/>
      <x:c r="T93" s="50"/>
      <x:c r="U93" s="50"/>
      <x:c r="V93" s="50"/>
      <x:c r="W93" s="50"/>
      <x:c r="X93" s="50"/>
      <x:c r="Y93" s="50"/>
      <x:c r="Z93" s="50"/>
    </x:row>
    <x:row r="94">
      <x:c r="A94" s="50"/>
      <x:c r="B94" s="50"/>
      <x:c r="C94" s="50"/>
      <x:c r="D94" s="50"/>
      <x:c r="E94" s="50"/>
      <x:c r="F94" s="50"/>
      <x:c r="G94" s="50"/>
      <x:c r="H94" s="50"/>
      <x:c r="I94" s="50"/>
      <x:c r="J94" s="50"/>
      <x:c r="K94" s="50"/>
      <x:c r="L94" s="50"/>
      <x:c r="M94" s="50"/>
      <x:c r="N94" s="50"/>
      <x:c r="O94" s="50"/>
      <x:c r="P94" s="50"/>
      <x:c r="Q94" s="50"/>
      <x:c r="R94" s="50"/>
      <x:c r="S94" s="50"/>
      <x:c r="T94" s="50"/>
      <x:c r="U94" s="50"/>
      <x:c r="V94" s="50"/>
      <x:c r="W94" s="50"/>
      <x:c r="X94" s="50"/>
      <x:c r="Y94" s="50"/>
      <x:c r="Z94" s="50"/>
    </x:row>
    <x:row r="95">
      <x:c r="A95" s="50"/>
      <x:c r="B95" s="50"/>
      <x:c r="C95" s="50"/>
      <x:c r="D95" s="50"/>
      <x:c r="E95" s="50"/>
      <x:c r="F95" s="50"/>
      <x:c r="G95" s="50"/>
      <x:c r="H95" s="50"/>
      <x:c r="I95" s="50"/>
      <x:c r="J95" s="50"/>
      <x:c r="K95" s="50"/>
      <x:c r="L95" s="50"/>
      <x:c r="M95" s="50"/>
      <x:c r="N95" s="50"/>
      <x:c r="O95" s="50"/>
      <x:c r="P95" s="50"/>
      <x:c r="Q95" s="50"/>
      <x:c r="R95" s="50"/>
      <x:c r="S95" s="50"/>
      <x:c r="T95" s="50"/>
      <x:c r="U95" s="50"/>
      <x:c r="V95" s="50"/>
      <x:c r="W95" s="50"/>
      <x:c r="X95" s="50"/>
      <x:c r="Y95" s="50"/>
      <x:c r="Z95" s="50"/>
    </x:row>
    <x:row r="96">
      <x:c r="A96" s="50"/>
      <x:c r="B96" s="50"/>
      <x:c r="C96" s="50"/>
      <x:c r="D96" s="50"/>
      <x:c r="E96" s="50"/>
      <x:c r="F96" s="50"/>
      <x:c r="G96" s="50"/>
      <x:c r="H96" s="50"/>
      <x:c r="I96" s="50"/>
      <x:c r="J96" s="50"/>
      <x:c r="K96" s="50"/>
      <x:c r="L96" s="50"/>
      <x:c r="M96" s="50"/>
      <x:c r="N96" s="50"/>
      <x:c r="O96" s="50"/>
      <x:c r="P96" s="50"/>
      <x:c r="Q96" s="50"/>
      <x:c r="R96" s="50"/>
      <x:c r="S96" s="50"/>
      <x:c r="T96" s="50"/>
      <x:c r="U96" s="50"/>
      <x:c r="V96" s="50"/>
      <x:c r="W96" s="50"/>
      <x:c r="X96" s="50"/>
      <x:c r="Y96" s="50"/>
      <x:c r="Z96" s="50"/>
    </x:row>
    <x:row r="97">
      <x:c r="A97" s="50"/>
      <x:c r="B97" s="50"/>
      <x:c r="C97" s="50"/>
      <x:c r="D97" s="50"/>
      <x:c r="E97" s="50"/>
      <x:c r="F97" s="50"/>
      <x:c r="G97" s="50"/>
      <x:c r="H97" s="50"/>
      <x:c r="I97" s="50"/>
      <x:c r="J97" s="50"/>
      <x:c r="K97" s="50"/>
      <x:c r="L97" s="50"/>
      <x:c r="M97" s="50"/>
      <x:c r="N97" s="50"/>
      <x:c r="O97" s="50"/>
      <x:c r="P97" s="50"/>
      <x:c r="Q97" s="50"/>
      <x:c r="R97" s="50"/>
      <x:c r="S97" s="50"/>
      <x:c r="T97" s="50"/>
      <x:c r="U97" s="50"/>
      <x:c r="V97" s="50"/>
      <x:c r="W97" s="50"/>
      <x:c r="X97" s="50"/>
      <x:c r="Y97" s="50"/>
      <x:c r="Z97" s="50"/>
    </x:row>
    <x:row r="98">
      <x:c r="A98" s="50"/>
      <x:c r="B98" s="50"/>
      <x:c r="C98" s="50"/>
      <x:c r="D98" s="50"/>
      <x:c r="E98" s="50"/>
      <x:c r="F98" s="50"/>
      <x:c r="G98" s="50"/>
      <x:c r="H98" s="50"/>
      <x:c r="I98" s="50"/>
      <x:c r="J98" s="50"/>
      <x:c r="K98" s="50"/>
      <x:c r="L98" s="50"/>
      <x:c r="M98" s="50"/>
      <x:c r="N98" s="50"/>
      <x:c r="O98" s="50"/>
      <x:c r="P98" s="50"/>
      <x:c r="Q98" s="50"/>
      <x:c r="R98" s="50"/>
      <x:c r="S98" s="50"/>
      <x:c r="T98" s="50"/>
      <x:c r="U98" s="50"/>
      <x:c r="V98" s="50"/>
      <x:c r="W98" s="50"/>
      <x:c r="X98" s="50"/>
      <x:c r="Y98" s="50"/>
      <x:c r="Z98" s="50"/>
    </x:row>
    <x:row r="99">
      <x:c r="A99" s="50"/>
      <x:c r="B99" s="50"/>
      <x:c r="C99" s="50"/>
      <x:c r="D99" s="50"/>
      <x:c r="E99" s="50"/>
      <x:c r="F99" s="50"/>
      <x:c r="G99" s="50"/>
      <x:c r="H99" s="50"/>
      <x:c r="I99" s="50"/>
      <x:c r="J99" s="50"/>
      <x:c r="K99" s="50"/>
      <x:c r="L99" s="50"/>
      <x:c r="M99" s="50"/>
      <x:c r="N99" s="50"/>
      <x:c r="O99" s="50"/>
      <x:c r="P99" s="50"/>
      <x:c r="Q99" s="50"/>
      <x:c r="R99" s="50"/>
      <x:c r="S99" s="50"/>
      <x:c r="T99" s="50"/>
      <x:c r="U99" s="50"/>
      <x:c r="V99" s="50"/>
      <x:c r="W99" s="50"/>
      <x:c r="X99" s="50"/>
      <x:c r="Y99" s="50"/>
      <x:c r="Z99" s="50"/>
    </x:row>
    <x:row r="100">
      <x:c r="A100" s="50"/>
      <x:c r="B100" s="50"/>
      <x:c r="C100" s="50"/>
      <x:c r="D100" s="50"/>
      <x:c r="E100" s="50"/>
      <x:c r="F100" s="50"/>
      <x:c r="G100" s="50"/>
      <x:c r="H100" s="50"/>
      <x:c r="I100" s="50"/>
      <x:c r="J100" s="50"/>
      <x:c r="K100" s="50"/>
      <x:c r="L100" s="50"/>
      <x:c r="M100" s="50"/>
      <x:c r="N100" s="50"/>
      <x:c r="O100" s="50"/>
      <x:c r="P100" s="50"/>
      <x:c r="Q100" s="50"/>
      <x:c r="R100" s="50"/>
      <x:c r="S100" s="50"/>
      <x:c r="T100" s="50"/>
      <x:c r="U100" s="50"/>
      <x:c r="V100" s="50"/>
      <x:c r="W100" s="50"/>
      <x:c r="X100" s="50"/>
      <x:c r="Y100" s="50"/>
      <x:c r="Z100" s="50"/>
    </x:row>
    <x:row r="101">
      <x:c r="A101" s="50"/>
      <x:c r="B101" s="50"/>
      <x:c r="C101" s="50"/>
      <x:c r="D101" s="50"/>
      <x:c r="E101" s="50"/>
      <x:c r="F101" s="50"/>
      <x:c r="G101" s="50"/>
      <x:c r="H101" s="50"/>
      <x:c r="I101" s="50"/>
      <x:c r="J101" s="50"/>
      <x:c r="K101" s="50"/>
      <x:c r="L101" s="50"/>
      <x:c r="M101" s="50"/>
      <x:c r="N101" s="50"/>
      <x:c r="O101" s="50"/>
      <x:c r="P101" s="50"/>
      <x:c r="Q101" s="50"/>
      <x:c r="R101" s="50"/>
      <x:c r="S101" s="50"/>
      <x:c r="T101" s="50"/>
      <x:c r="U101" s="50"/>
      <x:c r="V101" s="50"/>
      <x:c r="W101" s="50"/>
      <x:c r="X101" s="50"/>
      <x:c r="Y101" s="50"/>
      <x:c r="Z101" s="50"/>
    </x:row>
    <x:row r="102">
      <x:c r="A102" s="50"/>
      <x:c r="B102" s="50"/>
      <x:c r="C102" s="50"/>
      <x:c r="D102" s="50"/>
      <x:c r="E102" s="50"/>
      <x:c r="F102" s="50"/>
      <x:c r="G102" s="50"/>
      <x:c r="H102" s="50"/>
      <x:c r="I102" s="50"/>
      <x:c r="J102" s="50"/>
      <x:c r="K102" s="50"/>
      <x:c r="L102" s="50"/>
      <x:c r="M102" s="50"/>
      <x:c r="N102" s="50"/>
      <x:c r="O102" s="50"/>
      <x:c r="P102" s="50"/>
      <x:c r="Q102" s="50"/>
      <x:c r="R102" s="50"/>
      <x:c r="S102" s="50"/>
      <x:c r="T102" s="50"/>
      <x:c r="U102" s="50"/>
      <x:c r="V102" s="50"/>
      <x:c r="W102" s="50"/>
      <x:c r="X102" s="50"/>
      <x:c r="Y102" s="50"/>
      <x:c r="Z102" s="50"/>
    </x:row>
    <x:row r="103">
      <x:c r="A103" s="50"/>
      <x:c r="B103" s="50"/>
      <x:c r="C103" s="50"/>
      <x:c r="D103" s="50"/>
      <x:c r="E103" s="50"/>
      <x:c r="F103" s="50"/>
      <x:c r="G103" s="50"/>
      <x:c r="H103" s="50"/>
      <x:c r="I103" s="50"/>
      <x:c r="J103" s="50"/>
      <x:c r="K103" s="50"/>
      <x:c r="L103" s="50"/>
      <x:c r="M103" s="50"/>
      <x:c r="N103" s="50"/>
      <x:c r="O103" s="50"/>
      <x:c r="P103" s="50"/>
      <x:c r="Q103" s="50"/>
      <x:c r="R103" s="50"/>
      <x:c r="S103" s="50"/>
      <x:c r="T103" s="50"/>
      <x:c r="U103" s="50"/>
      <x:c r="V103" s="50"/>
      <x:c r="W103" s="50"/>
      <x:c r="X103" s="50"/>
      <x:c r="Y103" s="50"/>
      <x:c r="Z103" s="50"/>
    </x:row>
    <x:row r="104">
      <x:c r="A104" s="50"/>
      <x:c r="B104" s="50"/>
      <x:c r="C104" s="50"/>
      <x:c r="D104" s="50"/>
      <x:c r="E104" s="50"/>
      <x:c r="F104" s="50"/>
      <x:c r="G104" s="50"/>
      <x:c r="H104" s="50"/>
      <x:c r="I104" s="50"/>
      <x:c r="J104" s="50"/>
      <x:c r="K104" s="50"/>
      <x:c r="L104" s="50"/>
      <x:c r="M104" s="50"/>
      <x:c r="N104" s="50"/>
      <x:c r="O104" s="50"/>
      <x:c r="P104" s="50"/>
      <x:c r="Q104" s="50"/>
      <x:c r="R104" s="50"/>
      <x:c r="S104" s="50"/>
      <x:c r="T104" s="50"/>
      <x:c r="U104" s="50"/>
      <x:c r="V104" s="50"/>
      <x:c r="W104" s="50"/>
      <x:c r="X104" s="50"/>
      <x:c r="Y104" s="50"/>
      <x:c r="Z104" s="50"/>
    </x:row>
    <x:row r="105">
      <x:c r="A105" s="50"/>
      <x:c r="B105" s="50"/>
      <x:c r="C105" s="50"/>
      <x:c r="D105" s="50"/>
      <x:c r="E105" s="50"/>
      <x:c r="F105" s="50"/>
      <x:c r="G105" s="50"/>
      <x:c r="H105" s="50"/>
      <x:c r="I105" s="50"/>
      <x:c r="J105" s="50"/>
      <x:c r="K105" s="50"/>
      <x:c r="L105" s="50"/>
      <x:c r="M105" s="50"/>
      <x:c r="N105" s="50"/>
      <x:c r="O105" s="50"/>
      <x:c r="P105" s="50"/>
      <x:c r="Q105" s="50"/>
      <x:c r="R105" s="50"/>
      <x:c r="S105" s="50"/>
      <x:c r="T105" s="50"/>
      <x:c r="U105" s="50"/>
      <x:c r="V105" s="50"/>
      <x:c r="W105" s="50"/>
      <x:c r="X105" s="50"/>
      <x:c r="Y105" s="50"/>
      <x:c r="Z105" s="50"/>
    </x:row>
    <x:row r="106">
      <x:c r="A106" s="50"/>
      <x:c r="B106" s="50"/>
      <x:c r="C106" s="50"/>
      <x:c r="D106" s="50"/>
      <x:c r="E106" s="50"/>
      <x:c r="F106" s="50"/>
      <x:c r="G106" s="50"/>
      <x:c r="H106" s="50"/>
      <x:c r="I106" s="50"/>
      <x:c r="J106" s="50"/>
      <x:c r="K106" s="50"/>
      <x:c r="L106" s="50"/>
      <x:c r="M106" s="50"/>
      <x:c r="N106" s="50"/>
      <x:c r="O106" s="50"/>
      <x:c r="P106" s="50"/>
      <x:c r="Q106" s="50"/>
      <x:c r="R106" s="50"/>
      <x:c r="S106" s="50"/>
      <x:c r="T106" s="50"/>
      <x:c r="U106" s="50"/>
      <x:c r="V106" s="50"/>
      <x:c r="W106" s="50"/>
      <x:c r="X106" s="50"/>
      <x:c r="Y106" s="50"/>
      <x:c r="Z106" s="50"/>
    </x:row>
    <x:row r="107">
      <x:c r="A107" s="50"/>
      <x:c r="B107" s="50"/>
      <x:c r="C107" s="50"/>
      <x:c r="D107" s="50"/>
      <x:c r="E107" s="50"/>
      <x:c r="F107" s="50"/>
      <x:c r="G107" s="50"/>
      <x:c r="H107" s="50"/>
      <x:c r="I107" s="50"/>
      <x:c r="J107" s="50"/>
      <x:c r="K107" s="50"/>
      <x:c r="L107" s="50"/>
      <x:c r="M107" s="50"/>
      <x:c r="N107" s="50"/>
      <x:c r="O107" s="50"/>
      <x:c r="P107" s="50"/>
      <x:c r="Q107" s="50"/>
      <x:c r="R107" s="50"/>
      <x:c r="S107" s="50"/>
      <x:c r="T107" s="50"/>
      <x:c r="U107" s="50"/>
      <x:c r="V107" s="50"/>
      <x:c r="W107" s="50"/>
      <x:c r="X107" s="50"/>
      <x:c r="Y107" s="50"/>
      <x:c r="Z107" s="50"/>
    </x:row>
    <x:row r="108">
      <x:c r="A108" s="50"/>
      <x:c r="B108" s="50"/>
      <x:c r="C108" s="50"/>
      <x:c r="D108" s="50"/>
      <x:c r="E108" s="50"/>
      <x:c r="F108" s="50"/>
      <x:c r="G108" s="50"/>
      <x:c r="H108" s="50"/>
      <x:c r="I108" s="50"/>
      <x:c r="J108" s="50"/>
      <x:c r="K108" s="50"/>
      <x:c r="L108" s="50"/>
      <x:c r="M108" s="50"/>
      <x:c r="N108" s="50"/>
      <x:c r="O108" s="50"/>
      <x:c r="P108" s="50"/>
      <x:c r="Q108" s="50"/>
      <x:c r="R108" s="50"/>
      <x:c r="S108" s="50"/>
      <x:c r="T108" s="50"/>
      <x:c r="U108" s="50"/>
      <x:c r="V108" s="50"/>
      <x:c r="W108" s="50"/>
      <x:c r="X108" s="50"/>
      <x:c r="Y108" s="50"/>
      <x:c r="Z108" s="50"/>
    </x:row>
    <x:row r="109">
      <x:c r="A109" s="50"/>
      <x:c r="B109" s="50"/>
      <x:c r="C109" s="50"/>
      <x:c r="D109" s="50"/>
      <x:c r="E109" s="50"/>
      <x:c r="F109" s="50"/>
      <x:c r="G109" s="50"/>
      <x:c r="H109" s="50"/>
      <x:c r="I109" s="50"/>
      <x:c r="J109" s="50"/>
      <x:c r="K109" s="50"/>
      <x:c r="L109" s="50"/>
      <x:c r="M109" s="50"/>
      <x:c r="N109" s="50"/>
      <x:c r="O109" s="50"/>
      <x:c r="P109" s="50"/>
      <x:c r="Q109" s="50"/>
      <x:c r="R109" s="50"/>
      <x:c r="S109" s="50"/>
      <x:c r="T109" s="50"/>
      <x:c r="U109" s="50"/>
      <x:c r="V109" s="50"/>
      <x:c r="W109" s="50"/>
      <x:c r="X109" s="50"/>
      <x:c r="Y109" s="50"/>
      <x:c r="Z109" s="50"/>
    </x:row>
    <x:row r="110">
      <x:c r="A110" s="50"/>
      <x:c r="B110" s="50"/>
      <x:c r="C110" s="50"/>
      <x:c r="D110" s="50"/>
      <x:c r="E110" s="50"/>
      <x:c r="F110" s="50"/>
      <x:c r="G110" s="50"/>
      <x:c r="H110" s="50"/>
      <x:c r="I110" s="50"/>
      <x:c r="J110" s="50"/>
      <x:c r="K110" s="50"/>
      <x:c r="L110" s="50"/>
      <x:c r="M110" s="50"/>
      <x:c r="N110" s="50"/>
      <x:c r="O110" s="50"/>
      <x:c r="P110" s="50"/>
      <x:c r="Q110" s="50"/>
      <x:c r="R110" s="50"/>
      <x:c r="S110" s="50"/>
      <x:c r="T110" s="50"/>
      <x:c r="U110" s="50"/>
      <x:c r="V110" s="50"/>
      <x:c r="W110" s="50"/>
      <x:c r="X110" s="50"/>
      <x:c r="Y110" s="50"/>
      <x:c r="Z110" s="50"/>
    </x:row>
    <x:row r="111">
      <x:c r="A111" s="50"/>
      <x:c r="B111" s="50"/>
      <x:c r="C111" s="50"/>
      <x:c r="D111" s="50"/>
      <x:c r="E111" s="50"/>
      <x:c r="F111" s="50"/>
      <x:c r="G111" s="50"/>
      <x:c r="H111" s="50"/>
      <x:c r="I111" s="50"/>
      <x:c r="J111" s="50"/>
      <x:c r="K111" s="50"/>
      <x:c r="L111" s="50"/>
      <x:c r="M111" s="50"/>
      <x:c r="N111" s="50"/>
      <x:c r="O111" s="50"/>
      <x:c r="P111" s="50"/>
      <x:c r="Q111" s="50"/>
      <x:c r="R111" s="50"/>
      <x:c r="S111" s="50"/>
      <x:c r="T111" s="50"/>
      <x:c r="U111" s="50"/>
      <x:c r="V111" s="50"/>
      <x:c r="W111" s="50"/>
      <x:c r="X111" s="50"/>
      <x:c r="Y111" s="50"/>
      <x:c r="Z111" s="50"/>
    </x:row>
    <x:row r="112">
      <x:c r="A112" s="50"/>
      <x:c r="B112" s="50"/>
      <x:c r="C112" s="50"/>
      <x:c r="D112" s="50"/>
      <x:c r="E112" s="50"/>
      <x:c r="F112" s="50"/>
      <x:c r="G112" s="50"/>
      <x:c r="H112" s="50"/>
      <x:c r="I112" s="50"/>
      <x:c r="J112" s="50"/>
      <x:c r="K112" s="50"/>
      <x:c r="L112" s="50"/>
      <x:c r="M112" s="50"/>
      <x:c r="N112" s="50"/>
      <x:c r="O112" s="50"/>
      <x:c r="P112" s="50"/>
      <x:c r="Q112" s="50"/>
      <x:c r="R112" s="50"/>
      <x:c r="S112" s="50"/>
      <x:c r="T112" s="50"/>
      <x:c r="U112" s="50"/>
      <x:c r="V112" s="50"/>
      <x:c r="W112" s="50"/>
      <x:c r="X112" s="50"/>
      <x:c r="Y112" s="50"/>
      <x:c r="Z112" s="50"/>
    </x:row>
    <x:row r="113">
      <x:c r="A113" s="50"/>
      <x:c r="B113" s="50"/>
      <x:c r="C113" s="50"/>
      <x:c r="D113" s="50"/>
      <x:c r="E113" s="50"/>
      <x:c r="F113" s="50"/>
      <x:c r="G113" s="50"/>
      <x:c r="H113" s="50"/>
      <x:c r="I113" s="50"/>
      <x:c r="J113" s="50"/>
      <x:c r="K113" s="50"/>
      <x:c r="L113" s="50"/>
      <x:c r="M113" s="50"/>
      <x:c r="N113" s="50"/>
      <x:c r="O113" s="50"/>
      <x:c r="P113" s="50"/>
      <x:c r="Q113" s="50"/>
      <x:c r="R113" s="50"/>
      <x:c r="S113" s="50"/>
      <x:c r="T113" s="50"/>
      <x:c r="U113" s="50"/>
      <x:c r="V113" s="50"/>
      <x:c r="W113" s="50"/>
      <x:c r="X113" s="50"/>
      <x:c r="Y113" s="50"/>
      <x:c r="Z113" s="50"/>
    </x:row>
    <x:row r="114">
      <x:c r="A114" s="50"/>
      <x:c r="B114" s="50"/>
      <x:c r="C114" s="50"/>
      <x:c r="D114" s="50"/>
      <x:c r="E114" s="50"/>
      <x:c r="F114" s="50"/>
      <x:c r="G114" s="50"/>
      <x:c r="H114" s="50"/>
      <x:c r="I114" s="50"/>
      <x:c r="J114" s="50"/>
      <x:c r="K114" s="50"/>
      <x:c r="L114" s="50"/>
      <x:c r="M114" s="50"/>
      <x:c r="N114" s="50"/>
      <x:c r="O114" s="50"/>
      <x:c r="P114" s="50"/>
      <x:c r="Q114" s="50"/>
      <x:c r="R114" s="50"/>
      <x:c r="S114" s="50"/>
      <x:c r="T114" s="50"/>
      <x:c r="U114" s="50"/>
      <x:c r="V114" s="50"/>
      <x:c r="W114" s="50"/>
      <x:c r="X114" s="50"/>
      <x:c r="Y114" s="50"/>
      <x:c r="Z114" s="50"/>
    </x:row>
    <x:row r="115">
      <x:c r="A115" s="50"/>
      <x:c r="B115" s="50"/>
      <x:c r="C115" s="50"/>
      <x:c r="D115" s="50"/>
      <x:c r="E115" s="50"/>
      <x:c r="F115" s="50"/>
      <x:c r="G115" s="50"/>
      <x:c r="H115" s="50"/>
      <x:c r="I115" s="50"/>
      <x:c r="J115" s="50"/>
      <x:c r="K115" s="50"/>
      <x:c r="L115" s="50"/>
      <x:c r="M115" s="50"/>
      <x:c r="N115" s="50"/>
      <x:c r="O115" s="50"/>
      <x:c r="P115" s="50"/>
      <x:c r="Q115" s="50"/>
      <x:c r="R115" s="50"/>
      <x:c r="S115" s="50"/>
      <x:c r="T115" s="50"/>
      <x:c r="U115" s="50"/>
      <x:c r="V115" s="50"/>
      <x:c r="W115" s="50"/>
      <x:c r="X115" s="50"/>
      <x:c r="Y115" s="50"/>
      <x:c r="Z115" s="50"/>
    </x:row>
    <x:row r="116">
      <x:c r="A116" s="50"/>
      <x:c r="B116" s="50"/>
      <x:c r="C116" s="50"/>
      <x:c r="D116" s="50"/>
      <x:c r="E116" s="50"/>
      <x:c r="F116" s="50"/>
      <x:c r="G116" s="50"/>
      <x:c r="H116" s="50"/>
      <x:c r="I116" s="50"/>
      <x:c r="J116" s="50"/>
      <x:c r="K116" s="50"/>
      <x:c r="L116" s="50"/>
      <x:c r="M116" s="50"/>
      <x:c r="N116" s="50"/>
      <x:c r="O116" s="50"/>
      <x:c r="P116" s="50"/>
      <x:c r="Q116" s="50"/>
      <x:c r="R116" s="50"/>
      <x:c r="S116" s="50"/>
      <x:c r="T116" s="50"/>
      <x:c r="U116" s="50"/>
      <x:c r="V116" s="50"/>
      <x:c r="W116" s="50"/>
      <x:c r="X116" s="50"/>
      <x:c r="Y116" s="50"/>
      <x:c r="Z116" s="50"/>
    </x:row>
    <x:row r="117">
      <x:c r="A117" s="50"/>
      <x:c r="B117" s="50"/>
      <x:c r="C117" s="50"/>
      <x:c r="D117" s="50"/>
      <x:c r="E117" s="50"/>
      <x:c r="F117" s="50"/>
      <x:c r="G117" s="50"/>
      <x:c r="H117" s="50"/>
      <x:c r="I117" s="50"/>
      <x:c r="J117" s="50"/>
      <x:c r="K117" s="50"/>
      <x:c r="L117" s="50"/>
      <x:c r="M117" s="50"/>
      <x:c r="N117" s="50"/>
      <x:c r="O117" s="50"/>
      <x:c r="P117" s="50"/>
      <x:c r="Q117" s="50"/>
      <x:c r="R117" s="50"/>
      <x:c r="S117" s="50"/>
      <x:c r="T117" s="50"/>
      <x:c r="U117" s="50"/>
      <x:c r="V117" s="50"/>
      <x:c r="W117" s="50"/>
      <x:c r="X117" s="50"/>
      <x:c r="Y117" s="50"/>
      <x:c r="Z117" s="50"/>
    </x:row>
    <x:row r="118">
      <x:c r="A118" s="50"/>
      <x:c r="B118" s="50"/>
      <x:c r="C118" s="50"/>
      <x:c r="D118" s="50"/>
      <x:c r="E118" s="50"/>
      <x:c r="F118" s="50"/>
      <x:c r="G118" s="50"/>
      <x:c r="H118" s="50"/>
      <x:c r="I118" s="50"/>
      <x:c r="J118" s="50"/>
      <x:c r="K118" s="50"/>
      <x:c r="L118" s="50"/>
      <x:c r="M118" s="50"/>
      <x:c r="N118" s="50"/>
      <x:c r="O118" s="50"/>
      <x:c r="P118" s="50"/>
      <x:c r="Q118" s="50"/>
      <x:c r="R118" s="50"/>
      <x:c r="S118" s="50"/>
      <x:c r="T118" s="50"/>
      <x:c r="U118" s="50"/>
      <x:c r="V118" s="50"/>
      <x:c r="W118" s="50"/>
      <x:c r="X118" s="50"/>
      <x:c r="Y118" s="50"/>
      <x:c r="Z118" s="50"/>
    </x:row>
    <x:row r="119">
      <x:c r="A119" s="50"/>
      <x:c r="B119" s="50"/>
      <x:c r="C119" s="50"/>
      <x:c r="D119" s="50"/>
      <x:c r="E119" s="50"/>
      <x:c r="F119" s="50"/>
      <x:c r="G119" s="50"/>
      <x:c r="H119" s="50"/>
      <x:c r="I119" s="50"/>
      <x:c r="J119" s="50"/>
      <x:c r="K119" s="50"/>
      <x:c r="L119" s="50"/>
      <x:c r="M119" s="50"/>
      <x:c r="N119" s="50"/>
      <x:c r="O119" s="50"/>
      <x:c r="P119" s="50"/>
      <x:c r="Q119" s="50"/>
      <x:c r="R119" s="50"/>
      <x:c r="S119" s="50"/>
      <x:c r="T119" s="50"/>
      <x:c r="U119" s="50"/>
      <x:c r="V119" s="50"/>
      <x:c r="W119" s="50"/>
      <x:c r="X119" s="50"/>
      <x:c r="Y119" s="50"/>
      <x:c r="Z119" s="50"/>
    </x:row>
    <x:row r="120">
      <x:c r="A120" s="50"/>
      <x:c r="B120" s="50"/>
      <x:c r="C120" s="50"/>
      <x:c r="D120" s="50"/>
      <x:c r="E120" s="50"/>
      <x:c r="F120" s="50"/>
      <x:c r="G120" s="50"/>
      <x:c r="H120" s="50"/>
      <x:c r="I120" s="50"/>
      <x:c r="J120" s="50"/>
      <x:c r="K120" s="50"/>
      <x:c r="L120" s="50"/>
      <x:c r="M120" s="50"/>
      <x:c r="N120" s="50"/>
      <x:c r="O120" s="50"/>
      <x:c r="P120" s="50"/>
      <x:c r="Q120" s="50"/>
      <x:c r="R120" s="50"/>
      <x:c r="S120" s="50"/>
      <x:c r="T120" s="50"/>
      <x:c r="U120" s="50"/>
      <x:c r="V120" s="50"/>
      <x:c r="W120" s="50"/>
      <x:c r="X120" s="50"/>
      <x:c r="Y120" s="50"/>
      <x:c r="Z120" s="50"/>
    </x:row>
    <x:row r="121">
      <x:c r="A121" s="50"/>
      <x:c r="B121" s="50"/>
      <x:c r="C121" s="50"/>
      <x:c r="D121" s="50"/>
      <x:c r="E121" s="50"/>
      <x:c r="F121" s="50"/>
      <x:c r="G121" s="50"/>
      <x:c r="H121" s="50"/>
      <x:c r="I121" s="50"/>
      <x:c r="J121" s="50"/>
      <x:c r="K121" s="50"/>
      <x:c r="L121" s="50"/>
      <x:c r="M121" s="50"/>
      <x:c r="N121" s="50"/>
      <x:c r="O121" s="50"/>
      <x:c r="P121" s="50"/>
      <x:c r="Q121" s="50"/>
      <x:c r="R121" s="50"/>
      <x:c r="S121" s="50"/>
      <x:c r="T121" s="50"/>
      <x:c r="U121" s="50"/>
      <x:c r="V121" s="50"/>
      <x:c r="W121" s="50"/>
      <x:c r="X121" s="50"/>
      <x:c r="Y121" s="50"/>
      <x:c r="Z121" s="50"/>
    </x:row>
    <x:row r="122">
      <x:c r="A122" s="50"/>
      <x:c r="B122" s="50"/>
      <x:c r="C122" s="50"/>
      <x:c r="D122" s="50"/>
      <x:c r="E122" s="50"/>
      <x:c r="F122" s="50"/>
      <x:c r="G122" s="50"/>
      <x:c r="H122" s="50"/>
      <x:c r="I122" s="50"/>
      <x:c r="J122" s="50"/>
      <x:c r="K122" s="50"/>
      <x:c r="L122" s="50"/>
      <x:c r="M122" s="50"/>
      <x:c r="N122" s="50"/>
      <x:c r="O122" s="50"/>
      <x:c r="P122" s="50"/>
      <x:c r="Q122" s="50"/>
      <x:c r="R122" s="50"/>
      <x:c r="S122" s="50"/>
      <x:c r="T122" s="50"/>
      <x:c r="U122" s="50"/>
      <x:c r="V122" s="50"/>
      <x:c r="W122" s="50"/>
      <x:c r="X122" s="50"/>
      <x:c r="Y122" s="50"/>
      <x:c r="Z122" s="50"/>
    </x:row>
    <x:row r="123">
      <x:c r="A123" s="50"/>
      <x:c r="B123" s="50"/>
      <x:c r="C123" s="50"/>
      <x:c r="D123" s="50"/>
      <x:c r="E123" s="50"/>
      <x:c r="F123" s="50"/>
      <x:c r="G123" s="50"/>
      <x:c r="H123" s="50"/>
      <x:c r="I123" s="50"/>
      <x:c r="J123" s="50"/>
      <x:c r="K123" s="50"/>
      <x:c r="L123" s="50"/>
      <x:c r="M123" s="50"/>
      <x:c r="N123" s="50"/>
      <x:c r="O123" s="50"/>
      <x:c r="P123" s="50"/>
      <x:c r="Q123" s="50"/>
      <x:c r="R123" s="50"/>
      <x:c r="S123" s="50"/>
      <x:c r="T123" s="50"/>
      <x:c r="U123" s="50"/>
      <x:c r="V123" s="50"/>
      <x:c r="W123" s="50"/>
      <x:c r="X123" s="50"/>
      <x:c r="Y123" s="50"/>
      <x:c r="Z123" s="50"/>
    </x:row>
    <x:row r="124">
      <x:c r="A124" s="50"/>
      <x:c r="B124" s="50"/>
      <x:c r="C124" s="50"/>
      <x:c r="D124" s="50"/>
      <x:c r="E124" s="50"/>
      <x:c r="F124" s="50"/>
      <x:c r="G124" s="50"/>
      <x:c r="H124" s="50"/>
      <x:c r="I124" s="50"/>
      <x:c r="J124" s="50"/>
      <x:c r="K124" s="50"/>
      <x:c r="L124" s="50"/>
      <x:c r="M124" s="50"/>
      <x:c r="N124" s="50"/>
      <x:c r="O124" s="50"/>
      <x:c r="P124" s="50"/>
      <x:c r="Q124" s="50"/>
      <x:c r="R124" s="50"/>
      <x:c r="S124" s="50"/>
      <x:c r="T124" s="50"/>
      <x:c r="U124" s="50"/>
      <x:c r="V124" s="50"/>
      <x:c r="W124" s="50"/>
      <x:c r="X124" s="50"/>
      <x:c r="Y124" s="50"/>
      <x:c r="Z124" s="50"/>
    </x:row>
    <x:row r="125">
      <x:c r="A125" s="50"/>
      <x:c r="B125" s="50"/>
      <x:c r="C125" s="50"/>
      <x:c r="D125" s="50"/>
      <x:c r="E125" s="50"/>
      <x:c r="F125" s="50"/>
      <x:c r="G125" s="50"/>
      <x:c r="H125" s="50"/>
      <x:c r="I125" s="50"/>
      <x:c r="J125" s="50"/>
      <x:c r="K125" s="50"/>
      <x:c r="L125" s="50"/>
      <x:c r="M125" s="50"/>
      <x:c r="N125" s="50"/>
      <x:c r="O125" s="50"/>
      <x:c r="P125" s="50"/>
      <x:c r="Q125" s="50"/>
      <x:c r="R125" s="50"/>
      <x:c r="S125" s="50"/>
      <x:c r="T125" s="50"/>
      <x:c r="U125" s="50"/>
      <x:c r="V125" s="50"/>
      <x:c r="W125" s="50"/>
      <x:c r="X125" s="50"/>
      <x:c r="Y125" s="50"/>
      <x:c r="Z125" s="50"/>
    </x:row>
    <x:row r="126">
      <x:c r="A126" s="50"/>
      <x:c r="B126" s="50"/>
      <x:c r="C126" s="50"/>
      <x:c r="D126" s="50"/>
      <x:c r="E126" s="50"/>
      <x:c r="F126" s="50"/>
      <x:c r="G126" s="50"/>
      <x:c r="H126" s="50"/>
      <x:c r="I126" s="50"/>
      <x:c r="J126" s="50"/>
      <x:c r="K126" s="50"/>
      <x:c r="L126" s="50"/>
      <x:c r="M126" s="50"/>
      <x:c r="N126" s="50"/>
      <x:c r="O126" s="50"/>
      <x:c r="P126" s="50"/>
      <x:c r="Q126" s="50"/>
      <x:c r="R126" s="50"/>
      <x:c r="S126" s="50"/>
      <x:c r="T126" s="50"/>
      <x:c r="U126" s="50"/>
      <x:c r="V126" s="50"/>
      <x:c r="W126" s="50"/>
      <x:c r="X126" s="50"/>
      <x:c r="Y126" s="50"/>
      <x:c r="Z126" s="50"/>
    </x:row>
    <x:row r="127">
      <x:c r="A127" s="50"/>
      <x:c r="B127" s="50"/>
      <x:c r="C127" s="50"/>
      <x:c r="D127" s="50"/>
      <x:c r="E127" s="50"/>
      <x:c r="F127" s="50"/>
      <x:c r="G127" s="50"/>
      <x:c r="H127" s="50"/>
      <x:c r="I127" s="50"/>
      <x:c r="J127" s="50"/>
      <x:c r="K127" s="50"/>
      <x:c r="L127" s="50"/>
      <x:c r="M127" s="50"/>
      <x:c r="N127" s="50"/>
      <x:c r="O127" s="50"/>
      <x:c r="P127" s="50"/>
      <x:c r="Q127" s="50"/>
      <x:c r="R127" s="50"/>
      <x:c r="S127" s="50"/>
      <x:c r="T127" s="50"/>
      <x:c r="U127" s="50"/>
      <x:c r="V127" s="50"/>
      <x:c r="W127" s="50"/>
      <x:c r="X127" s="50"/>
      <x:c r="Y127" s="50"/>
      <x:c r="Z127" s="50"/>
    </x:row>
    <x:row r="128">
      <x:c r="A128" s="50"/>
      <x:c r="B128" s="50"/>
      <x:c r="C128" s="50"/>
      <x:c r="D128" s="50"/>
      <x:c r="E128" s="50"/>
      <x:c r="F128" s="50"/>
      <x:c r="G128" s="50"/>
      <x:c r="H128" s="50"/>
      <x:c r="I128" s="50"/>
      <x:c r="J128" s="50"/>
      <x:c r="K128" s="50"/>
      <x:c r="L128" s="50"/>
      <x:c r="M128" s="50"/>
      <x:c r="N128" s="50"/>
      <x:c r="O128" s="50"/>
      <x:c r="P128" s="50"/>
      <x:c r="Q128" s="50"/>
      <x:c r="R128" s="50"/>
      <x:c r="S128" s="50"/>
      <x:c r="T128" s="50"/>
      <x:c r="U128" s="50"/>
      <x:c r="V128" s="50"/>
      <x:c r="W128" s="50"/>
      <x:c r="X128" s="50"/>
      <x:c r="Y128" s="50"/>
      <x:c r="Z128" s="50"/>
    </x:row>
    <x:row r="129">
      <x:c r="A129" s="50"/>
      <x:c r="B129" s="50"/>
      <x:c r="C129" s="50"/>
      <x:c r="D129" s="50"/>
      <x:c r="E129" s="50"/>
      <x:c r="F129" s="50"/>
      <x:c r="G129" s="50"/>
      <x:c r="H129" s="50"/>
      <x:c r="I129" s="50"/>
      <x:c r="J129" s="50"/>
      <x:c r="K129" s="50"/>
      <x:c r="L129" s="50"/>
      <x:c r="M129" s="50"/>
      <x:c r="N129" s="50"/>
      <x:c r="O129" s="50"/>
      <x:c r="P129" s="50"/>
      <x:c r="Q129" s="50"/>
      <x:c r="R129" s="50"/>
      <x:c r="S129" s="50"/>
      <x:c r="T129" s="50"/>
      <x:c r="U129" s="50"/>
      <x:c r="V129" s="50"/>
      <x:c r="W129" s="50"/>
      <x:c r="X129" s="50"/>
      <x:c r="Y129" s="50"/>
      <x:c r="Z129" s="50"/>
    </x:row>
    <x:row r="130">
      <x:c r="A130" s="50"/>
      <x:c r="B130" s="50"/>
      <x:c r="C130" s="50"/>
      <x:c r="D130" s="50"/>
      <x:c r="E130" s="50"/>
      <x:c r="F130" s="50"/>
      <x:c r="G130" s="50"/>
      <x:c r="H130" s="50"/>
      <x:c r="I130" s="50"/>
      <x:c r="J130" s="50"/>
      <x:c r="K130" s="50"/>
      <x:c r="L130" s="50"/>
      <x:c r="M130" s="50"/>
      <x:c r="N130" s="50"/>
      <x:c r="O130" s="50"/>
      <x:c r="P130" s="50"/>
      <x:c r="Q130" s="50"/>
      <x:c r="R130" s="50"/>
      <x:c r="S130" s="50"/>
      <x:c r="T130" s="50"/>
      <x:c r="U130" s="50"/>
      <x:c r="V130" s="50"/>
      <x:c r="W130" s="50"/>
      <x:c r="X130" s="50"/>
      <x:c r="Y130" s="50"/>
      <x:c r="Z130" s="50"/>
    </x:row>
    <x:row r="131">
      <x:c r="A131" s="50"/>
      <x:c r="B131" s="50"/>
      <x:c r="C131" s="50"/>
      <x:c r="D131" s="50"/>
      <x:c r="E131" s="50"/>
      <x:c r="F131" s="50"/>
      <x:c r="G131" s="50"/>
      <x:c r="H131" s="50"/>
      <x:c r="I131" s="50"/>
      <x:c r="J131" s="50"/>
      <x:c r="K131" s="50"/>
      <x:c r="L131" s="50"/>
      <x:c r="M131" s="50"/>
      <x:c r="N131" s="50"/>
      <x:c r="O131" s="50"/>
      <x:c r="P131" s="50"/>
      <x:c r="Q131" s="50"/>
      <x:c r="R131" s="50"/>
      <x:c r="S131" s="50"/>
      <x:c r="T131" s="50"/>
      <x:c r="U131" s="50"/>
      <x:c r="V131" s="50"/>
      <x:c r="W131" s="50"/>
      <x:c r="X131" s="50"/>
      <x:c r="Y131" s="50"/>
      <x:c r="Z131" s="50"/>
    </x:row>
    <x:row r="132">
      <x:c r="A132" s="50"/>
      <x:c r="B132" s="50"/>
      <x:c r="C132" s="50"/>
      <x:c r="D132" s="50"/>
      <x:c r="E132" s="50"/>
      <x:c r="F132" s="50"/>
      <x:c r="G132" s="50"/>
      <x:c r="H132" s="50"/>
      <x:c r="I132" s="50"/>
      <x:c r="J132" s="50"/>
      <x:c r="K132" s="50"/>
      <x:c r="L132" s="50"/>
      <x:c r="M132" s="50"/>
      <x:c r="N132" s="50"/>
      <x:c r="O132" s="50"/>
      <x:c r="P132" s="50"/>
      <x:c r="Q132" s="50"/>
      <x:c r="R132" s="50"/>
      <x:c r="S132" s="50"/>
      <x:c r="T132" s="50"/>
      <x:c r="U132" s="50"/>
      <x:c r="V132" s="50"/>
      <x:c r="W132" s="50"/>
      <x:c r="X132" s="50"/>
      <x:c r="Y132" s="50"/>
      <x:c r="Z132" s="50"/>
    </x:row>
    <x:row r="133">
      <x:c r="A133" s="50"/>
      <x:c r="B133" s="50"/>
      <x:c r="C133" s="50"/>
      <x:c r="D133" s="50"/>
      <x:c r="E133" s="50"/>
      <x:c r="F133" s="50"/>
      <x:c r="G133" s="50"/>
      <x:c r="H133" s="50"/>
      <x:c r="I133" s="50"/>
      <x:c r="J133" s="50"/>
      <x:c r="K133" s="50"/>
      <x:c r="L133" s="50"/>
      <x:c r="M133" s="50"/>
      <x:c r="N133" s="50"/>
      <x:c r="O133" s="50"/>
      <x:c r="P133" s="50"/>
      <x:c r="Q133" s="50"/>
      <x:c r="R133" s="50"/>
      <x:c r="S133" s="50"/>
      <x:c r="T133" s="50"/>
      <x:c r="U133" s="50"/>
      <x:c r="V133" s="50"/>
      <x:c r="W133" s="50"/>
      <x:c r="X133" s="50"/>
      <x:c r="Y133" s="50"/>
      <x:c r="Z133" s="50"/>
    </x:row>
    <x:row r="134">
      <x:c r="A134" s="50"/>
      <x:c r="B134" s="50"/>
      <x:c r="C134" s="50"/>
      <x:c r="D134" s="50"/>
      <x:c r="E134" s="50"/>
      <x:c r="F134" s="50"/>
      <x:c r="G134" s="50"/>
      <x:c r="H134" s="50"/>
      <x:c r="I134" s="50"/>
      <x:c r="J134" s="50"/>
      <x:c r="K134" s="50"/>
      <x:c r="L134" s="50"/>
      <x:c r="M134" s="50"/>
      <x:c r="N134" s="50"/>
      <x:c r="O134" s="50"/>
      <x:c r="P134" s="50"/>
      <x:c r="Q134" s="50"/>
      <x:c r="R134" s="50"/>
      <x:c r="S134" s="50"/>
      <x:c r="T134" s="50"/>
      <x:c r="U134" s="50"/>
      <x:c r="V134" s="50"/>
      <x:c r="W134" s="50"/>
      <x:c r="X134" s="50"/>
      <x:c r="Y134" s="50"/>
      <x:c r="Z134" s="50"/>
    </x:row>
    <x:row r="135">
      <x:c r="A135" s="50"/>
      <x:c r="B135" s="50"/>
      <x:c r="C135" s="50"/>
      <x:c r="D135" s="50"/>
      <x:c r="E135" s="50"/>
      <x:c r="F135" s="50"/>
      <x:c r="G135" s="50"/>
      <x:c r="H135" s="50"/>
      <x:c r="I135" s="50"/>
      <x:c r="J135" s="50"/>
      <x:c r="K135" s="50"/>
      <x:c r="L135" s="50"/>
      <x:c r="M135" s="50"/>
      <x:c r="N135" s="50"/>
      <x:c r="O135" s="50"/>
      <x:c r="P135" s="50"/>
      <x:c r="Q135" s="50"/>
      <x:c r="R135" s="50"/>
      <x:c r="S135" s="50"/>
      <x:c r="T135" s="50"/>
      <x:c r="U135" s="50"/>
      <x:c r="V135" s="50"/>
      <x:c r="W135" s="50"/>
      <x:c r="X135" s="50"/>
      <x:c r="Y135" s="50"/>
      <x:c r="Z135" s="50"/>
    </x:row>
    <x:row r="136">
      <x:c r="A136" s="50"/>
      <x:c r="B136" s="50"/>
      <x:c r="C136" s="50"/>
      <x:c r="D136" s="50"/>
      <x:c r="E136" s="50"/>
      <x:c r="F136" s="50"/>
      <x:c r="G136" s="50"/>
      <x:c r="H136" s="50"/>
      <x:c r="I136" s="50"/>
      <x:c r="J136" s="50"/>
      <x:c r="K136" s="50"/>
      <x:c r="L136" s="50"/>
      <x:c r="M136" s="50"/>
      <x:c r="N136" s="50"/>
      <x:c r="O136" s="50"/>
      <x:c r="P136" s="50"/>
      <x:c r="Q136" s="50"/>
      <x:c r="R136" s="50"/>
      <x:c r="S136" s="50"/>
      <x:c r="T136" s="50"/>
      <x:c r="U136" s="50"/>
      <x:c r="V136" s="50"/>
      <x:c r="W136" s="50"/>
      <x:c r="X136" s="50"/>
      <x:c r="Y136" s="50"/>
      <x:c r="Z136" s="50"/>
    </x:row>
    <x:row r="137">
      <x:c r="A137" s="50"/>
      <x:c r="B137" s="50"/>
      <x:c r="C137" s="50"/>
      <x:c r="D137" s="50"/>
      <x:c r="E137" s="50"/>
      <x:c r="F137" s="50"/>
      <x:c r="G137" s="50"/>
      <x:c r="H137" s="50"/>
      <x:c r="I137" s="50"/>
      <x:c r="J137" s="50"/>
      <x:c r="K137" s="50"/>
      <x:c r="L137" s="50"/>
      <x:c r="M137" s="50"/>
      <x:c r="N137" s="50"/>
      <x:c r="O137" s="50"/>
      <x:c r="P137" s="50"/>
      <x:c r="Q137" s="50"/>
      <x:c r="R137" s="50"/>
      <x:c r="S137" s="50"/>
      <x:c r="T137" s="50"/>
      <x:c r="U137" s="50"/>
      <x:c r="V137" s="50"/>
      <x:c r="W137" s="50"/>
      <x:c r="X137" s="50"/>
      <x:c r="Y137" s="50"/>
      <x:c r="Z137" s="50"/>
    </x:row>
    <x:row r="138">
      <x:c r="A138" s="50"/>
      <x:c r="B138" s="50"/>
      <x:c r="C138" s="50"/>
      <x:c r="D138" s="50"/>
      <x:c r="E138" s="50"/>
      <x:c r="F138" s="50"/>
      <x:c r="G138" s="50"/>
      <x:c r="H138" s="50"/>
      <x:c r="I138" s="50"/>
      <x:c r="J138" s="50"/>
      <x:c r="K138" s="50"/>
      <x:c r="L138" s="50"/>
      <x:c r="M138" s="50"/>
      <x:c r="N138" s="50"/>
      <x:c r="O138" s="50"/>
      <x:c r="P138" s="50"/>
      <x:c r="Q138" s="50"/>
      <x:c r="R138" s="50"/>
      <x:c r="S138" s="50"/>
      <x:c r="T138" s="50"/>
      <x:c r="U138" s="50"/>
      <x:c r="V138" s="50"/>
      <x:c r="W138" s="50"/>
      <x:c r="X138" s="50"/>
      <x:c r="Y138" s="50"/>
      <x:c r="Z138" s="50"/>
    </x:row>
    <x:row r="139">
      <x:c r="A139" s="50"/>
      <x:c r="B139" s="50"/>
      <x:c r="C139" s="50"/>
      <x:c r="D139" s="50"/>
      <x:c r="E139" s="50"/>
      <x:c r="F139" s="50"/>
      <x:c r="G139" s="50"/>
      <x:c r="H139" s="50"/>
      <x:c r="I139" s="50"/>
      <x:c r="J139" s="50"/>
      <x:c r="K139" s="50"/>
      <x:c r="L139" s="50"/>
      <x:c r="M139" s="50"/>
      <x:c r="N139" s="50"/>
      <x:c r="O139" s="50"/>
      <x:c r="P139" s="50"/>
      <x:c r="Q139" s="50"/>
      <x:c r="R139" s="50"/>
      <x:c r="S139" s="50"/>
      <x:c r="T139" s="50"/>
      <x:c r="U139" s="50"/>
      <x:c r="V139" s="50"/>
      <x:c r="W139" s="50"/>
      <x:c r="X139" s="50"/>
      <x:c r="Y139" s="50"/>
      <x:c r="Z139" s="50"/>
    </x:row>
    <x:row r="140">
      <x:c r="A140" s="50"/>
      <x:c r="B140" s="50"/>
      <x:c r="C140" s="50"/>
      <x:c r="D140" s="50"/>
      <x:c r="E140" s="50"/>
      <x:c r="F140" s="50"/>
      <x:c r="G140" s="50"/>
      <x:c r="H140" s="50"/>
      <x:c r="I140" s="50"/>
      <x:c r="J140" s="50"/>
      <x:c r="K140" s="50"/>
      <x:c r="L140" s="50"/>
      <x:c r="M140" s="50"/>
      <x:c r="N140" s="50"/>
      <x:c r="O140" s="50"/>
      <x:c r="P140" s="50"/>
      <x:c r="Q140" s="50"/>
      <x:c r="R140" s="50"/>
      <x:c r="S140" s="50"/>
      <x:c r="T140" s="50"/>
      <x:c r="U140" s="50"/>
      <x:c r="V140" s="50"/>
      <x:c r="W140" s="50"/>
      <x:c r="X140" s="50"/>
      <x:c r="Y140" s="50"/>
      <x:c r="Z140" s="50"/>
    </x:row>
    <x:row r="141">
      <x:c r="A141" s="50"/>
      <x:c r="B141" s="50"/>
      <x:c r="C141" s="50"/>
      <x:c r="D141" s="50"/>
      <x:c r="E141" s="50"/>
      <x:c r="F141" s="50"/>
      <x:c r="G141" s="50"/>
      <x:c r="H141" s="50"/>
      <x:c r="I141" s="50"/>
      <x:c r="J141" s="50"/>
      <x:c r="K141" s="50"/>
      <x:c r="L141" s="50"/>
      <x:c r="M141" s="50"/>
      <x:c r="N141" s="50"/>
      <x:c r="O141" s="50"/>
      <x:c r="P141" s="50"/>
      <x:c r="Q141" s="50"/>
      <x:c r="R141" s="50"/>
      <x:c r="S141" s="50"/>
      <x:c r="T141" s="50"/>
      <x:c r="U141" s="50"/>
      <x:c r="V141" s="50"/>
      <x:c r="W141" s="50"/>
      <x:c r="X141" s="50"/>
      <x:c r="Y141" s="50"/>
      <x:c r="Z141" s="50"/>
    </x:row>
    <x:row r="142">
      <x:c r="A142" s="50"/>
      <x:c r="B142" s="50"/>
      <x:c r="C142" s="50"/>
      <x:c r="D142" s="50"/>
      <x:c r="E142" s="50"/>
      <x:c r="F142" s="50"/>
      <x:c r="G142" s="50"/>
      <x:c r="H142" s="50"/>
      <x:c r="I142" s="50"/>
      <x:c r="J142" s="50"/>
      <x:c r="K142" s="50"/>
      <x:c r="L142" s="50"/>
      <x:c r="M142" s="50"/>
      <x:c r="N142" s="50"/>
      <x:c r="O142" s="50"/>
      <x:c r="P142" s="50"/>
      <x:c r="Q142" s="50"/>
      <x:c r="R142" s="50"/>
      <x:c r="S142" s="50"/>
      <x:c r="T142" s="50"/>
      <x:c r="U142" s="50"/>
      <x:c r="V142" s="50"/>
      <x:c r="W142" s="50"/>
      <x:c r="X142" s="50"/>
      <x:c r="Y142" s="50"/>
      <x:c r="Z142" s="50"/>
    </x:row>
    <x:row r="143">
      <x:c r="A143" s="50"/>
      <x:c r="B143" s="50"/>
      <x:c r="C143" s="50"/>
      <x:c r="D143" s="50"/>
      <x:c r="E143" s="50"/>
      <x:c r="F143" s="50"/>
      <x:c r="G143" s="50"/>
      <x:c r="H143" s="50"/>
      <x:c r="I143" s="50"/>
      <x:c r="J143" s="50"/>
      <x:c r="K143" s="50"/>
      <x:c r="L143" s="50"/>
      <x:c r="M143" s="50"/>
      <x:c r="N143" s="50"/>
      <x:c r="O143" s="50"/>
      <x:c r="P143" s="50"/>
      <x:c r="Q143" s="50"/>
      <x:c r="R143" s="50"/>
      <x:c r="S143" s="50"/>
      <x:c r="T143" s="50"/>
      <x:c r="U143" s="50"/>
      <x:c r="V143" s="50"/>
      <x:c r="W143" s="50"/>
      <x:c r="X143" s="50"/>
      <x:c r="Y143" s="50"/>
      <x:c r="Z143" s="50"/>
    </x:row>
    <x:row r="144">
      <x:c r="A144" s="50"/>
      <x:c r="B144" s="50"/>
      <x:c r="C144" s="50"/>
      <x:c r="D144" s="50"/>
      <x:c r="E144" s="50"/>
      <x:c r="F144" s="50"/>
      <x:c r="G144" s="50"/>
      <x:c r="H144" s="50"/>
      <x:c r="I144" s="50"/>
      <x:c r="J144" s="50"/>
      <x:c r="K144" s="50"/>
      <x:c r="L144" s="50"/>
      <x:c r="M144" s="50"/>
      <x:c r="N144" s="50"/>
      <x:c r="O144" s="50"/>
      <x:c r="P144" s="50"/>
      <x:c r="Q144" s="50"/>
      <x:c r="R144" s="50"/>
      <x:c r="S144" s="50"/>
      <x:c r="T144" s="50"/>
      <x:c r="U144" s="50"/>
      <x:c r="V144" s="50"/>
      <x:c r="W144" s="50"/>
      <x:c r="X144" s="50"/>
      <x:c r="Y144" s="50"/>
      <x:c r="Z144" s="50"/>
    </x:row>
    <x:row r="145">
      <x:c r="A145" s="50"/>
      <x:c r="B145" s="50"/>
      <x:c r="C145" s="50"/>
      <x:c r="D145" s="50"/>
      <x:c r="E145" s="50"/>
      <x:c r="F145" s="50"/>
      <x:c r="G145" s="50"/>
      <x:c r="H145" s="50"/>
      <x:c r="I145" s="50"/>
      <x:c r="J145" s="50"/>
      <x:c r="K145" s="50"/>
      <x:c r="L145" s="50"/>
      <x:c r="M145" s="50"/>
      <x:c r="N145" s="50"/>
      <x:c r="O145" s="50"/>
      <x:c r="P145" s="50"/>
      <x:c r="Q145" s="50"/>
      <x:c r="R145" s="50"/>
      <x:c r="S145" s="50"/>
      <x:c r="T145" s="50"/>
      <x:c r="U145" s="50"/>
      <x:c r="V145" s="50"/>
      <x:c r="W145" s="50"/>
      <x:c r="X145" s="50"/>
      <x:c r="Y145" s="50"/>
      <x:c r="Z145" s="50"/>
    </x:row>
    <x:row r="146">
      <x:c r="A146" s="50"/>
      <x:c r="B146" s="50"/>
      <x:c r="C146" s="50"/>
      <x:c r="D146" s="50"/>
      <x:c r="E146" s="50"/>
      <x:c r="F146" s="50"/>
      <x:c r="G146" s="50"/>
      <x:c r="H146" s="50"/>
      <x:c r="I146" s="50"/>
      <x:c r="J146" s="50"/>
      <x:c r="K146" s="50"/>
      <x:c r="L146" s="50"/>
      <x:c r="M146" s="50"/>
      <x:c r="N146" s="50"/>
      <x:c r="O146" s="50"/>
      <x:c r="P146" s="50"/>
      <x:c r="Q146" s="50"/>
      <x:c r="R146" s="50"/>
      <x:c r="S146" s="50"/>
      <x:c r="T146" s="50"/>
      <x:c r="U146" s="50"/>
      <x:c r="V146" s="50"/>
      <x:c r="W146" s="50"/>
      <x:c r="X146" s="50"/>
      <x:c r="Y146" s="50"/>
      <x:c r="Z146" s="50"/>
    </x:row>
    <x:row r="147">
      <x:c r="A147" s="50"/>
      <x:c r="B147" s="50"/>
      <x:c r="C147" s="50"/>
      <x:c r="D147" s="50"/>
      <x:c r="E147" s="50"/>
      <x:c r="F147" s="50"/>
      <x:c r="G147" s="50"/>
      <x:c r="H147" s="50"/>
      <x:c r="I147" s="50"/>
      <x:c r="J147" s="50"/>
      <x:c r="K147" s="50"/>
      <x:c r="L147" s="50"/>
      <x:c r="M147" s="50"/>
      <x:c r="N147" s="50"/>
      <x:c r="O147" s="50"/>
      <x:c r="P147" s="50"/>
      <x:c r="Q147" s="50"/>
      <x:c r="R147" s="50"/>
      <x:c r="S147" s="50"/>
      <x:c r="T147" s="50"/>
      <x:c r="U147" s="50"/>
      <x:c r="V147" s="50"/>
      <x:c r="W147" s="50"/>
      <x:c r="X147" s="50"/>
      <x:c r="Y147" s="50"/>
      <x:c r="Z147" s="50"/>
    </x:row>
    <x:row r="148">
      <x:c r="A148" s="50"/>
      <x:c r="B148" s="50"/>
      <x:c r="C148" s="50"/>
      <x:c r="D148" s="50"/>
      <x:c r="E148" s="50"/>
      <x:c r="F148" s="50"/>
      <x:c r="G148" s="50"/>
      <x:c r="H148" s="50"/>
      <x:c r="I148" s="50"/>
      <x:c r="J148" s="50"/>
      <x:c r="K148" s="50"/>
      <x:c r="L148" s="50"/>
      <x:c r="M148" s="50"/>
      <x:c r="N148" s="50"/>
      <x:c r="O148" s="50"/>
      <x:c r="P148" s="50"/>
      <x:c r="Q148" s="50"/>
      <x:c r="R148" s="50"/>
      <x:c r="S148" s="50"/>
      <x:c r="T148" s="50"/>
      <x:c r="U148" s="50"/>
      <x:c r="V148" s="50"/>
      <x:c r="W148" s="50"/>
      <x:c r="X148" s="50"/>
      <x:c r="Y148" s="50"/>
      <x:c r="Z148" s="50"/>
    </x:row>
    <x:row r="149">
      <x:c r="A149" s="50"/>
      <x:c r="B149" s="50"/>
      <x:c r="C149" s="50"/>
      <x:c r="D149" s="50"/>
      <x:c r="E149" s="50"/>
      <x:c r="F149" s="50"/>
      <x:c r="G149" s="50"/>
      <x:c r="H149" s="50"/>
      <x:c r="I149" s="50"/>
      <x:c r="J149" s="50"/>
      <x:c r="K149" s="50"/>
      <x:c r="L149" s="50"/>
      <x:c r="M149" s="50"/>
      <x:c r="N149" s="50"/>
      <x:c r="O149" s="50"/>
      <x:c r="P149" s="50"/>
      <x:c r="Q149" s="50"/>
      <x:c r="R149" s="50"/>
      <x:c r="S149" s="50"/>
      <x:c r="T149" s="50"/>
      <x:c r="U149" s="50"/>
      <x:c r="V149" s="50"/>
      <x:c r="W149" s="50"/>
      <x:c r="X149" s="50"/>
      <x:c r="Y149" s="50"/>
      <x:c r="Z149" s="50"/>
    </x:row>
    <x:row r="150">
      <x:c r="A150" s="50"/>
      <x:c r="B150" s="50"/>
      <x:c r="C150" s="50"/>
      <x:c r="D150" s="50"/>
      <x:c r="E150" s="50"/>
      <x:c r="F150" s="50"/>
      <x:c r="G150" s="50"/>
      <x:c r="H150" s="50"/>
      <x:c r="I150" s="50"/>
      <x:c r="J150" s="50"/>
      <x:c r="K150" s="50"/>
      <x:c r="L150" s="50"/>
      <x:c r="M150" s="50"/>
      <x:c r="N150" s="50"/>
      <x:c r="O150" s="50"/>
      <x:c r="P150" s="50"/>
      <x:c r="Q150" s="50"/>
      <x:c r="R150" s="50"/>
      <x:c r="S150" s="50"/>
      <x:c r="T150" s="50"/>
      <x:c r="U150" s="50"/>
      <x:c r="V150" s="50"/>
      <x:c r="W150" s="50"/>
      <x:c r="X150" s="50"/>
      <x:c r="Y150" s="50"/>
      <x:c r="Z150" s="50"/>
    </x:row>
    <x:row r="151">
      <x:c r="A151" s="50"/>
      <x:c r="B151" s="50"/>
      <x:c r="C151" s="50"/>
      <x:c r="D151" s="50"/>
      <x:c r="E151" s="50"/>
      <x:c r="F151" s="50"/>
      <x:c r="G151" s="50"/>
      <x:c r="H151" s="50"/>
      <x:c r="I151" s="50"/>
      <x:c r="J151" s="50"/>
      <x:c r="K151" s="50"/>
      <x:c r="L151" s="50"/>
      <x:c r="M151" s="50"/>
      <x:c r="N151" s="50"/>
      <x:c r="O151" s="50"/>
      <x:c r="P151" s="50"/>
      <x:c r="Q151" s="50"/>
      <x:c r="R151" s="50"/>
      <x:c r="S151" s="50"/>
      <x:c r="T151" s="50"/>
      <x:c r="U151" s="50"/>
      <x:c r="V151" s="50"/>
      <x:c r="W151" s="50"/>
      <x:c r="X151" s="50"/>
      <x:c r="Y151" s="50"/>
      <x:c r="Z151" s="50"/>
    </x:row>
    <x:row r="152">
      <x:c r="A152" s="50"/>
      <x:c r="B152" s="50"/>
      <x:c r="C152" s="50"/>
      <x:c r="D152" s="50"/>
      <x:c r="E152" s="50"/>
      <x:c r="F152" s="50"/>
      <x:c r="G152" s="50"/>
      <x:c r="H152" s="50"/>
      <x:c r="I152" s="50"/>
      <x:c r="J152" s="50"/>
      <x:c r="K152" s="50"/>
      <x:c r="L152" s="50"/>
      <x:c r="M152" s="50"/>
      <x:c r="N152" s="50"/>
      <x:c r="O152" s="50"/>
      <x:c r="P152" s="50"/>
      <x:c r="Q152" s="50"/>
      <x:c r="R152" s="50"/>
      <x:c r="S152" s="50"/>
      <x:c r="T152" s="50"/>
      <x:c r="U152" s="50"/>
      <x:c r="V152" s="50"/>
      <x:c r="W152" s="50"/>
      <x:c r="X152" s="50"/>
      <x:c r="Y152" s="50"/>
      <x:c r="Z152" s="50"/>
    </x:row>
    <x:row r="153">
      <x:c r="A153" s="50"/>
      <x:c r="B153" s="50"/>
      <x:c r="C153" s="50"/>
      <x:c r="D153" s="50"/>
      <x:c r="E153" s="50"/>
      <x:c r="F153" s="50"/>
      <x:c r="G153" s="50"/>
      <x:c r="H153" s="50"/>
      <x:c r="I153" s="50"/>
      <x:c r="J153" s="50"/>
      <x:c r="K153" s="50"/>
      <x:c r="L153" s="50"/>
      <x:c r="M153" s="50"/>
      <x:c r="N153" s="50"/>
      <x:c r="O153" s="50"/>
      <x:c r="P153" s="50"/>
      <x:c r="Q153" s="50"/>
      <x:c r="R153" s="50"/>
      <x:c r="S153" s="50"/>
      <x:c r="T153" s="50"/>
      <x:c r="U153" s="50"/>
      <x:c r="V153" s="50"/>
      <x:c r="W153" s="50"/>
      <x:c r="X153" s="50"/>
      <x:c r="Y153" s="50"/>
      <x:c r="Z153" s="50"/>
    </x:row>
    <x:row r="154">
      <x:c r="A154" s="50"/>
      <x:c r="B154" s="50"/>
      <x:c r="C154" s="50"/>
      <x:c r="D154" s="50"/>
      <x:c r="E154" s="50"/>
      <x:c r="F154" s="50"/>
      <x:c r="G154" s="50"/>
      <x:c r="H154" s="50"/>
      <x:c r="I154" s="50"/>
      <x:c r="J154" s="50"/>
      <x:c r="K154" s="50"/>
      <x:c r="L154" s="50"/>
      <x:c r="M154" s="50"/>
      <x:c r="N154" s="50"/>
      <x:c r="O154" s="50"/>
      <x:c r="P154" s="50"/>
      <x:c r="Q154" s="50"/>
      <x:c r="R154" s="50"/>
      <x:c r="S154" s="50"/>
      <x:c r="T154" s="50"/>
      <x:c r="U154" s="50"/>
      <x:c r="V154" s="50"/>
      <x:c r="W154" s="50"/>
      <x:c r="X154" s="50"/>
      <x:c r="Y154" s="50"/>
      <x:c r="Z154" s="50"/>
    </x:row>
    <x:row r="155">
      <x:c r="A155" s="50"/>
      <x:c r="B155" s="50"/>
      <x:c r="C155" s="50"/>
      <x:c r="D155" s="50"/>
      <x:c r="E155" s="50"/>
      <x:c r="F155" s="50"/>
      <x:c r="G155" s="50"/>
      <x:c r="H155" s="50"/>
      <x:c r="I155" s="50"/>
      <x:c r="J155" s="50"/>
      <x:c r="K155" s="50"/>
      <x:c r="L155" s="50"/>
      <x:c r="M155" s="50"/>
      <x:c r="N155" s="50"/>
      <x:c r="O155" s="50"/>
      <x:c r="P155" s="50"/>
      <x:c r="Q155" s="50"/>
      <x:c r="R155" s="50"/>
      <x:c r="S155" s="50"/>
      <x:c r="T155" s="50"/>
      <x:c r="U155" s="50"/>
      <x:c r="V155" s="50"/>
      <x:c r="W155" s="50"/>
      <x:c r="X155" s="50"/>
      <x:c r="Y155" s="50"/>
      <x:c r="Z155" s="50"/>
    </x:row>
    <x:row r="156">
      <x:c r="A156" s="50"/>
      <x:c r="B156" s="50"/>
      <x:c r="C156" s="50"/>
      <x:c r="D156" s="50"/>
      <x:c r="E156" s="50"/>
      <x:c r="F156" s="50"/>
      <x:c r="G156" s="50"/>
      <x:c r="H156" s="50"/>
      <x:c r="I156" s="50"/>
      <x:c r="J156" s="50"/>
      <x:c r="K156" s="50"/>
      <x:c r="L156" s="50"/>
      <x:c r="M156" s="50"/>
      <x:c r="N156" s="50"/>
      <x:c r="O156" s="50"/>
      <x:c r="P156" s="50"/>
      <x:c r="Q156" s="50"/>
      <x:c r="R156" s="50"/>
      <x:c r="S156" s="50"/>
      <x:c r="T156" s="50"/>
      <x:c r="U156" s="50"/>
      <x:c r="V156" s="50"/>
      <x:c r="W156" s="50"/>
      <x:c r="X156" s="50"/>
      <x:c r="Y156" s="50"/>
      <x:c r="Z156" s="50"/>
    </x:row>
    <x:row r="157">
      <x:c r="A157" s="50"/>
      <x:c r="B157" s="50"/>
      <x:c r="C157" s="50"/>
      <x:c r="D157" s="50"/>
      <x:c r="E157" s="50"/>
      <x:c r="F157" s="50"/>
      <x:c r="G157" s="50"/>
      <x:c r="H157" s="50"/>
      <x:c r="I157" s="50"/>
      <x:c r="J157" s="50"/>
      <x:c r="K157" s="50"/>
      <x:c r="L157" s="50"/>
      <x:c r="M157" s="50"/>
      <x:c r="N157" s="50"/>
      <x:c r="O157" s="50"/>
      <x:c r="P157" s="50"/>
      <x:c r="Q157" s="50"/>
      <x:c r="R157" s="50"/>
      <x:c r="S157" s="50"/>
      <x:c r="T157" s="50"/>
      <x:c r="U157" s="50"/>
      <x:c r="V157" s="50"/>
      <x:c r="W157" s="50"/>
      <x:c r="X157" s="50"/>
      <x:c r="Y157" s="50"/>
      <x:c r="Z157" s="50"/>
    </x:row>
    <x:row r="158">
      <x:c r="A158" s="50"/>
      <x:c r="B158" s="50"/>
      <x:c r="C158" s="50"/>
      <x:c r="D158" s="50"/>
      <x:c r="E158" s="50"/>
      <x:c r="F158" s="50"/>
      <x:c r="G158" s="50"/>
      <x:c r="H158" s="50"/>
      <x:c r="I158" s="50"/>
      <x:c r="J158" s="50"/>
      <x:c r="K158" s="50"/>
      <x:c r="L158" s="50"/>
      <x:c r="M158" s="50"/>
      <x:c r="N158" s="50"/>
      <x:c r="O158" s="50"/>
      <x:c r="P158" s="50"/>
      <x:c r="Q158" s="50"/>
      <x:c r="R158" s="50"/>
      <x:c r="S158" s="50"/>
      <x:c r="T158" s="50"/>
      <x:c r="U158" s="50"/>
      <x:c r="V158" s="50"/>
      <x:c r="W158" s="50"/>
      <x:c r="X158" s="50"/>
      <x:c r="Y158" s="50"/>
      <x:c r="Z158" s="50"/>
    </x:row>
    <x:row r="159">
      <x:c r="A159" s="50"/>
      <x:c r="B159" s="50"/>
      <x:c r="C159" s="50"/>
      <x:c r="D159" s="50"/>
      <x:c r="E159" s="50"/>
      <x:c r="F159" s="50"/>
      <x:c r="G159" s="50"/>
      <x:c r="H159" s="50"/>
      <x:c r="I159" s="50"/>
      <x:c r="J159" s="50"/>
      <x:c r="K159" s="50"/>
      <x:c r="L159" s="50"/>
      <x:c r="M159" s="50"/>
      <x:c r="N159" s="50"/>
      <x:c r="O159" s="50"/>
      <x:c r="P159" s="50"/>
      <x:c r="Q159" s="50"/>
      <x:c r="R159" s="50"/>
      <x:c r="S159" s="50"/>
      <x:c r="T159" s="50"/>
      <x:c r="U159" s="50"/>
      <x:c r="V159" s="50"/>
      <x:c r="W159" s="50"/>
      <x:c r="X159" s="50"/>
      <x:c r="Y159" s="50"/>
      <x:c r="Z159" s="50"/>
    </x:row>
    <x:row r="160">
      <x:c r="A160" s="50"/>
      <x:c r="B160" s="50"/>
      <x:c r="C160" s="50"/>
      <x:c r="D160" s="50"/>
      <x:c r="E160" s="50"/>
      <x:c r="F160" s="50"/>
      <x:c r="G160" s="50"/>
      <x:c r="H160" s="50"/>
      <x:c r="I160" s="50"/>
      <x:c r="J160" s="50"/>
      <x:c r="K160" s="50"/>
      <x:c r="L160" s="50"/>
      <x:c r="M160" s="50"/>
      <x:c r="N160" s="50"/>
      <x:c r="O160" s="50"/>
      <x:c r="P160" s="50"/>
      <x:c r="Q160" s="50"/>
      <x:c r="R160" s="50"/>
      <x:c r="S160" s="50"/>
      <x:c r="T160" s="50"/>
      <x:c r="U160" s="50"/>
      <x:c r="V160" s="50"/>
      <x:c r="W160" s="50"/>
      <x:c r="X160" s="50"/>
      <x:c r="Y160" s="50"/>
      <x:c r="Z160" s="50"/>
    </x:row>
    <x:row r="161">
      <x:c r="A161" s="50"/>
      <x:c r="B161" s="50"/>
      <x:c r="C161" s="50"/>
      <x:c r="D161" s="50"/>
      <x:c r="E161" s="50"/>
      <x:c r="F161" s="50"/>
      <x:c r="G161" s="50"/>
      <x:c r="H161" s="50"/>
      <x:c r="I161" s="50"/>
      <x:c r="J161" s="50"/>
      <x:c r="K161" s="50"/>
      <x:c r="L161" s="50"/>
      <x:c r="M161" s="50"/>
      <x:c r="N161" s="50"/>
      <x:c r="O161" s="50"/>
      <x:c r="P161" s="50"/>
      <x:c r="Q161" s="50"/>
      <x:c r="R161" s="50"/>
      <x:c r="S161" s="50"/>
      <x:c r="T161" s="50"/>
      <x:c r="U161" s="50"/>
      <x:c r="V161" s="50"/>
      <x:c r="W161" s="50"/>
      <x:c r="X161" s="50"/>
      <x:c r="Y161" s="50"/>
      <x:c r="Z161" s="50"/>
    </x:row>
    <x:row r="162">
      <x:c r="A162" s="50"/>
      <x:c r="B162" s="50"/>
      <x:c r="C162" s="50"/>
      <x:c r="D162" s="50"/>
      <x:c r="E162" s="50"/>
      <x:c r="F162" s="50"/>
      <x:c r="G162" s="50"/>
      <x:c r="H162" s="50"/>
      <x:c r="I162" s="50"/>
      <x:c r="J162" s="50"/>
      <x:c r="K162" s="50"/>
      <x:c r="L162" s="50"/>
      <x:c r="M162" s="50"/>
      <x:c r="N162" s="50"/>
      <x:c r="O162" s="50"/>
      <x:c r="P162" s="50"/>
      <x:c r="Q162" s="50"/>
      <x:c r="R162" s="50"/>
      <x:c r="S162" s="50"/>
      <x:c r="T162" s="50"/>
      <x:c r="U162" s="50"/>
      <x:c r="V162" s="50"/>
      <x:c r="W162" s="50"/>
      <x:c r="X162" s="50"/>
      <x:c r="Y162" s="50"/>
      <x:c r="Z162" s="50"/>
    </x:row>
    <x:row r="163">
      <x:c r="A163" s="50"/>
      <x:c r="B163" s="50"/>
      <x:c r="C163" s="50"/>
      <x:c r="D163" s="50"/>
      <x:c r="E163" s="50"/>
      <x:c r="F163" s="50"/>
      <x:c r="G163" s="50"/>
      <x:c r="H163" s="50"/>
      <x:c r="I163" s="50"/>
      <x:c r="J163" s="50"/>
      <x:c r="K163" s="50"/>
      <x:c r="L163" s="50"/>
      <x:c r="M163" s="50"/>
      <x:c r="N163" s="50"/>
      <x:c r="O163" s="50"/>
      <x:c r="P163" s="50"/>
      <x:c r="Q163" s="50"/>
      <x:c r="R163" s="50"/>
      <x:c r="S163" s="50"/>
      <x:c r="T163" s="50"/>
      <x:c r="U163" s="50"/>
      <x:c r="V163" s="50"/>
      <x:c r="W163" s="50"/>
      <x:c r="X163" s="50"/>
      <x:c r="Y163" s="50"/>
      <x:c r="Z163" s="50"/>
    </x:row>
    <x:row r="164">
      <x:c r="A164" s="50"/>
      <x:c r="B164" s="50"/>
      <x:c r="C164" s="50"/>
      <x:c r="D164" s="50"/>
      <x:c r="E164" s="50"/>
      <x:c r="F164" s="50"/>
      <x:c r="G164" s="50"/>
      <x:c r="H164" s="50"/>
      <x:c r="I164" s="50"/>
      <x:c r="J164" s="50"/>
      <x:c r="K164" s="50"/>
      <x:c r="L164" s="50"/>
      <x:c r="M164" s="50"/>
      <x:c r="N164" s="50"/>
      <x:c r="O164" s="50"/>
      <x:c r="P164" s="50"/>
      <x:c r="Q164" s="50"/>
      <x:c r="R164" s="50"/>
      <x:c r="S164" s="50"/>
      <x:c r="T164" s="50"/>
      <x:c r="U164" s="50"/>
      <x:c r="V164" s="50"/>
      <x:c r="W164" s="50"/>
      <x:c r="X164" s="50"/>
      <x:c r="Y164" s="50"/>
      <x:c r="Z164" s="50"/>
    </x:row>
    <x:row r="165">
      <x:c r="A165" s="50"/>
      <x:c r="B165" s="50"/>
      <x:c r="C165" s="50"/>
      <x:c r="D165" s="50"/>
      <x:c r="E165" s="50"/>
      <x:c r="F165" s="50"/>
      <x:c r="G165" s="50"/>
      <x:c r="H165" s="50"/>
      <x:c r="I165" s="50"/>
      <x:c r="J165" s="50"/>
      <x:c r="K165" s="50"/>
      <x:c r="L165" s="50"/>
      <x:c r="M165" s="50"/>
      <x:c r="N165" s="50"/>
      <x:c r="O165" s="50"/>
      <x:c r="P165" s="50"/>
      <x:c r="Q165" s="50"/>
      <x:c r="R165" s="50"/>
      <x:c r="S165" s="50"/>
      <x:c r="T165" s="50"/>
      <x:c r="U165" s="50"/>
      <x:c r="V165" s="50"/>
      <x:c r="W165" s="50"/>
      <x:c r="X165" s="50"/>
      <x:c r="Y165" s="50"/>
      <x:c r="Z165" s="50"/>
    </x:row>
    <x:row r="166">
      <x:c r="A166" s="50"/>
      <x:c r="B166" s="50"/>
      <x:c r="C166" s="50"/>
      <x:c r="D166" s="50"/>
      <x:c r="E166" s="50"/>
      <x:c r="F166" s="50"/>
      <x:c r="G166" s="50"/>
      <x:c r="H166" s="50"/>
      <x:c r="I166" s="50"/>
      <x:c r="J166" s="50"/>
      <x:c r="K166" s="50"/>
      <x:c r="L166" s="50"/>
      <x:c r="M166" s="50"/>
      <x:c r="N166" s="50"/>
      <x:c r="O166" s="50"/>
      <x:c r="P166" s="50"/>
      <x:c r="Q166" s="50"/>
      <x:c r="R166" s="50"/>
      <x:c r="S166" s="50"/>
      <x:c r="T166" s="50"/>
      <x:c r="U166" s="50"/>
      <x:c r="V166" s="50"/>
      <x:c r="W166" s="50"/>
      <x:c r="X166" s="50"/>
      <x:c r="Y166" s="50"/>
      <x:c r="Z166" s="50"/>
    </x:row>
    <x:row r="167">
      <x:c r="A167" s="50"/>
      <x:c r="B167" s="50"/>
      <x:c r="C167" s="50"/>
      <x:c r="D167" s="50"/>
      <x:c r="E167" s="50"/>
      <x:c r="F167" s="50"/>
      <x:c r="G167" s="50"/>
      <x:c r="H167" s="50"/>
      <x:c r="I167" s="50"/>
      <x:c r="J167" s="50"/>
      <x:c r="K167" s="50"/>
      <x:c r="L167" s="50"/>
      <x:c r="M167" s="50"/>
      <x:c r="N167" s="50"/>
      <x:c r="O167" s="50"/>
      <x:c r="P167" s="50"/>
      <x:c r="Q167" s="50"/>
      <x:c r="R167" s="50"/>
      <x:c r="S167" s="50"/>
      <x:c r="T167" s="50"/>
      <x:c r="U167" s="50"/>
      <x:c r="V167" s="50"/>
      <x:c r="W167" s="50"/>
      <x:c r="X167" s="50"/>
      <x:c r="Y167" s="50"/>
      <x:c r="Z167" s="50"/>
    </x:row>
    <x:row r="168">
      <x:c r="A168" s="50"/>
      <x:c r="B168" s="50"/>
      <x:c r="C168" s="50"/>
      <x:c r="D168" s="50"/>
      <x:c r="E168" s="50"/>
      <x:c r="F168" s="50"/>
      <x:c r="G168" s="50"/>
      <x:c r="H168" s="50"/>
      <x:c r="I168" s="50"/>
      <x:c r="J168" s="50"/>
      <x:c r="K168" s="50"/>
      <x:c r="L168" s="50"/>
      <x:c r="M168" s="50"/>
      <x:c r="N168" s="50"/>
      <x:c r="O168" s="50"/>
      <x:c r="P168" s="50"/>
      <x:c r="Q168" s="50"/>
      <x:c r="R168" s="50"/>
      <x:c r="S168" s="50"/>
      <x:c r="T168" s="50"/>
      <x:c r="U168" s="50"/>
      <x:c r="V168" s="50"/>
      <x:c r="W168" s="50"/>
      <x:c r="X168" s="50"/>
      <x:c r="Y168" s="50"/>
      <x:c r="Z168" s="50"/>
    </x:row>
    <x:row r="169">
      <x:c r="A169" s="50"/>
      <x:c r="B169" s="50"/>
      <x:c r="C169" s="50"/>
      <x:c r="D169" s="50"/>
      <x:c r="E169" s="50"/>
      <x:c r="F169" s="50"/>
      <x:c r="G169" s="50"/>
      <x:c r="H169" s="50"/>
      <x:c r="I169" s="50"/>
      <x:c r="J169" s="50"/>
      <x:c r="K169" s="50"/>
      <x:c r="L169" s="50"/>
      <x:c r="M169" s="50"/>
      <x:c r="N169" s="50"/>
      <x:c r="O169" s="50"/>
      <x:c r="P169" s="50"/>
      <x:c r="Q169" s="50"/>
      <x:c r="R169" s="50"/>
      <x:c r="S169" s="50"/>
      <x:c r="T169" s="50"/>
      <x:c r="U169" s="50"/>
      <x:c r="V169" s="50"/>
      <x:c r="W169" s="50"/>
      <x:c r="X169" s="50"/>
      <x:c r="Y169" s="50"/>
      <x:c r="Z169" s="50"/>
    </x:row>
    <x:row r="170">
      <x:c r="A170" s="50"/>
      <x:c r="B170" s="50"/>
      <x:c r="C170" s="50"/>
      <x:c r="D170" s="50"/>
      <x:c r="E170" s="50"/>
      <x:c r="F170" s="50"/>
      <x:c r="G170" s="50"/>
      <x:c r="H170" s="50"/>
      <x:c r="I170" s="50"/>
      <x:c r="J170" s="50"/>
      <x:c r="K170" s="50"/>
      <x:c r="L170" s="50"/>
      <x:c r="M170" s="50"/>
      <x:c r="N170" s="50"/>
      <x:c r="O170" s="50"/>
      <x:c r="P170" s="50"/>
      <x:c r="Q170" s="50"/>
      <x:c r="R170" s="50"/>
      <x:c r="S170" s="50"/>
      <x:c r="T170" s="50"/>
      <x:c r="U170" s="50"/>
      <x:c r="V170" s="50"/>
      <x:c r="W170" s="50"/>
      <x:c r="X170" s="50"/>
      <x:c r="Y170" s="50"/>
      <x:c r="Z170" s="50"/>
    </x:row>
    <x:row r="171">
      <x:c r="A171" s="50"/>
      <x:c r="B171" s="50"/>
      <x:c r="C171" s="50"/>
      <x:c r="D171" s="50"/>
      <x:c r="E171" s="50"/>
      <x:c r="F171" s="50"/>
      <x:c r="G171" s="50"/>
      <x:c r="H171" s="50"/>
      <x:c r="I171" s="50"/>
      <x:c r="J171" s="50"/>
      <x:c r="K171" s="50"/>
      <x:c r="L171" s="50"/>
      <x:c r="M171" s="50"/>
      <x:c r="N171" s="50"/>
      <x:c r="O171" s="50"/>
      <x:c r="P171" s="50"/>
      <x:c r="Q171" s="50"/>
      <x:c r="R171" s="50"/>
      <x:c r="S171" s="50"/>
      <x:c r="T171" s="50"/>
      <x:c r="U171" s="50"/>
      <x:c r="V171" s="50"/>
      <x:c r="W171" s="50"/>
      <x:c r="X171" s="50"/>
      <x:c r="Y171" s="50"/>
      <x:c r="Z171" s="50"/>
    </x:row>
    <x:row r="172">
      <x:c r="A172" s="50"/>
      <x:c r="B172" s="50"/>
      <x:c r="C172" s="50"/>
      <x:c r="D172" s="50"/>
      <x:c r="E172" s="50"/>
      <x:c r="F172" s="50"/>
      <x:c r="G172" s="50"/>
      <x:c r="H172" s="50"/>
      <x:c r="I172" s="50"/>
      <x:c r="J172" s="50"/>
      <x:c r="K172" s="50"/>
      <x:c r="L172" s="50"/>
      <x:c r="M172" s="50"/>
      <x:c r="N172" s="50"/>
      <x:c r="O172" s="50"/>
      <x:c r="P172" s="50"/>
      <x:c r="Q172" s="50"/>
      <x:c r="R172" s="50"/>
      <x:c r="S172" s="50"/>
      <x:c r="T172" s="50"/>
      <x:c r="U172" s="50"/>
      <x:c r="V172" s="50"/>
      <x:c r="W172" s="50"/>
      <x:c r="X172" s="50"/>
      <x:c r="Y172" s="50"/>
      <x:c r="Z172" s="50"/>
    </x:row>
    <x:row r="173">
      <x:c r="A173" s="50"/>
      <x:c r="B173" s="50"/>
      <x:c r="C173" s="50"/>
      <x:c r="D173" s="50"/>
      <x:c r="E173" s="50"/>
      <x:c r="F173" s="50"/>
      <x:c r="G173" s="50"/>
      <x:c r="H173" s="50"/>
      <x:c r="I173" s="50"/>
      <x:c r="J173" s="50"/>
      <x:c r="K173" s="50"/>
      <x:c r="L173" s="50"/>
      <x:c r="M173" s="50"/>
      <x:c r="N173" s="50"/>
      <x:c r="O173" s="50"/>
      <x:c r="P173" s="50"/>
      <x:c r="Q173" s="50"/>
      <x:c r="R173" s="50"/>
      <x:c r="S173" s="50"/>
      <x:c r="T173" s="50"/>
      <x:c r="U173" s="50"/>
      <x:c r="V173" s="50"/>
      <x:c r="W173" s="50"/>
      <x:c r="X173" s="50"/>
      <x:c r="Y173" s="50"/>
      <x:c r="Z173" s="50"/>
    </x:row>
    <x:row r="174">
      <x:c r="A174" s="50"/>
      <x:c r="B174" s="50"/>
      <x:c r="C174" s="50"/>
      <x:c r="D174" s="50"/>
      <x:c r="E174" s="50"/>
      <x:c r="F174" s="50"/>
      <x:c r="G174" s="50"/>
      <x:c r="H174" s="50"/>
      <x:c r="I174" s="50"/>
      <x:c r="J174" s="50"/>
      <x:c r="K174" s="50"/>
      <x:c r="L174" s="50"/>
      <x:c r="M174" s="50"/>
      <x:c r="N174" s="50"/>
      <x:c r="O174" s="50"/>
      <x:c r="P174" s="50"/>
      <x:c r="Q174" s="50"/>
      <x:c r="R174" s="50"/>
      <x:c r="S174" s="50"/>
      <x:c r="T174" s="50"/>
      <x:c r="U174" s="50"/>
      <x:c r="V174" s="50"/>
      <x:c r="W174" s="50"/>
      <x:c r="X174" s="50"/>
      <x:c r="Y174" s="50"/>
      <x:c r="Z174" s="50"/>
    </x:row>
    <x:row r="175">
      <x:c r="A175" s="50"/>
      <x:c r="B175" s="50"/>
      <x:c r="C175" s="50"/>
      <x:c r="D175" s="50"/>
      <x:c r="E175" s="50"/>
      <x:c r="F175" s="50"/>
      <x:c r="G175" s="50"/>
      <x:c r="H175" s="50"/>
      <x:c r="I175" s="50"/>
      <x:c r="J175" s="50"/>
      <x:c r="K175" s="50"/>
      <x:c r="L175" s="50"/>
      <x:c r="M175" s="50"/>
      <x:c r="N175" s="50"/>
      <x:c r="O175" s="50"/>
      <x:c r="P175" s="50"/>
      <x:c r="Q175" s="50"/>
      <x:c r="R175" s="50"/>
      <x:c r="S175" s="50"/>
      <x:c r="T175" s="50"/>
      <x:c r="U175" s="50"/>
      <x:c r="V175" s="50"/>
      <x:c r="W175" s="50"/>
      <x:c r="X175" s="50"/>
      <x:c r="Y175" s="50"/>
      <x:c r="Z175" s="50"/>
    </x:row>
    <x:row r="176">
      <x:c r="A176" s="50"/>
      <x:c r="B176" s="50"/>
      <x:c r="C176" s="50"/>
      <x:c r="D176" s="50"/>
      <x:c r="E176" s="50"/>
      <x:c r="F176" s="50"/>
      <x:c r="G176" s="50"/>
      <x:c r="H176" s="50"/>
      <x:c r="I176" s="50"/>
      <x:c r="J176" s="50"/>
      <x:c r="K176" s="50"/>
      <x:c r="L176" s="50"/>
      <x:c r="M176" s="50"/>
      <x:c r="N176" s="50"/>
      <x:c r="O176" s="50"/>
      <x:c r="P176" s="50"/>
      <x:c r="Q176" s="50"/>
      <x:c r="R176" s="50"/>
      <x:c r="S176" s="50"/>
      <x:c r="T176" s="50"/>
      <x:c r="U176" s="50"/>
      <x:c r="V176" s="50"/>
      <x:c r="W176" s="50"/>
      <x:c r="X176" s="50"/>
      <x:c r="Y176" s="50"/>
      <x:c r="Z176" s="50"/>
    </x:row>
    <x:row r="177">
      <x:c r="A177" s="50"/>
      <x:c r="B177" s="50"/>
      <x:c r="C177" s="50"/>
      <x:c r="D177" s="50"/>
      <x:c r="E177" s="50"/>
      <x:c r="F177" s="50"/>
      <x:c r="G177" s="50"/>
      <x:c r="H177" s="50"/>
      <x:c r="I177" s="50"/>
      <x:c r="J177" s="50"/>
      <x:c r="K177" s="50"/>
      <x:c r="L177" s="50"/>
      <x:c r="M177" s="50"/>
      <x:c r="N177" s="50"/>
      <x:c r="O177" s="50"/>
      <x:c r="P177" s="50"/>
      <x:c r="Q177" s="50"/>
      <x:c r="R177" s="50"/>
      <x:c r="S177" s="50"/>
      <x:c r="T177" s="50"/>
      <x:c r="U177" s="50"/>
      <x:c r="V177" s="50"/>
      <x:c r="W177" s="50"/>
      <x:c r="X177" s="50"/>
      <x:c r="Y177" s="50"/>
      <x:c r="Z177" s="50"/>
    </x:row>
    <x:row r="178">
      <x:c r="A178" s="50"/>
      <x:c r="B178" s="50"/>
      <x:c r="C178" s="50"/>
      <x:c r="D178" s="50"/>
      <x:c r="E178" s="50"/>
      <x:c r="F178" s="50"/>
      <x:c r="G178" s="50"/>
      <x:c r="H178" s="50"/>
      <x:c r="I178" s="50"/>
      <x:c r="J178" s="50"/>
      <x:c r="K178" s="50"/>
      <x:c r="L178" s="50"/>
      <x:c r="M178" s="50"/>
      <x:c r="N178" s="50"/>
      <x:c r="O178" s="50"/>
      <x:c r="P178" s="50"/>
      <x:c r="Q178" s="50"/>
      <x:c r="R178" s="50"/>
      <x:c r="S178" s="50"/>
      <x:c r="T178" s="50"/>
      <x:c r="U178" s="50"/>
      <x:c r="V178" s="50"/>
      <x:c r="W178" s="50"/>
      <x:c r="X178" s="50"/>
      <x:c r="Y178" s="50"/>
      <x:c r="Z178" s="50"/>
    </x:row>
    <x:row r="179">
      <x:c r="A179" s="50"/>
      <x:c r="B179" s="50"/>
      <x:c r="C179" s="50"/>
      <x:c r="D179" s="50"/>
      <x:c r="E179" s="50"/>
      <x:c r="F179" s="50"/>
      <x:c r="G179" s="50"/>
      <x:c r="H179" s="50"/>
      <x:c r="I179" s="50"/>
      <x:c r="J179" s="50"/>
      <x:c r="K179" s="50"/>
      <x:c r="L179" s="50"/>
      <x:c r="M179" s="50"/>
      <x:c r="N179" s="50"/>
      <x:c r="O179" s="50"/>
      <x:c r="P179" s="50"/>
      <x:c r="Q179" s="50"/>
      <x:c r="R179" s="50"/>
      <x:c r="S179" s="50"/>
      <x:c r="T179" s="50"/>
      <x:c r="U179" s="50"/>
      <x:c r="V179" s="50"/>
      <x:c r="W179" s="50"/>
      <x:c r="X179" s="50"/>
      <x:c r="Y179" s="50"/>
      <x:c r="Z179" s="50"/>
    </x:row>
    <x:row r="180">
      <x:c r="A180" s="50"/>
      <x:c r="B180" s="50"/>
      <x:c r="C180" s="50"/>
      <x:c r="D180" s="50"/>
      <x:c r="E180" s="50"/>
      <x:c r="F180" s="50"/>
      <x:c r="G180" s="50"/>
      <x:c r="H180" s="50"/>
      <x:c r="I180" s="50"/>
      <x:c r="J180" s="50"/>
      <x:c r="K180" s="50"/>
      <x:c r="L180" s="50"/>
      <x:c r="M180" s="50"/>
      <x:c r="N180" s="50"/>
      <x:c r="O180" s="50"/>
      <x:c r="P180" s="50"/>
      <x:c r="Q180" s="50"/>
      <x:c r="R180" s="50"/>
      <x:c r="S180" s="50"/>
      <x:c r="T180" s="50"/>
      <x:c r="U180" s="50"/>
      <x:c r="V180" s="50"/>
      <x:c r="W180" s="50"/>
      <x:c r="X180" s="50"/>
      <x:c r="Y180" s="50"/>
      <x:c r="Z180" s="50"/>
    </x:row>
    <x:row r="181">
      <x:c r="A181" s="50"/>
      <x:c r="B181" s="50"/>
      <x:c r="C181" s="50"/>
      <x:c r="D181" s="50"/>
      <x:c r="E181" s="50"/>
      <x:c r="F181" s="50"/>
      <x:c r="G181" s="50"/>
      <x:c r="H181" s="50"/>
      <x:c r="I181" s="50"/>
      <x:c r="J181" s="50"/>
      <x:c r="K181" s="50"/>
      <x:c r="L181" s="50"/>
      <x:c r="M181" s="50"/>
      <x:c r="N181" s="50"/>
      <x:c r="O181" s="50"/>
      <x:c r="P181" s="50"/>
      <x:c r="Q181" s="50"/>
      <x:c r="R181" s="50"/>
      <x:c r="S181" s="50"/>
      <x:c r="T181" s="50"/>
      <x:c r="U181" s="50"/>
      <x:c r="V181" s="50"/>
      <x:c r="W181" s="50"/>
      <x:c r="X181" s="50"/>
      <x:c r="Y181" s="50"/>
      <x:c r="Z181" s="50"/>
    </x:row>
    <x:row r="182">
      <x:c r="A182" s="50"/>
      <x:c r="B182" s="50"/>
      <x:c r="C182" s="50"/>
      <x:c r="D182" s="50"/>
      <x:c r="E182" s="50"/>
      <x:c r="F182" s="50"/>
      <x:c r="G182" s="50"/>
      <x:c r="H182" s="50"/>
      <x:c r="I182" s="50"/>
      <x:c r="J182" s="50"/>
      <x:c r="K182" s="50"/>
      <x:c r="L182" s="50"/>
      <x:c r="M182" s="50"/>
      <x:c r="N182" s="50"/>
      <x:c r="O182" s="50"/>
      <x:c r="P182" s="50"/>
      <x:c r="Q182" s="50"/>
      <x:c r="R182" s="50"/>
      <x:c r="S182" s="50"/>
      <x:c r="T182" s="50"/>
      <x:c r="U182" s="50"/>
      <x:c r="V182" s="50"/>
      <x:c r="W182" s="50"/>
      <x:c r="X182" s="50"/>
      <x:c r="Y182" s="50"/>
      <x:c r="Z182" s="50"/>
    </x:row>
    <x:row r="183">
      <x:c r="A183" s="50"/>
      <x:c r="B183" s="50"/>
      <x:c r="C183" s="50"/>
      <x:c r="D183" s="50"/>
      <x:c r="E183" s="50"/>
      <x:c r="F183" s="50"/>
      <x:c r="G183" s="50"/>
      <x:c r="H183" s="50"/>
      <x:c r="I183" s="50"/>
      <x:c r="J183" s="50"/>
      <x:c r="K183" s="50"/>
      <x:c r="L183" s="50"/>
      <x:c r="M183" s="50"/>
      <x:c r="N183" s="50"/>
      <x:c r="O183" s="50"/>
      <x:c r="P183" s="50"/>
      <x:c r="Q183" s="50"/>
      <x:c r="R183" s="50"/>
      <x:c r="S183" s="50"/>
      <x:c r="T183" s="50"/>
      <x:c r="U183" s="50"/>
      <x:c r="V183" s="50"/>
      <x:c r="W183" s="50"/>
      <x:c r="X183" s="50"/>
      <x:c r="Y183" s="50"/>
      <x:c r="Z183" s="50"/>
    </x:row>
    <x:row r="184">
      <x:c r="A184" s="50"/>
      <x:c r="B184" s="50"/>
      <x:c r="C184" s="50"/>
      <x:c r="D184" s="50"/>
      <x:c r="E184" s="50"/>
      <x:c r="F184" s="50"/>
      <x:c r="G184" s="50"/>
      <x:c r="H184" s="50"/>
      <x:c r="I184" s="50"/>
      <x:c r="J184" s="50"/>
      <x:c r="K184" s="50"/>
      <x:c r="L184" s="50"/>
      <x:c r="M184" s="50"/>
      <x:c r="N184" s="50"/>
      <x:c r="O184" s="50"/>
      <x:c r="P184" s="50"/>
      <x:c r="Q184" s="50"/>
      <x:c r="R184" s="50"/>
      <x:c r="S184" s="50"/>
      <x:c r="T184" s="50"/>
      <x:c r="U184" s="50"/>
      <x:c r="V184" s="50"/>
      <x:c r="W184" s="50"/>
      <x:c r="X184" s="50"/>
      <x:c r="Y184" s="50"/>
      <x:c r="Z184" s="50"/>
    </x:row>
    <x:row r="185">
      <x:c r="A185" s="50"/>
      <x:c r="B185" s="50"/>
      <x:c r="C185" s="50"/>
      <x:c r="D185" s="50"/>
      <x:c r="E185" s="50"/>
      <x:c r="F185" s="50"/>
      <x:c r="G185" s="50"/>
      <x:c r="H185" s="50"/>
      <x:c r="I185" s="50"/>
      <x:c r="J185" s="50"/>
      <x:c r="K185" s="50"/>
      <x:c r="L185" s="50"/>
      <x:c r="M185" s="50"/>
      <x:c r="N185" s="50"/>
      <x:c r="O185" s="50"/>
      <x:c r="P185" s="50"/>
      <x:c r="Q185" s="50"/>
      <x:c r="R185" s="50"/>
      <x:c r="S185" s="50"/>
      <x:c r="T185" s="50"/>
      <x:c r="U185" s="50"/>
      <x:c r="V185" s="50"/>
      <x:c r="W185" s="50"/>
      <x:c r="X185" s="50"/>
      <x:c r="Y185" s="50"/>
      <x:c r="Z185" s="50"/>
    </x:row>
    <x:row r="186">
      <x:c r="A186" s="50"/>
      <x:c r="B186" s="50"/>
      <x:c r="C186" s="50"/>
      <x:c r="D186" s="50"/>
      <x:c r="E186" s="50"/>
      <x:c r="F186" s="50"/>
      <x:c r="G186" s="50"/>
      <x:c r="H186" s="50"/>
      <x:c r="I186" s="50"/>
      <x:c r="J186" s="50"/>
      <x:c r="K186" s="50"/>
      <x:c r="L186" s="50"/>
      <x:c r="M186" s="50"/>
      <x:c r="N186" s="50"/>
      <x:c r="O186" s="50"/>
      <x:c r="P186" s="50"/>
      <x:c r="Q186" s="50"/>
      <x:c r="R186" s="50"/>
      <x:c r="S186" s="50"/>
      <x:c r="T186" s="50"/>
      <x:c r="U186" s="50"/>
      <x:c r="V186" s="50"/>
      <x:c r="W186" s="50"/>
      <x:c r="X186" s="50"/>
      <x:c r="Y186" s="50"/>
      <x:c r="Z186" s="50"/>
    </x:row>
    <x:row r="187">
      <x:c r="A187" s="50"/>
      <x:c r="B187" s="50"/>
      <x:c r="C187" s="50"/>
      <x:c r="D187" s="50"/>
      <x:c r="E187" s="50"/>
      <x:c r="F187" s="50"/>
      <x:c r="G187" s="50"/>
      <x:c r="H187" s="50"/>
      <x:c r="I187" s="50"/>
      <x:c r="J187" s="50"/>
      <x:c r="K187" s="50"/>
      <x:c r="L187" s="50"/>
      <x:c r="M187" s="50"/>
      <x:c r="N187" s="50"/>
      <x:c r="O187" s="50"/>
      <x:c r="P187" s="50"/>
      <x:c r="Q187" s="50"/>
      <x:c r="R187" s="50"/>
      <x:c r="S187" s="50"/>
      <x:c r="T187" s="50"/>
      <x:c r="U187" s="50"/>
      <x:c r="V187" s="50"/>
      <x:c r="W187" s="50"/>
      <x:c r="X187" s="50"/>
      <x:c r="Y187" s="50"/>
      <x:c r="Z187" s="50"/>
    </x:row>
    <x:row r="188">
      <x:c r="A188" s="50"/>
      <x:c r="B188" s="50"/>
      <x:c r="C188" s="50"/>
      <x:c r="D188" s="50"/>
      <x:c r="E188" s="50"/>
      <x:c r="F188" s="50"/>
      <x:c r="G188" s="50"/>
      <x:c r="H188" s="50"/>
      <x:c r="I188" s="50"/>
      <x:c r="J188" s="50"/>
      <x:c r="K188" s="50"/>
      <x:c r="L188" s="50"/>
      <x:c r="M188" s="50"/>
      <x:c r="N188" s="50"/>
      <x:c r="O188" s="50"/>
      <x:c r="P188" s="50"/>
      <x:c r="Q188" s="50"/>
      <x:c r="R188" s="50"/>
      <x:c r="S188" s="50"/>
      <x:c r="T188" s="50"/>
      <x:c r="U188" s="50"/>
      <x:c r="V188" s="50"/>
      <x:c r="W188" s="50"/>
      <x:c r="X188" s="50"/>
      <x:c r="Y188" s="50"/>
      <x:c r="Z188" s="50"/>
    </x:row>
    <x:row r="189">
      <x:c r="A189" s="50"/>
      <x:c r="B189" s="50"/>
      <x:c r="C189" s="50"/>
      <x:c r="D189" s="50"/>
      <x:c r="E189" s="50"/>
      <x:c r="F189" s="50"/>
      <x:c r="G189" s="50"/>
      <x:c r="H189" s="50"/>
      <x:c r="I189" s="50"/>
      <x:c r="J189" s="50"/>
      <x:c r="K189" s="50"/>
      <x:c r="L189" s="50"/>
      <x:c r="M189" s="50"/>
      <x:c r="N189" s="50"/>
      <x:c r="O189" s="50"/>
      <x:c r="P189" s="50"/>
      <x:c r="Q189" s="50"/>
      <x:c r="R189" s="50"/>
      <x:c r="S189" s="50"/>
      <x:c r="T189" s="50"/>
      <x:c r="U189" s="50"/>
      <x:c r="V189" s="50"/>
      <x:c r="W189" s="50"/>
      <x:c r="X189" s="50"/>
      <x:c r="Y189" s="50"/>
      <x:c r="Z189" s="50"/>
    </x:row>
    <x:row r="190">
      <x:c r="A190" s="50"/>
      <x:c r="B190" s="50"/>
      <x:c r="C190" s="50"/>
      <x:c r="D190" s="50"/>
      <x:c r="E190" s="50"/>
      <x:c r="F190" s="50"/>
      <x:c r="G190" s="50"/>
      <x:c r="H190" s="50"/>
      <x:c r="I190" s="50"/>
      <x:c r="J190" s="50"/>
      <x:c r="K190" s="50"/>
      <x:c r="L190" s="50"/>
      <x:c r="M190" s="50"/>
      <x:c r="N190" s="50"/>
      <x:c r="O190" s="50"/>
      <x:c r="P190" s="50"/>
      <x:c r="Q190" s="50"/>
      <x:c r="R190" s="50"/>
      <x:c r="S190" s="50"/>
      <x:c r="T190" s="50"/>
      <x:c r="U190" s="50"/>
      <x:c r="V190" s="50"/>
      <x:c r="W190" s="50"/>
      <x:c r="X190" s="50"/>
      <x:c r="Y190" s="50"/>
      <x:c r="Z190" s="50"/>
    </x:row>
    <x:row r="191">
      <x:c r="A191" s="50"/>
      <x:c r="B191" s="50"/>
      <x:c r="C191" s="50"/>
      <x:c r="D191" s="50"/>
      <x:c r="E191" s="50"/>
      <x:c r="F191" s="50"/>
      <x:c r="G191" s="50"/>
      <x:c r="H191" s="50"/>
      <x:c r="I191" s="50"/>
      <x:c r="J191" s="50"/>
      <x:c r="K191" s="50"/>
      <x:c r="L191" s="50"/>
      <x:c r="M191" s="50"/>
      <x:c r="N191" s="50"/>
      <x:c r="O191" s="50"/>
      <x:c r="P191" s="50"/>
      <x:c r="Q191" s="50"/>
      <x:c r="R191" s="50"/>
      <x:c r="S191" s="50"/>
      <x:c r="T191" s="50"/>
      <x:c r="U191" s="50"/>
      <x:c r="V191" s="50"/>
      <x:c r="W191" s="50"/>
      <x:c r="X191" s="50"/>
      <x:c r="Y191" s="50"/>
      <x:c r="Z191" s="50"/>
    </x:row>
    <x:row r="192">
      <x:c r="A192" s="50"/>
      <x:c r="B192" s="50"/>
      <x:c r="C192" s="50"/>
      <x:c r="D192" s="50"/>
      <x:c r="E192" s="50"/>
      <x:c r="F192" s="50"/>
      <x:c r="G192" s="50"/>
      <x:c r="H192" s="50"/>
      <x:c r="I192" s="50"/>
      <x:c r="J192" s="50"/>
      <x:c r="K192" s="50"/>
      <x:c r="L192" s="50"/>
      <x:c r="M192" s="50"/>
      <x:c r="N192" s="50"/>
      <x:c r="O192" s="50"/>
      <x:c r="P192" s="50"/>
      <x:c r="Q192" s="50"/>
      <x:c r="R192" s="50"/>
      <x:c r="S192" s="50"/>
      <x:c r="T192" s="50"/>
      <x:c r="U192" s="50"/>
      <x:c r="V192" s="50"/>
      <x:c r="W192" s="50"/>
      <x:c r="X192" s="50"/>
      <x:c r="Y192" s="50"/>
      <x:c r="Z192" s="50"/>
    </x:row>
    <x:row r="193">
      <x:c r="A193" s="50"/>
      <x:c r="B193" s="50"/>
      <x:c r="C193" s="50"/>
      <x:c r="D193" s="50"/>
      <x:c r="E193" s="50"/>
      <x:c r="F193" s="50"/>
      <x:c r="G193" s="50"/>
      <x:c r="H193" s="50"/>
      <x:c r="I193" s="50"/>
      <x:c r="J193" s="50"/>
      <x:c r="K193" s="50"/>
      <x:c r="L193" s="50"/>
      <x:c r="M193" s="50"/>
      <x:c r="N193" s="50"/>
      <x:c r="O193" s="50"/>
      <x:c r="P193" s="50"/>
      <x:c r="Q193" s="50"/>
      <x:c r="R193" s="50"/>
      <x:c r="S193" s="50"/>
      <x:c r="T193" s="50"/>
      <x:c r="U193" s="50"/>
      <x:c r="V193" s="50"/>
      <x:c r="W193" s="50"/>
      <x:c r="X193" s="50"/>
      <x:c r="Y193" s="50"/>
      <x:c r="Z193" s="50"/>
    </x:row>
    <x:row r="194">
      <x:c r="A194" s="50"/>
      <x:c r="B194" s="50"/>
      <x:c r="C194" s="50"/>
      <x:c r="D194" s="50"/>
      <x:c r="E194" s="50"/>
      <x:c r="F194" s="50"/>
      <x:c r="G194" s="50"/>
      <x:c r="H194" s="50"/>
      <x:c r="I194" s="50"/>
      <x:c r="J194" s="50"/>
      <x:c r="K194" s="50"/>
      <x:c r="L194" s="50"/>
      <x:c r="M194" s="50"/>
      <x:c r="N194" s="50"/>
      <x:c r="O194" s="50"/>
      <x:c r="P194" s="50"/>
      <x:c r="Q194" s="50"/>
      <x:c r="R194" s="50"/>
      <x:c r="S194" s="50"/>
      <x:c r="T194" s="50"/>
      <x:c r="U194" s="50"/>
      <x:c r="V194" s="50"/>
      <x:c r="W194" s="50"/>
      <x:c r="X194" s="50"/>
      <x:c r="Y194" s="50"/>
      <x:c r="Z194" s="50"/>
    </x:row>
    <x:row r="195">
      <x:c r="A195" s="50"/>
      <x:c r="B195" s="50"/>
      <x:c r="C195" s="50"/>
      <x:c r="D195" s="50"/>
      <x:c r="E195" s="50"/>
      <x:c r="F195" s="50"/>
      <x:c r="G195" s="50"/>
      <x:c r="H195" s="50"/>
      <x:c r="I195" s="50"/>
      <x:c r="J195" s="50"/>
      <x:c r="K195" s="50"/>
      <x:c r="L195" s="50"/>
      <x:c r="M195" s="50"/>
      <x:c r="N195" s="50"/>
      <x:c r="O195" s="50"/>
      <x:c r="P195" s="50"/>
      <x:c r="Q195" s="50"/>
      <x:c r="R195" s="50"/>
      <x:c r="S195" s="50"/>
      <x:c r="T195" s="50"/>
      <x:c r="U195" s="50"/>
      <x:c r="V195" s="50"/>
      <x:c r="W195" s="50"/>
      <x:c r="X195" s="50"/>
      <x:c r="Y195" s="50"/>
      <x:c r="Z195" s="50"/>
    </x:row>
    <x:row r="196">
      <x:c r="A196" s="50"/>
      <x:c r="B196" s="50"/>
      <x:c r="C196" s="50"/>
      <x:c r="D196" s="50"/>
      <x:c r="E196" s="50"/>
      <x:c r="F196" s="50"/>
      <x:c r="G196" s="50"/>
      <x:c r="H196" s="50"/>
      <x:c r="I196" s="50"/>
      <x:c r="J196" s="50"/>
      <x:c r="K196" s="50"/>
      <x:c r="L196" s="50"/>
      <x:c r="M196" s="50"/>
      <x:c r="N196" s="50"/>
      <x:c r="O196" s="50"/>
      <x:c r="P196" s="50"/>
      <x:c r="Q196" s="50"/>
      <x:c r="R196" s="50"/>
      <x:c r="S196" s="50"/>
      <x:c r="T196" s="50"/>
      <x:c r="U196" s="50"/>
      <x:c r="V196" s="50"/>
      <x:c r="W196" s="50"/>
      <x:c r="X196" s="50"/>
      <x:c r="Y196" s="50"/>
      <x:c r="Z196" s="50"/>
    </x:row>
    <x:row r="197">
      <x:c r="A197" s="50"/>
      <x:c r="B197" s="50"/>
      <x:c r="C197" s="50"/>
      <x:c r="D197" s="50"/>
      <x:c r="E197" s="50"/>
      <x:c r="F197" s="50"/>
      <x:c r="G197" s="50"/>
      <x:c r="H197" s="50"/>
      <x:c r="I197" s="50"/>
      <x:c r="J197" s="50"/>
      <x:c r="K197" s="50"/>
      <x:c r="L197" s="50"/>
      <x:c r="M197" s="50"/>
      <x:c r="N197" s="50"/>
      <x:c r="O197" s="50"/>
      <x:c r="P197" s="50"/>
      <x:c r="Q197" s="50"/>
      <x:c r="R197" s="50"/>
      <x:c r="S197" s="50"/>
      <x:c r="T197" s="50"/>
      <x:c r="U197" s="50"/>
      <x:c r="V197" s="50"/>
      <x:c r="W197" s="50"/>
      <x:c r="X197" s="50"/>
      <x:c r="Y197" s="50"/>
      <x:c r="Z197" s="50"/>
    </x:row>
    <x:row r="198">
      <x:c r="A198" s="50"/>
      <x:c r="B198" s="50"/>
      <x:c r="C198" s="50"/>
      <x:c r="D198" s="50"/>
      <x:c r="E198" s="50"/>
      <x:c r="F198" s="50"/>
      <x:c r="G198" s="50"/>
      <x:c r="H198" s="50"/>
      <x:c r="I198" s="50"/>
      <x:c r="J198" s="50"/>
      <x:c r="K198" s="50"/>
      <x:c r="L198" s="50"/>
      <x:c r="M198" s="50"/>
      <x:c r="N198" s="50"/>
      <x:c r="O198" s="50"/>
      <x:c r="P198" s="50"/>
      <x:c r="Q198" s="50"/>
      <x:c r="R198" s="50"/>
      <x:c r="S198" s="50"/>
      <x:c r="T198" s="50"/>
      <x:c r="U198" s="50"/>
      <x:c r="V198" s="50"/>
      <x:c r="W198" s="50"/>
      <x:c r="X198" s="50"/>
      <x:c r="Y198" s="50"/>
      <x:c r="Z198" s="50"/>
    </x:row>
    <x:row r="199">
      <x:c r="A199" s="50"/>
      <x:c r="B199" s="50"/>
      <x:c r="C199" s="50"/>
      <x:c r="D199" s="50"/>
      <x:c r="E199" s="50"/>
      <x:c r="F199" s="50"/>
      <x:c r="G199" s="50"/>
      <x:c r="H199" s="50"/>
      <x:c r="I199" s="50"/>
      <x:c r="J199" s="50"/>
      <x:c r="K199" s="50"/>
      <x:c r="L199" s="50"/>
      <x:c r="M199" s="50"/>
      <x:c r="N199" s="50"/>
      <x:c r="O199" s="50"/>
      <x:c r="P199" s="50"/>
      <x:c r="Q199" s="50"/>
      <x:c r="R199" s="50"/>
      <x:c r="S199" s="50"/>
      <x:c r="T199" s="50"/>
      <x:c r="U199" s="50"/>
      <x:c r="V199" s="50"/>
      <x:c r="W199" s="50"/>
      <x:c r="X199" s="50"/>
      <x:c r="Y199" s="50"/>
      <x:c r="Z199" s="50"/>
    </x:row>
    <x:row r="200">
      <x:c r="A200" s="50"/>
      <x:c r="B200" s="50"/>
      <x:c r="C200" s="50"/>
      <x:c r="D200" s="50"/>
      <x:c r="E200" s="50"/>
      <x:c r="F200" s="50"/>
      <x:c r="G200" s="50"/>
      <x:c r="H200" s="50"/>
      <x:c r="I200" s="50"/>
      <x:c r="J200" s="50"/>
      <x:c r="K200" s="50"/>
      <x:c r="L200" s="50"/>
      <x:c r="M200" s="50"/>
      <x:c r="N200" s="50"/>
      <x:c r="O200" s="50"/>
      <x:c r="P200" s="50"/>
      <x:c r="Q200" s="50"/>
      <x:c r="R200" s="50"/>
      <x:c r="S200" s="50"/>
      <x:c r="T200" s="50"/>
      <x:c r="U200" s="50"/>
      <x:c r="V200" s="50"/>
      <x:c r="W200" s="50"/>
      <x:c r="X200" s="50"/>
      <x:c r="Y200" s="50"/>
      <x:c r="Z200" s="50"/>
    </x:row>
    <x:row r="201">
      <x:c r="A201" s="50"/>
      <x:c r="B201" s="50"/>
      <x:c r="C201" s="50"/>
      <x:c r="D201" s="50"/>
      <x:c r="E201" s="50"/>
      <x:c r="F201" s="50"/>
      <x:c r="G201" s="50"/>
      <x:c r="H201" s="50"/>
      <x:c r="I201" s="50"/>
      <x:c r="J201" s="50"/>
      <x:c r="K201" s="50"/>
      <x:c r="L201" s="50"/>
      <x:c r="M201" s="50"/>
      <x:c r="N201" s="50"/>
      <x:c r="O201" s="50"/>
      <x:c r="P201" s="50"/>
      <x:c r="Q201" s="50"/>
      <x:c r="R201" s="50"/>
      <x:c r="S201" s="50"/>
      <x:c r="T201" s="50"/>
      <x:c r="U201" s="50"/>
      <x:c r="V201" s="50"/>
      <x:c r="W201" s="50"/>
      <x:c r="X201" s="50"/>
      <x:c r="Y201" s="50"/>
      <x:c r="Z201" s="50"/>
    </x:row>
    <x:row r="202">
      <x:c r="A202" s="50"/>
      <x:c r="B202" s="50"/>
      <x:c r="C202" s="50"/>
      <x:c r="D202" s="50"/>
      <x:c r="E202" s="50"/>
      <x:c r="F202" s="50"/>
      <x:c r="G202" s="50"/>
      <x:c r="H202" s="50"/>
      <x:c r="I202" s="50"/>
      <x:c r="J202" s="50"/>
      <x:c r="K202" s="50"/>
      <x:c r="L202" s="50"/>
      <x:c r="M202" s="50"/>
      <x:c r="N202" s="50"/>
      <x:c r="O202" s="50"/>
      <x:c r="P202" s="50"/>
      <x:c r="Q202" s="50"/>
      <x:c r="R202" s="50"/>
      <x:c r="S202" s="50"/>
      <x:c r="T202" s="50"/>
      <x:c r="U202" s="50"/>
      <x:c r="V202" s="50"/>
      <x:c r="W202" s="50"/>
      <x:c r="X202" s="50"/>
      <x:c r="Y202" s="50"/>
      <x:c r="Z202" s="50"/>
    </x:row>
    <x:row r="203">
      <x:c r="A203" s="50"/>
      <x:c r="B203" s="50"/>
      <x:c r="C203" s="50"/>
      <x:c r="D203" s="50"/>
      <x:c r="E203" s="50"/>
      <x:c r="F203" s="50"/>
      <x:c r="G203" s="50"/>
      <x:c r="H203" s="50"/>
      <x:c r="I203" s="50"/>
      <x:c r="J203" s="50"/>
      <x:c r="K203" s="50"/>
      <x:c r="L203" s="50"/>
      <x:c r="M203" s="50"/>
      <x:c r="N203" s="50"/>
      <x:c r="O203" s="50"/>
      <x:c r="P203" s="50"/>
      <x:c r="Q203" s="50"/>
      <x:c r="R203" s="50"/>
      <x:c r="S203" s="50"/>
      <x:c r="T203" s="50"/>
      <x:c r="U203" s="50"/>
      <x:c r="V203" s="50"/>
      <x:c r="W203" s="50"/>
      <x:c r="X203" s="50"/>
      <x:c r="Y203" s="50"/>
      <x:c r="Z203" s="50"/>
    </x:row>
    <x:row r="204">
      <x:c r="A204" s="50"/>
      <x:c r="B204" s="50"/>
      <x:c r="C204" s="50"/>
      <x:c r="D204" s="50"/>
      <x:c r="E204" s="50"/>
      <x:c r="F204" s="50"/>
      <x:c r="G204" s="50"/>
      <x:c r="H204" s="50"/>
      <x:c r="I204" s="50"/>
      <x:c r="J204" s="50"/>
      <x:c r="K204" s="50"/>
      <x:c r="L204" s="50"/>
      <x:c r="M204" s="50"/>
      <x:c r="N204" s="50"/>
      <x:c r="O204" s="50"/>
      <x:c r="P204" s="50"/>
      <x:c r="Q204" s="50"/>
      <x:c r="R204" s="50"/>
      <x:c r="S204" s="50"/>
      <x:c r="T204" s="50"/>
      <x:c r="U204" s="50"/>
      <x:c r="V204" s="50"/>
      <x:c r="W204" s="50"/>
      <x:c r="X204" s="50"/>
      <x:c r="Y204" s="50"/>
      <x:c r="Z204" s="50"/>
    </x:row>
    <x:row r="205">
      <x:c r="A205" s="50"/>
      <x:c r="B205" s="50"/>
      <x:c r="C205" s="50"/>
      <x:c r="D205" s="50"/>
      <x:c r="E205" s="50"/>
      <x:c r="F205" s="50"/>
      <x:c r="G205" s="50"/>
      <x:c r="H205" s="50"/>
      <x:c r="I205" s="50"/>
      <x:c r="J205" s="50"/>
      <x:c r="K205" s="50"/>
      <x:c r="L205" s="50"/>
      <x:c r="M205" s="50"/>
      <x:c r="N205" s="50"/>
      <x:c r="O205" s="50"/>
      <x:c r="P205" s="50"/>
      <x:c r="Q205" s="50"/>
      <x:c r="R205" s="50"/>
      <x:c r="S205" s="50"/>
      <x:c r="T205" s="50"/>
      <x:c r="U205" s="50"/>
      <x:c r="V205" s="50"/>
      <x:c r="W205" s="50"/>
      <x:c r="X205" s="50"/>
      <x:c r="Y205" s="50"/>
      <x:c r="Z205" s="50"/>
    </x:row>
    <x:row r="206">
      <x:c r="A206" s="50"/>
      <x:c r="B206" s="50"/>
      <x:c r="C206" s="50"/>
      <x:c r="D206" s="50"/>
      <x:c r="E206" s="50"/>
      <x:c r="F206" s="50"/>
      <x:c r="G206" s="50"/>
      <x:c r="H206" s="50"/>
      <x:c r="I206" s="50"/>
      <x:c r="J206" s="50"/>
      <x:c r="K206" s="50"/>
      <x:c r="L206" s="50"/>
      <x:c r="M206" s="50"/>
      <x:c r="N206" s="50"/>
      <x:c r="O206" s="50"/>
      <x:c r="P206" s="50"/>
      <x:c r="Q206" s="50"/>
      <x:c r="R206" s="50"/>
      <x:c r="S206" s="50"/>
      <x:c r="T206" s="50"/>
      <x:c r="U206" s="50"/>
      <x:c r="V206" s="50"/>
      <x:c r="W206" s="50"/>
      <x:c r="X206" s="50"/>
      <x:c r="Y206" s="50"/>
      <x:c r="Z206" s="50"/>
    </x:row>
    <x:row r="207">
      <x:c r="A207" s="50"/>
      <x:c r="B207" s="50"/>
      <x:c r="C207" s="50"/>
      <x:c r="D207" s="50"/>
      <x:c r="E207" s="50"/>
      <x:c r="F207" s="50"/>
      <x:c r="G207" s="50"/>
      <x:c r="H207" s="50"/>
      <x:c r="I207" s="50"/>
      <x:c r="J207" s="50"/>
      <x:c r="K207" s="50"/>
      <x:c r="L207" s="50"/>
      <x:c r="M207" s="50"/>
      <x:c r="N207" s="50"/>
      <x:c r="O207" s="50"/>
      <x:c r="P207" s="50"/>
      <x:c r="Q207" s="50"/>
      <x:c r="R207" s="50"/>
      <x:c r="S207" s="50"/>
      <x:c r="T207" s="50"/>
      <x:c r="U207" s="50"/>
      <x:c r="V207" s="50"/>
      <x:c r="W207" s="50"/>
      <x:c r="X207" s="50"/>
      <x:c r="Y207" s="50"/>
      <x:c r="Z207" s="50"/>
    </x:row>
    <x:row r="208">
      <x:c r="A208" s="50"/>
      <x:c r="B208" s="50"/>
      <x:c r="C208" s="50"/>
      <x:c r="D208" s="50"/>
      <x:c r="E208" s="50"/>
      <x:c r="F208" s="50"/>
      <x:c r="G208" s="50"/>
      <x:c r="H208" s="50"/>
      <x:c r="I208" s="50"/>
      <x:c r="J208" s="50"/>
      <x:c r="K208" s="50"/>
      <x:c r="L208" s="50"/>
      <x:c r="M208" s="50"/>
      <x:c r="N208" s="50"/>
      <x:c r="O208" s="50"/>
      <x:c r="P208" s="50"/>
      <x:c r="Q208" s="50"/>
      <x:c r="R208" s="50"/>
      <x:c r="S208" s="50"/>
      <x:c r="T208" s="50"/>
      <x:c r="U208" s="50"/>
      <x:c r="V208" s="50"/>
      <x:c r="W208" s="50"/>
      <x:c r="X208" s="50"/>
      <x:c r="Y208" s="50"/>
      <x:c r="Z208" s="50"/>
    </x:row>
    <x:row r="209">
      <x:c r="A209" s="50"/>
      <x:c r="B209" s="50"/>
      <x:c r="C209" s="50"/>
      <x:c r="D209" s="50"/>
      <x:c r="E209" s="50"/>
      <x:c r="F209" s="50"/>
      <x:c r="G209" s="50"/>
      <x:c r="H209" s="50"/>
      <x:c r="I209" s="50"/>
      <x:c r="J209" s="50"/>
      <x:c r="K209" s="50"/>
      <x:c r="L209" s="50"/>
      <x:c r="M209" s="50"/>
      <x:c r="N209" s="50"/>
      <x:c r="O209" s="50"/>
      <x:c r="P209" s="50"/>
      <x:c r="Q209" s="50"/>
      <x:c r="R209" s="50"/>
      <x:c r="S209" s="50"/>
      <x:c r="T209" s="50"/>
      <x:c r="U209" s="50"/>
      <x:c r="V209" s="50"/>
      <x:c r="W209" s="50"/>
      <x:c r="X209" s="50"/>
      <x:c r="Y209" s="50"/>
      <x:c r="Z209" s="50"/>
    </x:row>
    <x:row r="210">
      <x:c r="A210" s="50"/>
      <x:c r="B210" s="50"/>
      <x:c r="C210" s="50"/>
      <x:c r="D210" s="50"/>
      <x:c r="E210" s="50"/>
      <x:c r="F210" s="50"/>
      <x:c r="G210" s="50"/>
      <x:c r="H210" s="50"/>
      <x:c r="I210" s="50"/>
      <x:c r="J210" s="50"/>
      <x:c r="K210" s="50"/>
      <x:c r="L210" s="50"/>
      <x:c r="M210" s="50"/>
      <x:c r="N210" s="50"/>
      <x:c r="O210" s="50"/>
      <x:c r="P210" s="50"/>
      <x:c r="Q210" s="50"/>
      <x:c r="R210" s="50"/>
      <x:c r="S210" s="50"/>
      <x:c r="T210" s="50"/>
      <x:c r="U210" s="50"/>
      <x:c r="V210" s="50"/>
      <x:c r="W210" s="50"/>
      <x:c r="X210" s="50"/>
      <x:c r="Y210" s="50"/>
      <x:c r="Z210" s="50"/>
    </x:row>
    <x:row r="211">
      <x:c r="A211" s="50"/>
      <x:c r="B211" s="50"/>
      <x:c r="C211" s="50"/>
      <x:c r="D211" s="50"/>
      <x:c r="E211" s="50"/>
      <x:c r="F211" s="50"/>
      <x:c r="G211" s="50"/>
      <x:c r="H211" s="50"/>
      <x:c r="I211" s="50"/>
      <x:c r="J211" s="50"/>
      <x:c r="K211" s="50"/>
      <x:c r="L211" s="50"/>
      <x:c r="M211" s="50"/>
      <x:c r="N211" s="50"/>
      <x:c r="O211" s="50"/>
      <x:c r="P211" s="50"/>
      <x:c r="Q211" s="50"/>
      <x:c r="R211" s="50"/>
      <x:c r="S211" s="50"/>
      <x:c r="T211" s="50"/>
      <x:c r="U211" s="50"/>
      <x:c r="V211" s="50"/>
      <x:c r="W211" s="50"/>
      <x:c r="X211" s="50"/>
      <x:c r="Y211" s="50"/>
      <x:c r="Z211" s="50"/>
    </x:row>
    <x:row r="212">
      <x:c r="A212" s="50"/>
      <x:c r="B212" s="50"/>
      <x:c r="C212" s="50"/>
      <x:c r="D212" s="50"/>
      <x:c r="E212" s="50"/>
      <x:c r="F212" s="50"/>
      <x:c r="G212" s="50"/>
      <x:c r="H212" s="50"/>
      <x:c r="I212" s="50"/>
      <x:c r="J212" s="50"/>
      <x:c r="K212" s="50"/>
      <x:c r="L212" s="50"/>
      <x:c r="M212" s="50"/>
      <x:c r="N212" s="50"/>
      <x:c r="O212" s="50"/>
      <x:c r="P212" s="50"/>
      <x:c r="Q212" s="50"/>
      <x:c r="R212" s="50"/>
      <x:c r="S212" s="50"/>
      <x:c r="T212" s="50"/>
      <x:c r="U212" s="50"/>
      <x:c r="V212" s="50"/>
      <x:c r="W212" s="50"/>
      <x:c r="X212" s="50"/>
      <x:c r="Y212" s="50"/>
      <x:c r="Z212" s="50"/>
    </x:row>
    <x:row r="213">
      <x:c r="A213" s="50"/>
      <x:c r="B213" s="50"/>
      <x:c r="C213" s="50"/>
      <x:c r="D213" s="50"/>
      <x:c r="E213" s="50"/>
      <x:c r="F213" s="50"/>
      <x:c r="G213" s="50"/>
      <x:c r="H213" s="50"/>
      <x:c r="I213" s="50"/>
      <x:c r="J213" s="50"/>
      <x:c r="K213" s="50"/>
      <x:c r="L213" s="50"/>
      <x:c r="M213" s="50"/>
      <x:c r="N213" s="50"/>
      <x:c r="O213" s="50"/>
      <x:c r="P213" s="50"/>
      <x:c r="Q213" s="50"/>
      <x:c r="R213" s="50"/>
      <x:c r="S213" s="50"/>
      <x:c r="T213" s="50"/>
      <x:c r="U213" s="50"/>
      <x:c r="V213" s="50"/>
      <x:c r="W213" s="50"/>
      <x:c r="X213" s="50"/>
      <x:c r="Y213" s="50"/>
      <x:c r="Z213" s="50"/>
    </x:row>
    <x:row r="214">
      <x:c r="A214" s="50"/>
      <x:c r="B214" s="50"/>
      <x:c r="C214" s="50"/>
      <x:c r="D214" s="50"/>
      <x:c r="E214" s="50"/>
      <x:c r="F214" s="50"/>
      <x:c r="G214" s="50"/>
      <x:c r="H214" s="50"/>
      <x:c r="I214" s="50"/>
      <x:c r="J214" s="50"/>
      <x:c r="K214" s="50"/>
      <x:c r="L214" s="50"/>
      <x:c r="M214" s="50"/>
      <x:c r="N214" s="50"/>
      <x:c r="O214" s="50"/>
      <x:c r="P214" s="50"/>
      <x:c r="Q214" s="50"/>
      <x:c r="R214" s="50"/>
      <x:c r="S214" s="50"/>
      <x:c r="T214" s="50"/>
      <x:c r="U214" s="50"/>
      <x:c r="V214" s="50"/>
      <x:c r="W214" s="50"/>
      <x:c r="X214" s="50"/>
      <x:c r="Y214" s="50"/>
      <x:c r="Z214" s="50"/>
    </x:row>
    <x:row r="215">
      <x:c r="A215" s="50"/>
      <x:c r="B215" s="50"/>
      <x:c r="C215" s="50"/>
      <x:c r="D215" s="50"/>
      <x:c r="E215" s="50"/>
      <x:c r="F215" s="50"/>
      <x:c r="G215" s="50"/>
      <x:c r="H215" s="50"/>
      <x:c r="I215" s="50"/>
      <x:c r="J215" s="50"/>
      <x:c r="K215" s="50"/>
      <x:c r="L215" s="50"/>
      <x:c r="M215" s="50"/>
      <x:c r="N215" s="50"/>
      <x:c r="O215" s="50"/>
      <x:c r="P215" s="50"/>
      <x:c r="Q215" s="50"/>
      <x:c r="R215" s="50"/>
      <x:c r="S215" s="50"/>
      <x:c r="T215" s="50"/>
      <x:c r="U215" s="50"/>
      <x:c r="V215" s="50"/>
      <x:c r="W215" s="50"/>
      <x:c r="X215" s="50"/>
      <x:c r="Y215" s="50"/>
      <x:c r="Z215" s="50"/>
    </x:row>
    <x:row r="216">
      <x:c r="A216" s="50"/>
      <x:c r="B216" s="50"/>
      <x:c r="C216" s="50"/>
      <x:c r="D216" s="50"/>
      <x:c r="E216" s="50"/>
      <x:c r="F216" s="50"/>
      <x:c r="G216" s="50"/>
      <x:c r="H216" s="50"/>
      <x:c r="I216" s="50"/>
      <x:c r="J216" s="50"/>
      <x:c r="K216" s="50"/>
      <x:c r="L216" s="50"/>
      <x:c r="M216" s="50"/>
      <x:c r="N216" s="50"/>
      <x:c r="O216" s="50"/>
      <x:c r="P216" s="50"/>
      <x:c r="Q216" s="50"/>
      <x:c r="R216" s="50"/>
      <x:c r="S216" s="50"/>
      <x:c r="T216" s="50"/>
      <x:c r="U216" s="50"/>
      <x:c r="V216" s="50"/>
      <x:c r="W216" s="50"/>
      <x:c r="X216" s="50"/>
      <x:c r="Y216" s="50"/>
      <x:c r="Z216" s="50"/>
    </x:row>
    <x:row r="217">
      <x:c r="A217" s="50"/>
      <x:c r="B217" s="50"/>
      <x:c r="C217" s="50"/>
      <x:c r="D217" s="50"/>
      <x:c r="E217" s="50"/>
      <x:c r="F217" s="50"/>
      <x:c r="G217" s="50"/>
      <x:c r="H217" s="50"/>
      <x:c r="I217" s="50"/>
      <x:c r="J217" s="50"/>
      <x:c r="K217" s="50"/>
      <x:c r="L217" s="50"/>
      <x:c r="M217" s="50"/>
      <x:c r="N217" s="50"/>
      <x:c r="O217" s="50"/>
      <x:c r="P217" s="50"/>
      <x:c r="Q217" s="50"/>
      <x:c r="R217" s="50"/>
      <x:c r="S217" s="50"/>
      <x:c r="T217" s="50"/>
      <x:c r="U217" s="50"/>
      <x:c r="V217" s="50"/>
      <x:c r="W217" s="50"/>
      <x:c r="X217" s="50"/>
      <x:c r="Y217" s="50"/>
      <x:c r="Z217" s="50"/>
    </x:row>
    <x:row r="218">
      <x:c r="A218" s="50"/>
      <x:c r="B218" s="50"/>
      <x:c r="C218" s="50"/>
      <x:c r="D218" s="50"/>
      <x:c r="E218" s="50"/>
      <x:c r="F218" s="50"/>
      <x:c r="G218" s="50"/>
      <x:c r="H218" s="50"/>
      <x:c r="I218" s="50"/>
      <x:c r="J218" s="50"/>
      <x:c r="K218" s="50"/>
      <x:c r="L218" s="50"/>
      <x:c r="M218" s="50"/>
      <x:c r="N218" s="50"/>
      <x:c r="O218" s="50"/>
      <x:c r="P218" s="50"/>
      <x:c r="Q218" s="50"/>
      <x:c r="R218" s="50"/>
      <x:c r="S218" s="50"/>
      <x:c r="T218" s="50"/>
      <x:c r="U218" s="50"/>
      <x:c r="V218" s="50"/>
      <x:c r="W218" s="50"/>
      <x:c r="X218" s="50"/>
      <x:c r="Y218" s="50"/>
      <x:c r="Z218" s="50"/>
    </x:row>
    <x:row r="219">
      <x:c r="A219" s="50"/>
      <x:c r="B219" s="50"/>
      <x:c r="C219" s="50"/>
      <x:c r="D219" s="50"/>
      <x:c r="E219" s="50"/>
      <x:c r="F219" s="50"/>
      <x:c r="G219" s="50"/>
      <x:c r="H219" s="50"/>
      <x:c r="I219" s="50"/>
      <x:c r="J219" s="50"/>
      <x:c r="K219" s="50"/>
      <x:c r="L219" s="50"/>
      <x:c r="M219" s="50"/>
      <x:c r="N219" s="50"/>
      <x:c r="O219" s="50"/>
      <x:c r="P219" s="50"/>
      <x:c r="Q219" s="50"/>
      <x:c r="R219" s="50"/>
      <x:c r="S219" s="50"/>
      <x:c r="T219" s="50"/>
      <x:c r="U219" s="50"/>
      <x:c r="V219" s="50"/>
      <x:c r="W219" s="50"/>
      <x:c r="X219" s="50"/>
      <x:c r="Y219" s="50"/>
      <x:c r="Z219" s="50"/>
    </x:row>
    <x:row r="220">
      <x:c r="A220" s="50"/>
      <x:c r="B220" s="50"/>
      <x:c r="C220" s="50"/>
      <x:c r="D220" s="50"/>
      <x:c r="E220" s="50"/>
      <x:c r="F220" s="50"/>
      <x:c r="G220" s="50"/>
      <x:c r="H220" s="50"/>
      <x:c r="I220" s="50"/>
      <x:c r="J220" s="50"/>
      <x:c r="K220" s="50"/>
      <x:c r="L220" s="50"/>
      <x:c r="M220" s="50"/>
      <x:c r="N220" s="50"/>
      <x:c r="O220" s="50"/>
      <x:c r="P220" s="50"/>
      <x:c r="Q220" s="50"/>
      <x:c r="R220" s="50"/>
      <x:c r="S220" s="50"/>
      <x:c r="T220" s="50"/>
      <x:c r="U220" s="50"/>
      <x:c r="V220" s="50"/>
      <x:c r="W220" s="50"/>
      <x:c r="X220" s="50"/>
      <x:c r="Y220" s="50"/>
      <x:c r="Z220" s="50"/>
    </x:row>
    <x:row r="221">
      <x:c r="A221" s="50"/>
      <x:c r="B221" s="50"/>
      <x:c r="C221" s="50"/>
      <x:c r="D221" s="50"/>
      <x:c r="E221" s="50"/>
      <x:c r="F221" s="50"/>
      <x:c r="G221" s="50"/>
      <x:c r="H221" s="50"/>
      <x:c r="I221" s="50"/>
      <x:c r="J221" s="50"/>
      <x:c r="K221" s="50"/>
      <x:c r="L221" s="50"/>
      <x:c r="M221" s="50"/>
      <x:c r="N221" s="50"/>
      <x:c r="O221" s="50"/>
      <x:c r="P221" s="50"/>
      <x:c r="Q221" s="50"/>
      <x:c r="R221" s="50"/>
      <x:c r="S221" s="50"/>
      <x:c r="T221" s="50"/>
      <x:c r="U221" s="50"/>
      <x:c r="V221" s="50"/>
      <x:c r="W221" s="50"/>
      <x:c r="X221" s="50"/>
      <x:c r="Y221" s="50"/>
      <x:c r="Z221" s="50"/>
    </x:row>
    <x:row r="222">
      <x:c r="A222" s="50"/>
      <x:c r="B222" s="50"/>
      <x:c r="C222" s="50"/>
      <x:c r="D222" s="50"/>
      <x:c r="E222" s="50"/>
      <x:c r="F222" s="50"/>
      <x:c r="G222" s="50"/>
      <x:c r="H222" s="50"/>
      <x:c r="I222" s="50"/>
      <x:c r="J222" s="50"/>
      <x:c r="K222" s="50"/>
      <x:c r="L222" s="50"/>
      <x:c r="M222" s="50"/>
      <x:c r="N222" s="50"/>
      <x:c r="O222" s="50"/>
      <x:c r="P222" s="50"/>
      <x:c r="Q222" s="50"/>
      <x:c r="R222" s="50"/>
      <x:c r="S222" s="50"/>
      <x:c r="T222" s="50"/>
      <x:c r="U222" s="50"/>
      <x:c r="V222" s="50"/>
      <x:c r="W222" s="50"/>
      <x:c r="X222" s="50"/>
      <x:c r="Y222" s="50"/>
      <x:c r="Z222" s="50"/>
    </x:row>
    <x:row r="223">
      <x:c r="A223" s="50"/>
      <x:c r="B223" s="50"/>
      <x:c r="C223" s="50"/>
      <x:c r="D223" s="50"/>
      <x:c r="E223" s="50"/>
      <x:c r="F223" s="50"/>
      <x:c r="G223" s="50"/>
      <x:c r="H223" s="50"/>
      <x:c r="I223" s="50"/>
      <x:c r="J223" s="50"/>
      <x:c r="K223" s="50"/>
      <x:c r="L223" s="50"/>
      <x:c r="M223" s="50"/>
      <x:c r="N223" s="50"/>
      <x:c r="O223" s="50"/>
      <x:c r="P223" s="50"/>
      <x:c r="Q223" s="50"/>
      <x:c r="R223" s="50"/>
      <x:c r="S223" s="50"/>
      <x:c r="T223" s="50"/>
      <x:c r="U223" s="50"/>
      <x:c r="V223" s="50"/>
      <x:c r="W223" s="50"/>
      <x:c r="X223" s="50"/>
      <x:c r="Y223" s="50"/>
      <x:c r="Z223" s="50"/>
    </x:row>
    <x:row r="224">
      <x:c r="A224" s="50"/>
      <x:c r="B224" s="50"/>
      <x:c r="C224" s="50"/>
      <x:c r="D224" s="50"/>
      <x:c r="E224" s="50"/>
      <x:c r="F224" s="50"/>
      <x:c r="G224" s="50"/>
      <x:c r="H224" s="50"/>
      <x:c r="I224" s="50"/>
      <x:c r="J224" s="50"/>
      <x:c r="K224" s="50"/>
      <x:c r="L224" s="50"/>
      <x:c r="M224" s="50"/>
      <x:c r="N224" s="50"/>
      <x:c r="O224" s="50"/>
      <x:c r="P224" s="50"/>
      <x:c r="Q224" s="50"/>
      <x:c r="R224" s="50"/>
      <x:c r="S224" s="50"/>
      <x:c r="T224" s="50"/>
      <x:c r="U224" s="50"/>
      <x:c r="V224" s="50"/>
      <x:c r="W224" s="50"/>
      <x:c r="X224" s="50"/>
      <x:c r="Y224" s="50"/>
      <x:c r="Z224" s="50"/>
    </x:row>
    <x:row r="225">
      <x:c r="A225" s="50"/>
      <x:c r="B225" s="50"/>
      <x:c r="C225" s="50"/>
      <x:c r="D225" s="50"/>
      <x:c r="E225" s="50"/>
      <x:c r="F225" s="50"/>
      <x:c r="G225" s="50"/>
      <x:c r="H225" s="50"/>
      <x:c r="I225" s="50"/>
      <x:c r="J225" s="50"/>
      <x:c r="K225" s="50"/>
      <x:c r="L225" s="50"/>
      <x:c r="M225" s="50"/>
      <x:c r="N225" s="50"/>
      <x:c r="O225" s="50"/>
      <x:c r="P225" s="50"/>
      <x:c r="Q225" s="50"/>
      <x:c r="R225" s="50"/>
      <x:c r="S225" s="50"/>
      <x:c r="T225" s="50"/>
      <x:c r="U225" s="50"/>
      <x:c r="V225" s="50"/>
      <x:c r="W225" s="50"/>
      <x:c r="X225" s="50"/>
      <x:c r="Y225" s="50"/>
      <x:c r="Z225" s="50"/>
    </x:row>
    <x:row r="226">
      <x:c r="A226" s="50"/>
      <x:c r="B226" s="50"/>
      <x:c r="C226" s="50"/>
      <x:c r="D226" s="50"/>
      <x:c r="E226" s="50"/>
      <x:c r="F226" s="50"/>
      <x:c r="G226" s="50"/>
      <x:c r="H226" s="50"/>
      <x:c r="I226" s="50"/>
      <x:c r="J226" s="50"/>
      <x:c r="K226" s="50"/>
      <x:c r="L226" s="50"/>
      <x:c r="M226" s="50"/>
      <x:c r="N226" s="50"/>
      <x:c r="O226" s="50"/>
      <x:c r="P226" s="50"/>
      <x:c r="Q226" s="50"/>
      <x:c r="R226" s="50"/>
      <x:c r="S226" s="50"/>
      <x:c r="T226" s="50"/>
      <x:c r="U226" s="50"/>
      <x:c r="V226" s="50"/>
      <x:c r="W226" s="50"/>
      <x:c r="X226" s="50"/>
      <x:c r="Y226" s="50"/>
      <x:c r="Z226" s="50"/>
    </x:row>
    <x:row r="227">
      <x:c r="A227" s="50"/>
      <x:c r="B227" s="50"/>
      <x:c r="C227" s="50"/>
      <x:c r="D227" s="50"/>
      <x:c r="E227" s="50"/>
      <x:c r="F227" s="50"/>
      <x:c r="G227" s="50"/>
      <x:c r="H227" s="50"/>
      <x:c r="I227" s="50"/>
      <x:c r="J227" s="50"/>
      <x:c r="K227" s="50"/>
      <x:c r="L227" s="50"/>
      <x:c r="M227" s="50"/>
      <x:c r="N227" s="50"/>
      <x:c r="O227" s="50"/>
      <x:c r="P227" s="50"/>
      <x:c r="Q227" s="50"/>
      <x:c r="R227" s="50"/>
      <x:c r="S227" s="50"/>
      <x:c r="T227" s="50"/>
      <x:c r="U227" s="50"/>
      <x:c r="V227" s="50"/>
      <x:c r="W227" s="50"/>
      <x:c r="X227" s="50"/>
      <x:c r="Y227" s="50"/>
      <x:c r="Z227" s="50"/>
    </x:row>
    <x:row r="228">
      <x:c r="A228" s="50"/>
      <x:c r="B228" s="50"/>
      <x:c r="C228" s="50"/>
      <x:c r="D228" s="50"/>
      <x:c r="E228" s="50"/>
      <x:c r="F228" s="50"/>
      <x:c r="G228" s="50"/>
      <x:c r="H228" s="50"/>
      <x:c r="I228" s="50"/>
      <x:c r="J228" s="50"/>
      <x:c r="K228" s="50"/>
      <x:c r="L228" s="50"/>
      <x:c r="M228" s="50"/>
      <x:c r="N228" s="50"/>
      <x:c r="O228" s="50"/>
      <x:c r="P228" s="50"/>
      <x:c r="Q228" s="50"/>
      <x:c r="R228" s="50"/>
      <x:c r="S228" s="50"/>
      <x:c r="T228" s="50"/>
      <x:c r="U228" s="50"/>
      <x:c r="V228" s="50"/>
      <x:c r="W228" s="50"/>
      <x:c r="X228" s="50"/>
      <x:c r="Y228" s="50"/>
      <x:c r="Z228" s="50"/>
    </x:row>
    <x:row r="229">
      <x:c r="A229" s="50"/>
      <x:c r="B229" s="50"/>
      <x:c r="C229" s="50"/>
      <x:c r="D229" s="50"/>
      <x:c r="E229" s="50"/>
      <x:c r="F229" s="50"/>
      <x:c r="G229" s="50"/>
      <x:c r="H229" s="50"/>
      <x:c r="I229" s="50"/>
      <x:c r="J229" s="50"/>
      <x:c r="K229" s="50"/>
      <x:c r="L229" s="50"/>
      <x:c r="M229" s="50"/>
      <x:c r="N229" s="50"/>
      <x:c r="O229" s="50"/>
      <x:c r="P229" s="50"/>
      <x:c r="Q229" s="50"/>
      <x:c r="R229" s="50"/>
      <x:c r="S229" s="50"/>
      <x:c r="T229" s="50"/>
      <x:c r="U229" s="50"/>
      <x:c r="V229" s="50"/>
      <x:c r="W229" s="50"/>
      <x:c r="X229" s="50"/>
      <x:c r="Y229" s="50"/>
      <x:c r="Z229" s="50"/>
    </x:row>
    <x:row r="230">
      <x:c r="A230" s="50"/>
      <x:c r="B230" s="50"/>
      <x:c r="C230" s="50"/>
      <x:c r="D230" s="50"/>
      <x:c r="E230" s="50"/>
      <x:c r="F230" s="50"/>
      <x:c r="G230" s="50"/>
      <x:c r="H230" s="50"/>
      <x:c r="I230" s="50"/>
      <x:c r="J230" s="50"/>
      <x:c r="K230" s="50"/>
      <x:c r="L230" s="50"/>
      <x:c r="M230" s="50"/>
      <x:c r="N230" s="50"/>
      <x:c r="O230" s="50"/>
      <x:c r="P230" s="50"/>
      <x:c r="Q230" s="50"/>
      <x:c r="R230" s="50"/>
      <x:c r="S230" s="50"/>
      <x:c r="T230" s="50"/>
      <x:c r="U230" s="50"/>
      <x:c r="V230" s="50"/>
      <x:c r="W230" s="50"/>
      <x:c r="X230" s="50"/>
      <x:c r="Y230" s="50"/>
      <x:c r="Z230" s="50"/>
    </x:row>
    <x:row r="231">
      <x:c r="A231" s="50"/>
      <x:c r="B231" s="50"/>
      <x:c r="C231" s="50"/>
      <x:c r="D231" s="50"/>
      <x:c r="E231" s="50"/>
      <x:c r="F231" s="50"/>
      <x:c r="G231" s="50"/>
      <x:c r="H231" s="50"/>
      <x:c r="I231" s="50"/>
      <x:c r="J231" s="50"/>
      <x:c r="K231" s="50"/>
      <x:c r="L231" s="50"/>
      <x:c r="M231" s="50"/>
      <x:c r="N231" s="50"/>
      <x:c r="O231" s="50"/>
      <x:c r="P231" s="50"/>
      <x:c r="Q231" s="50"/>
      <x:c r="R231" s="50"/>
      <x:c r="S231" s="50"/>
      <x:c r="T231" s="50"/>
      <x:c r="U231" s="50"/>
      <x:c r="V231" s="50"/>
      <x:c r="W231" s="50"/>
      <x:c r="X231" s="50"/>
      <x:c r="Y231" s="50"/>
      <x:c r="Z231" s="50"/>
    </x:row>
    <x:row r="232">
      <x:c r="A232" s="50"/>
      <x:c r="B232" s="50"/>
      <x:c r="C232" s="50"/>
      <x:c r="D232" s="50"/>
      <x:c r="E232" s="50"/>
      <x:c r="F232" s="50"/>
      <x:c r="G232" s="50"/>
      <x:c r="H232" s="50"/>
      <x:c r="I232" s="50"/>
      <x:c r="J232" s="50"/>
      <x:c r="K232" s="50"/>
      <x:c r="L232" s="50"/>
      <x:c r="M232" s="50"/>
      <x:c r="N232" s="50"/>
      <x:c r="O232" s="50"/>
      <x:c r="P232" s="50"/>
      <x:c r="Q232" s="50"/>
      <x:c r="R232" s="50"/>
      <x:c r="S232" s="50"/>
      <x:c r="T232" s="50"/>
      <x:c r="U232" s="50"/>
      <x:c r="V232" s="50"/>
      <x:c r="W232" s="50"/>
      <x:c r="X232" s="50"/>
      <x:c r="Y232" s="50"/>
      <x:c r="Z232" s="50"/>
    </x:row>
    <x:row r="233">
      <x:c r="A233" s="50"/>
      <x:c r="B233" s="50"/>
      <x:c r="C233" s="50"/>
      <x:c r="D233" s="50"/>
      <x:c r="E233" s="50"/>
      <x:c r="F233" s="50"/>
      <x:c r="G233" s="50"/>
      <x:c r="H233" s="50"/>
      <x:c r="I233" s="50"/>
      <x:c r="J233" s="50"/>
      <x:c r="K233" s="50"/>
      <x:c r="L233" s="50"/>
      <x:c r="M233" s="50"/>
      <x:c r="N233" s="50"/>
      <x:c r="O233" s="50"/>
      <x:c r="P233" s="50"/>
      <x:c r="Q233" s="50"/>
      <x:c r="R233" s="50"/>
      <x:c r="S233" s="50"/>
      <x:c r="T233" s="50"/>
      <x:c r="U233" s="50"/>
      <x:c r="V233" s="50"/>
      <x:c r="W233" s="50"/>
      <x:c r="X233" s="50"/>
      <x:c r="Y233" s="50"/>
      <x:c r="Z233" s="50"/>
    </x:row>
    <x:row r="234">
      <x:c r="A234" s="50"/>
      <x:c r="B234" s="50"/>
      <x:c r="C234" s="50"/>
      <x:c r="D234" s="50"/>
      <x:c r="E234" s="50"/>
      <x:c r="F234" s="50"/>
      <x:c r="G234" s="50"/>
      <x:c r="H234" s="50"/>
      <x:c r="I234" s="50"/>
      <x:c r="J234" s="50"/>
      <x:c r="K234" s="50"/>
      <x:c r="L234" s="50"/>
      <x:c r="M234" s="50"/>
      <x:c r="N234" s="50"/>
      <x:c r="O234" s="50"/>
      <x:c r="P234" s="50"/>
      <x:c r="Q234" s="50"/>
      <x:c r="R234" s="50"/>
      <x:c r="S234" s="50"/>
      <x:c r="T234" s="50"/>
      <x:c r="U234" s="50"/>
      <x:c r="V234" s="50"/>
      <x:c r="W234" s="50"/>
      <x:c r="X234" s="50"/>
      <x:c r="Y234" s="50"/>
      <x:c r="Z234" s="50"/>
    </x:row>
    <x:row r="235">
      <x:c r="A235" s="50"/>
      <x:c r="B235" s="50"/>
      <x:c r="C235" s="50"/>
      <x:c r="D235" s="50"/>
      <x:c r="E235" s="50"/>
      <x:c r="F235" s="50"/>
      <x:c r="G235" s="50"/>
      <x:c r="H235" s="50"/>
      <x:c r="I235" s="50"/>
      <x:c r="J235" s="50"/>
      <x:c r="K235" s="50"/>
      <x:c r="L235" s="50"/>
      <x:c r="M235" s="50"/>
      <x:c r="N235" s="50"/>
      <x:c r="O235" s="50"/>
      <x:c r="P235" s="50"/>
      <x:c r="Q235" s="50"/>
      <x:c r="R235" s="50"/>
      <x:c r="S235" s="50"/>
      <x:c r="T235" s="50"/>
      <x:c r="U235" s="50"/>
      <x:c r="V235" s="50"/>
      <x:c r="W235" s="50"/>
      <x:c r="X235" s="50"/>
      <x:c r="Y235" s="50"/>
      <x:c r="Z235" s="50"/>
    </x:row>
    <x:row r="236">
      <x:c r="A236" s="50"/>
      <x:c r="B236" s="50"/>
      <x:c r="C236" s="50"/>
      <x:c r="D236" s="50"/>
      <x:c r="E236" s="50"/>
      <x:c r="F236" s="50"/>
      <x:c r="G236" s="50"/>
      <x:c r="H236" s="50"/>
      <x:c r="I236" s="50"/>
      <x:c r="J236" s="50"/>
      <x:c r="K236" s="50"/>
      <x:c r="L236" s="50"/>
      <x:c r="M236" s="50"/>
      <x:c r="N236" s="50"/>
      <x:c r="O236" s="50"/>
      <x:c r="P236" s="50"/>
      <x:c r="Q236" s="50"/>
      <x:c r="R236" s="50"/>
      <x:c r="S236" s="50"/>
      <x:c r="T236" s="50"/>
      <x:c r="U236" s="50"/>
      <x:c r="V236" s="50"/>
      <x:c r="W236" s="50"/>
      <x:c r="X236" s="50"/>
      <x:c r="Y236" s="50"/>
      <x:c r="Z236" s="50"/>
    </x:row>
    <x:row r="237">
      <x:c r="A237" s="50"/>
      <x:c r="B237" s="50"/>
      <x:c r="C237" s="50"/>
      <x:c r="D237" s="50"/>
      <x:c r="E237" s="50"/>
      <x:c r="F237" s="50"/>
      <x:c r="G237" s="50"/>
      <x:c r="H237" s="50"/>
      <x:c r="I237" s="50"/>
      <x:c r="J237" s="50"/>
      <x:c r="K237" s="50"/>
      <x:c r="L237" s="50"/>
      <x:c r="M237" s="50"/>
      <x:c r="N237" s="50"/>
      <x:c r="O237" s="50"/>
      <x:c r="P237" s="50"/>
      <x:c r="Q237" s="50"/>
      <x:c r="R237" s="50"/>
      <x:c r="S237" s="50"/>
      <x:c r="T237" s="50"/>
      <x:c r="U237" s="50"/>
      <x:c r="V237" s="50"/>
      <x:c r="W237" s="50"/>
      <x:c r="X237" s="50"/>
      <x:c r="Y237" s="50"/>
      <x:c r="Z237" s="50"/>
    </x:row>
    <x:row r="238">
      <x:c r="A238" s="50"/>
      <x:c r="B238" s="50"/>
      <x:c r="C238" s="50"/>
      <x:c r="D238" s="50"/>
      <x:c r="E238" s="50"/>
      <x:c r="F238" s="50"/>
      <x:c r="G238" s="50"/>
      <x:c r="H238" s="50"/>
      <x:c r="I238" s="50"/>
      <x:c r="J238" s="50"/>
      <x:c r="K238" s="50"/>
      <x:c r="L238" s="50"/>
      <x:c r="M238" s="50"/>
      <x:c r="N238" s="50"/>
      <x:c r="O238" s="50"/>
      <x:c r="P238" s="50"/>
      <x:c r="Q238" s="50"/>
      <x:c r="R238" s="50"/>
      <x:c r="S238" s="50"/>
      <x:c r="T238" s="50"/>
      <x:c r="U238" s="50"/>
      <x:c r="V238" s="50"/>
      <x:c r="W238" s="50"/>
      <x:c r="X238" s="50"/>
      <x:c r="Y238" s="50"/>
      <x:c r="Z238" s="50"/>
    </x:row>
    <x:row r="239">
      <x:c r="A239" s="50"/>
      <x:c r="B239" s="50"/>
      <x:c r="C239" s="50"/>
      <x:c r="D239" s="50"/>
      <x:c r="E239" s="50"/>
      <x:c r="F239" s="50"/>
      <x:c r="G239" s="50"/>
      <x:c r="H239" s="50"/>
      <x:c r="I239" s="50"/>
      <x:c r="J239" s="50"/>
      <x:c r="K239" s="50"/>
      <x:c r="L239" s="50"/>
      <x:c r="M239" s="50"/>
      <x:c r="N239" s="50"/>
      <x:c r="O239" s="50"/>
      <x:c r="P239" s="50"/>
      <x:c r="Q239" s="50"/>
      <x:c r="R239" s="50"/>
      <x:c r="S239" s="50"/>
      <x:c r="T239" s="50"/>
      <x:c r="U239" s="50"/>
      <x:c r="V239" s="50"/>
      <x:c r="W239" s="50"/>
      <x:c r="X239" s="50"/>
      <x:c r="Y239" s="50"/>
      <x:c r="Z239" s="50"/>
    </x:row>
    <x:row r="240">
      <x:c r="A240" s="50"/>
      <x:c r="B240" s="50"/>
      <x:c r="C240" s="50"/>
      <x:c r="D240" s="50"/>
      <x:c r="E240" s="50"/>
      <x:c r="F240" s="50"/>
      <x:c r="G240" s="50"/>
      <x:c r="H240" s="50"/>
      <x:c r="I240" s="50"/>
      <x:c r="J240" s="50"/>
      <x:c r="K240" s="50"/>
      <x:c r="L240" s="50"/>
      <x:c r="M240" s="50"/>
      <x:c r="N240" s="50"/>
      <x:c r="O240" s="50"/>
      <x:c r="P240" s="50"/>
      <x:c r="Q240" s="50"/>
      <x:c r="R240" s="50"/>
      <x:c r="S240" s="50"/>
      <x:c r="T240" s="50"/>
      <x:c r="U240" s="50"/>
      <x:c r="V240" s="50"/>
      <x:c r="W240" s="50"/>
      <x:c r="X240" s="50"/>
      <x:c r="Y240" s="50"/>
      <x:c r="Z240" s="50"/>
    </x:row>
    <x:row r="241">
      <x:c r="A241" s="50"/>
      <x:c r="B241" s="50"/>
      <x:c r="C241" s="50"/>
      <x:c r="D241" s="50"/>
      <x:c r="E241" s="50"/>
      <x:c r="F241" s="50"/>
      <x:c r="G241" s="50"/>
      <x:c r="H241" s="50"/>
      <x:c r="I241" s="50"/>
      <x:c r="J241" s="50"/>
      <x:c r="K241" s="50"/>
      <x:c r="L241" s="50"/>
      <x:c r="M241" s="50"/>
      <x:c r="N241" s="50"/>
      <x:c r="O241" s="50"/>
      <x:c r="P241" s="50"/>
      <x:c r="Q241" s="50"/>
      <x:c r="R241" s="50"/>
      <x:c r="S241" s="50"/>
      <x:c r="T241" s="50"/>
      <x:c r="U241" s="50"/>
      <x:c r="V241" s="50"/>
      <x:c r="W241" s="50"/>
      <x:c r="X241" s="50"/>
      <x:c r="Y241" s="50"/>
      <x:c r="Z241" s="50"/>
    </x:row>
    <x:row r="242">
      <x:c r="A242" s="50"/>
      <x:c r="B242" s="50"/>
      <x:c r="C242" s="50"/>
      <x:c r="D242" s="50"/>
      <x:c r="E242" s="50"/>
      <x:c r="F242" s="50"/>
      <x:c r="G242" s="50"/>
      <x:c r="H242" s="50"/>
      <x:c r="I242" s="50"/>
      <x:c r="J242" s="50"/>
      <x:c r="K242" s="50"/>
      <x:c r="L242" s="50"/>
      <x:c r="M242" s="50"/>
      <x:c r="N242" s="50"/>
      <x:c r="O242" s="50"/>
      <x:c r="P242" s="50"/>
      <x:c r="Q242" s="50"/>
      <x:c r="R242" s="50"/>
      <x:c r="S242" s="50"/>
      <x:c r="T242" s="50"/>
      <x:c r="U242" s="50"/>
      <x:c r="V242" s="50"/>
      <x:c r="W242" s="50"/>
      <x:c r="X242" s="50"/>
      <x:c r="Y242" s="50"/>
      <x:c r="Z242" s="50"/>
    </x:row>
    <x:row r="243">
      <x:c r="A243" s="50"/>
      <x:c r="B243" s="50"/>
      <x:c r="C243" s="50"/>
      <x:c r="D243" s="50"/>
      <x:c r="E243" s="50"/>
      <x:c r="F243" s="50"/>
      <x:c r="G243" s="50"/>
      <x:c r="H243" s="50"/>
      <x:c r="I243" s="50"/>
      <x:c r="J243" s="50"/>
      <x:c r="K243" s="50"/>
      <x:c r="L243" s="50"/>
      <x:c r="M243" s="50"/>
      <x:c r="N243" s="50"/>
      <x:c r="O243" s="50"/>
      <x:c r="P243" s="50"/>
      <x:c r="Q243" s="50"/>
      <x:c r="R243" s="50"/>
      <x:c r="S243" s="50"/>
      <x:c r="T243" s="50"/>
      <x:c r="U243" s="50"/>
      <x:c r="V243" s="50"/>
      <x:c r="W243" s="50"/>
      <x:c r="X243" s="50"/>
      <x:c r="Y243" s="50"/>
      <x:c r="Z243" s="50"/>
    </x:row>
    <x:row r="244">
      <x:c r="A244" s="50"/>
      <x:c r="B244" s="50"/>
      <x:c r="C244" s="50"/>
      <x:c r="D244" s="50"/>
      <x:c r="E244" s="50"/>
      <x:c r="F244" s="50"/>
      <x:c r="G244" s="50"/>
      <x:c r="H244" s="50"/>
      <x:c r="I244" s="50"/>
      <x:c r="J244" s="50"/>
      <x:c r="K244" s="50"/>
      <x:c r="L244" s="50"/>
      <x:c r="M244" s="50"/>
      <x:c r="N244" s="50"/>
      <x:c r="O244" s="50"/>
      <x:c r="P244" s="50"/>
      <x:c r="Q244" s="50"/>
      <x:c r="R244" s="50"/>
      <x:c r="S244" s="50"/>
      <x:c r="T244" s="50"/>
      <x:c r="U244" s="50"/>
      <x:c r="V244" s="50"/>
      <x:c r="W244" s="50"/>
      <x:c r="X244" s="50"/>
      <x:c r="Y244" s="50"/>
      <x:c r="Z244" s="50"/>
    </x:row>
    <x:row r="245">
      <x:c r="A245" s="50"/>
      <x:c r="B245" s="50"/>
      <x:c r="C245" s="50"/>
      <x:c r="D245" s="50"/>
      <x:c r="E245" s="50"/>
      <x:c r="F245" s="50"/>
      <x:c r="G245" s="50"/>
      <x:c r="H245" s="50"/>
      <x:c r="I245" s="50"/>
      <x:c r="J245" s="50"/>
      <x:c r="K245" s="50"/>
      <x:c r="L245" s="50"/>
      <x:c r="M245" s="50"/>
      <x:c r="N245" s="50"/>
      <x:c r="O245" s="50"/>
      <x:c r="P245" s="50"/>
      <x:c r="Q245" s="50"/>
      <x:c r="R245" s="50"/>
      <x:c r="S245" s="50"/>
      <x:c r="T245" s="50"/>
      <x:c r="U245" s="50"/>
      <x:c r="V245" s="50"/>
      <x:c r="W245" s="50"/>
      <x:c r="X245" s="50"/>
      <x:c r="Y245" s="50"/>
      <x:c r="Z245" s="50"/>
    </x:row>
    <x:row r="246">
      <x:c r="A246" s="50"/>
      <x:c r="B246" s="50"/>
      <x:c r="C246" s="50"/>
      <x:c r="D246" s="50"/>
      <x:c r="E246" s="50"/>
      <x:c r="F246" s="50"/>
      <x:c r="G246" s="50"/>
      <x:c r="H246" s="50"/>
      <x:c r="I246" s="50"/>
      <x:c r="J246" s="50"/>
      <x:c r="K246" s="50"/>
      <x:c r="L246" s="50"/>
      <x:c r="M246" s="50"/>
      <x:c r="N246" s="50"/>
      <x:c r="O246" s="50"/>
      <x:c r="P246" s="50"/>
      <x:c r="Q246" s="50"/>
      <x:c r="R246" s="50"/>
      <x:c r="S246" s="50"/>
      <x:c r="T246" s="50"/>
      <x:c r="U246" s="50"/>
      <x:c r="V246" s="50"/>
      <x:c r="W246" s="50"/>
      <x:c r="X246" s="50"/>
      <x:c r="Y246" s="50"/>
      <x:c r="Z246" s="50"/>
    </x:row>
    <x:row r="247">
      <x:c r="A247" s="50"/>
      <x:c r="B247" s="50"/>
      <x:c r="C247" s="50"/>
      <x:c r="D247" s="50"/>
      <x:c r="E247" s="50"/>
      <x:c r="F247" s="50"/>
      <x:c r="G247" s="50"/>
      <x:c r="H247" s="50"/>
      <x:c r="I247" s="50"/>
      <x:c r="J247" s="50"/>
      <x:c r="K247" s="50"/>
      <x:c r="L247" s="50"/>
      <x:c r="M247" s="50"/>
      <x:c r="N247" s="50"/>
      <x:c r="O247" s="50"/>
      <x:c r="P247" s="50"/>
      <x:c r="Q247" s="50"/>
      <x:c r="R247" s="50"/>
      <x:c r="S247" s="50"/>
      <x:c r="T247" s="50"/>
      <x:c r="U247" s="50"/>
      <x:c r="V247" s="50"/>
      <x:c r="W247" s="50"/>
      <x:c r="X247" s="50"/>
      <x:c r="Y247" s="50"/>
      <x:c r="Z247" s="50"/>
    </x:row>
    <x:row r="248">
      <x:c r="A248" s="50"/>
      <x:c r="B248" s="50"/>
      <x:c r="C248" s="50"/>
      <x:c r="D248" s="50"/>
      <x:c r="E248" s="50"/>
      <x:c r="F248" s="50"/>
      <x:c r="G248" s="50"/>
      <x:c r="H248" s="50"/>
      <x:c r="I248" s="50"/>
      <x:c r="J248" s="50"/>
      <x:c r="K248" s="50"/>
      <x:c r="L248" s="50"/>
      <x:c r="M248" s="50"/>
      <x:c r="N248" s="50"/>
      <x:c r="O248" s="50"/>
      <x:c r="P248" s="50"/>
      <x:c r="Q248" s="50"/>
      <x:c r="R248" s="50"/>
      <x:c r="S248" s="50"/>
      <x:c r="T248" s="50"/>
      <x:c r="U248" s="50"/>
      <x:c r="V248" s="50"/>
      <x:c r="W248" s="50"/>
      <x:c r="X248" s="50"/>
      <x:c r="Y248" s="50"/>
      <x:c r="Z248" s="50"/>
    </x:row>
    <x:row r="249">
      <x:c r="A249" s="50"/>
      <x:c r="B249" s="50"/>
      <x:c r="C249" s="50"/>
      <x:c r="D249" s="50"/>
      <x:c r="E249" s="50"/>
      <x:c r="F249" s="50"/>
      <x:c r="G249" s="50"/>
      <x:c r="H249" s="50"/>
      <x:c r="I249" s="50"/>
      <x:c r="J249" s="50"/>
      <x:c r="K249" s="50"/>
      <x:c r="L249" s="50"/>
      <x:c r="M249" s="50"/>
      <x:c r="N249" s="50"/>
      <x:c r="O249" s="50"/>
      <x:c r="P249" s="50"/>
      <x:c r="Q249" s="50"/>
      <x:c r="R249" s="50"/>
      <x:c r="S249" s="50"/>
      <x:c r="T249" s="50"/>
      <x:c r="U249" s="50"/>
      <x:c r="V249" s="50"/>
      <x:c r="W249" s="50"/>
      <x:c r="X249" s="50"/>
      <x:c r="Y249" s="50"/>
      <x:c r="Z249" s="50"/>
    </x:row>
    <x:row r="250">
      <x:c r="A250" s="50"/>
      <x:c r="B250" s="50"/>
      <x:c r="C250" s="50"/>
      <x:c r="D250" s="50"/>
      <x:c r="E250" s="50"/>
      <x:c r="F250" s="50"/>
      <x:c r="G250" s="50"/>
      <x:c r="H250" s="50"/>
      <x:c r="I250" s="50"/>
      <x:c r="J250" s="50"/>
      <x:c r="K250" s="50"/>
      <x:c r="L250" s="50"/>
      <x:c r="M250" s="50"/>
      <x:c r="N250" s="50"/>
      <x:c r="O250" s="50"/>
      <x:c r="P250" s="50"/>
      <x:c r="Q250" s="50"/>
      <x:c r="R250" s="50"/>
      <x:c r="S250" s="50"/>
      <x:c r="T250" s="50"/>
      <x:c r="U250" s="50"/>
      <x:c r="V250" s="50"/>
      <x:c r="W250" s="50"/>
      <x:c r="X250" s="50"/>
      <x:c r="Y250" s="50"/>
      <x:c r="Z250" s="50"/>
    </x:row>
    <x:row r="251">
      <x:c r="A251" s="50"/>
      <x:c r="B251" s="50"/>
      <x:c r="C251" s="50"/>
      <x:c r="D251" s="50"/>
      <x:c r="E251" s="50"/>
      <x:c r="F251" s="50"/>
      <x:c r="G251" s="50"/>
      <x:c r="H251" s="50"/>
      <x:c r="I251" s="50"/>
      <x:c r="J251" s="50"/>
      <x:c r="K251" s="50"/>
      <x:c r="L251" s="50"/>
      <x:c r="M251" s="50"/>
      <x:c r="N251" s="50"/>
      <x:c r="O251" s="50"/>
      <x:c r="P251" s="50"/>
      <x:c r="Q251" s="50"/>
      <x:c r="R251" s="50"/>
      <x:c r="S251" s="50"/>
      <x:c r="T251" s="50"/>
      <x:c r="U251" s="50"/>
      <x:c r="V251" s="50"/>
      <x:c r="W251" s="50"/>
      <x:c r="X251" s="50"/>
      <x:c r="Y251" s="50"/>
      <x:c r="Z251" s="50"/>
    </x:row>
    <x:row r="252">
      <x:c r="A252" s="50"/>
      <x:c r="B252" s="50"/>
      <x:c r="C252" s="50"/>
      <x:c r="D252" s="50"/>
      <x:c r="E252" s="50"/>
      <x:c r="F252" s="50"/>
      <x:c r="G252" s="50"/>
      <x:c r="H252" s="50"/>
      <x:c r="I252" s="50"/>
      <x:c r="J252" s="50"/>
      <x:c r="K252" s="50"/>
      <x:c r="L252" s="50"/>
      <x:c r="M252" s="50"/>
      <x:c r="N252" s="50"/>
      <x:c r="O252" s="50"/>
      <x:c r="P252" s="50"/>
      <x:c r="Q252" s="50"/>
      <x:c r="R252" s="50"/>
      <x:c r="S252" s="50"/>
      <x:c r="T252" s="50"/>
      <x:c r="U252" s="50"/>
      <x:c r="V252" s="50"/>
      <x:c r="W252" s="50"/>
      <x:c r="X252" s="50"/>
      <x:c r="Y252" s="50"/>
      <x:c r="Z252" s="50"/>
    </x:row>
    <x:row r="253">
      <x:c r="A253" s="50"/>
      <x:c r="B253" s="50"/>
      <x:c r="C253" s="50"/>
      <x:c r="D253" s="50"/>
      <x:c r="E253" s="50"/>
      <x:c r="F253" s="50"/>
      <x:c r="G253" s="50"/>
      <x:c r="H253" s="50"/>
      <x:c r="I253" s="50"/>
      <x:c r="J253" s="50"/>
      <x:c r="K253" s="50"/>
      <x:c r="L253" s="50"/>
      <x:c r="M253" s="50"/>
      <x:c r="N253" s="50"/>
      <x:c r="O253" s="50"/>
      <x:c r="P253" s="50"/>
      <x:c r="Q253" s="50"/>
      <x:c r="R253" s="50"/>
      <x:c r="S253" s="50"/>
      <x:c r="T253" s="50"/>
      <x:c r="U253" s="50"/>
      <x:c r="V253" s="50"/>
      <x:c r="W253" s="50"/>
      <x:c r="X253" s="50"/>
      <x:c r="Y253" s="50"/>
      <x:c r="Z253" s="50"/>
    </x:row>
    <x:row r="254">
      <x:c r="A254" s="50"/>
      <x:c r="B254" s="50"/>
      <x:c r="C254" s="50"/>
      <x:c r="D254" s="50"/>
      <x:c r="E254" s="50"/>
      <x:c r="F254" s="50"/>
      <x:c r="G254" s="50"/>
      <x:c r="H254" s="50"/>
      <x:c r="I254" s="50"/>
      <x:c r="J254" s="50"/>
      <x:c r="K254" s="50"/>
      <x:c r="L254" s="50"/>
      <x:c r="M254" s="50"/>
      <x:c r="N254" s="50"/>
      <x:c r="O254" s="50"/>
      <x:c r="P254" s="50"/>
      <x:c r="Q254" s="50"/>
      <x:c r="R254" s="50"/>
      <x:c r="S254" s="50"/>
      <x:c r="T254" s="50"/>
      <x:c r="U254" s="50"/>
      <x:c r="V254" s="50"/>
      <x:c r="W254" s="50"/>
      <x:c r="X254" s="50"/>
      <x:c r="Y254" s="50"/>
      <x:c r="Z254" s="50"/>
    </x:row>
    <x:row r="255">
      <x:c r="A255" s="50"/>
      <x:c r="B255" s="50"/>
      <x:c r="C255" s="50"/>
      <x:c r="D255" s="50"/>
      <x:c r="E255" s="50"/>
      <x:c r="F255" s="50"/>
      <x:c r="G255" s="50"/>
      <x:c r="H255" s="50"/>
      <x:c r="I255" s="50"/>
      <x:c r="J255" s="50"/>
      <x:c r="K255" s="50"/>
      <x:c r="L255" s="50"/>
      <x:c r="M255" s="50"/>
      <x:c r="N255" s="50"/>
      <x:c r="O255" s="50"/>
      <x:c r="P255" s="50"/>
      <x:c r="Q255" s="50"/>
      <x:c r="R255" s="50"/>
      <x:c r="S255" s="50"/>
      <x:c r="T255" s="50"/>
      <x:c r="U255" s="50"/>
      <x:c r="V255" s="50"/>
      <x:c r="W255" s="50"/>
      <x:c r="X255" s="50"/>
      <x:c r="Y255" s="50"/>
      <x:c r="Z255" s="50"/>
    </x:row>
    <x:row r="256">
      <x:c r="A256" s="50"/>
      <x:c r="B256" s="50"/>
      <x:c r="C256" s="50"/>
      <x:c r="D256" s="50"/>
      <x:c r="E256" s="50"/>
      <x:c r="F256" s="50"/>
      <x:c r="G256" s="50"/>
      <x:c r="H256" s="50"/>
      <x:c r="I256" s="50"/>
      <x:c r="J256" s="50"/>
      <x:c r="K256" s="50"/>
      <x:c r="L256" s="50"/>
      <x:c r="M256" s="50"/>
      <x:c r="N256" s="50"/>
      <x:c r="O256" s="50"/>
      <x:c r="P256" s="50"/>
      <x:c r="Q256" s="50"/>
      <x:c r="R256" s="50"/>
      <x:c r="S256" s="50"/>
      <x:c r="T256" s="50"/>
      <x:c r="U256" s="50"/>
      <x:c r="V256" s="50"/>
      <x:c r="W256" s="50"/>
      <x:c r="X256" s="50"/>
      <x:c r="Y256" s="50"/>
      <x:c r="Z256" s="50"/>
    </x:row>
    <x:row r="257">
      <x:c r="A257" s="50"/>
      <x:c r="B257" s="50"/>
      <x:c r="C257" s="50"/>
      <x:c r="D257" s="50"/>
      <x:c r="E257" s="50"/>
      <x:c r="F257" s="50"/>
      <x:c r="G257" s="50"/>
      <x:c r="H257" s="50"/>
      <x:c r="I257" s="50"/>
      <x:c r="J257" s="50"/>
      <x:c r="K257" s="50"/>
      <x:c r="L257" s="50"/>
      <x:c r="M257" s="50"/>
      <x:c r="N257" s="50"/>
      <x:c r="O257" s="50"/>
      <x:c r="P257" s="50"/>
      <x:c r="Q257" s="50"/>
      <x:c r="R257" s="50"/>
      <x:c r="S257" s="50"/>
      <x:c r="T257" s="50"/>
      <x:c r="U257" s="50"/>
      <x:c r="V257" s="50"/>
      <x:c r="W257" s="50"/>
      <x:c r="X257" s="50"/>
      <x:c r="Y257" s="50"/>
      <x:c r="Z257" s="50"/>
    </x:row>
    <x:row r="258">
      <x:c r="A258" s="50"/>
      <x:c r="B258" s="50"/>
      <x:c r="C258" s="50"/>
      <x:c r="D258" s="50"/>
      <x:c r="E258" s="50"/>
      <x:c r="F258" s="50"/>
      <x:c r="G258" s="50"/>
      <x:c r="H258" s="50"/>
      <x:c r="I258" s="50"/>
      <x:c r="J258" s="50"/>
      <x:c r="K258" s="50"/>
      <x:c r="L258" s="50"/>
      <x:c r="M258" s="50"/>
      <x:c r="N258" s="50"/>
      <x:c r="O258" s="50"/>
      <x:c r="P258" s="50"/>
      <x:c r="Q258" s="50"/>
      <x:c r="R258" s="50"/>
      <x:c r="S258" s="50"/>
      <x:c r="T258" s="50"/>
      <x:c r="U258" s="50"/>
      <x:c r="V258" s="50"/>
      <x:c r="W258" s="50"/>
      <x:c r="X258" s="50"/>
      <x:c r="Y258" s="50"/>
      <x:c r="Z258" s="50"/>
    </x:row>
    <x:row r="259">
      <x:c r="A259" s="50"/>
      <x:c r="B259" s="50"/>
      <x:c r="C259" s="50"/>
      <x:c r="D259" s="50"/>
      <x:c r="E259" s="50"/>
      <x:c r="F259" s="50"/>
      <x:c r="G259" s="50"/>
      <x:c r="H259" s="50"/>
      <x:c r="I259" s="50"/>
      <x:c r="J259" s="50"/>
      <x:c r="K259" s="50"/>
      <x:c r="L259" s="50"/>
      <x:c r="M259" s="50"/>
      <x:c r="N259" s="50"/>
      <x:c r="O259" s="50"/>
      <x:c r="P259" s="50"/>
      <x:c r="Q259" s="50"/>
      <x:c r="R259" s="50"/>
      <x:c r="S259" s="50"/>
      <x:c r="T259" s="50"/>
      <x:c r="U259" s="50"/>
      <x:c r="V259" s="50"/>
      <x:c r="W259" s="50"/>
      <x:c r="X259" s="50"/>
      <x:c r="Y259" s="50"/>
      <x:c r="Z259" s="50"/>
    </x:row>
    <x:row r="260">
      <x:c r="A260" s="50"/>
      <x:c r="B260" s="50"/>
      <x:c r="C260" s="50"/>
      <x:c r="D260" s="50"/>
      <x:c r="E260" s="50"/>
      <x:c r="F260" s="50"/>
      <x:c r="G260" s="50"/>
      <x:c r="H260" s="50"/>
      <x:c r="I260" s="50"/>
      <x:c r="J260" s="50"/>
      <x:c r="K260" s="50"/>
      <x:c r="L260" s="50"/>
      <x:c r="M260" s="50"/>
      <x:c r="N260" s="50"/>
      <x:c r="O260" s="50"/>
      <x:c r="P260" s="50"/>
      <x:c r="Q260" s="50"/>
      <x:c r="R260" s="50"/>
      <x:c r="S260" s="50"/>
      <x:c r="T260" s="50"/>
      <x:c r="U260" s="50"/>
      <x:c r="V260" s="50"/>
      <x:c r="W260" s="50"/>
      <x:c r="X260" s="50"/>
      <x:c r="Y260" s="50"/>
      <x:c r="Z260" s="50"/>
    </x:row>
    <x:row r="261">
      <x:c r="A261" s="50"/>
      <x:c r="B261" s="50"/>
      <x:c r="C261" s="50"/>
      <x:c r="D261" s="50"/>
      <x:c r="E261" s="50"/>
      <x:c r="F261" s="50"/>
      <x:c r="G261" s="50"/>
      <x:c r="H261" s="50"/>
      <x:c r="I261" s="50"/>
      <x:c r="J261" s="50"/>
      <x:c r="K261" s="50"/>
      <x:c r="L261" s="50"/>
      <x:c r="M261" s="50"/>
      <x:c r="N261" s="50"/>
      <x:c r="O261" s="50"/>
      <x:c r="P261" s="50"/>
      <x:c r="Q261" s="50"/>
      <x:c r="R261" s="50"/>
      <x:c r="S261" s="50"/>
      <x:c r="T261" s="50"/>
      <x:c r="U261" s="50"/>
      <x:c r="V261" s="50"/>
      <x:c r="W261" s="50"/>
      <x:c r="X261" s="50"/>
      <x:c r="Y261" s="50"/>
      <x:c r="Z261" s="50"/>
    </x:row>
    <x:row r="262">
      <x:c r="A262" s="50"/>
      <x:c r="B262" s="50"/>
      <x:c r="C262" s="50"/>
      <x:c r="D262" s="50"/>
      <x:c r="E262" s="50"/>
      <x:c r="F262" s="50"/>
      <x:c r="G262" s="50"/>
      <x:c r="H262" s="50"/>
      <x:c r="I262" s="50"/>
      <x:c r="J262" s="50"/>
      <x:c r="K262" s="50"/>
      <x:c r="L262" s="50"/>
      <x:c r="M262" s="50"/>
      <x:c r="N262" s="50"/>
      <x:c r="O262" s="50"/>
      <x:c r="P262" s="50"/>
      <x:c r="Q262" s="50"/>
      <x:c r="R262" s="50"/>
      <x:c r="S262" s="50"/>
      <x:c r="T262" s="50"/>
      <x:c r="U262" s="50"/>
      <x:c r="V262" s="50"/>
      <x:c r="W262" s="50"/>
      <x:c r="X262" s="50"/>
      <x:c r="Y262" s="50"/>
      <x:c r="Z262" s="50"/>
    </x:row>
    <x:row r="263">
      <x:c r="A263" s="50"/>
      <x:c r="B263" s="50"/>
      <x:c r="C263" s="50"/>
      <x:c r="D263" s="50"/>
      <x:c r="E263" s="50"/>
      <x:c r="F263" s="50"/>
      <x:c r="G263" s="50"/>
      <x:c r="H263" s="50"/>
      <x:c r="I263" s="50"/>
      <x:c r="J263" s="50"/>
      <x:c r="K263" s="50"/>
      <x:c r="L263" s="50"/>
      <x:c r="M263" s="50"/>
      <x:c r="N263" s="50"/>
      <x:c r="O263" s="50"/>
      <x:c r="P263" s="50"/>
      <x:c r="Q263" s="50"/>
      <x:c r="R263" s="50"/>
      <x:c r="S263" s="50"/>
      <x:c r="T263" s="50"/>
      <x:c r="U263" s="50"/>
      <x:c r="V263" s="50"/>
      <x:c r="W263" s="50"/>
      <x:c r="X263" s="50"/>
      <x:c r="Y263" s="50"/>
      <x:c r="Z263" s="50"/>
    </x:row>
    <x:row r="264">
      <x:c r="A264" s="50"/>
      <x:c r="B264" s="50"/>
      <x:c r="C264" s="50"/>
      <x:c r="D264" s="50"/>
      <x:c r="E264" s="50"/>
      <x:c r="F264" s="50"/>
      <x:c r="G264" s="50"/>
      <x:c r="H264" s="50"/>
      <x:c r="I264" s="50"/>
      <x:c r="J264" s="50"/>
      <x:c r="K264" s="50"/>
      <x:c r="L264" s="50"/>
      <x:c r="M264" s="50"/>
      <x:c r="N264" s="50"/>
      <x:c r="O264" s="50"/>
      <x:c r="P264" s="50"/>
      <x:c r="Q264" s="50"/>
      <x:c r="R264" s="50"/>
      <x:c r="S264" s="50"/>
      <x:c r="T264" s="50"/>
      <x:c r="U264" s="50"/>
      <x:c r="V264" s="50"/>
      <x:c r="W264" s="50"/>
      <x:c r="X264" s="50"/>
      <x:c r="Y264" s="50"/>
      <x:c r="Z264" s="50"/>
    </x:row>
    <x:row r="265">
      <x:c r="A265" s="50"/>
      <x:c r="B265" s="50"/>
      <x:c r="C265" s="50"/>
      <x:c r="D265" s="50"/>
      <x:c r="E265" s="50"/>
      <x:c r="F265" s="50"/>
      <x:c r="G265" s="50"/>
      <x:c r="H265" s="50"/>
      <x:c r="I265" s="50"/>
      <x:c r="J265" s="50"/>
      <x:c r="K265" s="50"/>
      <x:c r="L265" s="50"/>
      <x:c r="M265" s="50"/>
      <x:c r="N265" s="50"/>
      <x:c r="O265" s="50"/>
      <x:c r="P265" s="50"/>
      <x:c r="Q265" s="50"/>
      <x:c r="R265" s="50"/>
      <x:c r="S265" s="50"/>
      <x:c r="T265" s="50"/>
      <x:c r="U265" s="50"/>
      <x:c r="V265" s="50"/>
      <x:c r="W265" s="50"/>
      <x:c r="X265" s="50"/>
      <x:c r="Y265" s="50"/>
      <x:c r="Z265" s="50"/>
    </x:row>
    <x:row r="266">
      <x:c r="A266" s="50"/>
      <x:c r="B266" s="50"/>
      <x:c r="C266" s="50"/>
      <x:c r="D266" s="50"/>
      <x:c r="E266" s="50"/>
      <x:c r="F266" s="50"/>
      <x:c r="G266" s="50"/>
      <x:c r="H266" s="50"/>
      <x:c r="I266" s="50"/>
      <x:c r="J266" s="50"/>
      <x:c r="K266" s="50"/>
      <x:c r="L266" s="50"/>
      <x:c r="M266" s="50"/>
      <x:c r="N266" s="50"/>
      <x:c r="O266" s="50"/>
      <x:c r="P266" s="50"/>
      <x:c r="Q266" s="50"/>
      <x:c r="R266" s="50"/>
      <x:c r="S266" s="50"/>
      <x:c r="T266" s="50"/>
      <x:c r="U266" s="50"/>
      <x:c r="V266" s="50"/>
      <x:c r="W266" s="50"/>
      <x:c r="X266" s="50"/>
      <x:c r="Y266" s="50"/>
      <x:c r="Z266" s="50"/>
    </x:row>
    <x:row r="267">
      <x:c r="A267" s="50"/>
      <x:c r="B267" s="50"/>
      <x:c r="C267" s="50"/>
      <x:c r="D267" s="50"/>
      <x:c r="E267" s="50"/>
      <x:c r="F267" s="50"/>
      <x:c r="G267" s="50"/>
      <x:c r="H267" s="50"/>
      <x:c r="I267" s="50"/>
      <x:c r="J267" s="50"/>
      <x:c r="K267" s="50"/>
      <x:c r="L267" s="50"/>
      <x:c r="M267" s="50"/>
      <x:c r="N267" s="50"/>
      <x:c r="O267" s="50"/>
      <x:c r="P267" s="50"/>
      <x:c r="Q267" s="50"/>
      <x:c r="R267" s="50"/>
      <x:c r="S267" s="50"/>
      <x:c r="T267" s="50"/>
      <x:c r="U267" s="50"/>
      <x:c r="V267" s="50"/>
      <x:c r="W267" s="50"/>
      <x:c r="X267" s="50"/>
      <x:c r="Y267" s="50"/>
      <x:c r="Z267" s="50"/>
    </x:row>
    <x:row r="268">
      <x:c r="A268" s="50"/>
      <x:c r="B268" s="50"/>
      <x:c r="C268" s="50"/>
      <x:c r="D268" s="50"/>
      <x:c r="E268" s="50"/>
      <x:c r="F268" s="50"/>
      <x:c r="G268" s="50"/>
      <x:c r="H268" s="50"/>
      <x:c r="I268" s="50"/>
      <x:c r="J268" s="50"/>
      <x:c r="K268" s="50"/>
      <x:c r="L268" s="50"/>
      <x:c r="M268" s="50"/>
      <x:c r="N268" s="50"/>
      <x:c r="O268" s="50"/>
      <x:c r="P268" s="50"/>
      <x:c r="Q268" s="50"/>
      <x:c r="R268" s="50"/>
      <x:c r="S268" s="50"/>
      <x:c r="T268" s="50"/>
      <x:c r="U268" s="50"/>
      <x:c r="V268" s="50"/>
      <x:c r="W268" s="50"/>
      <x:c r="X268" s="50"/>
      <x:c r="Y268" s="50"/>
      <x:c r="Z268" s="50"/>
    </x:row>
    <x:row r="269">
      <x:c r="A269" s="50"/>
      <x:c r="B269" s="50"/>
      <x:c r="C269" s="50"/>
      <x:c r="D269" s="50"/>
      <x:c r="E269" s="50"/>
      <x:c r="F269" s="50"/>
      <x:c r="G269" s="50"/>
      <x:c r="H269" s="50"/>
      <x:c r="I269" s="50"/>
      <x:c r="J269" s="50"/>
      <x:c r="K269" s="50"/>
      <x:c r="L269" s="50"/>
      <x:c r="M269" s="50"/>
      <x:c r="N269" s="50"/>
      <x:c r="O269" s="50"/>
      <x:c r="P269" s="50"/>
      <x:c r="Q269" s="50"/>
      <x:c r="R269" s="50"/>
      <x:c r="S269" s="50"/>
      <x:c r="T269" s="50"/>
      <x:c r="U269" s="50"/>
      <x:c r="V269" s="50"/>
      <x:c r="W269" s="50"/>
      <x:c r="X269" s="50"/>
      <x:c r="Y269" s="50"/>
      <x:c r="Z269" s="50"/>
    </x:row>
    <x:row r="270">
      <x:c r="A270" s="50"/>
      <x:c r="B270" s="50"/>
      <x:c r="C270" s="50"/>
      <x:c r="D270" s="50"/>
      <x:c r="E270" s="50"/>
      <x:c r="F270" s="50"/>
      <x:c r="G270" s="50"/>
      <x:c r="H270" s="50"/>
      <x:c r="I270" s="50"/>
      <x:c r="J270" s="50"/>
      <x:c r="K270" s="50"/>
      <x:c r="L270" s="50"/>
      <x:c r="M270" s="50"/>
      <x:c r="N270" s="50"/>
      <x:c r="O270" s="50"/>
      <x:c r="P270" s="50"/>
      <x:c r="Q270" s="50"/>
      <x:c r="R270" s="50"/>
      <x:c r="S270" s="50"/>
      <x:c r="T270" s="50"/>
      <x:c r="U270" s="50"/>
      <x:c r="V270" s="50"/>
      <x:c r="W270" s="50"/>
      <x:c r="X270" s="50"/>
      <x:c r="Y270" s="50"/>
      <x:c r="Z270" s="50"/>
    </x:row>
    <x:row r="271">
      <x:c r="A271" s="50"/>
      <x:c r="B271" s="50"/>
      <x:c r="C271" s="50"/>
      <x:c r="D271" s="50"/>
      <x:c r="E271" s="50"/>
      <x:c r="F271" s="50"/>
      <x:c r="G271" s="50"/>
      <x:c r="H271" s="50"/>
      <x:c r="I271" s="50"/>
      <x:c r="J271" s="50"/>
      <x:c r="K271" s="50"/>
      <x:c r="L271" s="50"/>
      <x:c r="M271" s="50"/>
      <x:c r="N271" s="50"/>
      <x:c r="O271" s="50"/>
      <x:c r="P271" s="50"/>
      <x:c r="Q271" s="50"/>
      <x:c r="R271" s="50"/>
      <x:c r="S271" s="50"/>
      <x:c r="T271" s="50"/>
      <x:c r="U271" s="50"/>
      <x:c r="V271" s="50"/>
      <x:c r="W271" s="50"/>
      <x:c r="X271" s="50"/>
      <x:c r="Y271" s="50"/>
      <x:c r="Z271" s="50"/>
    </x:row>
    <x:row r="272">
      <x:c r="A272" s="50"/>
      <x:c r="B272" s="50"/>
      <x:c r="C272" s="50"/>
      <x:c r="D272" s="50"/>
      <x:c r="E272" s="50"/>
      <x:c r="F272" s="50"/>
      <x:c r="G272" s="50"/>
      <x:c r="H272" s="50"/>
      <x:c r="I272" s="50"/>
      <x:c r="J272" s="50"/>
      <x:c r="K272" s="50"/>
      <x:c r="L272" s="50"/>
      <x:c r="M272" s="50"/>
      <x:c r="N272" s="50"/>
      <x:c r="O272" s="50"/>
      <x:c r="P272" s="50"/>
      <x:c r="Q272" s="50"/>
      <x:c r="R272" s="50"/>
      <x:c r="S272" s="50"/>
      <x:c r="T272" s="50"/>
      <x:c r="U272" s="50"/>
      <x:c r="V272" s="50"/>
      <x:c r="W272" s="50"/>
      <x:c r="X272" s="50"/>
      <x:c r="Y272" s="50"/>
      <x:c r="Z272" s="50"/>
    </x:row>
    <x:row r="273">
      <x:c r="A273" s="50"/>
      <x:c r="B273" s="50"/>
      <x:c r="C273" s="50"/>
      <x:c r="D273" s="50"/>
      <x:c r="E273" s="50"/>
      <x:c r="F273" s="50"/>
      <x:c r="G273" s="50"/>
      <x:c r="H273" s="50"/>
      <x:c r="I273" s="50"/>
      <x:c r="J273" s="50"/>
      <x:c r="K273" s="50"/>
      <x:c r="L273" s="50"/>
      <x:c r="M273" s="50"/>
      <x:c r="N273" s="50"/>
      <x:c r="O273" s="50"/>
      <x:c r="P273" s="50"/>
      <x:c r="Q273" s="50"/>
      <x:c r="R273" s="50"/>
      <x:c r="S273" s="50"/>
      <x:c r="T273" s="50"/>
      <x:c r="U273" s="50"/>
      <x:c r="V273" s="50"/>
      <x:c r="W273" s="50"/>
      <x:c r="X273" s="50"/>
      <x:c r="Y273" s="50"/>
      <x:c r="Z273" s="50"/>
    </x:row>
    <x:row r="274">
      <x:c r="A274" s="50"/>
      <x:c r="B274" s="50"/>
      <x:c r="C274" s="50"/>
      <x:c r="D274" s="50"/>
      <x:c r="E274" s="50"/>
      <x:c r="F274" s="50"/>
      <x:c r="G274" s="50"/>
      <x:c r="H274" s="50"/>
      <x:c r="I274" s="50"/>
      <x:c r="J274" s="50"/>
      <x:c r="K274" s="50"/>
      <x:c r="L274" s="50"/>
      <x:c r="M274" s="50"/>
      <x:c r="N274" s="50"/>
      <x:c r="O274" s="50"/>
      <x:c r="P274" s="50"/>
      <x:c r="Q274" s="50"/>
      <x:c r="R274" s="50"/>
      <x:c r="S274" s="50"/>
      <x:c r="T274" s="50"/>
      <x:c r="U274" s="50"/>
      <x:c r="V274" s="50"/>
      <x:c r="W274" s="50"/>
      <x:c r="X274" s="50"/>
      <x:c r="Y274" s="50"/>
      <x:c r="Z274" s="50"/>
    </x:row>
    <x:row r="275">
      <x:c r="A275" s="50"/>
      <x:c r="B275" s="50"/>
      <x:c r="C275" s="50"/>
      <x:c r="D275" s="50"/>
      <x:c r="E275" s="50"/>
      <x:c r="F275" s="50"/>
      <x:c r="G275" s="50"/>
      <x:c r="H275" s="50"/>
      <x:c r="I275" s="50"/>
      <x:c r="J275" s="50"/>
      <x:c r="K275" s="50"/>
      <x:c r="L275" s="50"/>
      <x:c r="M275" s="50"/>
      <x:c r="N275" s="50"/>
      <x:c r="O275" s="50"/>
      <x:c r="P275" s="50"/>
      <x:c r="Q275" s="50"/>
      <x:c r="R275" s="50"/>
      <x:c r="S275" s="50"/>
      <x:c r="T275" s="50"/>
      <x:c r="U275" s="50"/>
      <x:c r="V275" s="50"/>
      <x:c r="W275" s="50"/>
      <x:c r="X275" s="50"/>
      <x:c r="Y275" s="50"/>
      <x:c r="Z275" s="50"/>
    </x:row>
    <x:row r="276">
      <x:c r="A276" s="50"/>
      <x:c r="B276" s="50"/>
      <x:c r="C276" s="50"/>
      <x:c r="D276" s="50"/>
      <x:c r="E276" s="50"/>
      <x:c r="F276" s="50"/>
      <x:c r="G276" s="50"/>
      <x:c r="H276" s="50"/>
      <x:c r="I276" s="50"/>
      <x:c r="J276" s="50"/>
      <x:c r="K276" s="50"/>
      <x:c r="L276" s="50"/>
      <x:c r="M276" s="50"/>
      <x:c r="N276" s="50"/>
      <x:c r="O276" s="50"/>
      <x:c r="P276" s="50"/>
      <x:c r="Q276" s="50"/>
      <x:c r="R276" s="50"/>
      <x:c r="S276" s="50"/>
      <x:c r="T276" s="50"/>
      <x:c r="U276" s="50"/>
      <x:c r="V276" s="50"/>
      <x:c r="W276" s="50"/>
      <x:c r="X276" s="50"/>
      <x:c r="Y276" s="50"/>
      <x:c r="Z276" s="50"/>
    </x:row>
    <x:row r="277">
      <x:c r="A277" s="50"/>
      <x:c r="B277" s="50"/>
      <x:c r="C277" s="50"/>
      <x:c r="D277" s="50"/>
      <x:c r="E277" s="50"/>
      <x:c r="F277" s="50"/>
      <x:c r="G277" s="50"/>
      <x:c r="H277" s="50"/>
      <x:c r="I277" s="50"/>
      <x:c r="J277" s="50"/>
      <x:c r="K277" s="50"/>
      <x:c r="L277" s="50"/>
      <x:c r="M277" s="50"/>
      <x:c r="N277" s="50"/>
      <x:c r="O277" s="50"/>
      <x:c r="P277" s="50"/>
      <x:c r="Q277" s="50"/>
      <x:c r="R277" s="50"/>
      <x:c r="S277" s="50"/>
      <x:c r="T277" s="50"/>
      <x:c r="U277" s="50"/>
      <x:c r="V277" s="50"/>
      <x:c r="W277" s="50"/>
      <x:c r="X277" s="50"/>
      <x:c r="Y277" s="50"/>
      <x:c r="Z277" s="50"/>
    </x:row>
    <x:row r="278">
      <x:c r="A278" s="50"/>
      <x:c r="B278" s="50"/>
      <x:c r="C278" s="50"/>
      <x:c r="D278" s="50"/>
      <x:c r="E278" s="50"/>
      <x:c r="F278" s="50"/>
      <x:c r="G278" s="50"/>
      <x:c r="H278" s="50"/>
      <x:c r="I278" s="50"/>
      <x:c r="J278" s="50"/>
      <x:c r="K278" s="50"/>
      <x:c r="L278" s="50"/>
      <x:c r="M278" s="50"/>
      <x:c r="N278" s="50"/>
      <x:c r="O278" s="50"/>
      <x:c r="P278" s="50"/>
      <x:c r="Q278" s="50"/>
      <x:c r="R278" s="50"/>
      <x:c r="S278" s="50"/>
      <x:c r="T278" s="50"/>
      <x:c r="U278" s="50"/>
      <x:c r="V278" s="50"/>
      <x:c r="W278" s="50"/>
      <x:c r="X278" s="50"/>
      <x:c r="Y278" s="50"/>
      <x:c r="Z278" s="50"/>
    </x:row>
    <x:row r="279">
      <x:c r="A279" s="50"/>
      <x:c r="B279" s="50"/>
      <x:c r="C279" s="50"/>
      <x:c r="D279" s="50"/>
      <x:c r="E279" s="50"/>
      <x:c r="F279" s="50"/>
      <x:c r="G279" s="50"/>
      <x:c r="H279" s="50"/>
      <x:c r="I279" s="50"/>
      <x:c r="J279" s="50"/>
      <x:c r="K279" s="50"/>
      <x:c r="L279" s="50"/>
      <x:c r="M279" s="50"/>
      <x:c r="N279" s="50"/>
      <x:c r="O279" s="50"/>
      <x:c r="P279" s="50"/>
      <x:c r="Q279" s="50"/>
      <x:c r="R279" s="50"/>
      <x:c r="S279" s="50"/>
      <x:c r="T279" s="50"/>
      <x:c r="U279" s="50"/>
      <x:c r="V279" s="50"/>
      <x:c r="W279" s="50"/>
      <x:c r="X279" s="50"/>
      <x:c r="Y279" s="50"/>
      <x:c r="Z279" s="50"/>
    </x:row>
    <x:row r="280">
      <x:c r="A280" s="50"/>
      <x:c r="B280" s="50"/>
      <x:c r="C280" s="50"/>
      <x:c r="D280" s="50"/>
      <x:c r="E280" s="50"/>
      <x:c r="F280" s="50"/>
      <x:c r="G280" s="50"/>
      <x:c r="H280" s="50"/>
      <x:c r="I280" s="50"/>
      <x:c r="J280" s="50"/>
      <x:c r="K280" s="50"/>
      <x:c r="L280" s="50"/>
      <x:c r="M280" s="50"/>
      <x:c r="N280" s="50"/>
      <x:c r="O280" s="50"/>
      <x:c r="P280" s="50"/>
      <x:c r="Q280" s="50"/>
      <x:c r="R280" s="50"/>
      <x:c r="S280" s="50"/>
      <x:c r="T280" s="50"/>
      <x:c r="U280" s="50"/>
      <x:c r="V280" s="50"/>
      <x:c r="W280" s="50"/>
      <x:c r="X280" s="50"/>
      <x:c r="Y280" s="50"/>
      <x:c r="Z280" s="50"/>
    </x:row>
    <x:row r="281">
      <x:c r="A281" s="50"/>
      <x:c r="B281" s="50"/>
      <x:c r="C281" s="50"/>
      <x:c r="D281" s="50"/>
      <x:c r="E281" s="50"/>
      <x:c r="F281" s="50"/>
      <x:c r="G281" s="50"/>
      <x:c r="H281" s="50"/>
      <x:c r="I281" s="50"/>
      <x:c r="J281" s="50"/>
      <x:c r="K281" s="50"/>
      <x:c r="L281" s="50"/>
      <x:c r="M281" s="50"/>
      <x:c r="N281" s="50"/>
      <x:c r="O281" s="50"/>
      <x:c r="P281" s="50"/>
      <x:c r="Q281" s="50"/>
      <x:c r="R281" s="50"/>
      <x:c r="S281" s="50"/>
      <x:c r="T281" s="50"/>
      <x:c r="U281" s="50"/>
      <x:c r="V281" s="50"/>
      <x:c r="W281" s="50"/>
      <x:c r="X281" s="50"/>
      <x:c r="Y281" s="50"/>
      <x:c r="Z281" s="50"/>
    </x:row>
    <x:row r="282">
      <x:c r="A282" s="50"/>
      <x:c r="B282" s="50"/>
      <x:c r="C282" s="50"/>
      <x:c r="D282" s="50"/>
      <x:c r="E282" s="50"/>
      <x:c r="F282" s="50"/>
      <x:c r="G282" s="50"/>
      <x:c r="H282" s="50"/>
      <x:c r="I282" s="50"/>
      <x:c r="J282" s="50"/>
      <x:c r="K282" s="50"/>
      <x:c r="L282" s="50"/>
      <x:c r="M282" s="50"/>
      <x:c r="N282" s="50"/>
      <x:c r="O282" s="50"/>
      <x:c r="P282" s="50"/>
      <x:c r="Q282" s="50"/>
      <x:c r="R282" s="50"/>
      <x:c r="S282" s="50"/>
      <x:c r="T282" s="50"/>
      <x:c r="U282" s="50"/>
      <x:c r="V282" s="50"/>
      <x:c r="W282" s="50"/>
      <x:c r="X282" s="50"/>
      <x:c r="Y282" s="50"/>
      <x:c r="Z282" s="50"/>
    </x:row>
    <x:row r="283">
      <x:c r="A283" s="50"/>
      <x:c r="B283" s="50"/>
      <x:c r="C283" s="50"/>
      <x:c r="D283" s="50"/>
      <x:c r="E283" s="50"/>
      <x:c r="F283" s="50"/>
      <x:c r="G283" s="50"/>
      <x:c r="H283" s="50"/>
      <x:c r="I283" s="50"/>
      <x:c r="J283" s="50"/>
      <x:c r="K283" s="50"/>
      <x:c r="L283" s="50"/>
      <x:c r="M283" s="50"/>
      <x:c r="N283" s="50"/>
      <x:c r="O283" s="50"/>
      <x:c r="P283" s="50"/>
      <x:c r="Q283" s="50"/>
      <x:c r="R283" s="50"/>
      <x:c r="S283" s="50"/>
      <x:c r="T283" s="50"/>
      <x:c r="U283" s="50"/>
      <x:c r="V283" s="50"/>
      <x:c r="W283" s="50"/>
      <x:c r="X283" s="50"/>
      <x:c r="Y283" s="50"/>
      <x:c r="Z283" s="50"/>
    </x:row>
    <x:row r="284">
      <x:c r="A284" s="50"/>
      <x:c r="B284" s="50"/>
      <x:c r="C284" s="50"/>
      <x:c r="D284" s="50"/>
      <x:c r="E284" s="50"/>
      <x:c r="F284" s="50"/>
      <x:c r="G284" s="50"/>
      <x:c r="H284" s="50"/>
      <x:c r="I284" s="50"/>
      <x:c r="J284" s="50"/>
      <x:c r="K284" s="50"/>
      <x:c r="L284" s="50"/>
      <x:c r="M284" s="50"/>
      <x:c r="N284" s="50"/>
      <x:c r="O284" s="50"/>
      <x:c r="P284" s="50"/>
      <x:c r="Q284" s="50"/>
      <x:c r="R284" s="50"/>
      <x:c r="S284" s="50"/>
      <x:c r="T284" s="50"/>
      <x:c r="U284" s="50"/>
      <x:c r="V284" s="50"/>
      <x:c r="W284" s="50"/>
      <x:c r="X284" s="50"/>
      <x:c r="Y284" s="50"/>
      <x:c r="Z284" s="50"/>
    </x:row>
    <x:row r="285">
      <x:c r="A285" s="50"/>
      <x:c r="B285" s="50"/>
      <x:c r="C285" s="50"/>
      <x:c r="D285" s="50"/>
      <x:c r="E285" s="50"/>
      <x:c r="F285" s="50"/>
      <x:c r="G285" s="50"/>
      <x:c r="H285" s="50"/>
      <x:c r="I285" s="50"/>
      <x:c r="J285" s="50"/>
      <x:c r="K285" s="50"/>
      <x:c r="L285" s="50"/>
      <x:c r="M285" s="50"/>
      <x:c r="N285" s="50"/>
      <x:c r="O285" s="50"/>
      <x:c r="P285" s="50"/>
      <x:c r="Q285" s="50"/>
      <x:c r="R285" s="50"/>
      <x:c r="S285" s="50"/>
      <x:c r="T285" s="50"/>
      <x:c r="U285" s="50"/>
      <x:c r="V285" s="50"/>
      <x:c r="W285" s="50"/>
      <x:c r="X285" s="50"/>
      <x:c r="Y285" s="50"/>
      <x:c r="Z285" s="50"/>
    </x:row>
    <x:row r="286">
      <x:c r="A286" s="50"/>
      <x:c r="B286" s="50"/>
      <x:c r="C286" s="50"/>
      <x:c r="D286" s="50"/>
      <x:c r="E286" s="50"/>
      <x:c r="F286" s="50"/>
      <x:c r="G286" s="50"/>
      <x:c r="H286" s="50"/>
      <x:c r="I286" s="50"/>
      <x:c r="J286" s="50"/>
      <x:c r="K286" s="50"/>
      <x:c r="L286" s="50"/>
      <x:c r="M286" s="50"/>
      <x:c r="N286" s="50"/>
      <x:c r="O286" s="50"/>
      <x:c r="P286" s="50"/>
      <x:c r="Q286" s="50"/>
      <x:c r="R286" s="50"/>
      <x:c r="S286" s="50"/>
      <x:c r="T286" s="50"/>
      <x:c r="U286" s="50"/>
      <x:c r="V286" s="50"/>
      <x:c r="W286" s="50"/>
      <x:c r="X286" s="50"/>
      <x:c r="Y286" s="50"/>
      <x:c r="Z286" s="50"/>
    </x:row>
    <x:row r="287">
      <x:c r="A287" s="50"/>
      <x:c r="B287" s="50"/>
      <x:c r="C287" s="50"/>
      <x:c r="D287" s="50"/>
      <x:c r="E287" s="50"/>
      <x:c r="F287" s="50"/>
      <x:c r="G287" s="50"/>
      <x:c r="H287" s="50"/>
      <x:c r="I287" s="50"/>
      <x:c r="J287" s="50"/>
      <x:c r="K287" s="50"/>
      <x:c r="L287" s="50"/>
      <x:c r="M287" s="50"/>
      <x:c r="N287" s="50"/>
      <x:c r="O287" s="50"/>
      <x:c r="P287" s="50"/>
      <x:c r="Q287" s="50"/>
      <x:c r="R287" s="50"/>
      <x:c r="S287" s="50"/>
      <x:c r="T287" s="50"/>
      <x:c r="U287" s="50"/>
      <x:c r="V287" s="50"/>
      <x:c r="W287" s="50"/>
      <x:c r="X287" s="50"/>
      <x:c r="Y287" s="50"/>
      <x:c r="Z287" s="50"/>
    </x:row>
    <x:row r="288">
      <x:c r="A288" s="50"/>
      <x:c r="B288" s="50"/>
      <x:c r="C288" s="50"/>
      <x:c r="D288" s="50"/>
      <x:c r="E288" s="50"/>
      <x:c r="F288" s="50"/>
      <x:c r="G288" s="50"/>
      <x:c r="H288" s="50"/>
      <x:c r="I288" s="50"/>
      <x:c r="J288" s="50"/>
      <x:c r="K288" s="50"/>
      <x:c r="L288" s="50"/>
      <x:c r="M288" s="50"/>
      <x:c r="N288" s="50"/>
      <x:c r="O288" s="50"/>
      <x:c r="P288" s="50"/>
      <x:c r="Q288" s="50"/>
      <x:c r="R288" s="50"/>
      <x:c r="S288" s="50"/>
      <x:c r="T288" s="50"/>
      <x:c r="U288" s="50"/>
      <x:c r="V288" s="50"/>
      <x:c r="W288" s="50"/>
      <x:c r="X288" s="50"/>
      <x:c r="Y288" s="50"/>
      <x:c r="Z288" s="50"/>
    </x:row>
    <x:row r="289">
      <x:c r="A289" s="50"/>
      <x:c r="B289" s="50"/>
      <x:c r="C289" s="50"/>
      <x:c r="D289" s="50"/>
      <x:c r="E289" s="50"/>
      <x:c r="F289" s="50"/>
      <x:c r="G289" s="50"/>
      <x:c r="H289" s="50"/>
      <x:c r="I289" s="50"/>
      <x:c r="J289" s="50"/>
      <x:c r="K289" s="50"/>
      <x:c r="L289" s="50"/>
      <x:c r="M289" s="50"/>
      <x:c r="N289" s="50"/>
      <x:c r="O289" s="50"/>
      <x:c r="P289" s="50"/>
      <x:c r="Q289" s="50"/>
      <x:c r="R289" s="50"/>
      <x:c r="S289" s="50"/>
      <x:c r="T289" s="50"/>
      <x:c r="U289" s="50"/>
      <x:c r="V289" s="50"/>
      <x:c r="W289" s="50"/>
      <x:c r="X289" s="50"/>
      <x:c r="Y289" s="50"/>
      <x:c r="Z289" s="50"/>
    </x:row>
    <x:row r="290">
      <x:c r="A290" s="50"/>
      <x:c r="B290" s="50"/>
      <x:c r="C290" s="50"/>
      <x:c r="D290" s="50"/>
      <x:c r="E290" s="50"/>
      <x:c r="F290" s="50"/>
      <x:c r="G290" s="50"/>
      <x:c r="H290" s="50"/>
      <x:c r="I290" s="50"/>
      <x:c r="J290" s="50"/>
      <x:c r="K290" s="50"/>
      <x:c r="L290" s="50"/>
      <x:c r="M290" s="50"/>
      <x:c r="N290" s="50"/>
      <x:c r="O290" s="50"/>
      <x:c r="P290" s="50"/>
      <x:c r="Q290" s="50"/>
      <x:c r="R290" s="50"/>
      <x:c r="S290" s="50"/>
      <x:c r="T290" s="50"/>
      <x:c r="U290" s="50"/>
      <x:c r="V290" s="50"/>
      <x:c r="W290" s="50"/>
      <x:c r="X290" s="50"/>
      <x:c r="Y290" s="50"/>
      <x:c r="Z290" s="50"/>
    </x:row>
    <x:row r="291">
      <x:c r="A291" s="50"/>
      <x:c r="B291" s="50"/>
      <x:c r="C291" s="50"/>
      <x:c r="D291" s="50"/>
      <x:c r="E291" s="50"/>
      <x:c r="F291" s="50"/>
      <x:c r="G291" s="50"/>
      <x:c r="H291" s="50"/>
      <x:c r="I291" s="50"/>
      <x:c r="J291" s="50"/>
      <x:c r="K291" s="50"/>
      <x:c r="L291" s="50"/>
      <x:c r="M291" s="50"/>
      <x:c r="N291" s="50"/>
      <x:c r="O291" s="50"/>
      <x:c r="P291" s="50"/>
      <x:c r="Q291" s="50"/>
      <x:c r="R291" s="50"/>
      <x:c r="S291" s="50"/>
      <x:c r="T291" s="50"/>
      <x:c r="U291" s="50"/>
      <x:c r="V291" s="50"/>
      <x:c r="W291" s="50"/>
      <x:c r="X291" s="50"/>
      <x:c r="Y291" s="50"/>
      <x:c r="Z291" s="50"/>
    </x:row>
    <x:row r="292">
      <x:c r="A292" s="50"/>
      <x:c r="B292" s="50"/>
      <x:c r="C292" s="50"/>
      <x:c r="D292" s="50"/>
      <x:c r="E292" s="50"/>
      <x:c r="F292" s="50"/>
      <x:c r="G292" s="50"/>
      <x:c r="H292" s="50"/>
      <x:c r="I292" s="50"/>
      <x:c r="J292" s="50"/>
      <x:c r="K292" s="50"/>
      <x:c r="L292" s="50"/>
      <x:c r="M292" s="50"/>
      <x:c r="N292" s="50"/>
      <x:c r="O292" s="50"/>
      <x:c r="P292" s="50"/>
      <x:c r="Q292" s="50"/>
      <x:c r="R292" s="50"/>
      <x:c r="S292" s="50"/>
      <x:c r="T292" s="50"/>
      <x:c r="U292" s="50"/>
      <x:c r="V292" s="50"/>
      <x:c r="W292" s="50"/>
      <x:c r="X292" s="50"/>
      <x:c r="Y292" s="50"/>
      <x:c r="Z292" s="50"/>
    </x:row>
    <x:row r="293">
      <x:c r="A293" s="50"/>
      <x:c r="B293" s="50"/>
      <x:c r="C293" s="50"/>
      <x:c r="D293" s="50"/>
      <x:c r="E293" s="50"/>
      <x:c r="F293" s="50"/>
      <x:c r="G293" s="50"/>
      <x:c r="H293" s="50"/>
      <x:c r="I293" s="50"/>
      <x:c r="J293" s="50"/>
      <x:c r="K293" s="50"/>
      <x:c r="L293" s="50"/>
      <x:c r="M293" s="50"/>
      <x:c r="N293" s="50"/>
      <x:c r="O293" s="50"/>
      <x:c r="P293" s="50"/>
      <x:c r="Q293" s="50"/>
      <x:c r="R293" s="50"/>
      <x:c r="S293" s="50"/>
      <x:c r="T293" s="50"/>
      <x:c r="U293" s="50"/>
      <x:c r="V293" s="50"/>
      <x:c r="W293" s="50"/>
      <x:c r="X293" s="50"/>
      <x:c r="Y293" s="50"/>
      <x:c r="Z293" s="50"/>
    </x:row>
    <x:row r="294">
      <x:c r="A294" s="50"/>
      <x:c r="B294" s="50"/>
      <x:c r="C294" s="50"/>
      <x:c r="D294" s="50"/>
      <x:c r="E294" s="50"/>
      <x:c r="F294" s="50"/>
      <x:c r="G294" s="50"/>
      <x:c r="H294" s="50"/>
      <x:c r="I294" s="50"/>
      <x:c r="J294" s="50"/>
      <x:c r="K294" s="50"/>
      <x:c r="L294" s="50"/>
      <x:c r="M294" s="50"/>
      <x:c r="N294" s="50"/>
      <x:c r="O294" s="50"/>
      <x:c r="P294" s="50"/>
      <x:c r="Q294" s="50"/>
      <x:c r="R294" s="50"/>
      <x:c r="S294" s="50"/>
      <x:c r="T294" s="50"/>
      <x:c r="U294" s="50"/>
      <x:c r="V294" s="50"/>
      <x:c r="W294" s="50"/>
      <x:c r="X294" s="50"/>
      <x:c r="Y294" s="50"/>
      <x:c r="Z294" s="50"/>
    </x:row>
    <x:row r="295">
      <x:c r="A295" s="50"/>
      <x:c r="B295" s="50"/>
      <x:c r="C295" s="50"/>
      <x:c r="D295" s="50"/>
      <x:c r="E295" s="50"/>
      <x:c r="F295" s="50"/>
      <x:c r="G295" s="50"/>
      <x:c r="H295" s="50"/>
      <x:c r="I295" s="50"/>
      <x:c r="J295" s="50"/>
      <x:c r="K295" s="50"/>
      <x:c r="L295" s="50"/>
      <x:c r="M295" s="50"/>
      <x:c r="N295" s="50"/>
      <x:c r="O295" s="50"/>
      <x:c r="P295" s="50"/>
      <x:c r="Q295" s="50"/>
      <x:c r="R295" s="50"/>
      <x:c r="S295" s="50"/>
      <x:c r="T295" s="50"/>
      <x:c r="U295" s="50"/>
      <x:c r="V295" s="50"/>
      <x:c r="W295" s="50"/>
      <x:c r="X295" s="50"/>
      <x:c r="Y295" s="50"/>
      <x:c r="Z295" s="50"/>
    </x:row>
    <x:row r="296">
      <x:c r="A296" s="50"/>
      <x:c r="B296" s="50"/>
      <x:c r="C296" s="50"/>
      <x:c r="D296" s="50"/>
      <x:c r="E296" s="50"/>
      <x:c r="F296" s="50"/>
      <x:c r="G296" s="50"/>
      <x:c r="H296" s="50"/>
      <x:c r="I296" s="50"/>
      <x:c r="J296" s="50"/>
      <x:c r="K296" s="50"/>
      <x:c r="L296" s="50"/>
      <x:c r="M296" s="50"/>
      <x:c r="N296" s="50"/>
      <x:c r="O296" s="50"/>
      <x:c r="P296" s="50"/>
      <x:c r="Q296" s="50"/>
      <x:c r="R296" s="50"/>
      <x:c r="S296" s="50"/>
      <x:c r="T296" s="50"/>
      <x:c r="U296" s="50"/>
      <x:c r="V296" s="50"/>
      <x:c r="W296" s="50"/>
      <x:c r="X296" s="50"/>
      <x:c r="Y296" s="50"/>
      <x:c r="Z296" s="50"/>
    </x:row>
    <x:row r="297">
      <x:c r="A297" s="50"/>
      <x:c r="B297" s="50"/>
      <x:c r="C297" s="50"/>
      <x:c r="D297" s="50"/>
      <x:c r="E297" s="50"/>
      <x:c r="F297" s="50"/>
      <x:c r="G297" s="50"/>
      <x:c r="H297" s="50"/>
      <x:c r="I297" s="50"/>
      <x:c r="J297" s="50"/>
      <x:c r="K297" s="50"/>
      <x:c r="L297" s="50"/>
      <x:c r="M297" s="50"/>
      <x:c r="N297" s="50"/>
      <x:c r="O297" s="50"/>
      <x:c r="P297" s="50"/>
      <x:c r="Q297" s="50"/>
      <x:c r="R297" s="50"/>
      <x:c r="S297" s="50"/>
      <x:c r="T297" s="50"/>
      <x:c r="U297" s="50"/>
      <x:c r="V297" s="50"/>
      <x:c r="W297" s="50"/>
      <x:c r="X297" s="50"/>
      <x:c r="Y297" s="50"/>
      <x:c r="Z297" s="50"/>
    </x:row>
    <x:row r="298">
      <x:c r="A298" s="50"/>
      <x:c r="B298" s="50"/>
      <x:c r="C298" s="50"/>
      <x:c r="D298" s="50"/>
      <x:c r="E298" s="50"/>
      <x:c r="F298" s="50"/>
      <x:c r="G298" s="50"/>
      <x:c r="H298" s="50"/>
      <x:c r="I298" s="50"/>
      <x:c r="J298" s="50"/>
      <x:c r="K298" s="50"/>
      <x:c r="L298" s="50"/>
      <x:c r="M298" s="50"/>
      <x:c r="N298" s="50"/>
      <x:c r="O298" s="50"/>
      <x:c r="P298" s="50"/>
      <x:c r="Q298" s="50"/>
      <x:c r="R298" s="50"/>
      <x:c r="S298" s="50"/>
      <x:c r="T298" s="50"/>
      <x:c r="U298" s="50"/>
      <x:c r="V298" s="50"/>
      <x:c r="W298" s="50"/>
      <x:c r="X298" s="50"/>
      <x:c r="Y298" s="50"/>
      <x:c r="Z298" s="50"/>
    </x:row>
    <x:row r="299">
      <x:c r="A299" s="50"/>
      <x:c r="B299" s="50"/>
      <x:c r="C299" s="50"/>
      <x:c r="D299" s="50"/>
      <x:c r="E299" s="50"/>
      <x:c r="F299" s="50"/>
      <x:c r="G299" s="50"/>
      <x:c r="H299" s="50"/>
      <x:c r="I299" s="50"/>
      <x:c r="J299" s="50"/>
      <x:c r="K299" s="50"/>
      <x:c r="L299" s="50"/>
      <x:c r="M299" s="50"/>
      <x:c r="N299" s="50"/>
      <x:c r="O299" s="50"/>
      <x:c r="P299" s="50"/>
      <x:c r="Q299" s="50"/>
      <x:c r="R299" s="50"/>
      <x:c r="S299" s="50"/>
      <x:c r="T299" s="50"/>
      <x:c r="U299" s="50"/>
      <x:c r="V299" s="50"/>
      <x:c r="W299" s="50"/>
      <x:c r="X299" s="50"/>
      <x:c r="Y299" s="50"/>
      <x:c r="Z299" s="50"/>
    </x:row>
    <x:row r="300">
      <x:c r="A300" s="50"/>
      <x:c r="B300" s="50"/>
      <x:c r="C300" s="50"/>
      <x:c r="D300" s="50"/>
      <x:c r="E300" s="50"/>
      <x:c r="F300" s="50"/>
      <x:c r="G300" s="50"/>
      <x:c r="H300" s="50"/>
      <x:c r="I300" s="50"/>
      <x:c r="J300" s="50"/>
      <x:c r="K300" s="50"/>
      <x:c r="L300" s="50"/>
      <x:c r="M300" s="50"/>
      <x:c r="N300" s="50"/>
      <x:c r="O300" s="50"/>
      <x:c r="P300" s="50"/>
      <x:c r="Q300" s="50"/>
      <x:c r="R300" s="50"/>
      <x:c r="S300" s="50"/>
      <x:c r="T300" s="50"/>
      <x:c r="U300" s="50"/>
      <x:c r="V300" s="50"/>
      <x:c r="W300" s="50"/>
      <x:c r="X300" s="50"/>
      <x:c r="Y300" s="50"/>
      <x:c r="Z300" s="50"/>
    </x:row>
    <x:row r="301">
      <x:c r="A301" s="50"/>
      <x:c r="B301" s="50"/>
      <x:c r="C301" s="50"/>
      <x:c r="D301" s="50"/>
      <x:c r="E301" s="50"/>
      <x:c r="F301" s="50"/>
      <x:c r="G301" s="50"/>
      <x:c r="H301" s="50"/>
      <x:c r="I301" s="50"/>
      <x:c r="J301" s="50"/>
      <x:c r="K301" s="50"/>
      <x:c r="L301" s="50"/>
      <x:c r="M301" s="50"/>
      <x:c r="N301" s="50"/>
      <x:c r="O301" s="50"/>
      <x:c r="P301" s="50"/>
      <x:c r="Q301" s="50"/>
      <x:c r="R301" s="50"/>
      <x:c r="S301" s="50"/>
      <x:c r="T301" s="50"/>
      <x:c r="U301" s="50"/>
      <x:c r="V301" s="50"/>
      <x:c r="W301" s="50"/>
      <x:c r="X301" s="50"/>
      <x:c r="Y301" s="50"/>
      <x:c r="Z301" s="50"/>
    </x:row>
    <x:row r="302">
      <x:c r="A302" s="50"/>
      <x:c r="B302" s="50"/>
      <x:c r="C302" s="50"/>
      <x:c r="D302" s="50"/>
      <x:c r="E302" s="50"/>
      <x:c r="F302" s="50"/>
      <x:c r="G302" s="50"/>
      <x:c r="H302" s="50"/>
      <x:c r="I302" s="50"/>
      <x:c r="J302" s="50"/>
      <x:c r="K302" s="50"/>
      <x:c r="L302" s="50"/>
      <x:c r="M302" s="50"/>
      <x:c r="N302" s="50"/>
      <x:c r="O302" s="50"/>
      <x:c r="P302" s="50"/>
      <x:c r="Q302" s="50"/>
      <x:c r="R302" s="50"/>
      <x:c r="S302" s="50"/>
      <x:c r="T302" s="50"/>
      <x:c r="U302" s="50"/>
      <x:c r="V302" s="50"/>
      <x:c r="W302" s="50"/>
      <x:c r="X302" s="50"/>
      <x:c r="Y302" s="50"/>
      <x:c r="Z302" s="50"/>
    </x:row>
    <x:row r="303">
      <x:c r="A303" s="50"/>
      <x:c r="B303" s="50"/>
      <x:c r="C303" s="50"/>
      <x:c r="D303" s="50"/>
      <x:c r="E303" s="50"/>
      <x:c r="F303" s="50"/>
      <x:c r="G303" s="50"/>
      <x:c r="H303" s="50"/>
      <x:c r="I303" s="50"/>
      <x:c r="J303" s="50"/>
      <x:c r="K303" s="50"/>
      <x:c r="L303" s="50"/>
      <x:c r="M303" s="50"/>
      <x:c r="N303" s="50"/>
      <x:c r="O303" s="50"/>
      <x:c r="P303" s="50"/>
      <x:c r="Q303" s="50"/>
      <x:c r="R303" s="50"/>
      <x:c r="S303" s="50"/>
      <x:c r="T303" s="50"/>
      <x:c r="U303" s="50"/>
      <x:c r="V303" s="50"/>
      <x:c r="W303" s="50"/>
      <x:c r="X303" s="50"/>
      <x:c r="Y303" s="50"/>
      <x:c r="Z303" s="50"/>
    </x:row>
    <x:row r="304">
      <x:c r="A304" s="50"/>
      <x:c r="B304" s="50"/>
      <x:c r="C304" s="50"/>
      <x:c r="D304" s="50"/>
      <x:c r="E304" s="50"/>
      <x:c r="F304" s="50"/>
      <x:c r="G304" s="50"/>
      <x:c r="H304" s="50"/>
      <x:c r="I304" s="50"/>
      <x:c r="J304" s="50"/>
      <x:c r="K304" s="50"/>
      <x:c r="L304" s="50"/>
      <x:c r="M304" s="50"/>
      <x:c r="N304" s="50"/>
      <x:c r="O304" s="50"/>
      <x:c r="P304" s="50"/>
      <x:c r="Q304" s="50"/>
      <x:c r="R304" s="50"/>
      <x:c r="S304" s="50"/>
      <x:c r="T304" s="50"/>
      <x:c r="U304" s="50"/>
      <x:c r="V304" s="50"/>
      <x:c r="W304" s="50"/>
      <x:c r="X304" s="50"/>
      <x:c r="Y304" s="50"/>
      <x:c r="Z304" s="50"/>
    </x:row>
    <x:row r="305">
      <x:c r="A305" s="50"/>
      <x:c r="B305" s="50"/>
      <x:c r="C305" s="50"/>
      <x:c r="D305" s="50"/>
      <x:c r="E305" s="50"/>
      <x:c r="F305" s="50"/>
      <x:c r="G305" s="50"/>
      <x:c r="H305" s="50"/>
      <x:c r="I305" s="50"/>
      <x:c r="J305" s="50"/>
      <x:c r="K305" s="50"/>
      <x:c r="L305" s="50"/>
      <x:c r="M305" s="50"/>
      <x:c r="N305" s="50"/>
      <x:c r="O305" s="50"/>
      <x:c r="P305" s="50"/>
      <x:c r="Q305" s="50"/>
      <x:c r="R305" s="50"/>
      <x:c r="S305" s="50"/>
      <x:c r="T305" s="50"/>
      <x:c r="U305" s="50"/>
      <x:c r="V305" s="50"/>
      <x:c r="W305" s="50"/>
      <x:c r="X305" s="50"/>
      <x:c r="Y305" s="50"/>
      <x:c r="Z305" s="50"/>
    </x:row>
    <x:row r="306">
      <x:c r="A306" s="50"/>
      <x:c r="B306" s="50"/>
      <x:c r="C306" s="50"/>
      <x:c r="D306" s="50"/>
      <x:c r="E306" s="50"/>
      <x:c r="F306" s="50"/>
      <x:c r="G306" s="50"/>
      <x:c r="H306" s="50"/>
      <x:c r="I306" s="50"/>
      <x:c r="J306" s="50"/>
      <x:c r="K306" s="50"/>
      <x:c r="L306" s="50"/>
      <x:c r="M306" s="50"/>
      <x:c r="N306" s="50"/>
      <x:c r="O306" s="50"/>
      <x:c r="P306" s="50"/>
      <x:c r="Q306" s="50"/>
      <x:c r="R306" s="50"/>
      <x:c r="S306" s="50"/>
      <x:c r="T306" s="50"/>
      <x:c r="U306" s="50"/>
      <x:c r="V306" s="50"/>
      <x:c r="W306" s="50"/>
      <x:c r="X306" s="50"/>
      <x:c r="Y306" s="50"/>
      <x:c r="Z306" s="50"/>
    </x:row>
    <x:row r="307">
      <x:c r="A307" s="50"/>
      <x:c r="B307" s="50"/>
      <x:c r="C307" s="50"/>
      <x:c r="D307" s="50"/>
      <x:c r="E307" s="50"/>
      <x:c r="F307" s="50"/>
      <x:c r="G307" s="50"/>
      <x:c r="H307" s="50"/>
      <x:c r="I307" s="50"/>
      <x:c r="J307" s="50"/>
      <x:c r="K307" s="50"/>
      <x:c r="L307" s="50"/>
      <x:c r="M307" s="50"/>
      <x:c r="N307" s="50"/>
      <x:c r="O307" s="50"/>
      <x:c r="P307" s="50"/>
      <x:c r="Q307" s="50"/>
      <x:c r="R307" s="50"/>
      <x:c r="S307" s="50"/>
      <x:c r="T307" s="50"/>
      <x:c r="U307" s="50"/>
      <x:c r="V307" s="50"/>
      <x:c r="W307" s="50"/>
      <x:c r="X307" s="50"/>
      <x:c r="Y307" s="50"/>
      <x:c r="Z307" s="50"/>
    </x:row>
    <x:row r="308">
      <x:c r="A308" s="50"/>
      <x:c r="B308" s="50"/>
      <x:c r="C308" s="50"/>
      <x:c r="D308" s="50"/>
      <x:c r="E308" s="50"/>
      <x:c r="F308" s="50"/>
      <x:c r="G308" s="50"/>
      <x:c r="H308" s="50"/>
      <x:c r="I308" s="50"/>
      <x:c r="J308" s="50"/>
      <x:c r="K308" s="50"/>
      <x:c r="L308" s="50"/>
      <x:c r="M308" s="50"/>
      <x:c r="N308" s="50"/>
      <x:c r="O308" s="50"/>
      <x:c r="P308" s="50"/>
      <x:c r="Q308" s="50"/>
      <x:c r="R308" s="50"/>
      <x:c r="S308" s="50"/>
      <x:c r="T308" s="50"/>
      <x:c r="U308" s="50"/>
      <x:c r="V308" s="50"/>
      <x:c r="W308" s="50"/>
      <x:c r="X308" s="50"/>
      <x:c r="Y308" s="50"/>
      <x:c r="Z308" s="50"/>
    </x:row>
    <x:row r="309">
      <x:c r="A309" s="50"/>
      <x:c r="B309" s="50"/>
      <x:c r="C309" s="50"/>
      <x:c r="D309" s="50"/>
      <x:c r="E309" s="50"/>
      <x:c r="F309" s="50"/>
      <x:c r="G309" s="50"/>
      <x:c r="H309" s="50"/>
      <x:c r="I309" s="50"/>
      <x:c r="J309" s="50"/>
      <x:c r="K309" s="50"/>
      <x:c r="L309" s="50"/>
      <x:c r="M309" s="50"/>
      <x:c r="N309" s="50"/>
      <x:c r="O309" s="50"/>
      <x:c r="P309" s="50"/>
      <x:c r="Q309" s="50"/>
      <x:c r="R309" s="50"/>
      <x:c r="S309" s="50"/>
      <x:c r="T309" s="50"/>
      <x:c r="U309" s="50"/>
      <x:c r="V309" s="50"/>
      <x:c r="W309" s="50"/>
      <x:c r="X309" s="50"/>
      <x:c r="Y309" s="50"/>
      <x:c r="Z309" s="50"/>
    </x:row>
    <x:row r="310">
      <x:c r="A310" s="50"/>
      <x:c r="B310" s="50"/>
      <x:c r="C310" s="50"/>
      <x:c r="D310" s="50"/>
      <x:c r="E310" s="50"/>
      <x:c r="F310" s="50"/>
      <x:c r="G310" s="50"/>
      <x:c r="H310" s="50"/>
      <x:c r="I310" s="50"/>
      <x:c r="J310" s="50"/>
      <x:c r="K310" s="50"/>
      <x:c r="L310" s="50"/>
      <x:c r="M310" s="50"/>
      <x:c r="N310" s="50"/>
      <x:c r="O310" s="50"/>
      <x:c r="P310" s="50"/>
      <x:c r="Q310" s="50"/>
      <x:c r="R310" s="50"/>
      <x:c r="S310" s="50"/>
      <x:c r="T310" s="50"/>
      <x:c r="U310" s="50"/>
      <x:c r="V310" s="50"/>
      <x:c r="W310" s="50"/>
      <x:c r="X310" s="50"/>
      <x:c r="Y310" s="50"/>
      <x:c r="Z310" s="50"/>
    </x:row>
    <x:row r="311">
      <x:c r="A311" s="50"/>
      <x:c r="B311" s="50"/>
      <x:c r="C311" s="50"/>
      <x:c r="D311" s="50"/>
      <x:c r="E311" s="50"/>
      <x:c r="F311" s="50"/>
      <x:c r="G311" s="50"/>
      <x:c r="H311" s="50"/>
      <x:c r="I311" s="50"/>
      <x:c r="J311" s="50"/>
      <x:c r="K311" s="50"/>
      <x:c r="L311" s="50"/>
      <x:c r="M311" s="50"/>
      <x:c r="N311" s="50"/>
      <x:c r="O311" s="50"/>
      <x:c r="P311" s="50"/>
      <x:c r="Q311" s="50"/>
      <x:c r="R311" s="50"/>
      <x:c r="S311" s="50"/>
      <x:c r="T311" s="50"/>
      <x:c r="U311" s="50"/>
      <x:c r="V311" s="50"/>
      <x:c r="W311" s="50"/>
      <x:c r="X311" s="50"/>
      <x:c r="Y311" s="50"/>
      <x:c r="Z311" s="50"/>
    </x:row>
    <x:row r="312">
      <x:c r="A312" s="50"/>
      <x:c r="B312" s="50"/>
      <x:c r="C312" s="50"/>
      <x:c r="D312" s="50"/>
      <x:c r="E312" s="50"/>
      <x:c r="F312" s="50"/>
      <x:c r="G312" s="50"/>
      <x:c r="H312" s="50"/>
      <x:c r="I312" s="50"/>
      <x:c r="J312" s="50"/>
      <x:c r="K312" s="50"/>
      <x:c r="L312" s="50"/>
      <x:c r="M312" s="50"/>
      <x:c r="N312" s="50"/>
      <x:c r="O312" s="50"/>
      <x:c r="P312" s="50"/>
      <x:c r="Q312" s="50"/>
      <x:c r="R312" s="50"/>
      <x:c r="S312" s="50"/>
      <x:c r="T312" s="50"/>
      <x:c r="U312" s="50"/>
      <x:c r="V312" s="50"/>
      <x:c r="W312" s="50"/>
      <x:c r="X312" s="50"/>
      <x:c r="Y312" s="50"/>
      <x:c r="Z312" s="50"/>
    </x:row>
    <x:row r="313">
      <x:c r="A313" s="50"/>
      <x:c r="B313" s="50"/>
      <x:c r="C313" s="50"/>
      <x:c r="D313" s="50"/>
      <x:c r="E313" s="50"/>
      <x:c r="F313" s="50"/>
      <x:c r="G313" s="50"/>
      <x:c r="H313" s="50"/>
      <x:c r="I313" s="50"/>
      <x:c r="J313" s="50"/>
      <x:c r="K313" s="50"/>
      <x:c r="L313" s="50"/>
      <x:c r="M313" s="50"/>
      <x:c r="N313" s="50"/>
      <x:c r="O313" s="50"/>
      <x:c r="P313" s="50"/>
      <x:c r="Q313" s="50"/>
      <x:c r="R313" s="50"/>
      <x:c r="S313" s="50"/>
      <x:c r="T313" s="50"/>
      <x:c r="U313" s="50"/>
      <x:c r="V313" s="50"/>
      <x:c r="W313" s="50"/>
      <x:c r="X313" s="50"/>
      <x:c r="Y313" s="50"/>
      <x:c r="Z313" s="50"/>
    </x:row>
    <x:row r="314">
      <x:c r="A314" s="50"/>
      <x:c r="B314" s="50"/>
      <x:c r="C314" s="50"/>
      <x:c r="D314" s="50"/>
      <x:c r="E314" s="50"/>
      <x:c r="F314" s="50"/>
      <x:c r="G314" s="50"/>
      <x:c r="H314" s="50"/>
      <x:c r="I314" s="50"/>
      <x:c r="J314" s="50"/>
      <x:c r="K314" s="50"/>
      <x:c r="L314" s="50"/>
      <x:c r="M314" s="50"/>
      <x:c r="N314" s="50"/>
      <x:c r="O314" s="50"/>
      <x:c r="P314" s="50"/>
      <x:c r="Q314" s="50"/>
      <x:c r="R314" s="50"/>
      <x:c r="S314" s="50"/>
      <x:c r="T314" s="50"/>
      <x:c r="U314" s="50"/>
      <x:c r="V314" s="50"/>
      <x:c r="W314" s="50"/>
      <x:c r="X314" s="50"/>
      <x:c r="Y314" s="50"/>
      <x:c r="Z314" s="50"/>
    </x:row>
    <x:row r="315">
      <x:c r="A315" s="50"/>
      <x:c r="B315" s="50"/>
      <x:c r="C315" s="50"/>
      <x:c r="D315" s="50"/>
      <x:c r="E315" s="50"/>
      <x:c r="F315" s="50"/>
      <x:c r="G315" s="50"/>
      <x:c r="H315" s="50"/>
      <x:c r="I315" s="50"/>
      <x:c r="J315" s="50"/>
      <x:c r="K315" s="50"/>
      <x:c r="L315" s="50"/>
      <x:c r="M315" s="50"/>
      <x:c r="N315" s="50"/>
      <x:c r="O315" s="50"/>
      <x:c r="P315" s="50"/>
      <x:c r="Q315" s="50"/>
      <x:c r="R315" s="50"/>
      <x:c r="S315" s="50"/>
      <x:c r="T315" s="50"/>
      <x:c r="U315" s="50"/>
      <x:c r="V315" s="50"/>
      <x:c r="W315" s="50"/>
      <x:c r="X315" s="50"/>
      <x:c r="Y315" s="50"/>
      <x:c r="Z315" s="50"/>
    </x:row>
    <x:row r="316">
      <x:c r="A316" s="50"/>
      <x:c r="B316" s="50"/>
      <x:c r="C316" s="50"/>
      <x:c r="D316" s="50"/>
      <x:c r="E316" s="50"/>
      <x:c r="F316" s="50"/>
      <x:c r="G316" s="50"/>
      <x:c r="H316" s="50"/>
      <x:c r="I316" s="50"/>
      <x:c r="J316" s="50"/>
      <x:c r="K316" s="50"/>
      <x:c r="L316" s="50"/>
      <x:c r="M316" s="50"/>
      <x:c r="N316" s="50"/>
      <x:c r="O316" s="50"/>
      <x:c r="P316" s="50"/>
      <x:c r="Q316" s="50"/>
      <x:c r="R316" s="50"/>
      <x:c r="S316" s="50"/>
      <x:c r="T316" s="50"/>
      <x:c r="U316" s="50"/>
      <x:c r="V316" s="50"/>
      <x:c r="W316" s="50"/>
      <x:c r="X316" s="50"/>
      <x:c r="Y316" s="50"/>
      <x:c r="Z316" s="50"/>
    </x:row>
    <x:row r="317">
      <x:c r="A317" s="50"/>
      <x:c r="B317" s="50"/>
      <x:c r="C317" s="50"/>
      <x:c r="D317" s="50"/>
      <x:c r="E317" s="50"/>
      <x:c r="F317" s="50"/>
      <x:c r="G317" s="50"/>
      <x:c r="H317" s="50"/>
      <x:c r="I317" s="50"/>
      <x:c r="J317" s="50"/>
      <x:c r="K317" s="50"/>
      <x:c r="L317" s="50"/>
      <x:c r="M317" s="50"/>
      <x:c r="N317" s="50"/>
      <x:c r="O317" s="50"/>
      <x:c r="P317" s="50"/>
      <x:c r="Q317" s="50"/>
      <x:c r="R317" s="50"/>
      <x:c r="S317" s="50"/>
      <x:c r="T317" s="50"/>
      <x:c r="U317" s="50"/>
      <x:c r="V317" s="50"/>
      <x:c r="W317" s="50"/>
      <x:c r="X317" s="50"/>
      <x:c r="Y317" s="50"/>
      <x:c r="Z317" s="50"/>
    </x:row>
    <x:row r="318">
      <x:c r="A318" s="50"/>
      <x:c r="B318" s="50"/>
      <x:c r="C318" s="50"/>
      <x:c r="D318" s="50"/>
      <x:c r="E318" s="50"/>
      <x:c r="F318" s="50"/>
      <x:c r="G318" s="50"/>
      <x:c r="H318" s="50"/>
      <x:c r="I318" s="50"/>
      <x:c r="J318" s="50"/>
      <x:c r="K318" s="50"/>
      <x:c r="L318" s="50"/>
      <x:c r="M318" s="50"/>
      <x:c r="N318" s="50"/>
      <x:c r="O318" s="50"/>
      <x:c r="P318" s="50"/>
      <x:c r="Q318" s="50"/>
      <x:c r="R318" s="50"/>
      <x:c r="S318" s="50"/>
      <x:c r="T318" s="50"/>
      <x:c r="U318" s="50"/>
      <x:c r="V318" s="50"/>
      <x:c r="W318" s="50"/>
      <x:c r="X318" s="50"/>
      <x:c r="Y318" s="50"/>
      <x:c r="Z318" s="50"/>
    </x:row>
    <x:row r="319">
      <x:c r="A319" s="50"/>
      <x:c r="B319" s="50"/>
      <x:c r="C319" s="50"/>
      <x:c r="D319" s="50"/>
      <x:c r="E319" s="50"/>
      <x:c r="F319" s="50"/>
      <x:c r="G319" s="50"/>
      <x:c r="H319" s="50"/>
      <x:c r="I319" s="50"/>
      <x:c r="J319" s="50"/>
      <x:c r="K319" s="50"/>
      <x:c r="L319" s="50"/>
      <x:c r="M319" s="50"/>
      <x:c r="N319" s="50"/>
      <x:c r="O319" s="50"/>
      <x:c r="P319" s="50"/>
      <x:c r="Q319" s="50"/>
      <x:c r="R319" s="50"/>
      <x:c r="S319" s="50"/>
      <x:c r="T319" s="50"/>
      <x:c r="U319" s="50"/>
      <x:c r="V319" s="50"/>
      <x:c r="W319" s="50"/>
      <x:c r="X319" s="50"/>
      <x:c r="Y319" s="50"/>
      <x:c r="Z319" s="50"/>
    </x:row>
    <x:row r="320">
      <x:c r="A320" s="50"/>
      <x:c r="B320" s="50"/>
      <x:c r="C320" s="50"/>
      <x:c r="D320" s="50"/>
      <x:c r="E320" s="50"/>
      <x:c r="F320" s="50"/>
      <x:c r="G320" s="50"/>
      <x:c r="H320" s="50"/>
      <x:c r="I320" s="50"/>
      <x:c r="J320" s="50"/>
      <x:c r="K320" s="50"/>
      <x:c r="L320" s="50"/>
      <x:c r="M320" s="50"/>
      <x:c r="N320" s="50"/>
      <x:c r="O320" s="50"/>
      <x:c r="P320" s="50"/>
      <x:c r="Q320" s="50"/>
      <x:c r="R320" s="50"/>
      <x:c r="S320" s="50"/>
      <x:c r="T320" s="50"/>
      <x:c r="U320" s="50"/>
      <x:c r="V320" s="50"/>
      <x:c r="W320" s="50"/>
      <x:c r="X320" s="50"/>
      <x:c r="Y320" s="50"/>
      <x:c r="Z320" s="50"/>
    </x:row>
    <x:row r="321">
      <x:c r="A321" s="50"/>
      <x:c r="B321" s="50"/>
      <x:c r="C321" s="50"/>
      <x:c r="D321" s="50"/>
      <x:c r="E321" s="50"/>
      <x:c r="F321" s="50"/>
      <x:c r="G321" s="50"/>
      <x:c r="H321" s="50"/>
      <x:c r="I321" s="50"/>
      <x:c r="J321" s="50"/>
      <x:c r="K321" s="50"/>
      <x:c r="L321" s="50"/>
      <x:c r="M321" s="50"/>
      <x:c r="N321" s="50"/>
      <x:c r="O321" s="50"/>
      <x:c r="P321" s="50"/>
      <x:c r="Q321" s="50"/>
      <x:c r="R321" s="50"/>
      <x:c r="S321" s="50"/>
      <x:c r="T321" s="50"/>
      <x:c r="U321" s="50"/>
      <x:c r="V321" s="50"/>
      <x:c r="W321" s="50"/>
      <x:c r="X321" s="50"/>
      <x:c r="Y321" s="50"/>
      <x:c r="Z321" s="50"/>
    </x:row>
    <x:row r="322">
      <x:c r="A322" s="50"/>
      <x:c r="B322" s="50"/>
      <x:c r="C322" s="50"/>
      <x:c r="D322" s="50"/>
      <x:c r="E322" s="50"/>
      <x:c r="F322" s="50"/>
      <x:c r="G322" s="50"/>
      <x:c r="H322" s="50"/>
      <x:c r="I322" s="50"/>
      <x:c r="J322" s="50"/>
      <x:c r="K322" s="50"/>
      <x:c r="L322" s="50"/>
      <x:c r="M322" s="50"/>
      <x:c r="N322" s="50"/>
      <x:c r="O322" s="50"/>
      <x:c r="P322" s="50"/>
      <x:c r="Q322" s="50"/>
      <x:c r="R322" s="50"/>
      <x:c r="S322" s="50"/>
      <x:c r="T322" s="50"/>
      <x:c r="U322" s="50"/>
      <x:c r="V322" s="50"/>
      <x:c r="W322" s="50"/>
      <x:c r="X322" s="50"/>
      <x:c r="Y322" s="50"/>
      <x:c r="Z322" s="50"/>
    </x:row>
    <x:row r="323">
      <x:c r="A323" s="50"/>
      <x:c r="B323" s="50"/>
      <x:c r="C323" s="50"/>
      <x:c r="D323" s="50"/>
      <x:c r="E323" s="50"/>
      <x:c r="F323" s="50"/>
      <x:c r="G323" s="50"/>
      <x:c r="H323" s="50"/>
      <x:c r="I323" s="50"/>
      <x:c r="J323" s="50"/>
      <x:c r="K323" s="50"/>
      <x:c r="L323" s="50"/>
      <x:c r="M323" s="50"/>
      <x:c r="N323" s="50"/>
      <x:c r="O323" s="50"/>
      <x:c r="P323" s="50"/>
      <x:c r="Q323" s="50"/>
      <x:c r="R323" s="50"/>
      <x:c r="S323" s="50"/>
      <x:c r="T323" s="50"/>
      <x:c r="U323" s="50"/>
      <x:c r="V323" s="50"/>
      <x:c r="W323" s="50"/>
      <x:c r="X323" s="50"/>
      <x:c r="Y323" s="50"/>
      <x:c r="Z323" s="50"/>
    </x:row>
    <x:row r="324">
      <x:c r="A324" s="50"/>
      <x:c r="B324" s="50"/>
      <x:c r="C324" s="50"/>
      <x:c r="D324" s="50"/>
      <x:c r="E324" s="50"/>
      <x:c r="F324" s="50"/>
      <x:c r="G324" s="50"/>
      <x:c r="H324" s="50"/>
      <x:c r="I324" s="50"/>
      <x:c r="J324" s="50"/>
      <x:c r="K324" s="50"/>
      <x:c r="L324" s="50"/>
      <x:c r="M324" s="50"/>
      <x:c r="N324" s="50"/>
      <x:c r="O324" s="50"/>
      <x:c r="P324" s="50"/>
      <x:c r="Q324" s="50"/>
      <x:c r="R324" s="50"/>
      <x:c r="S324" s="50"/>
      <x:c r="T324" s="50"/>
      <x:c r="U324" s="50"/>
      <x:c r="V324" s="50"/>
      <x:c r="W324" s="50"/>
      <x:c r="X324" s="50"/>
      <x:c r="Y324" s="50"/>
      <x:c r="Z324" s="50"/>
    </x:row>
    <x:row r="325">
      <x:c r="A325" s="50"/>
      <x:c r="B325" s="50"/>
      <x:c r="C325" s="50"/>
      <x:c r="D325" s="50"/>
      <x:c r="E325" s="50"/>
      <x:c r="F325" s="50"/>
      <x:c r="G325" s="50"/>
      <x:c r="H325" s="50"/>
      <x:c r="I325" s="50"/>
      <x:c r="J325" s="50"/>
      <x:c r="K325" s="50"/>
      <x:c r="L325" s="50"/>
      <x:c r="M325" s="50"/>
      <x:c r="N325" s="50"/>
      <x:c r="O325" s="50"/>
      <x:c r="P325" s="50"/>
      <x:c r="Q325" s="50"/>
      <x:c r="R325" s="50"/>
      <x:c r="S325" s="50"/>
      <x:c r="T325" s="50"/>
      <x:c r="U325" s="50"/>
      <x:c r="V325" s="50"/>
      <x:c r="W325" s="50"/>
      <x:c r="X325" s="50"/>
      <x:c r="Y325" s="50"/>
      <x:c r="Z325" s="50"/>
    </x:row>
    <x:row r="326">
      <x:c r="A326" s="50"/>
      <x:c r="B326" s="50"/>
      <x:c r="C326" s="50"/>
      <x:c r="D326" s="50"/>
      <x:c r="E326" s="50"/>
      <x:c r="F326" s="50"/>
      <x:c r="G326" s="50"/>
      <x:c r="H326" s="50"/>
      <x:c r="I326" s="50"/>
      <x:c r="J326" s="50"/>
      <x:c r="K326" s="50"/>
      <x:c r="L326" s="50"/>
      <x:c r="M326" s="50"/>
      <x:c r="N326" s="50"/>
      <x:c r="O326" s="50"/>
      <x:c r="P326" s="50"/>
      <x:c r="Q326" s="50"/>
      <x:c r="R326" s="50"/>
      <x:c r="S326" s="50"/>
      <x:c r="T326" s="50"/>
      <x:c r="U326" s="50"/>
      <x:c r="V326" s="50"/>
      <x:c r="W326" s="50"/>
      <x:c r="X326" s="50"/>
      <x:c r="Y326" s="50"/>
      <x:c r="Z326" s="50"/>
    </x:row>
    <x:row r="327">
      <x:c r="A327" s="50"/>
      <x:c r="B327" s="50"/>
      <x:c r="C327" s="50"/>
      <x:c r="D327" s="50"/>
      <x:c r="E327" s="50"/>
      <x:c r="F327" s="50"/>
      <x:c r="G327" s="50"/>
      <x:c r="H327" s="50"/>
      <x:c r="I327" s="50"/>
      <x:c r="J327" s="50"/>
      <x:c r="K327" s="50"/>
      <x:c r="L327" s="50"/>
      <x:c r="M327" s="50"/>
      <x:c r="N327" s="50"/>
      <x:c r="O327" s="50"/>
      <x:c r="P327" s="50"/>
      <x:c r="Q327" s="50"/>
      <x:c r="R327" s="50"/>
      <x:c r="S327" s="50"/>
      <x:c r="T327" s="50"/>
      <x:c r="U327" s="50"/>
      <x:c r="V327" s="50"/>
      <x:c r="W327" s="50"/>
      <x:c r="X327" s="50"/>
      <x:c r="Y327" s="50"/>
      <x:c r="Z327" s="50"/>
    </x:row>
    <x:row r="328">
      <x:c r="A328" s="50"/>
      <x:c r="B328" s="50"/>
      <x:c r="C328" s="50"/>
      <x:c r="D328" s="50"/>
      <x:c r="E328" s="50"/>
      <x:c r="F328" s="50"/>
      <x:c r="G328" s="50"/>
      <x:c r="H328" s="50"/>
      <x:c r="I328" s="50"/>
      <x:c r="J328" s="50"/>
      <x:c r="K328" s="50"/>
      <x:c r="L328" s="50"/>
      <x:c r="M328" s="50"/>
      <x:c r="N328" s="50"/>
      <x:c r="O328" s="50"/>
      <x:c r="P328" s="50"/>
      <x:c r="Q328" s="50"/>
      <x:c r="R328" s="50"/>
      <x:c r="S328" s="50"/>
      <x:c r="T328" s="50"/>
      <x:c r="U328" s="50"/>
      <x:c r="V328" s="50"/>
      <x:c r="W328" s="50"/>
      <x:c r="X328" s="50"/>
      <x:c r="Y328" s="50"/>
      <x:c r="Z328" s="50"/>
    </x:row>
    <x:row r="329">
      <x:c r="A329" s="50"/>
      <x:c r="B329" s="50"/>
      <x:c r="C329" s="50"/>
      <x:c r="D329" s="50"/>
      <x:c r="E329" s="50"/>
      <x:c r="F329" s="50"/>
      <x:c r="G329" s="50"/>
      <x:c r="H329" s="50"/>
      <x:c r="I329" s="50"/>
      <x:c r="J329" s="50"/>
      <x:c r="K329" s="50"/>
      <x:c r="L329" s="50"/>
      <x:c r="M329" s="50"/>
      <x:c r="N329" s="50"/>
      <x:c r="O329" s="50"/>
      <x:c r="P329" s="50"/>
      <x:c r="Q329" s="50"/>
      <x:c r="R329" s="50"/>
      <x:c r="S329" s="50"/>
      <x:c r="T329" s="50"/>
      <x:c r="U329" s="50"/>
      <x:c r="V329" s="50"/>
      <x:c r="W329" s="50"/>
      <x:c r="X329" s="50"/>
      <x:c r="Y329" s="50"/>
      <x:c r="Z329" s="50"/>
    </x:row>
    <x:row r="330">
      <x:c r="A330" s="50"/>
      <x:c r="B330" s="50"/>
      <x:c r="C330" s="50"/>
      <x:c r="D330" s="50"/>
      <x:c r="E330" s="50"/>
      <x:c r="F330" s="50"/>
      <x:c r="G330" s="50"/>
      <x:c r="H330" s="50"/>
      <x:c r="I330" s="50"/>
      <x:c r="J330" s="50"/>
      <x:c r="K330" s="50"/>
      <x:c r="L330" s="50"/>
      <x:c r="M330" s="50"/>
      <x:c r="N330" s="50"/>
      <x:c r="O330" s="50"/>
      <x:c r="P330" s="50"/>
      <x:c r="Q330" s="50"/>
      <x:c r="R330" s="50"/>
      <x:c r="S330" s="50"/>
      <x:c r="T330" s="50"/>
      <x:c r="U330" s="50"/>
      <x:c r="V330" s="50"/>
      <x:c r="W330" s="50"/>
      <x:c r="X330" s="50"/>
      <x:c r="Y330" s="50"/>
      <x:c r="Z330" s="50"/>
    </x:row>
    <x:row r="331">
      <x:c r="A331" s="50"/>
      <x:c r="B331" s="50"/>
      <x:c r="C331" s="50"/>
      <x:c r="D331" s="50"/>
      <x:c r="E331" s="50"/>
      <x:c r="F331" s="50"/>
      <x:c r="G331" s="50"/>
      <x:c r="H331" s="50"/>
      <x:c r="I331" s="50"/>
      <x:c r="J331" s="50"/>
      <x:c r="K331" s="50"/>
      <x:c r="L331" s="50"/>
      <x:c r="M331" s="50"/>
      <x:c r="N331" s="50"/>
      <x:c r="O331" s="50"/>
      <x:c r="P331" s="50"/>
      <x:c r="Q331" s="50"/>
      <x:c r="R331" s="50"/>
      <x:c r="S331" s="50"/>
      <x:c r="T331" s="50"/>
      <x:c r="U331" s="50"/>
      <x:c r="V331" s="50"/>
      <x:c r="W331" s="50"/>
      <x:c r="X331" s="50"/>
      <x:c r="Y331" s="50"/>
      <x:c r="Z331" s="50"/>
    </x:row>
    <x:row r="332">
      <x:c r="A332" s="50"/>
      <x:c r="B332" s="50"/>
      <x:c r="C332" s="50"/>
      <x:c r="D332" s="50"/>
      <x:c r="E332" s="50"/>
      <x:c r="F332" s="50"/>
      <x:c r="G332" s="50"/>
      <x:c r="H332" s="50"/>
      <x:c r="I332" s="50"/>
      <x:c r="J332" s="50"/>
      <x:c r="K332" s="50"/>
      <x:c r="L332" s="50"/>
      <x:c r="M332" s="50"/>
      <x:c r="N332" s="50"/>
      <x:c r="O332" s="50"/>
      <x:c r="P332" s="50"/>
      <x:c r="Q332" s="50"/>
      <x:c r="R332" s="50"/>
      <x:c r="S332" s="50"/>
      <x:c r="T332" s="50"/>
      <x:c r="U332" s="50"/>
      <x:c r="V332" s="50"/>
      <x:c r="W332" s="50"/>
      <x:c r="X332" s="50"/>
      <x:c r="Y332" s="50"/>
      <x:c r="Z332" s="50"/>
    </x:row>
    <x:row r="333">
      <x:c r="A333" s="50"/>
      <x:c r="B333" s="50"/>
      <x:c r="C333" s="50"/>
      <x:c r="D333" s="50"/>
      <x:c r="E333" s="50"/>
      <x:c r="F333" s="50"/>
      <x:c r="G333" s="50"/>
      <x:c r="H333" s="50"/>
      <x:c r="I333" s="50"/>
      <x:c r="J333" s="50"/>
      <x:c r="K333" s="50"/>
      <x:c r="L333" s="50"/>
      <x:c r="M333" s="50"/>
      <x:c r="N333" s="50"/>
      <x:c r="O333" s="50"/>
      <x:c r="P333" s="50"/>
      <x:c r="Q333" s="50"/>
      <x:c r="R333" s="50"/>
      <x:c r="S333" s="50"/>
      <x:c r="T333" s="50"/>
      <x:c r="U333" s="50"/>
      <x:c r="V333" s="50"/>
      <x:c r="W333" s="50"/>
      <x:c r="X333" s="50"/>
      <x:c r="Y333" s="50"/>
      <x:c r="Z333" s="50"/>
    </x:row>
    <x:row r="334">
      <x:c r="A334" s="50"/>
      <x:c r="B334" s="50"/>
      <x:c r="C334" s="50"/>
      <x:c r="D334" s="50"/>
      <x:c r="E334" s="50"/>
      <x:c r="F334" s="50"/>
      <x:c r="G334" s="50"/>
      <x:c r="H334" s="50"/>
      <x:c r="I334" s="50"/>
      <x:c r="J334" s="50"/>
      <x:c r="K334" s="50"/>
      <x:c r="L334" s="50"/>
      <x:c r="M334" s="50"/>
      <x:c r="N334" s="50"/>
      <x:c r="O334" s="50"/>
      <x:c r="P334" s="50"/>
      <x:c r="Q334" s="50"/>
      <x:c r="R334" s="50"/>
      <x:c r="S334" s="50"/>
      <x:c r="T334" s="50"/>
      <x:c r="U334" s="50"/>
      <x:c r="V334" s="50"/>
      <x:c r="W334" s="50"/>
      <x:c r="X334" s="50"/>
      <x:c r="Y334" s="50"/>
      <x:c r="Z334" s="50"/>
    </x:row>
    <x:row r="335">
      <x:c r="A335" s="50"/>
      <x:c r="B335" s="50"/>
      <x:c r="C335" s="50"/>
      <x:c r="D335" s="50"/>
      <x:c r="E335" s="50"/>
      <x:c r="F335" s="50"/>
      <x:c r="G335" s="50"/>
      <x:c r="H335" s="50"/>
      <x:c r="I335" s="50"/>
      <x:c r="J335" s="50"/>
      <x:c r="K335" s="50"/>
      <x:c r="L335" s="50"/>
      <x:c r="M335" s="50"/>
      <x:c r="N335" s="50"/>
      <x:c r="O335" s="50"/>
      <x:c r="P335" s="50"/>
      <x:c r="Q335" s="50"/>
      <x:c r="R335" s="50"/>
      <x:c r="S335" s="50"/>
      <x:c r="T335" s="50"/>
      <x:c r="U335" s="50"/>
      <x:c r="V335" s="50"/>
      <x:c r="W335" s="50"/>
      <x:c r="X335" s="50"/>
      <x:c r="Y335" s="50"/>
      <x:c r="Z335" s="50"/>
    </x:row>
    <x:row r="336">
      <x:c r="A336" s="50"/>
      <x:c r="B336" s="50"/>
      <x:c r="C336" s="50"/>
      <x:c r="D336" s="50"/>
      <x:c r="E336" s="50"/>
      <x:c r="F336" s="50"/>
      <x:c r="G336" s="50"/>
      <x:c r="H336" s="50"/>
      <x:c r="I336" s="50"/>
      <x:c r="J336" s="50"/>
      <x:c r="K336" s="50"/>
      <x:c r="L336" s="50"/>
      <x:c r="M336" s="50"/>
      <x:c r="N336" s="50"/>
      <x:c r="O336" s="50"/>
      <x:c r="P336" s="50"/>
      <x:c r="Q336" s="50"/>
      <x:c r="R336" s="50"/>
      <x:c r="S336" s="50"/>
      <x:c r="T336" s="50"/>
      <x:c r="U336" s="50"/>
      <x:c r="V336" s="50"/>
      <x:c r="W336" s="50"/>
      <x:c r="X336" s="50"/>
      <x:c r="Y336" s="50"/>
      <x:c r="Z336" s="50"/>
    </x:row>
    <x:row r="337">
      <x:c r="A337" s="50"/>
      <x:c r="B337" s="50"/>
      <x:c r="C337" s="50"/>
      <x:c r="D337" s="50"/>
      <x:c r="E337" s="50"/>
      <x:c r="F337" s="50"/>
      <x:c r="G337" s="50"/>
      <x:c r="H337" s="50"/>
      <x:c r="I337" s="50"/>
      <x:c r="J337" s="50"/>
      <x:c r="K337" s="50"/>
      <x:c r="L337" s="50"/>
      <x:c r="M337" s="50"/>
      <x:c r="N337" s="50"/>
      <x:c r="O337" s="50"/>
      <x:c r="P337" s="50"/>
      <x:c r="Q337" s="50"/>
      <x:c r="R337" s="50"/>
      <x:c r="S337" s="50"/>
      <x:c r="T337" s="50"/>
      <x:c r="U337" s="50"/>
      <x:c r="V337" s="50"/>
      <x:c r="W337" s="50"/>
      <x:c r="X337" s="50"/>
      <x:c r="Y337" s="50"/>
      <x:c r="Z337" s="50"/>
    </x:row>
    <x:row r="338">
      <x:c r="A338" s="50"/>
      <x:c r="B338" s="50"/>
      <x:c r="C338" s="50"/>
      <x:c r="D338" s="50"/>
      <x:c r="E338" s="50"/>
      <x:c r="F338" s="50"/>
      <x:c r="G338" s="50"/>
      <x:c r="H338" s="50"/>
      <x:c r="I338" s="50"/>
      <x:c r="J338" s="50"/>
      <x:c r="K338" s="50"/>
      <x:c r="L338" s="50"/>
      <x:c r="M338" s="50"/>
      <x:c r="N338" s="50"/>
      <x:c r="O338" s="50"/>
      <x:c r="P338" s="50"/>
      <x:c r="Q338" s="50"/>
      <x:c r="R338" s="50"/>
      <x:c r="S338" s="50"/>
      <x:c r="T338" s="50"/>
      <x:c r="U338" s="50"/>
      <x:c r="V338" s="50"/>
      <x:c r="W338" s="50"/>
      <x:c r="X338" s="50"/>
      <x:c r="Y338" s="50"/>
      <x:c r="Z338" s="50"/>
    </x:row>
    <x:row r="339">
      <x:c r="A339" s="50"/>
      <x:c r="B339" s="50"/>
      <x:c r="C339" s="50"/>
      <x:c r="D339" s="50"/>
      <x:c r="E339" s="50"/>
      <x:c r="F339" s="50"/>
      <x:c r="G339" s="50"/>
      <x:c r="H339" s="50"/>
      <x:c r="I339" s="50"/>
      <x:c r="J339" s="50"/>
      <x:c r="K339" s="50"/>
      <x:c r="L339" s="50"/>
      <x:c r="M339" s="50"/>
      <x:c r="N339" s="50"/>
      <x:c r="O339" s="50"/>
      <x:c r="P339" s="50"/>
      <x:c r="Q339" s="50"/>
      <x:c r="R339" s="50"/>
      <x:c r="S339" s="50"/>
      <x:c r="T339" s="50"/>
      <x:c r="U339" s="50"/>
      <x:c r="V339" s="50"/>
      <x:c r="W339" s="50"/>
      <x:c r="X339" s="50"/>
      <x:c r="Y339" s="50"/>
      <x:c r="Z339" s="50"/>
    </x:row>
    <x:row r="340">
      <x:c r="A340" s="50"/>
      <x:c r="B340" s="50"/>
      <x:c r="C340" s="50"/>
      <x:c r="D340" s="50"/>
      <x:c r="E340" s="50"/>
      <x:c r="F340" s="50"/>
      <x:c r="G340" s="50"/>
      <x:c r="H340" s="50"/>
      <x:c r="I340" s="50"/>
      <x:c r="J340" s="50"/>
      <x:c r="K340" s="50"/>
      <x:c r="L340" s="50"/>
      <x:c r="M340" s="50"/>
      <x:c r="N340" s="50"/>
      <x:c r="O340" s="50"/>
      <x:c r="P340" s="50"/>
      <x:c r="Q340" s="50"/>
      <x:c r="R340" s="50"/>
      <x:c r="S340" s="50"/>
      <x:c r="T340" s="50"/>
      <x:c r="U340" s="50"/>
      <x:c r="V340" s="50"/>
      <x:c r="W340" s="50"/>
      <x:c r="X340" s="50"/>
      <x:c r="Y340" s="50"/>
      <x:c r="Z340" s="50"/>
    </x:row>
    <x:row r="341">
      <x:c r="A341" s="50"/>
      <x:c r="B341" s="50"/>
      <x:c r="C341" s="50"/>
      <x:c r="D341" s="50"/>
      <x:c r="E341" s="50"/>
      <x:c r="F341" s="50"/>
      <x:c r="G341" s="50"/>
      <x:c r="H341" s="50"/>
      <x:c r="I341" s="50"/>
      <x:c r="J341" s="50"/>
      <x:c r="K341" s="50"/>
      <x:c r="L341" s="50"/>
      <x:c r="M341" s="50"/>
      <x:c r="N341" s="50"/>
      <x:c r="O341" s="50"/>
      <x:c r="P341" s="50"/>
      <x:c r="Q341" s="50"/>
      <x:c r="R341" s="50"/>
      <x:c r="S341" s="50"/>
      <x:c r="T341" s="50"/>
      <x:c r="U341" s="50"/>
      <x:c r="V341" s="50"/>
      <x:c r="W341" s="50"/>
      <x:c r="X341" s="50"/>
      <x:c r="Y341" s="50"/>
      <x:c r="Z341" s="50"/>
    </x:row>
    <x:row r="342">
      <x:c r="A342" s="50"/>
      <x:c r="B342" s="50"/>
      <x:c r="C342" s="50"/>
      <x:c r="D342" s="50"/>
      <x:c r="E342" s="50"/>
      <x:c r="F342" s="50"/>
      <x:c r="G342" s="50"/>
      <x:c r="H342" s="50"/>
      <x:c r="I342" s="50"/>
      <x:c r="J342" s="50"/>
      <x:c r="K342" s="50"/>
      <x:c r="L342" s="50"/>
      <x:c r="M342" s="50"/>
      <x:c r="N342" s="50"/>
      <x:c r="O342" s="50"/>
      <x:c r="P342" s="50"/>
      <x:c r="Q342" s="50"/>
      <x:c r="R342" s="50"/>
      <x:c r="S342" s="50"/>
      <x:c r="T342" s="50"/>
      <x:c r="U342" s="50"/>
      <x:c r="V342" s="50"/>
      <x:c r="W342" s="50"/>
      <x:c r="X342" s="50"/>
      <x:c r="Y342" s="50"/>
      <x:c r="Z342" s="50"/>
    </x:row>
    <x:row r="343">
      <x:c r="A343" s="50"/>
      <x:c r="B343" s="50"/>
      <x:c r="C343" s="50"/>
      <x:c r="D343" s="50"/>
      <x:c r="E343" s="50"/>
      <x:c r="F343" s="50"/>
      <x:c r="G343" s="50"/>
      <x:c r="H343" s="50"/>
      <x:c r="I343" s="50"/>
      <x:c r="J343" s="50"/>
      <x:c r="K343" s="50"/>
      <x:c r="L343" s="50"/>
      <x:c r="M343" s="50"/>
      <x:c r="N343" s="50"/>
      <x:c r="O343" s="50"/>
      <x:c r="P343" s="50"/>
      <x:c r="Q343" s="50"/>
      <x:c r="R343" s="50"/>
      <x:c r="S343" s="50"/>
      <x:c r="T343" s="50"/>
      <x:c r="U343" s="50"/>
      <x:c r="V343" s="50"/>
      <x:c r="W343" s="50"/>
      <x:c r="X343" s="50"/>
      <x:c r="Y343" s="50"/>
      <x:c r="Z343" s="50"/>
    </x:row>
    <x:row r="344">
      <x:c r="A344" s="50"/>
      <x:c r="B344" s="50"/>
      <x:c r="C344" s="50"/>
      <x:c r="D344" s="50"/>
      <x:c r="E344" s="50"/>
      <x:c r="F344" s="50"/>
      <x:c r="G344" s="50"/>
      <x:c r="H344" s="50"/>
      <x:c r="I344" s="50"/>
      <x:c r="J344" s="50"/>
      <x:c r="K344" s="50"/>
      <x:c r="L344" s="50"/>
      <x:c r="M344" s="50"/>
      <x:c r="N344" s="50"/>
      <x:c r="O344" s="50"/>
      <x:c r="P344" s="50"/>
      <x:c r="Q344" s="50"/>
      <x:c r="R344" s="50"/>
      <x:c r="S344" s="50"/>
      <x:c r="T344" s="50"/>
      <x:c r="U344" s="50"/>
      <x:c r="V344" s="50"/>
      <x:c r="W344" s="50"/>
      <x:c r="X344" s="50"/>
      <x:c r="Y344" s="50"/>
      <x:c r="Z344" s="50"/>
    </x:row>
    <x:row r="345">
      <x:c r="A345" s="50"/>
      <x:c r="B345" s="50"/>
      <x:c r="C345" s="50"/>
      <x:c r="D345" s="50"/>
      <x:c r="E345" s="50"/>
      <x:c r="F345" s="50"/>
      <x:c r="G345" s="50"/>
      <x:c r="H345" s="50"/>
      <x:c r="I345" s="50"/>
      <x:c r="J345" s="50"/>
      <x:c r="K345" s="50"/>
      <x:c r="L345" s="50"/>
      <x:c r="M345" s="50"/>
      <x:c r="N345" s="50"/>
      <x:c r="O345" s="50"/>
      <x:c r="P345" s="50"/>
      <x:c r="Q345" s="50"/>
      <x:c r="R345" s="50"/>
      <x:c r="S345" s="50"/>
      <x:c r="T345" s="50"/>
      <x:c r="U345" s="50"/>
      <x:c r="V345" s="50"/>
      <x:c r="W345" s="50"/>
      <x:c r="X345" s="50"/>
      <x:c r="Y345" s="50"/>
      <x:c r="Z345" s="50"/>
    </x:row>
    <x:row r="346">
      <x:c r="A346" s="50"/>
      <x:c r="B346" s="50"/>
      <x:c r="C346" s="50"/>
      <x:c r="D346" s="50"/>
      <x:c r="E346" s="50"/>
      <x:c r="F346" s="50"/>
      <x:c r="G346" s="50"/>
      <x:c r="H346" s="50"/>
      <x:c r="I346" s="50"/>
      <x:c r="J346" s="50"/>
      <x:c r="K346" s="50"/>
      <x:c r="L346" s="50"/>
      <x:c r="M346" s="50"/>
      <x:c r="N346" s="50"/>
      <x:c r="O346" s="50"/>
      <x:c r="P346" s="50"/>
      <x:c r="Q346" s="50"/>
      <x:c r="R346" s="50"/>
      <x:c r="S346" s="50"/>
      <x:c r="T346" s="50"/>
      <x:c r="U346" s="50"/>
      <x:c r="V346" s="50"/>
      <x:c r="W346" s="50"/>
      <x:c r="X346" s="50"/>
      <x:c r="Y346" s="50"/>
      <x:c r="Z346" s="50"/>
    </x:row>
    <x:row r="347">
      <x:c r="A347" s="50"/>
      <x:c r="B347" s="50"/>
      <x:c r="C347" s="50"/>
      <x:c r="D347" s="50"/>
      <x:c r="E347" s="50"/>
      <x:c r="F347" s="50"/>
      <x:c r="G347" s="50"/>
      <x:c r="H347" s="50"/>
      <x:c r="I347" s="50"/>
      <x:c r="J347" s="50"/>
      <x:c r="K347" s="50"/>
      <x:c r="L347" s="50"/>
      <x:c r="M347" s="50"/>
      <x:c r="N347" s="50"/>
      <x:c r="O347" s="50"/>
      <x:c r="P347" s="50"/>
      <x:c r="Q347" s="50"/>
      <x:c r="R347" s="50"/>
      <x:c r="S347" s="50"/>
      <x:c r="T347" s="50"/>
      <x:c r="U347" s="50"/>
      <x:c r="V347" s="50"/>
      <x:c r="W347" s="50"/>
      <x:c r="X347" s="50"/>
      <x:c r="Y347" s="50"/>
      <x:c r="Z347" s="50"/>
    </x:row>
    <x:row r="348">
      <x:c r="A348" s="50"/>
      <x:c r="B348" s="50"/>
      <x:c r="C348" s="50"/>
      <x:c r="D348" s="50"/>
      <x:c r="E348" s="50"/>
      <x:c r="F348" s="50"/>
      <x:c r="G348" s="50"/>
      <x:c r="H348" s="50"/>
      <x:c r="I348" s="50"/>
      <x:c r="J348" s="50"/>
      <x:c r="K348" s="50"/>
      <x:c r="L348" s="50"/>
      <x:c r="M348" s="50"/>
      <x:c r="N348" s="50"/>
      <x:c r="O348" s="50"/>
      <x:c r="P348" s="50"/>
      <x:c r="Q348" s="50"/>
      <x:c r="R348" s="50"/>
      <x:c r="S348" s="50"/>
      <x:c r="T348" s="50"/>
      <x:c r="U348" s="50"/>
      <x:c r="V348" s="50"/>
      <x:c r="W348" s="50"/>
      <x:c r="X348" s="50"/>
      <x:c r="Y348" s="50"/>
      <x:c r="Z348" s="50"/>
    </x:row>
    <x:row r="349">
      <x:c r="A349" s="50"/>
      <x:c r="B349" s="50"/>
      <x:c r="C349" s="50"/>
      <x:c r="D349" s="50"/>
      <x:c r="E349" s="50"/>
      <x:c r="F349" s="50"/>
      <x:c r="G349" s="50"/>
      <x:c r="H349" s="50"/>
      <x:c r="I349" s="50"/>
      <x:c r="J349" s="50"/>
      <x:c r="K349" s="50"/>
      <x:c r="L349" s="50"/>
      <x:c r="M349" s="50"/>
      <x:c r="N349" s="50"/>
      <x:c r="O349" s="50"/>
      <x:c r="P349" s="50"/>
      <x:c r="Q349" s="50"/>
      <x:c r="R349" s="50"/>
      <x:c r="S349" s="50"/>
      <x:c r="T349" s="50"/>
      <x:c r="U349" s="50"/>
      <x:c r="V349" s="50"/>
      <x:c r="W349" s="50"/>
      <x:c r="X349" s="50"/>
      <x:c r="Y349" s="50"/>
      <x:c r="Z349" s="50"/>
    </x:row>
    <x:row r="350">
      <x:c r="A350" s="50"/>
      <x:c r="B350" s="50"/>
      <x:c r="C350" s="50"/>
      <x:c r="D350" s="50"/>
      <x:c r="E350" s="50"/>
      <x:c r="F350" s="50"/>
      <x:c r="G350" s="50"/>
      <x:c r="H350" s="50"/>
      <x:c r="I350" s="50"/>
      <x:c r="J350" s="50"/>
      <x:c r="K350" s="50"/>
      <x:c r="L350" s="50"/>
      <x:c r="M350" s="50"/>
      <x:c r="N350" s="50"/>
      <x:c r="O350" s="50"/>
      <x:c r="P350" s="50"/>
      <x:c r="Q350" s="50"/>
      <x:c r="R350" s="50"/>
      <x:c r="S350" s="50"/>
      <x:c r="T350" s="50"/>
      <x:c r="U350" s="50"/>
      <x:c r="V350" s="50"/>
      <x:c r="W350" s="50"/>
      <x:c r="X350" s="50"/>
      <x:c r="Y350" s="50"/>
      <x:c r="Z350" s="50"/>
    </x:row>
    <x:row r="351">
      <x:c r="A351" s="50"/>
      <x:c r="B351" s="50"/>
      <x:c r="C351" s="50"/>
      <x:c r="D351" s="50"/>
      <x:c r="E351" s="50"/>
      <x:c r="F351" s="50"/>
      <x:c r="G351" s="50"/>
      <x:c r="H351" s="50"/>
      <x:c r="I351" s="50"/>
      <x:c r="J351" s="50"/>
      <x:c r="K351" s="50"/>
      <x:c r="L351" s="50"/>
      <x:c r="M351" s="50"/>
      <x:c r="N351" s="50"/>
      <x:c r="O351" s="50"/>
      <x:c r="P351" s="50"/>
      <x:c r="Q351" s="50"/>
      <x:c r="R351" s="50"/>
      <x:c r="S351" s="50"/>
      <x:c r="T351" s="50"/>
      <x:c r="U351" s="50"/>
      <x:c r="V351" s="50"/>
      <x:c r="W351" s="50"/>
      <x:c r="X351" s="50"/>
      <x:c r="Y351" s="50"/>
      <x:c r="Z351" s="50"/>
    </x:row>
    <x:row r="352">
      <x:c r="A352" s="50"/>
      <x:c r="B352" s="50"/>
      <x:c r="C352" s="50"/>
      <x:c r="D352" s="50"/>
      <x:c r="E352" s="50"/>
      <x:c r="F352" s="50"/>
      <x:c r="G352" s="50"/>
      <x:c r="H352" s="50"/>
      <x:c r="I352" s="50"/>
      <x:c r="J352" s="50"/>
      <x:c r="K352" s="50"/>
      <x:c r="L352" s="50"/>
      <x:c r="M352" s="50"/>
      <x:c r="N352" s="50"/>
      <x:c r="O352" s="50"/>
      <x:c r="P352" s="50"/>
      <x:c r="Q352" s="50"/>
      <x:c r="R352" s="50"/>
      <x:c r="S352" s="50"/>
      <x:c r="T352" s="50"/>
      <x:c r="U352" s="50"/>
      <x:c r="V352" s="50"/>
      <x:c r="W352" s="50"/>
      <x:c r="X352" s="50"/>
      <x:c r="Y352" s="50"/>
      <x:c r="Z352" s="50"/>
    </x:row>
    <x:row r="353">
      <x:c r="A353" s="50"/>
      <x:c r="B353" s="50"/>
      <x:c r="C353" s="50"/>
      <x:c r="D353" s="50"/>
      <x:c r="E353" s="50"/>
      <x:c r="F353" s="50"/>
      <x:c r="G353" s="50"/>
      <x:c r="H353" s="50"/>
      <x:c r="I353" s="50"/>
      <x:c r="J353" s="50"/>
      <x:c r="K353" s="50"/>
      <x:c r="L353" s="50"/>
      <x:c r="M353" s="50"/>
      <x:c r="N353" s="50"/>
      <x:c r="O353" s="50"/>
      <x:c r="P353" s="50"/>
      <x:c r="Q353" s="50"/>
      <x:c r="R353" s="50"/>
      <x:c r="S353" s="50"/>
      <x:c r="T353" s="50"/>
      <x:c r="U353" s="50"/>
      <x:c r="V353" s="50"/>
      <x:c r="W353" s="50"/>
      <x:c r="X353" s="50"/>
      <x:c r="Y353" s="50"/>
      <x:c r="Z353" s="50"/>
    </x:row>
    <x:row r="354">
      <x:c r="A354" s="50"/>
      <x:c r="B354" s="50"/>
      <x:c r="C354" s="50"/>
      <x:c r="D354" s="50"/>
      <x:c r="E354" s="50"/>
      <x:c r="F354" s="50"/>
      <x:c r="G354" s="50"/>
      <x:c r="H354" s="50"/>
      <x:c r="I354" s="50"/>
      <x:c r="J354" s="50"/>
      <x:c r="K354" s="50"/>
      <x:c r="L354" s="50"/>
      <x:c r="M354" s="50"/>
      <x:c r="N354" s="50"/>
      <x:c r="O354" s="50"/>
      <x:c r="P354" s="50"/>
      <x:c r="Q354" s="50"/>
      <x:c r="R354" s="50"/>
      <x:c r="S354" s="50"/>
      <x:c r="T354" s="50"/>
      <x:c r="U354" s="50"/>
      <x:c r="V354" s="50"/>
      <x:c r="W354" s="50"/>
      <x:c r="X354" s="50"/>
      <x:c r="Y354" s="50"/>
      <x:c r="Z354" s="50"/>
    </x:row>
    <x:row r="355">
      <x:c r="A355" s="50"/>
      <x:c r="B355" s="50"/>
      <x:c r="C355" s="50"/>
      <x:c r="D355" s="50"/>
      <x:c r="E355" s="50"/>
      <x:c r="F355" s="50"/>
      <x:c r="G355" s="50"/>
      <x:c r="H355" s="50"/>
      <x:c r="I355" s="50"/>
      <x:c r="J355" s="50"/>
      <x:c r="K355" s="50"/>
      <x:c r="L355" s="50"/>
      <x:c r="M355" s="50"/>
      <x:c r="N355" s="50"/>
      <x:c r="O355" s="50"/>
      <x:c r="P355" s="50"/>
      <x:c r="Q355" s="50"/>
      <x:c r="R355" s="50"/>
      <x:c r="S355" s="50"/>
      <x:c r="T355" s="50"/>
      <x:c r="U355" s="50"/>
      <x:c r="V355" s="50"/>
      <x:c r="W355" s="50"/>
      <x:c r="X355" s="50"/>
      <x:c r="Y355" s="50"/>
      <x:c r="Z355" s="50"/>
    </x:row>
    <x:row r="356">
      <x:c r="A356" s="50"/>
      <x:c r="B356" s="50"/>
      <x:c r="C356" s="50"/>
      <x:c r="D356" s="50"/>
      <x:c r="E356" s="50"/>
      <x:c r="F356" s="50"/>
      <x:c r="G356" s="50"/>
      <x:c r="H356" s="50"/>
      <x:c r="I356" s="50"/>
      <x:c r="J356" s="50"/>
      <x:c r="K356" s="50"/>
      <x:c r="L356" s="50"/>
      <x:c r="M356" s="50"/>
      <x:c r="N356" s="50"/>
      <x:c r="O356" s="50"/>
      <x:c r="P356" s="50"/>
      <x:c r="Q356" s="50"/>
      <x:c r="R356" s="50"/>
      <x:c r="S356" s="50"/>
      <x:c r="T356" s="50"/>
      <x:c r="U356" s="50"/>
      <x:c r="V356" s="50"/>
      <x:c r="W356" s="50"/>
      <x:c r="X356" s="50"/>
      <x:c r="Y356" s="50"/>
      <x:c r="Z356" s="50"/>
    </x:row>
    <x:row r="357">
      <x:c r="A357" s="50"/>
      <x:c r="B357" s="50"/>
      <x:c r="C357" s="50"/>
      <x:c r="D357" s="50"/>
      <x:c r="E357" s="50"/>
      <x:c r="F357" s="50"/>
      <x:c r="G357" s="50"/>
      <x:c r="H357" s="50"/>
      <x:c r="I357" s="50"/>
      <x:c r="J357" s="50"/>
      <x:c r="K357" s="50"/>
      <x:c r="L357" s="50"/>
      <x:c r="M357" s="50"/>
      <x:c r="N357" s="50"/>
      <x:c r="O357" s="50"/>
      <x:c r="P357" s="50"/>
      <x:c r="Q357" s="50"/>
      <x:c r="R357" s="50"/>
      <x:c r="S357" s="50"/>
      <x:c r="T357" s="50"/>
      <x:c r="U357" s="50"/>
      <x:c r="V357" s="50"/>
      <x:c r="W357" s="50"/>
      <x:c r="X357" s="50"/>
      <x:c r="Y357" s="50"/>
      <x:c r="Z357" s="50"/>
    </x:row>
    <x:row r="358">
      <x:c r="A358" s="50"/>
      <x:c r="B358" s="50"/>
      <x:c r="C358" s="50"/>
      <x:c r="D358" s="50"/>
      <x:c r="E358" s="50"/>
      <x:c r="F358" s="50"/>
      <x:c r="G358" s="50"/>
      <x:c r="H358" s="50"/>
      <x:c r="I358" s="50"/>
      <x:c r="J358" s="50"/>
      <x:c r="K358" s="50"/>
      <x:c r="L358" s="50"/>
      <x:c r="M358" s="50"/>
      <x:c r="N358" s="50"/>
      <x:c r="O358" s="50"/>
      <x:c r="P358" s="50"/>
      <x:c r="Q358" s="50"/>
      <x:c r="R358" s="50"/>
      <x:c r="S358" s="50"/>
      <x:c r="T358" s="50"/>
      <x:c r="U358" s="50"/>
      <x:c r="V358" s="50"/>
      <x:c r="W358" s="50"/>
      <x:c r="X358" s="50"/>
      <x:c r="Y358" s="50"/>
      <x:c r="Z358" s="50"/>
    </x:row>
    <x:row r="359">
      <x:c r="A359" s="50"/>
      <x:c r="B359" s="50"/>
      <x:c r="C359" s="50"/>
      <x:c r="D359" s="50"/>
      <x:c r="E359" s="50"/>
      <x:c r="F359" s="50"/>
      <x:c r="G359" s="50"/>
      <x:c r="H359" s="50"/>
      <x:c r="I359" s="50"/>
      <x:c r="J359" s="50"/>
      <x:c r="K359" s="50"/>
      <x:c r="L359" s="50"/>
      <x:c r="M359" s="50"/>
      <x:c r="N359" s="50"/>
      <x:c r="O359" s="50"/>
      <x:c r="P359" s="50"/>
      <x:c r="Q359" s="50"/>
      <x:c r="R359" s="50"/>
      <x:c r="S359" s="50"/>
      <x:c r="T359" s="50"/>
      <x:c r="U359" s="50"/>
      <x:c r="V359" s="50"/>
      <x:c r="W359" s="50"/>
      <x:c r="X359" s="50"/>
      <x:c r="Y359" s="50"/>
      <x:c r="Z359" s="50"/>
    </x:row>
    <x:row r="360">
      <x:c r="A360" s="50"/>
      <x:c r="B360" s="50"/>
      <x:c r="C360" s="50"/>
      <x:c r="D360" s="50"/>
      <x:c r="E360" s="50"/>
      <x:c r="F360" s="50"/>
      <x:c r="G360" s="50"/>
      <x:c r="H360" s="50"/>
      <x:c r="I360" s="50"/>
      <x:c r="J360" s="50"/>
      <x:c r="K360" s="50"/>
      <x:c r="L360" s="50"/>
      <x:c r="M360" s="50"/>
      <x:c r="N360" s="50"/>
      <x:c r="O360" s="50"/>
      <x:c r="P360" s="50"/>
      <x:c r="Q360" s="50"/>
      <x:c r="R360" s="50"/>
      <x:c r="S360" s="50"/>
      <x:c r="T360" s="50"/>
      <x:c r="U360" s="50"/>
      <x:c r="V360" s="50"/>
      <x:c r="W360" s="50"/>
      <x:c r="X360" s="50"/>
      <x:c r="Y360" s="50"/>
      <x:c r="Z360" s="50"/>
    </x:row>
    <x:row r="361">
      <x:c r="A361" s="50"/>
      <x:c r="B361" s="50"/>
      <x:c r="C361" s="50"/>
      <x:c r="D361" s="50"/>
      <x:c r="E361" s="50"/>
      <x:c r="F361" s="50"/>
      <x:c r="G361" s="50"/>
      <x:c r="H361" s="50"/>
      <x:c r="I361" s="50"/>
      <x:c r="J361" s="50"/>
      <x:c r="K361" s="50"/>
      <x:c r="L361" s="50"/>
      <x:c r="M361" s="50"/>
      <x:c r="N361" s="50"/>
      <x:c r="O361" s="50"/>
      <x:c r="P361" s="50"/>
      <x:c r="Q361" s="50"/>
      <x:c r="R361" s="50"/>
      <x:c r="S361" s="50"/>
      <x:c r="T361" s="50"/>
      <x:c r="U361" s="50"/>
      <x:c r="V361" s="50"/>
      <x:c r="W361" s="50"/>
      <x:c r="X361" s="50"/>
      <x:c r="Y361" s="50"/>
      <x:c r="Z361" s="50"/>
    </x:row>
    <x:row r="362">
      <x:c r="A362" s="50"/>
      <x:c r="B362" s="50"/>
      <x:c r="C362" s="50"/>
      <x:c r="D362" s="50"/>
      <x:c r="E362" s="50"/>
      <x:c r="F362" s="50"/>
      <x:c r="G362" s="50"/>
      <x:c r="H362" s="50"/>
      <x:c r="I362" s="50"/>
      <x:c r="J362" s="50"/>
      <x:c r="K362" s="50"/>
      <x:c r="L362" s="50"/>
      <x:c r="M362" s="50"/>
      <x:c r="N362" s="50"/>
      <x:c r="O362" s="50"/>
      <x:c r="P362" s="50"/>
      <x:c r="Q362" s="50"/>
      <x:c r="R362" s="50"/>
      <x:c r="S362" s="50"/>
      <x:c r="T362" s="50"/>
      <x:c r="U362" s="50"/>
      <x:c r="V362" s="50"/>
      <x:c r="W362" s="50"/>
      <x:c r="X362" s="50"/>
      <x:c r="Y362" s="50"/>
      <x:c r="Z362" s="50"/>
    </x:row>
    <x:row r="363">
      <x:c r="A363" s="50"/>
      <x:c r="B363" s="50"/>
      <x:c r="C363" s="50"/>
      <x:c r="D363" s="50"/>
      <x:c r="E363" s="50"/>
      <x:c r="F363" s="50"/>
      <x:c r="G363" s="50"/>
      <x:c r="H363" s="50"/>
      <x:c r="I363" s="50"/>
      <x:c r="J363" s="50"/>
      <x:c r="K363" s="50"/>
      <x:c r="L363" s="50"/>
      <x:c r="M363" s="50"/>
      <x:c r="N363" s="50"/>
      <x:c r="O363" s="50"/>
      <x:c r="P363" s="50"/>
      <x:c r="Q363" s="50"/>
      <x:c r="R363" s="50"/>
      <x:c r="S363" s="50"/>
      <x:c r="T363" s="50"/>
      <x:c r="U363" s="50"/>
      <x:c r="V363" s="50"/>
      <x:c r="W363" s="50"/>
      <x:c r="X363" s="50"/>
      <x:c r="Y363" s="50"/>
      <x:c r="Z363" s="50"/>
    </x:row>
    <x:row r="364">
      <x:c r="A364" s="50"/>
      <x:c r="B364" s="50"/>
      <x:c r="C364" s="50"/>
      <x:c r="D364" s="50"/>
      <x:c r="E364" s="50"/>
      <x:c r="F364" s="50"/>
      <x:c r="G364" s="50"/>
      <x:c r="H364" s="50"/>
      <x:c r="I364" s="50"/>
      <x:c r="J364" s="50"/>
      <x:c r="K364" s="50"/>
      <x:c r="L364" s="50"/>
      <x:c r="M364" s="50"/>
      <x:c r="N364" s="50"/>
      <x:c r="O364" s="50"/>
      <x:c r="P364" s="50"/>
      <x:c r="Q364" s="50"/>
      <x:c r="R364" s="50"/>
      <x:c r="S364" s="50"/>
      <x:c r="T364" s="50"/>
      <x:c r="U364" s="50"/>
      <x:c r="V364" s="50"/>
      <x:c r="W364" s="50"/>
      <x:c r="X364" s="50"/>
      <x:c r="Y364" s="50"/>
      <x:c r="Z364" s="50"/>
    </x:row>
    <x:row r="365">
      <x:c r="A365" s="50"/>
      <x:c r="B365" s="50"/>
      <x:c r="C365" s="50"/>
      <x:c r="D365" s="50"/>
      <x:c r="E365" s="50"/>
      <x:c r="F365" s="50"/>
      <x:c r="G365" s="50"/>
      <x:c r="H365" s="50"/>
      <x:c r="I365" s="50"/>
      <x:c r="J365" s="50"/>
      <x:c r="K365" s="50"/>
      <x:c r="L365" s="50"/>
      <x:c r="M365" s="50"/>
      <x:c r="N365" s="50"/>
      <x:c r="O365" s="50"/>
      <x:c r="P365" s="50"/>
      <x:c r="Q365" s="50"/>
      <x:c r="R365" s="50"/>
      <x:c r="S365" s="50"/>
      <x:c r="T365" s="50"/>
      <x:c r="U365" s="50"/>
      <x:c r="V365" s="50"/>
      <x:c r="W365" s="50"/>
      <x:c r="X365" s="50"/>
      <x:c r="Y365" s="50"/>
      <x:c r="Z365" s="50"/>
    </x:row>
    <x:row r="366">
      <x:c r="A366" s="50"/>
      <x:c r="B366" s="50"/>
      <x:c r="C366" s="50"/>
      <x:c r="D366" s="50"/>
      <x:c r="E366" s="50"/>
      <x:c r="F366" s="50"/>
      <x:c r="G366" s="50"/>
      <x:c r="H366" s="50"/>
      <x:c r="I366" s="50"/>
      <x:c r="J366" s="50"/>
      <x:c r="K366" s="50"/>
      <x:c r="L366" s="50"/>
      <x:c r="M366" s="50"/>
      <x:c r="N366" s="50"/>
      <x:c r="O366" s="50"/>
      <x:c r="P366" s="50"/>
      <x:c r="Q366" s="50"/>
      <x:c r="R366" s="50"/>
      <x:c r="S366" s="50"/>
      <x:c r="T366" s="50"/>
      <x:c r="U366" s="50"/>
      <x:c r="V366" s="50"/>
      <x:c r="W366" s="50"/>
      <x:c r="X366" s="50"/>
      <x:c r="Y366" s="50"/>
      <x:c r="Z366" s="50"/>
    </x:row>
    <x:row r="367">
      <x:c r="A367" s="50"/>
      <x:c r="B367" s="50"/>
      <x:c r="C367" s="50"/>
      <x:c r="D367" s="50"/>
      <x:c r="E367" s="50"/>
      <x:c r="F367" s="50"/>
      <x:c r="G367" s="50"/>
      <x:c r="H367" s="50"/>
      <x:c r="I367" s="50"/>
      <x:c r="J367" s="50"/>
      <x:c r="K367" s="50"/>
      <x:c r="L367" s="50"/>
      <x:c r="M367" s="50"/>
      <x:c r="N367" s="50"/>
      <x:c r="O367" s="50"/>
      <x:c r="P367" s="50"/>
      <x:c r="Q367" s="50"/>
      <x:c r="R367" s="50"/>
      <x:c r="S367" s="50"/>
      <x:c r="T367" s="50"/>
      <x:c r="U367" s="50"/>
      <x:c r="V367" s="50"/>
      <x:c r="W367" s="50"/>
      <x:c r="X367" s="50"/>
      <x:c r="Y367" s="50"/>
      <x:c r="Z367" s="50"/>
    </x:row>
    <x:row r="368">
      <x:c r="A368" s="50"/>
      <x:c r="B368" s="50"/>
      <x:c r="C368" s="50"/>
      <x:c r="D368" s="50"/>
      <x:c r="E368" s="50"/>
      <x:c r="F368" s="50"/>
      <x:c r="G368" s="50"/>
      <x:c r="H368" s="50"/>
      <x:c r="I368" s="50"/>
      <x:c r="J368" s="50"/>
      <x:c r="K368" s="50"/>
      <x:c r="L368" s="50"/>
      <x:c r="M368" s="50"/>
      <x:c r="N368" s="50"/>
      <x:c r="O368" s="50"/>
      <x:c r="P368" s="50"/>
      <x:c r="Q368" s="50"/>
      <x:c r="R368" s="50"/>
      <x:c r="S368" s="50"/>
      <x:c r="T368" s="50"/>
      <x:c r="U368" s="50"/>
      <x:c r="V368" s="50"/>
      <x:c r="W368" s="50"/>
      <x:c r="X368" s="50"/>
      <x:c r="Y368" s="50"/>
      <x:c r="Z368" s="50"/>
    </x:row>
    <x:row r="369">
      <x:c r="A369" s="50"/>
      <x:c r="B369" s="50"/>
      <x:c r="C369" s="50"/>
      <x:c r="D369" s="50"/>
      <x:c r="E369" s="50"/>
      <x:c r="F369" s="50"/>
      <x:c r="G369" s="50"/>
      <x:c r="H369" s="50"/>
      <x:c r="I369" s="50"/>
      <x:c r="J369" s="50"/>
      <x:c r="K369" s="50"/>
      <x:c r="L369" s="50"/>
      <x:c r="M369" s="50"/>
      <x:c r="N369" s="50"/>
      <x:c r="O369" s="50"/>
      <x:c r="P369" s="50"/>
      <x:c r="Q369" s="50"/>
      <x:c r="R369" s="50"/>
      <x:c r="S369" s="50"/>
      <x:c r="T369" s="50"/>
      <x:c r="U369" s="50"/>
      <x:c r="V369" s="50"/>
      <x:c r="W369" s="50"/>
      <x:c r="X369" s="50"/>
      <x:c r="Y369" s="50"/>
      <x:c r="Z369" s="50"/>
    </x:row>
    <x:row r="370">
      <x:c r="A370" s="50"/>
      <x:c r="B370" s="50"/>
      <x:c r="C370" s="50"/>
      <x:c r="D370" s="50"/>
      <x:c r="E370" s="50"/>
      <x:c r="F370" s="50"/>
      <x:c r="G370" s="50"/>
      <x:c r="H370" s="50"/>
      <x:c r="I370" s="50"/>
      <x:c r="J370" s="50"/>
      <x:c r="K370" s="50"/>
      <x:c r="L370" s="50"/>
      <x:c r="M370" s="50"/>
      <x:c r="N370" s="50"/>
      <x:c r="O370" s="50"/>
      <x:c r="P370" s="50"/>
      <x:c r="Q370" s="50"/>
      <x:c r="R370" s="50"/>
      <x:c r="S370" s="50"/>
      <x:c r="T370" s="50"/>
      <x:c r="U370" s="50"/>
      <x:c r="V370" s="50"/>
      <x:c r="W370" s="50"/>
      <x:c r="X370" s="50"/>
      <x:c r="Y370" s="50"/>
      <x:c r="Z370" s="50"/>
    </x:row>
    <x:row r="371">
      <x:c r="A371" s="50"/>
      <x:c r="B371" s="50"/>
      <x:c r="C371" s="50"/>
      <x:c r="D371" s="50"/>
      <x:c r="E371" s="50"/>
      <x:c r="F371" s="50"/>
      <x:c r="G371" s="50"/>
      <x:c r="H371" s="50"/>
      <x:c r="I371" s="50"/>
      <x:c r="J371" s="50"/>
      <x:c r="K371" s="50"/>
      <x:c r="L371" s="50"/>
      <x:c r="M371" s="50"/>
      <x:c r="N371" s="50"/>
      <x:c r="O371" s="50"/>
      <x:c r="P371" s="50"/>
      <x:c r="Q371" s="50"/>
      <x:c r="R371" s="50"/>
      <x:c r="S371" s="50"/>
      <x:c r="T371" s="50"/>
      <x:c r="U371" s="50"/>
      <x:c r="V371" s="50"/>
      <x:c r="W371" s="50"/>
      <x:c r="X371" s="50"/>
      <x:c r="Y371" s="50"/>
      <x:c r="Z371" s="50"/>
    </x:row>
    <x:row r="372">
      <x:c r="A372" s="50"/>
      <x:c r="B372" s="50"/>
      <x:c r="C372" s="50"/>
      <x:c r="D372" s="50"/>
      <x:c r="E372" s="50"/>
      <x:c r="F372" s="50"/>
      <x:c r="G372" s="50"/>
      <x:c r="H372" s="50"/>
      <x:c r="I372" s="50"/>
      <x:c r="J372" s="50"/>
      <x:c r="K372" s="50"/>
      <x:c r="L372" s="50"/>
      <x:c r="M372" s="50"/>
      <x:c r="N372" s="50"/>
      <x:c r="O372" s="50"/>
      <x:c r="P372" s="50"/>
      <x:c r="Q372" s="50"/>
      <x:c r="R372" s="50"/>
      <x:c r="S372" s="50"/>
      <x:c r="T372" s="50"/>
      <x:c r="U372" s="50"/>
      <x:c r="V372" s="50"/>
      <x:c r="W372" s="50"/>
      <x:c r="X372" s="50"/>
      <x:c r="Y372" s="50"/>
      <x:c r="Z372" s="50"/>
    </x:row>
    <x:row r="373">
      <x:c r="A373" s="50"/>
      <x:c r="B373" s="50"/>
      <x:c r="C373" s="50"/>
      <x:c r="D373" s="50"/>
      <x:c r="E373" s="50"/>
      <x:c r="F373" s="50"/>
      <x:c r="G373" s="50"/>
      <x:c r="H373" s="50"/>
      <x:c r="I373" s="50"/>
      <x:c r="J373" s="50"/>
      <x:c r="K373" s="50"/>
      <x:c r="L373" s="50"/>
      <x:c r="M373" s="50"/>
      <x:c r="N373" s="50"/>
      <x:c r="O373" s="50"/>
      <x:c r="P373" s="50"/>
      <x:c r="Q373" s="50"/>
      <x:c r="R373" s="50"/>
      <x:c r="S373" s="50"/>
      <x:c r="T373" s="50"/>
      <x:c r="U373" s="50"/>
      <x:c r="V373" s="50"/>
      <x:c r="W373" s="50"/>
      <x:c r="X373" s="50"/>
      <x:c r="Y373" s="50"/>
      <x:c r="Z373" s="50"/>
    </x:row>
    <x:row r="374">
      <x:c r="A374" s="50"/>
      <x:c r="B374" s="50"/>
      <x:c r="C374" s="50"/>
      <x:c r="D374" s="50"/>
      <x:c r="E374" s="50"/>
      <x:c r="F374" s="50"/>
      <x:c r="G374" s="50"/>
      <x:c r="H374" s="50"/>
      <x:c r="I374" s="50"/>
      <x:c r="J374" s="50"/>
      <x:c r="K374" s="50"/>
      <x:c r="L374" s="50"/>
      <x:c r="M374" s="50"/>
      <x:c r="N374" s="50"/>
      <x:c r="O374" s="50"/>
      <x:c r="P374" s="50"/>
      <x:c r="Q374" s="50"/>
      <x:c r="R374" s="50"/>
      <x:c r="S374" s="50"/>
      <x:c r="T374" s="50"/>
      <x:c r="U374" s="50"/>
      <x:c r="V374" s="50"/>
      <x:c r="W374" s="50"/>
      <x:c r="X374" s="50"/>
      <x:c r="Y374" s="50"/>
      <x:c r="Z374" s="50"/>
    </x:row>
    <x:row r="375">
      <x:c r="A375" s="50"/>
      <x:c r="B375" s="50"/>
      <x:c r="C375" s="50"/>
      <x:c r="D375" s="50"/>
      <x:c r="E375" s="50"/>
      <x:c r="F375" s="50"/>
      <x:c r="G375" s="50"/>
      <x:c r="H375" s="50"/>
      <x:c r="I375" s="50"/>
      <x:c r="J375" s="50"/>
      <x:c r="K375" s="50"/>
      <x:c r="L375" s="50"/>
      <x:c r="M375" s="50"/>
      <x:c r="N375" s="50"/>
      <x:c r="O375" s="50"/>
      <x:c r="P375" s="50"/>
      <x:c r="Q375" s="50"/>
      <x:c r="R375" s="50"/>
      <x:c r="S375" s="50"/>
      <x:c r="T375" s="50"/>
      <x:c r="U375" s="50"/>
      <x:c r="V375" s="50"/>
      <x:c r="W375" s="50"/>
      <x:c r="X375" s="50"/>
      <x:c r="Y375" s="50"/>
      <x:c r="Z375" s="50"/>
    </x:row>
    <x:row r="376">
      <x:c r="A376" s="50"/>
      <x:c r="B376" s="50"/>
      <x:c r="C376" s="50"/>
      <x:c r="D376" s="50"/>
      <x:c r="E376" s="50"/>
      <x:c r="F376" s="50"/>
      <x:c r="G376" s="50"/>
      <x:c r="H376" s="50"/>
      <x:c r="I376" s="50"/>
      <x:c r="J376" s="50"/>
      <x:c r="K376" s="50"/>
      <x:c r="L376" s="50"/>
      <x:c r="M376" s="50"/>
      <x:c r="N376" s="50"/>
      <x:c r="O376" s="50"/>
      <x:c r="P376" s="50"/>
      <x:c r="Q376" s="50"/>
      <x:c r="R376" s="50"/>
      <x:c r="S376" s="50"/>
      <x:c r="T376" s="50"/>
      <x:c r="U376" s="50"/>
      <x:c r="V376" s="50"/>
      <x:c r="W376" s="50"/>
      <x:c r="X376" s="50"/>
      <x:c r="Y376" s="50"/>
      <x:c r="Z376" s="50"/>
    </x:row>
    <x:row r="377">
      <x:c r="A377" s="50"/>
      <x:c r="B377" s="50"/>
      <x:c r="C377" s="50"/>
      <x:c r="D377" s="50"/>
      <x:c r="E377" s="50"/>
      <x:c r="F377" s="50"/>
      <x:c r="G377" s="50"/>
      <x:c r="H377" s="50"/>
      <x:c r="I377" s="50"/>
      <x:c r="J377" s="50"/>
      <x:c r="K377" s="50"/>
      <x:c r="L377" s="50"/>
      <x:c r="M377" s="50"/>
      <x:c r="N377" s="50"/>
      <x:c r="O377" s="50"/>
      <x:c r="P377" s="50"/>
      <x:c r="Q377" s="50"/>
      <x:c r="R377" s="50"/>
      <x:c r="S377" s="50"/>
      <x:c r="T377" s="50"/>
      <x:c r="U377" s="50"/>
      <x:c r="V377" s="50"/>
      <x:c r="W377" s="50"/>
      <x:c r="X377" s="50"/>
      <x:c r="Y377" s="50"/>
      <x:c r="Z377" s="50"/>
    </x:row>
    <x:row r="378">
      <x:c r="A378" s="50"/>
      <x:c r="B378" s="50"/>
      <x:c r="C378" s="50"/>
      <x:c r="D378" s="50"/>
      <x:c r="E378" s="50"/>
      <x:c r="F378" s="50"/>
      <x:c r="G378" s="50"/>
      <x:c r="H378" s="50"/>
      <x:c r="I378" s="50"/>
      <x:c r="J378" s="50"/>
      <x:c r="K378" s="50"/>
      <x:c r="L378" s="50"/>
      <x:c r="M378" s="50"/>
      <x:c r="N378" s="50"/>
      <x:c r="O378" s="50"/>
      <x:c r="P378" s="50"/>
      <x:c r="Q378" s="50"/>
      <x:c r="R378" s="50"/>
      <x:c r="S378" s="50"/>
      <x:c r="T378" s="50"/>
      <x:c r="U378" s="50"/>
      <x:c r="V378" s="50"/>
      <x:c r="W378" s="50"/>
      <x:c r="X378" s="50"/>
      <x:c r="Y378" s="50"/>
      <x:c r="Z378" s="50"/>
    </x:row>
    <x:row r="379">
      <x:c r="A379" s="50"/>
      <x:c r="B379" s="50"/>
      <x:c r="C379" s="50"/>
      <x:c r="D379" s="50"/>
      <x:c r="E379" s="50"/>
      <x:c r="F379" s="50"/>
      <x:c r="G379" s="50"/>
      <x:c r="H379" s="50"/>
      <x:c r="I379" s="50"/>
      <x:c r="J379" s="50"/>
      <x:c r="K379" s="50"/>
      <x:c r="L379" s="50"/>
      <x:c r="M379" s="50"/>
      <x:c r="N379" s="50"/>
      <x:c r="O379" s="50"/>
      <x:c r="P379" s="50"/>
      <x:c r="Q379" s="50"/>
      <x:c r="R379" s="50"/>
      <x:c r="S379" s="50"/>
      <x:c r="T379" s="50"/>
      <x:c r="U379" s="50"/>
      <x:c r="V379" s="50"/>
      <x:c r="W379" s="50"/>
      <x:c r="X379" s="50"/>
      <x:c r="Y379" s="50"/>
      <x:c r="Z379" s="50"/>
    </x:row>
    <x:row r="380">
      <x:c r="A380" s="50"/>
      <x:c r="B380" s="50"/>
      <x:c r="C380" s="50"/>
      <x:c r="D380" s="50"/>
      <x:c r="E380" s="50"/>
      <x:c r="F380" s="50"/>
      <x:c r="G380" s="50"/>
      <x:c r="H380" s="50"/>
      <x:c r="I380" s="50"/>
      <x:c r="J380" s="50"/>
      <x:c r="K380" s="50"/>
      <x:c r="L380" s="50"/>
      <x:c r="M380" s="50"/>
      <x:c r="N380" s="50"/>
      <x:c r="O380" s="50"/>
      <x:c r="P380" s="50"/>
      <x:c r="Q380" s="50"/>
      <x:c r="R380" s="50"/>
      <x:c r="S380" s="50"/>
      <x:c r="T380" s="50"/>
      <x:c r="U380" s="50"/>
      <x:c r="V380" s="50"/>
      <x:c r="W380" s="50"/>
      <x:c r="X380" s="50"/>
      <x:c r="Y380" s="50"/>
      <x:c r="Z380" s="50"/>
    </x:row>
    <x:row r="381">
      <x:c r="A381" s="50"/>
      <x:c r="B381" s="50"/>
      <x:c r="C381" s="50"/>
      <x:c r="D381" s="50"/>
      <x:c r="E381" s="50"/>
      <x:c r="F381" s="50"/>
      <x:c r="G381" s="50"/>
      <x:c r="H381" s="50"/>
      <x:c r="I381" s="50"/>
      <x:c r="J381" s="50"/>
      <x:c r="K381" s="50"/>
      <x:c r="L381" s="50"/>
      <x:c r="M381" s="50"/>
      <x:c r="N381" s="50"/>
      <x:c r="O381" s="50"/>
      <x:c r="P381" s="50"/>
      <x:c r="Q381" s="50"/>
      <x:c r="R381" s="50"/>
      <x:c r="S381" s="50"/>
      <x:c r="T381" s="50"/>
      <x:c r="U381" s="50"/>
      <x:c r="V381" s="50"/>
      <x:c r="W381" s="50"/>
      <x:c r="X381" s="50"/>
      <x:c r="Y381" s="50"/>
      <x:c r="Z381" s="50"/>
    </x:row>
    <x:row r="382">
      <x:c r="A382" s="50"/>
      <x:c r="B382" s="50"/>
      <x:c r="C382" s="50"/>
      <x:c r="D382" s="50"/>
      <x:c r="E382" s="50"/>
      <x:c r="F382" s="50"/>
      <x:c r="G382" s="50"/>
      <x:c r="H382" s="50"/>
      <x:c r="I382" s="50"/>
      <x:c r="J382" s="50"/>
      <x:c r="K382" s="50"/>
      <x:c r="L382" s="50"/>
      <x:c r="M382" s="50"/>
      <x:c r="N382" s="50"/>
      <x:c r="O382" s="50"/>
      <x:c r="P382" s="50"/>
      <x:c r="Q382" s="50"/>
      <x:c r="R382" s="50"/>
      <x:c r="S382" s="50"/>
      <x:c r="T382" s="50"/>
      <x:c r="U382" s="50"/>
      <x:c r="V382" s="50"/>
      <x:c r="W382" s="50"/>
      <x:c r="X382" s="50"/>
      <x:c r="Y382" s="50"/>
      <x:c r="Z382" s="50"/>
    </x:row>
    <x:row r="383">
      <x:c r="A383" s="50"/>
      <x:c r="B383" s="50"/>
      <x:c r="C383" s="50"/>
      <x:c r="D383" s="50"/>
      <x:c r="E383" s="50"/>
      <x:c r="F383" s="50"/>
      <x:c r="G383" s="50"/>
      <x:c r="H383" s="50"/>
      <x:c r="I383" s="50"/>
      <x:c r="J383" s="50"/>
      <x:c r="K383" s="50"/>
      <x:c r="L383" s="50"/>
      <x:c r="M383" s="50"/>
      <x:c r="N383" s="50"/>
      <x:c r="O383" s="50"/>
      <x:c r="P383" s="50"/>
      <x:c r="Q383" s="50"/>
      <x:c r="R383" s="50"/>
      <x:c r="S383" s="50"/>
      <x:c r="T383" s="50"/>
      <x:c r="U383" s="50"/>
      <x:c r="V383" s="50"/>
      <x:c r="W383" s="50"/>
      <x:c r="X383" s="50"/>
      <x:c r="Y383" s="50"/>
      <x:c r="Z383" s="50"/>
    </x:row>
    <x:row r="384">
      <x:c r="A384" s="50"/>
      <x:c r="B384" s="50"/>
      <x:c r="C384" s="50"/>
      <x:c r="D384" s="50"/>
      <x:c r="E384" s="50"/>
      <x:c r="F384" s="50"/>
      <x:c r="G384" s="50"/>
      <x:c r="H384" s="50"/>
      <x:c r="I384" s="50"/>
      <x:c r="J384" s="50"/>
      <x:c r="K384" s="50"/>
      <x:c r="L384" s="50"/>
      <x:c r="M384" s="50"/>
      <x:c r="N384" s="50"/>
      <x:c r="O384" s="50"/>
      <x:c r="P384" s="50"/>
      <x:c r="Q384" s="50"/>
      <x:c r="R384" s="50"/>
      <x:c r="S384" s="50"/>
      <x:c r="T384" s="50"/>
      <x:c r="U384" s="50"/>
      <x:c r="V384" s="50"/>
      <x:c r="W384" s="50"/>
      <x:c r="X384" s="50"/>
      <x:c r="Y384" s="50"/>
      <x:c r="Z384" s="50"/>
    </x:row>
    <x:row r="385">
      <x:c r="A385" s="50"/>
      <x:c r="B385" s="50"/>
      <x:c r="C385" s="50"/>
      <x:c r="D385" s="50"/>
      <x:c r="E385" s="50"/>
      <x:c r="F385" s="50"/>
      <x:c r="G385" s="50"/>
      <x:c r="H385" s="50"/>
      <x:c r="I385" s="50"/>
      <x:c r="J385" s="50"/>
      <x:c r="K385" s="50"/>
      <x:c r="L385" s="50"/>
      <x:c r="M385" s="50"/>
      <x:c r="N385" s="50"/>
      <x:c r="O385" s="50"/>
      <x:c r="P385" s="50"/>
      <x:c r="Q385" s="50"/>
      <x:c r="R385" s="50"/>
      <x:c r="S385" s="50"/>
      <x:c r="T385" s="50"/>
      <x:c r="U385" s="50"/>
      <x:c r="V385" s="50"/>
      <x:c r="W385" s="50"/>
      <x:c r="X385" s="50"/>
      <x:c r="Y385" s="50"/>
      <x:c r="Z385" s="50"/>
    </x:row>
    <x:row r="386">
      <x:c r="A386" s="50"/>
      <x:c r="B386" s="50"/>
      <x:c r="C386" s="50"/>
      <x:c r="D386" s="50"/>
      <x:c r="E386" s="50"/>
      <x:c r="F386" s="50"/>
      <x:c r="G386" s="50"/>
      <x:c r="H386" s="50"/>
      <x:c r="I386" s="50"/>
      <x:c r="J386" s="50"/>
      <x:c r="K386" s="50"/>
      <x:c r="L386" s="50"/>
      <x:c r="M386" s="50"/>
      <x:c r="N386" s="50"/>
      <x:c r="O386" s="50"/>
      <x:c r="P386" s="50"/>
      <x:c r="Q386" s="50"/>
      <x:c r="R386" s="50"/>
      <x:c r="S386" s="50"/>
      <x:c r="T386" s="50"/>
      <x:c r="U386" s="50"/>
      <x:c r="V386" s="50"/>
      <x:c r="W386" s="50"/>
      <x:c r="X386" s="50"/>
      <x:c r="Y386" s="50"/>
      <x:c r="Z386" s="50"/>
    </x:row>
    <x:row r="387">
      <x:c r="A387" s="50"/>
      <x:c r="B387" s="50"/>
      <x:c r="C387" s="50"/>
      <x:c r="D387" s="50"/>
      <x:c r="E387" s="50"/>
      <x:c r="F387" s="50"/>
      <x:c r="G387" s="50"/>
      <x:c r="H387" s="50"/>
      <x:c r="I387" s="50"/>
      <x:c r="J387" s="50"/>
      <x:c r="K387" s="50"/>
      <x:c r="L387" s="50"/>
      <x:c r="M387" s="50"/>
      <x:c r="N387" s="50"/>
      <x:c r="O387" s="50"/>
      <x:c r="P387" s="50"/>
      <x:c r="Q387" s="50"/>
      <x:c r="R387" s="50"/>
      <x:c r="S387" s="50"/>
      <x:c r="T387" s="50"/>
      <x:c r="U387" s="50"/>
      <x:c r="V387" s="50"/>
      <x:c r="W387" s="50"/>
      <x:c r="X387" s="50"/>
      <x:c r="Y387" s="50"/>
      <x:c r="Z387" s="50"/>
    </x:row>
    <x:row r="388">
      <x:c r="A388" s="50"/>
      <x:c r="B388" s="50"/>
      <x:c r="C388" s="50"/>
      <x:c r="D388" s="50"/>
      <x:c r="E388" s="50"/>
      <x:c r="F388" s="50"/>
      <x:c r="G388" s="50"/>
      <x:c r="H388" s="50"/>
      <x:c r="I388" s="50"/>
      <x:c r="J388" s="50"/>
      <x:c r="K388" s="50"/>
      <x:c r="L388" s="50"/>
      <x:c r="M388" s="50"/>
      <x:c r="N388" s="50"/>
      <x:c r="O388" s="50"/>
      <x:c r="P388" s="50"/>
      <x:c r="Q388" s="50"/>
      <x:c r="R388" s="50"/>
      <x:c r="S388" s="50"/>
      <x:c r="T388" s="50"/>
      <x:c r="U388" s="50"/>
      <x:c r="V388" s="50"/>
      <x:c r="W388" s="50"/>
      <x:c r="X388" s="50"/>
      <x:c r="Y388" s="50"/>
      <x:c r="Z388" s="50"/>
    </x:row>
    <x:row r="389">
      <x:c r="A389" s="50"/>
      <x:c r="B389" s="50"/>
      <x:c r="C389" s="50"/>
      <x:c r="D389" s="50"/>
      <x:c r="E389" s="50"/>
      <x:c r="F389" s="50"/>
      <x:c r="G389" s="50"/>
      <x:c r="H389" s="50"/>
      <x:c r="I389" s="50"/>
      <x:c r="J389" s="50"/>
      <x:c r="K389" s="50"/>
      <x:c r="L389" s="50"/>
      <x:c r="M389" s="50"/>
      <x:c r="N389" s="50"/>
      <x:c r="O389" s="50"/>
      <x:c r="P389" s="50"/>
      <x:c r="Q389" s="50"/>
      <x:c r="R389" s="50"/>
      <x:c r="S389" s="50"/>
      <x:c r="T389" s="50"/>
      <x:c r="U389" s="50"/>
      <x:c r="V389" s="50"/>
      <x:c r="W389" s="50"/>
      <x:c r="X389" s="50"/>
      <x:c r="Y389" s="50"/>
      <x:c r="Z389" s="50"/>
    </x:row>
    <x:row r="390">
      <x:c r="A390" s="50"/>
      <x:c r="B390" s="50"/>
      <x:c r="C390" s="50"/>
      <x:c r="D390" s="50"/>
      <x:c r="E390" s="50"/>
      <x:c r="F390" s="50"/>
      <x:c r="G390" s="50"/>
      <x:c r="H390" s="50"/>
      <x:c r="I390" s="50"/>
      <x:c r="J390" s="50"/>
      <x:c r="K390" s="50"/>
      <x:c r="L390" s="50"/>
      <x:c r="M390" s="50"/>
      <x:c r="N390" s="50"/>
      <x:c r="O390" s="50"/>
      <x:c r="P390" s="50"/>
      <x:c r="Q390" s="50"/>
      <x:c r="R390" s="50"/>
      <x:c r="S390" s="50"/>
      <x:c r="T390" s="50"/>
      <x:c r="U390" s="50"/>
      <x:c r="V390" s="50"/>
      <x:c r="W390" s="50"/>
      <x:c r="X390" s="50"/>
      <x:c r="Y390" s="50"/>
      <x:c r="Z390" s="50"/>
    </x:row>
    <x:row r="391">
      <x:c r="A391" s="50"/>
      <x:c r="B391" s="50"/>
      <x:c r="C391" s="50"/>
      <x:c r="D391" s="50"/>
      <x:c r="E391" s="50"/>
      <x:c r="F391" s="50"/>
      <x:c r="G391" s="50"/>
      <x:c r="H391" s="50"/>
      <x:c r="I391" s="50"/>
      <x:c r="J391" s="50"/>
      <x:c r="K391" s="50"/>
      <x:c r="L391" s="50"/>
      <x:c r="M391" s="50"/>
      <x:c r="N391" s="50"/>
      <x:c r="O391" s="50"/>
      <x:c r="P391" s="50"/>
      <x:c r="Q391" s="50"/>
      <x:c r="R391" s="50"/>
      <x:c r="S391" s="50"/>
      <x:c r="T391" s="50"/>
      <x:c r="U391" s="50"/>
      <x:c r="V391" s="50"/>
      <x:c r="W391" s="50"/>
      <x:c r="X391" s="50"/>
      <x:c r="Y391" s="50"/>
      <x:c r="Z391" s="50"/>
    </x:row>
    <x:row r="392">
      <x:c r="A392" s="50"/>
      <x:c r="B392" s="50"/>
      <x:c r="C392" s="50"/>
      <x:c r="D392" s="50"/>
      <x:c r="E392" s="50"/>
      <x:c r="F392" s="50"/>
      <x:c r="G392" s="50"/>
      <x:c r="H392" s="50"/>
      <x:c r="I392" s="50"/>
      <x:c r="J392" s="50"/>
      <x:c r="K392" s="50"/>
      <x:c r="L392" s="50"/>
      <x:c r="M392" s="50"/>
      <x:c r="N392" s="50"/>
      <x:c r="O392" s="50"/>
      <x:c r="P392" s="50"/>
      <x:c r="Q392" s="50"/>
      <x:c r="R392" s="50"/>
      <x:c r="S392" s="50"/>
      <x:c r="T392" s="50"/>
      <x:c r="U392" s="50"/>
      <x:c r="V392" s="50"/>
      <x:c r="W392" s="50"/>
      <x:c r="X392" s="50"/>
      <x:c r="Y392" s="50"/>
      <x:c r="Z392" s="50"/>
    </x:row>
    <x:row r="393">
      <x:c r="A393" s="50"/>
      <x:c r="B393" s="50"/>
      <x:c r="C393" s="50"/>
      <x:c r="D393" s="50"/>
      <x:c r="E393" s="50"/>
      <x:c r="F393" s="50"/>
      <x:c r="G393" s="50"/>
      <x:c r="H393" s="50"/>
      <x:c r="I393" s="50"/>
      <x:c r="J393" s="50"/>
      <x:c r="K393" s="50"/>
      <x:c r="L393" s="50"/>
      <x:c r="M393" s="50"/>
      <x:c r="N393" s="50"/>
      <x:c r="O393" s="50"/>
      <x:c r="P393" s="50"/>
      <x:c r="Q393" s="50"/>
      <x:c r="R393" s="50"/>
      <x:c r="S393" s="50"/>
      <x:c r="T393" s="50"/>
      <x:c r="U393" s="50"/>
      <x:c r="V393" s="50"/>
      <x:c r="W393" s="50"/>
      <x:c r="X393" s="50"/>
      <x:c r="Y393" s="50"/>
      <x:c r="Z393" s="50"/>
    </x:row>
    <x:row r="394">
      <x:c r="A394" s="50"/>
      <x:c r="B394" s="50"/>
      <x:c r="C394" s="50"/>
      <x:c r="D394" s="50"/>
      <x:c r="E394" s="50"/>
      <x:c r="F394" s="50"/>
      <x:c r="G394" s="50"/>
      <x:c r="H394" s="50"/>
      <x:c r="I394" s="50"/>
      <x:c r="J394" s="50"/>
      <x:c r="K394" s="50"/>
      <x:c r="L394" s="50"/>
      <x:c r="M394" s="50"/>
      <x:c r="N394" s="50"/>
      <x:c r="O394" s="50"/>
      <x:c r="P394" s="50"/>
      <x:c r="Q394" s="50"/>
      <x:c r="R394" s="50"/>
      <x:c r="S394" s="50"/>
      <x:c r="T394" s="50"/>
      <x:c r="U394" s="50"/>
      <x:c r="V394" s="50"/>
      <x:c r="W394" s="50"/>
      <x:c r="X394" s="50"/>
      <x:c r="Y394" s="50"/>
      <x:c r="Z394" s="50"/>
    </x:row>
    <x:row r="395">
      <x:c r="A395" s="50"/>
      <x:c r="B395" s="50"/>
      <x:c r="C395" s="50"/>
      <x:c r="D395" s="50"/>
      <x:c r="E395" s="50"/>
      <x:c r="F395" s="50"/>
      <x:c r="G395" s="50"/>
      <x:c r="H395" s="50"/>
      <x:c r="I395" s="50"/>
      <x:c r="J395" s="50"/>
      <x:c r="K395" s="50"/>
      <x:c r="L395" s="50"/>
      <x:c r="M395" s="50"/>
      <x:c r="N395" s="50"/>
      <x:c r="O395" s="50"/>
      <x:c r="P395" s="50"/>
      <x:c r="Q395" s="50"/>
      <x:c r="R395" s="50"/>
      <x:c r="S395" s="50"/>
      <x:c r="T395" s="50"/>
      <x:c r="U395" s="50"/>
      <x:c r="V395" s="50"/>
      <x:c r="W395" s="50"/>
      <x:c r="X395" s="50"/>
      <x:c r="Y395" s="50"/>
      <x:c r="Z395" s="50"/>
    </x:row>
    <x:row r="396">
      <x:c r="A396" s="50"/>
      <x:c r="B396" s="50"/>
      <x:c r="C396" s="50"/>
      <x:c r="D396" s="50"/>
      <x:c r="E396" s="50"/>
      <x:c r="F396" s="50"/>
      <x:c r="G396" s="50"/>
      <x:c r="H396" s="50"/>
      <x:c r="I396" s="50"/>
      <x:c r="J396" s="50"/>
      <x:c r="K396" s="50"/>
      <x:c r="L396" s="50"/>
      <x:c r="M396" s="50"/>
      <x:c r="N396" s="50"/>
      <x:c r="O396" s="50"/>
      <x:c r="P396" s="50"/>
      <x:c r="Q396" s="50"/>
      <x:c r="R396" s="50"/>
      <x:c r="S396" s="50"/>
      <x:c r="T396" s="50"/>
      <x:c r="U396" s="50"/>
      <x:c r="V396" s="50"/>
      <x:c r="W396" s="50"/>
      <x:c r="X396" s="50"/>
      <x:c r="Y396" s="50"/>
      <x:c r="Z396" s="50"/>
    </x:row>
    <x:row r="397">
      <x:c r="A397" s="50"/>
      <x:c r="B397" s="50"/>
      <x:c r="C397" s="50"/>
      <x:c r="D397" s="50"/>
      <x:c r="E397" s="50"/>
      <x:c r="F397" s="50"/>
      <x:c r="G397" s="50"/>
      <x:c r="H397" s="50"/>
      <x:c r="I397" s="50"/>
      <x:c r="J397" s="50"/>
      <x:c r="K397" s="50"/>
      <x:c r="L397" s="50"/>
      <x:c r="M397" s="50"/>
      <x:c r="N397" s="50"/>
      <x:c r="O397" s="50"/>
      <x:c r="P397" s="50"/>
      <x:c r="Q397" s="50"/>
      <x:c r="R397" s="50"/>
      <x:c r="S397" s="50"/>
      <x:c r="T397" s="50"/>
      <x:c r="U397" s="50"/>
      <x:c r="V397" s="50"/>
      <x:c r="W397" s="50"/>
      <x:c r="X397" s="50"/>
      <x:c r="Y397" s="50"/>
      <x:c r="Z397" s="50"/>
    </x:row>
    <x:row r="398">
      <x:c r="A398" s="50"/>
      <x:c r="B398" s="50"/>
      <x:c r="C398" s="50"/>
      <x:c r="D398" s="50"/>
      <x:c r="E398" s="50"/>
      <x:c r="F398" s="50"/>
      <x:c r="G398" s="50"/>
      <x:c r="H398" s="50"/>
      <x:c r="I398" s="50"/>
      <x:c r="J398" s="50"/>
      <x:c r="K398" s="50"/>
      <x:c r="L398" s="50"/>
      <x:c r="M398" s="50"/>
      <x:c r="N398" s="50"/>
      <x:c r="O398" s="50"/>
      <x:c r="P398" s="50"/>
      <x:c r="Q398" s="50"/>
      <x:c r="R398" s="50"/>
      <x:c r="S398" s="50"/>
      <x:c r="T398" s="50"/>
      <x:c r="U398" s="50"/>
      <x:c r="V398" s="50"/>
      <x:c r="W398" s="50"/>
      <x:c r="X398" s="50"/>
      <x:c r="Y398" s="50"/>
      <x:c r="Z398" s="50"/>
    </x:row>
    <x:row r="399">
      <x:c r="A399" s="50"/>
      <x:c r="B399" s="50"/>
      <x:c r="C399" s="50"/>
      <x:c r="D399" s="50"/>
      <x:c r="E399" s="50"/>
      <x:c r="F399" s="50"/>
      <x:c r="G399" s="50"/>
      <x:c r="H399" s="50"/>
      <x:c r="I399" s="50"/>
      <x:c r="J399" s="50"/>
      <x:c r="K399" s="50"/>
      <x:c r="L399" s="50"/>
      <x:c r="M399" s="50"/>
      <x:c r="N399" s="50"/>
      <x:c r="O399" s="50"/>
      <x:c r="P399" s="50"/>
      <x:c r="Q399" s="50"/>
      <x:c r="R399" s="50"/>
      <x:c r="S399" s="50"/>
      <x:c r="T399" s="50"/>
      <x:c r="U399" s="50"/>
      <x:c r="V399" s="50"/>
      <x:c r="W399" s="50"/>
      <x:c r="X399" s="50"/>
      <x:c r="Y399" s="50"/>
      <x:c r="Z399" s="50"/>
    </x:row>
    <x:row r="400">
      <x:c r="A400" s="50"/>
      <x:c r="B400" s="50"/>
      <x:c r="C400" s="50"/>
      <x:c r="D400" s="50"/>
      <x:c r="E400" s="50"/>
      <x:c r="F400" s="50"/>
      <x:c r="G400" s="50"/>
      <x:c r="H400" s="50"/>
      <x:c r="I400" s="50"/>
      <x:c r="J400" s="50"/>
      <x:c r="K400" s="50"/>
      <x:c r="L400" s="50"/>
      <x:c r="M400" s="50"/>
      <x:c r="N400" s="50"/>
      <x:c r="O400" s="50"/>
      <x:c r="P400" s="50"/>
      <x:c r="Q400" s="50"/>
      <x:c r="R400" s="50"/>
      <x:c r="S400" s="50"/>
      <x:c r="T400" s="50"/>
      <x:c r="U400" s="50"/>
      <x:c r="V400" s="50"/>
      <x:c r="W400" s="50"/>
      <x:c r="X400" s="50"/>
      <x:c r="Y400" s="50"/>
      <x:c r="Z400" s="50"/>
    </x:row>
    <x:row r="401">
      <x:c r="A401" s="50"/>
      <x:c r="B401" s="50"/>
      <x:c r="C401" s="50"/>
      <x:c r="D401" s="50"/>
      <x:c r="E401" s="50"/>
      <x:c r="F401" s="50"/>
      <x:c r="G401" s="50"/>
      <x:c r="H401" s="50"/>
      <x:c r="I401" s="50"/>
      <x:c r="J401" s="50"/>
      <x:c r="K401" s="50"/>
      <x:c r="L401" s="50"/>
      <x:c r="M401" s="50"/>
      <x:c r="N401" s="50"/>
      <x:c r="O401" s="50"/>
      <x:c r="P401" s="50"/>
      <x:c r="Q401" s="50"/>
      <x:c r="R401" s="50"/>
      <x:c r="S401" s="50"/>
      <x:c r="T401" s="50"/>
      <x:c r="U401" s="50"/>
      <x:c r="V401" s="50"/>
      <x:c r="W401" s="50"/>
      <x:c r="X401" s="50"/>
      <x:c r="Y401" s="50"/>
      <x:c r="Z401" s="50"/>
    </x:row>
    <x:row r="402">
      <x:c r="A402" s="50"/>
      <x:c r="B402" s="50"/>
      <x:c r="C402" s="50"/>
      <x:c r="D402" s="50"/>
      <x:c r="E402" s="50"/>
      <x:c r="F402" s="50"/>
      <x:c r="G402" s="50"/>
      <x:c r="H402" s="50"/>
      <x:c r="I402" s="50"/>
      <x:c r="J402" s="50"/>
      <x:c r="K402" s="50"/>
      <x:c r="L402" s="50"/>
      <x:c r="M402" s="50"/>
      <x:c r="N402" s="50"/>
      <x:c r="O402" s="50"/>
      <x:c r="P402" s="50"/>
      <x:c r="Q402" s="50"/>
      <x:c r="R402" s="50"/>
      <x:c r="S402" s="50"/>
      <x:c r="T402" s="50"/>
      <x:c r="U402" s="50"/>
      <x:c r="V402" s="50"/>
      <x:c r="W402" s="50"/>
      <x:c r="X402" s="50"/>
      <x:c r="Y402" s="50"/>
      <x:c r="Z402" s="50"/>
    </x:row>
    <x:row r="403">
      <x:c r="A403" s="50"/>
      <x:c r="B403" s="50"/>
      <x:c r="C403" s="50"/>
      <x:c r="D403" s="50"/>
      <x:c r="E403" s="50"/>
      <x:c r="F403" s="50"/>
      <x:c r="G403" s="50"/>
      <x:c r="H403" s="50"/>
      <x:c r="I403" s="50"/>
      <x:c r="J403" s="50"/>
      <x:c r="K403" s="50"/>
      <x:c r="L403" s="50"/>
      <x:c r="M403" s="50"/>
      <x:c r="N403" s="50"/>
      <x:c r="O403" s="50"/>
      <x:c r="P403" s="50"/>
      <x:c r="Q403" s="50"/>
      <x:c r="R403" s="50"/>
      <x:c r="S403" s="50"/>
      <x:c r="T403" s="50"/>
      <x:c r="U403" s="50"/>
      <x:c r="V403" s="50"/>
      <x:c r="W403" s="50"/>
      <x:c r="X403" s="50"/>
      <x:c r="Y403" s="50"/>
      <x:c r="Z403" s="50"/>
    </x:row>
    <x:row r="404">
      <x:c r="A404" s="50"/>
      <x:c r="B404" s="50"/>
      <x:c r="C404" s="50"/>
      <x:c r="D404" s="50"/>
      <x:c r="E404" s="50"/>
      <x:c r="F404" s="50"/>
      <x:c r="G404" s="50"/>
      <x:c r="H404" s="50"/>
      <x:c r="I404" s="50"/>
      <x:c r="J404" s="50"/>
      <x:c r="K404" s="50"/>
      <x:c r="L404" s="50"/>
      <x:c r="M404" s="50"/>
      <x:c r="N404" s="50"/>
      <x:c r="O404" s="50"/>
      <x:c r="P404" s="50"/>
      <x:c r="Q404" s="50"/>
      <x:c r="R404" s="50"/>
      <x:c r="S404" s="50"/>
      <x:c r="T404" s="50"/>
      <x:c r="U404" s="50"/>
      <x:c r="V404" s="50"/>
      <x:c r="W404" s="50"/>
      <x:c r="X404" s="50"/>
      <x:c r="Y404" s="50"/>
      <x:c r="Z404" s="50"/>
    </x:row>
    <x:row r="405">
      <x:c r="A405" s="50"/>
      <x:c r="B405" s="50"/>
      <x:c r="C405" s="50"/>
      <x:c r="D405" s="50"/>
      <x:c r="E405" s="50"/>
      <x:c r="F405" s="50"/>
      <x:c r="G405" s="50"/>
      <x:c r="H405" s="50"/>
      <x:c r="I405" s="50"/>
      <x:c r="J405" s="50"/>
      <x:c r="K405" s="50"/>
      <x:c r="L405" s="50"/>
      <x:c r="M405" s="50"/>
      <x:c r="N405" s="50"/>
      <x:c r="O405" s="50"/>
      <x:c r="P405" s="50"/>
      <x:c r="Q405" s="50"/>
      <x:c r="R405" s="50"/>
      <x:c r="S405" s="50"/>
      <x:c r="T405" s="50"/>
      <x:c r="U405" s="50"/>
      <x:c r="V405" s="50"/>
      <x:c r="W405" s="50"/>
      <x:c r="X405" s="50"/>
      <x:c r="Y405" s="50"/>
      <x:c r="Z405" s="50"/>
    </x:row>
    <x:row r="406">
      <x:c r="A406" s="50"/>
      <x:c r="B406" s="50"/>
      <x:c r="C406" s="50"/>
      <x:c r="D406" s="50"/>
      <x:c r="E406" s="50"/>
      <x:c r="F406" s="50"/>
      <x:c r="G406" s="50"/>
      <x:c r="H406" s="50"/>
      <x:c r="I406" s="50"/>
      <x:c r="J406" s="50"/>
      <x:c r="K406" s="50"/>
      <x:c r="L406" s="50"/>
      <x:c r="M406" s="50"/>
      <x:c r="N406" s="50"/>
      <x:c r="O406" s="50"/>
      <x:c r="P406" s="50"/>
      <x:c r="Q406" s="50"/>
      <x:c r="R406" s="50"/>
      <x:c r="S406" s="50"/>
      <x:c r="T406" s="50"/>
      <x:c r="U406" s="50"/>
      <x:c r="V406" s="50"/>
      <x:c r="W406" s="50"/>
      <x:c r="X406" s="50"/>
      <x:c r="Y406" s="50"/>
      <x:c r="Z406" s="50"/>
    </x:row>
    <x:row r="407">
      <x:c r="A407" s="50"/>
      <x:c r="B407" s="50"/>
      <x:c r="C407" s="50"/>
      <x:c r="D407" s="50"/>
      <x:c r="E407" s="50"/>
      <x:c r="F407" s="50"/>
      <x:c r="G407" s="50"/>
      <x:c r="H407" s="50"/>
      <x:c r="I407" s="50"/>
      <x:c r="J407" s="50"/>
      <x:c r="K407" s="50"/>
      <x:c r="L407" s="50"/>
      <x:c r="M407" s="50"/>
      <x:c r="N407" s="50"/>
      <x:c r="O407" s="50"/>
      <x:c r="P407" s="50"/>
      <x:c r="Q407" s="50"/>
      <x:c r="R407" s="50"/>
      <x:c r="S407" s="50"/>
      <x:c r="T407" s="50"/>
      <x:c r="U407" s="50"/>
      <x:c r="V407" s="50"/>
      <x:c r="W407" s="50"/>
      <x:c r="X407" s="50"/>
      <x:c r="Y407" s="50"/>
      <x:c r="Z407" s="50"/>
    </x:row>
    <x:row r="408">
      <x:c r="A408" s="50"/>
      <x:c r="B408" s="50"/>
      <x:c r="C408" s="50"/>
      <x:c r="D408" s="50"/>
      <x:c r="E408" s="50"/>
      <x:c r="F408" s="50"/>
      <x:c r="G408" s="50"/>
      <x:c r="H408" s="50"/>
      <x:c r="I408" s="50"/>
      <x:c r="J408" s="50"/>
      <x:c r="K408" s="50"/>
      <x:c r="L408" s="50"/>
      <x:c r="M408" s="50"/>
      <x:c r="N408" s="50"/>
      <x:c r="O408" s="50"/>
      <x:c r="P408" s="50"/>
      <x:c r="Q408" s="50"/>
      <x:c r="R408" s="50"/>
      <x:c r="S408" s="50"/>
      <x:c r="T408" s="50"/>
      <x:c r="U408" s="50"/>
      <x:c r="V408" s="50"/>
      <x:c r="W408" s="50"/>
      <x:c r="X408" s="50"/>
      <x:c r="Y408" s="50"/>
      <x:c r="Z408" s="50"/>
    </x:row>
    <x:row r="409">
      <x:c r="A409" s="50"/>
      <x:c r="B409" s="50"/>
      <x:c r="C409" s="50"/>
      <x:c r="D409" s="50"/>
      <x:c r="E409" s="50"/>
      <x:c r="F409" s="50"/>
      <x:c r="G409" s="50"/>
      <x:c r="H409" s="50"/>
      <x:c r="I409" s="50"/>
      <x:c r="J409" s="50"/>
      <x:c r="K409" s="50"/>
      <x:c r="L409" s="50"/>
      <x:c r="M409" s="50"/>
      <x:c r="N409" s="50"/>
      <x:c r="O409" s="50"/>
      <x:c r="P409" s="50"/>
      <x:c r="Q409" s="50"/>
      <x:c r="R409" s="50"/>
      <x:c r="S409" s="50"/>
      <x:c r="T409" s="50"/>
      <x:c r="U409" s="50"/>
      <x:c r="V409" s="50"/>
      <x:c r="W409" s="50"/>
      <x:c r="X409" s="50"/>
      <x:c r="Y409" s="50"/>
      <x:c r="Z409" s="50"/>
    </x:row>
    <x:row r="410">
      <x:c r="A410" s="50"/>
      <x:c r="B410" s="50"/>
      <x:c r="C410" s="50"/>
      <x:c r="D410" s="50"/>
      <x:c r="E410" s="50"/>
      <x:c r="F410" s="50"/>
      <x:c r="G410" s="50"/>
      <x:c r="H410" s="50"/>
      <x:c r="I410" s="50"/>
      <x:c r="J410" s="50"/>
      <x:c r="K410" s="50"/>
      <x:c r="L410" s="50"/>
      <x:c r="M410" s="50"/>
      <x:c r="N410" s="50"/>
      <x:c r="O410" s="50"/>
      <x:c r="P410" s="50"/>
      <x:c r="Q410" s="50"/>
      <x:c r="R410" s="50"/>
      <x:c r="S410" s="50"/>
      <x:c r="T410" s="50"/>
      <x:c r="U410" s="50"/>
      <x:c r="V410" s="50"/>
      <x:c r="W410" s="50"/>
      <x:c r="X410" s="50"/>
      <x:c r="Y410" s="50"/>
      <x:c r="Z410" s="50"/>
    </x:row>
    <x:row r="411">
      <x:c r="A411" s="50"/>
      <x:c r="B411" s="50"/>
      <x:c r="C411" s="50"/>
      <x:c r="D411" s="50"/>
      <x:c r="E411" s="50"/>
      <x:c r="F411" s="50"/>
      <x:c r="G411" s="50"/>
      <x:c r="H411" s="50"/>
      <x:c r="I411" s="50"/>
      <x:c r="J411" s="50"/>
      <x:c r="K411" s="50"/>
      <x:c r="L411" s="50"/>
      <x:c r="M411" s="50"/>
      <x:c r="N411" s="50"/>
      <x:c r="O411" s="50"/>
      <x:c r="P411" s="50"/>
      <x:c r="Q411" s="50"/>
      <x:c r="R411" s="50"/>
      <x:c r="S411" s="50"/>
      <x:c r="T411" s="50"/>
      <x:c r="U411" s="50"/>
      <x:c r="V411" s="50"/>
      <x:c r="W411" s="50"/>
      <x:c r="X411" s="50"/>
      <x:c r="Y411" s="50"/>
      <x:c r="Z411" s="50"/>
    </x:row>
    <x:row r="412">
      <x:c r="A412" s="50"/>
      <x:c r="B412" s="50"/>
      <x:c r="C412" s="50"/>
      <x:c r="D412" s="50"/>
      <x:c r="E412" s="50"/>
      <x:c r="F412" s="50"/>
      <x:c r="G412" s="50"/>
      <x:c r="H412" s="50"/>
      <x:c r="I412" s="50"/>
      <x:c r="J412" s="50"/>
      <x:c r="K412" s="50"/>
      <x:c r="L412" s="50"/>
      <x:c r="M412" s="50"/>
      <x:c r="N412" s="50"/>
      <x:c r="O412" s="50"/>
      <x:c r="P412" s="50"/>
      <x:c r="Q412" s="50"/>
      <x:c r="R412" s="50"/>
      <x:c r="S412" s="50"/>
      <x:c r="T412" s="50"/>
      <x:c r="U412" s="50"/>
      <x:c r="V412" s="50"/>
      <x:c r="W412" s="50"/>
      <x:c r="X412" s="50"/>
      <x:c r="Y412" s="50"/>
      <x:c r="Z412" s="50"/>
    </x:row>
    <x:row r="413">
      <x:c r="A413" s="50"/>
      <x:c r="B413" s="50"/>
      <x:c r="C413" s="50"/>
      <x:c r="D413" s="50"/>
      <x:c r="E413" s="50"/>
      <x:c r="F413" s="50"/>
      <x:c r="G413" s="50"/>
      <x:c r="H413" s="50"/>
      <x:c r="I413" s="50"/>
      <x:c r="J413" s="50"/>
      <x:c r="K413" s="50"/>
      <x:c r="L413" s="50"/>
      <x:c r="M413" s="50"/>
      <x:c r="N413" s="50"/>
      <x:c r="O413" s="50"/>
      <x:c r="P413" s="50"/>
      <x:c r="Q413" s="50"/>
      <x:c r="R413" s="50"/>
      <x:c r="S413" s="50"/>
      <x:c r="T413" s="50"/>
      <x:c r="U413" s="50"/>
      <x:c r="V413" s="50"/>
      <x:c r="W413" s="50"/>
      <x:c r="X413" s="50"/>
      <x:c r="Y413" s="50"/>
      <x:c r="Z413" s="50"/>
    </x:row>
    <x:row r="414">
      <x:c r="A414" s="50"/>
      <x:c r="B414" s="50"/>
      <x:c r="C414" s="50"/>
      <x:c r="D414" s="50"/>
      <x:c r="E414" s="50"/>
      <x:c r="F414" s="50"/>
      <x:c r="G414" s="50"/>
      <x:c r="H414" s="50"/>
      <x:c r="I414" s="50"/>
      <x:c r="J414" s="50"/>
      <x:c r="K414" s="50"/>
      <x:c r="L414" s="50"/>
      <x:c r="M414" s="50"/>
      <x:c r="N414" s="50"/>
      <x:c r="O414" s="50"/>
      <x:c r="P414" s="50"/>
      <x:c r="Q414" s="50"/>
      <x:c r="R414" s="50"/>
      <x:c r="S414" s="50"/>
      <x:c r="T414" s="50"/>
      <x:c r="U414" s="50"/>
      <x:c r="V414" s="50"/>
      <x:c r="W414" s="50"/>
      <x:c r="X414" s="50"/>
      <x:c r="Y414" s="50"/>
      <x:c r="Z414" s="50"/>
    </x:row>
    <x:row r="415">
      <x:c r="A415" s="50"/>
      <x:c r="B415" s="50"/>
      <x:c r="C415" s="50"/>
      <x:c r="D415" s="50"/>
      <x:c r="E415" s="50"/>
      <x:c r="F415" s="50"/>
      <x:c r="G415" s="50"/>
      <x:c r="H415" s="50"/>
      <x:c r="I415" s="50"/>
      <x:c r="J415" s="50"/>
      <x:c r="K415" s="50"/>
      <x:c r="L415" s="50"/>
      <x:c r="M415" s="50"/>
      <x:c r="N415" s="50"/>
      <x:c r="O415" s="50"/>
      <x:c r="P415" s="50"/>
      <x:c r="Q415" s="50"/>
      <x:c r="R415" s="50"/>
      <x:c r="S415" s="50"/>
      <x:c r="T415" s="50"/>
      <x:c r="U415" s="50"/>
      <x:c r="V415" s="50"/>
      <x:c r="W415" s="50"/>
      <x:c r="X415" s="50"/>
      <x:c r="Y415" s="50"/>
      <x:c r="Z415" s="50"/>
    </x:row>
    <x:row r="416">
      <x:c r="A416" s="50"/>
      <x:c r="B416" s="50"/>
      <x:c r="C416" s="50"/>
      <x:c r="D416" s="50"/>
      <x:c r="E416" s="50"/>
      <x:c r="F416" s="50"/>
      <x:c r="G416" s="50"/>
      <x:c r="H416" s="50"/>
      <x:c r="I416" s="50"/>
      <x:c r="J416" s="50"/>
      <x:c r="K416" s="50"/>
      <x:c r="L416" s="50"/>
      <x:c r="M416" s="50"/>
      <x:c r="N416" s="50"/>
      <x:c r="O416" s="50"/>
      <x:c r="P416" s="50"/>
      <x:c r="Q416" s="50"/>
      <x:c r="R416" s="50"/>
      <x:c r="S416" s="50"/>
      <x:c r="T416" s="50"/>
      <x:c r="U416" s="50"/>
      <x:c r="V416" s="50"/>
      <x:c r="W416" s="50"/>
      <x:c r="X416" s="50"/>
      <x:c r="Y416" s="50"/>
      <x:c r="Z416" s="50"/>
    </x:row>
    <x:row r="417">
      <x:c r="A417" s="50"/>
      <x:c r="B417" s="50"/>
      <x:c r="C417" s="50"/>
      <x:c r="D417" s="50"/>
      <x:c r="E417" s="50"/>
      <x:c r="F417" s="50"/>
      <x:c r="G417" s="50"/>
      <x:c r="H417" s="50"/>
      <x:c r="I417" s="50"/>
      <x:c r="J417" s="50"/>
      <x:c r="K417" s="50"/>
      <x:c r="L417" s="50"/>
      <x:c r="M417" s="50"/>
      <x:c r="N417" s="50"/>
      <x:c r="O417" s="50"/>
      <x:c r="P417" s="50"/>
      <x:c r="Q417" s="50"/>
      <x:c r="R417" s="50"/>
      <x:c r="S417" s="50"/>
      <x:c r="T417" s="50"/>
      <x:c r="U417" s="50"/>
      <x:c r="V417" s="50"/>
      <x:c r="W417" s="50"/>
      <x:c r="X417" s="50"/>
      <x:c r="Y417" s="50"/>
      <x:c r="Z417" s="50"/>
    </x:row>
    <x:row r="418">
      <x:c r="A418" s="50"/>
      <x:c r="B418" s="50"/>
      <x:c r="C418" s="50"/>
      <x:c r="D418" s="50"/>
      <x:c r="E418" s="50"/>
      <x:c r="F418" s="50"/>
      <x:c r="G418" s="50"/>
      <x:c r="H418" s="50"/>
      <x:c r="I418" s="50"/>
      <x:c r="J418" s="50"/>
      <x:c r="K418" s="50"/>
      <x:c r="L418" s="50"/>
      <x:c r="M418" s="50"/>
      <x:c r="N418" s="50"/>
      <x:c r="O418" s="50"/>
      <x:c r="P418" s="50"/>
      <x:c r="Q418" s="50"/>
      <x:c r="R418" s="50"/>
      <x:c r="S418" s="50"/>
      <x:c r="T418" s="50"/>
      <x:c r="U418" s="50"/>
      <x:c r="V418" s="50"/>
      <x:c r="W418" s="50"/>
      <x:c r="X418" s="50"/>
      <x:c r="Y418" s="50"/>
      <x:c r="Z418" s="50"/>
    </x:row>
    <x:row r="419">
      <x:c r="A419" s="50"/>
      <x:c r="B419" s="50"/>
      <x:c r="C419" s="50"/>
      <x:c r="D419" s="50"/>
      <x:c r="E419" s="50"/>
      <x:c r="F419" s="50"/>
      <x:c r="G419" s="50"/>
      <x:c r="H419" s="50"/>
      <x:c r="I419" s="50"/>
      <x:c r="J419" s="50"/>
      <x:c r="K419" s="50"/>
      <x:c r="L419" s="50"/>
      <x:c r="M419" s="50"/>
      <x:c r="N419" s="50"/>
      <x:c r="O419" s="50"/>
      <x:c r="P419" s="50"/>
      <x:c r="Q419" s="50"/>
      <x:c r="R419" s="50"/>
      <x:c r="S419" s="50"/>
      <x:c r="T419" s="50"/>
      <x:c r="U419" s="50"/>
      <x:c r="V419" s="50"/>
      <x:c r="W419" s="50"/>
      <x:c r="X419" s="50"/>
      <x:c r="Y419" s="50"/>
      <x:c r="Z419" s="50"/>
    </x:row>
    <x:row r="420">
      <x:c r="A420" s="50"/>
      <x:c r="B420" s="50"/>
      <x:c r="C420" s="50"/>
      <x:c r="D420" s="50"/>
      <x:c r="E420" s="50"/>
      <x:c r="F420" s="50"/>
      <x:c r="G420" s="50"/>
      <x:c r="H420" s="50"/>
      <x:c r="I420" s="50"/>
      <x:c r="J420" s="50"/>
      <x:c r="K420" s="50"/>
      <x:c r="L420" s="50"/>
      <x:c r="M420" s="50"/>
      <x:c r="N420" s="50"/>
      <x:c r="O420" s="50"/>
      <x:c r="P420" s="50"/>
      <x:c r="Q420" s="50"/>
      <x:c r="R420" s="50"/>
      <x:c r="S420" s="50"/>
      <x:c r="T420" s="50"/>
      <x:c r="U420" s="50"/>
      <x:c r="V420" s="50"/>
      <x:c r="W420" s="50"/>
      <x:c r="X420" s="50"/>
      <x:c r="Y420" s="50"/>
      <x:c r="Z420" s="50"/>
    </x:row>
    <x:row r="421">
      <x:c r="A421" s="50"/>
      <x:c r="B421" s="50"/>
      <x:c r="C421" s="50"/>
      <x:c r="D421" s="50"/>
      <x:c r="E421" s="50"/>
      <x:c r="F421" s="50"/>
      <x:c r="G421" s="50"/>
      <x:c r="H421" s="50"/>
      <x:c r="I421" s="50"/>
      <x:c r="J421" s="50"/>
      <x:c r="K421" s="50"/>
      <x:c r="L421" s="50"/>
      <x:c r="M421" s="50"/>
      <x:c r="N421" s="50"/>
      <x:c r="O421" s="50"/>
      <x:c r="P421" s="50"/>
      <x:c r="Q421" s="50"/>
      <x:c r="R421" s="50"/>
      <x:c r="S421" s="50"/>
      <x:c r="T421" s="50"/>
      <x:c r="U421" s="50"/>
      <x:c r="V421" s="50"/>
      <x:c r="W421" s="50"/>
      <x:c r="X421" s="50"/>
      <x:c r="Y421" s="50"/>
      <x:c r="Z421" s="50"/>
    </x:row>
    <x:row r="422">
      <x:c r="A422" s="50"/>
      <x:c r="B422" s="50"/>
      <x:c r="C422" s="50"/>
      <x:c r="D422" s="50"/>
      <x:c r="E422" s="50"/>
      <x:c r="F422" s="50"/>
      <x:c r="G422" s="50"/>
      <x:c r="H422" s="50"/>
      <x:c r="I422" s="50"/>
      <x:c r="J422" s="50"/>
      <x:c r="K422" s="50"/>
      <x:c r="L422" s="50"/>
      <x:c r="M422" s="50"/>
      <x:c r="N422" s="50"/>
      <x:c r="O422" s="50"/>
      <x:c r="P422" s="50"/>
      <x:c r="Q422" s="50"/>
      <x:c r="R422" s="50"/>
      <x:c r="S422" s="50"/>
      <x:c r="T422" s="50"/>
      <x:c r="U422" s="50"/>
      <x:c r="V422" s="50"/>
      <x:c r="W422" s="50"/>
      <x:c r="X422" s="50"/>
      <x:c r="Y422" s="50"/>
      <x:c r="Z422" s="50"/>
    </x:row>
    <x:row r="423">
      <x:c r="A423" s="50"/>
      <x:c r="B423" s="50"/>
      <x:c r="C423" s="50"/>
      <x:c r="D423" s="50"/>
      <x:c r="E423" s="50"/>
      <x:c r="F423" s="50"/>
      <x:c r="G423" s="50"/>
      <x:c r="H423" s="50"/>
      <x:c r="I423" s="50"/>
      <x:c r="J423" s="50"/>
      <x:c r="K423" s="50"/>
      <x:c r="L423" s="50"/>
      <x:c r="M423" s="50"/>
      <x:c r="N423" s="50"/>
      <x:c r="O423" s="50"/>
      <x:c r="P423" s="50"/>
      <x:c r="Q423" s="50"/>
      <x:c r="R423" s="50"/>
      <x:c r="S423" s="50"/>
      <x:c r="T423" s="50"/>
      <x:c r="U423" s="50"/>
      <x:c r="V423" s="50"/>
      <x:c r="W423" s="50"/>
      <x:c r="X423" s="50"/>
      <x:c r="Y423" s="50"/>
      <x:c r="Z423" s="50"/>
    </x:row>
    <x:row r="424">
      <x:c r="A424" s="50"/>
      <x:c r="B424" s="50"/>
      <x:c r="C424" s="50"/>
      <x:c r="D424" s="50"/>
      <x:c r="E424" s="50"/>
      <x:c r="F424" s="50"/>
      <x:c r="G424" s="50"/>
      <x:c r="H424" s="50"/>
      <x:c r="I424" s="50"/>
      <x:c r="J424" s="50"/>
      <x:c r="K424" s="50"/>
      <x:c r="L424" s="50"/>
      <x:c r="M424" s="50"/>
      <x:c r="N424" s="50"/>
      <x:c r="O424" s="50"/>
      <x:c r="P424" s="50"/>
      <x:c r="Q424" s="50"/>
      <x:c r="R424" s="50"/>
      <x:c r="S424" s="50"/>
      <x:c r="T424" s="50"/>
      <x:c r="U424" s="50"/>
      <x:c r="V424" s="50"/>
      <x:c r="W424" s="50"/>
      <x:c r="X424" s="50"/>
      <x:c r="Y424" s="50"/>
      <x:c r="Z424" s="50"/>
    </x:row>
    <x:row r="425">
      <x:c r="A425" s="50"/>
      <x:c r="B425" s="50"/>
      <x:c r="C425" s="50"/>
      <x:c r="D425" s="50"/>
      <x:c r="E425" s="50"/>
      <x:c r="F425" s="50"/>
      <x:c r="G425" s="50"/>
      <x:c r="H425" s="50"/>
      <x:c r="I425" s="50"/>
      <x:c r="J425" s="50"/>
      <x:c r="K425" s="50"/>
      <x:c r="L425" s="50"/>
      <x:c r="M425" s="50"/>
      <x:c r="N425" s="50"/>
      <x:c r="O425" s="50"/>
      <x:c r="P425" s="50"/>
      <x:c r="Q425" s="50"/>
      <x:c r="R425" s="50"/>
      <x:c r="S425" s="50"/>
      <x:c r="T425" s="50"/>
      <x:c r="U425" s="50"/>
      <x:c r="V425" s="50"/>
      <x:c r="W425" s="50"/>
      <x:c r="X425" s="50"/>
      <x:c r="Y425" s="50"/>
      <x:c r="Z425" s="50"/>
    </x:row>
    <x:row r="426">
      <x:c r="A426" s="50"/>
      <x:c r="B426" s="50"/>
      <x:c r="C426" s="50"/>
      <x:c r="D426" s="50"/>
      <x:c r="E426" s="50"/>
      <x:c r="F426" s="50"/>
      <x:c r="G426" s="50"/>
      <x:c r="H426" s="50"/>
      <x:c r="I426" s="50"/>
      <x:c r="J426" s="50"/>
      <x:c r="K426" s="50"/>
      <x:c r="L426" s="50"/>
      <x:c r="M426" s="50"/>
      <x:c r="N426" s="50"/>
      <x:c r="O426" s="50"/>
      <x:c r="P426" s="50"/>
      <x:c r="Q426" s="50"/>
      <x:c r="R426" s="50"/>
      <x:c r="S426" s="50"/>
      <x:c r="T426" s="50"/>
      <x:c r="U426" s="50"/>
      <x:c r="V426" s="50"/>
      <x:c r="W426" s="50"/>
      <x:c r="X426" s="50"/>
      <x:c r="Y426" s="50"/>
      <x:c r="Z426" s="50"/>
    </x:row>
    <x:row r="427">
      <x:c r="A427" s="50"/>
      <x:c r="B427" s="50"/>
      <x:c r="C427" s="50"/>
      <x:c r="D427" s="50"/>
      <x:c r="E427" s="50"/>
      <x:c r="F427" s="50"/>
      <x:c r="G427" s="50"/>
      <x:c r="H427" s="50"/>
      <x:c r="I427" s="50"/>
      <x:c r="J427" s="50"/>
      <x:c r="K427" s="50"/>
      <x:c r="L427" s="50"/>
      <x:c r="M427" s="50"/>
      <x:c r="N427" s="50"/>
      <x:c r="O427" s="50"/>
      <x:c r="P427" s="50"/>
      <x:c r="Q427" s="50"/>
      <x:c r="R427" s="50"/>
      <x:c r="S427" s="50"/>
      <x:c r="T427" s="50"/>
      <x:c r="U427" s="50"/>
      <x:c r="V427" s="50"/>
      <x:c r="W427" s="50"/>
      <x:c r="X427" s="50"/>
      <x:c r="Y427" s="50"/>
      <x:c r="Z427" s="50"/>
    </x:row>
    <x:row r="428">
      <x:c r="A428" s="50"/>
      <x:c r="B428" s="50"/>
      <x:c r="C428" s="50"/>
      <x:c r="D428" s="50"/>
      <x:c r="E428" s="50"/>
      <x:c r="F428" s="50"/>
      <x:c r="G428" s="50"/>
      <x:c r="H428" s="50"/>
      <x:c r="I428" s="50"/>
      <x:c r="J428" s="50"/>
      <x:c r="K428" s="50"/>
      <x:c r="L428" s="50"/>
      <x:c r="M428" s="50"/>
      <x:c r="N428" s="50"/>
      <x:c r="O428" s="50"/>
      <x:c r="P428" s="50"/>
      <x:c r="Q428" s="50"/>
      <x:c r="R428" s="50"/>
      <x:c r="S428" s="50"/>
      <x:c r="T428" s="50"/>
      <x:c r="U428" s="50"/>
      <x:c r="V428" s="50"/>
      <x:c r="W428" s="50"/>
      <x:c r="X428" s="50"/>
      <x:c r="Y428" s="50"/>
      <x:c r="Z428" s="50"/>
    </x:row>
    <x:row r="429">
      <x:c r="A429" s="50"/>
      <x:c r="B429" s="50"/>
      <x:c r="C429" s="50"/>
      <x:c r="D429" s="50"/>
      <x:c r="E429" s="50"/>
      <x:c r="F429" s="50"/>
      <x:c r="G429" s="50"/>
      <x:c r="H429" s="50"/>
      <x:c r="I429" s="50"/>
      <x:c r="J429" s="50"/>
      <x:c r="K429" s="50"/>
      <x:c r="L429" s="50"/>
      <x:c r="M429" s="50"/>
      <x:c r="N429" s="50"/>
      <x:c r="O429" s="50"/>
      <x:c r="P429" s="50"/>
      <x:c r="Q429" s="50"/>
      <x:c r="R429" s="50"/>
      <x:c r="S429" s="50"/>
      <x:c r="T429" s="50"/>
      <x:c r="U429" s="50"/>
      <x:c r="V429" s="50"/>
      <x:c r="W429" s="50"/>
      <x:c r="X429" s="50"/>
      <x:c r="Y429" s="50"/>
      <x:c r="Z429" s="50"/>
    </x:row>
    <x:row r="430">
      <x:c r="A430" s="50"/>
      <x:c r="B430" s="50"/>
      <x:c r="C430" s="50"/>
      <x:c r="D430" s="50"/>
      <x:c r="E430" s="50"/>
      <x:c r="F430" s="50"/>
      <x:c r="G430" s="50"/>
      <x:c r="H430" s="50"/>
      <x:c r="I430" s="50"/>
      <x:c r="J430" s="50"/>
      <x:c r="K430" s="50"/>
      <x:c r="L430" s="50"/>
      <x:c r="M430" s="50"/>
      <x:c r="N430" s="50"/>
      <x:c r="O430" s="50"/>
      <x:c r="P430" s="50"/>
      <x:c r="Q430" s="50"/>
      <x:c r="R430" s="50"/>
      <x:c r="S430" s="50"/>
      <x:c r="T430" s="50"/>
      <x:c r="U430" s="50"/>
      <x:c r="V430" s="50"/>
      <x:c r="W430" s="50"/>
      <x:c r="X430" s="50"/>
      <x:c r="Y430" s="50"/>
      <x:c r="Z430" s="50"/>
    </x:row>
    <x:row r="431">
      <x:c r="A431" s="50"/>
      <x:c r="B431" s="50"/>
      <x:c r="C431" s="50"/>
      <x:c r="D431" s="50"/>
      <x:c r="E431" s="50"/>
      <x:c r="F431" s="50"/>
      <x:c r="G431" s="50"/>
      <x:c r="H431" s="50"/>
      <x:c r="I431" s="50"/>
      <x:c r="J431" s="50"/>
      <x:c r="K431" s="50"/>
      <x:c r="L431" s="50"/>
      <x:c r="M431" s="50"/>
      <x:c r="N431" s="50"/>
      <x:c r="O431" s="50"/>
      <x:c r="P431" s="50"/>
      <x:c r="Q431" s="50"/>
      <x:c r="R431" s="50"/>
      <x:c r="S431" s="50"/>
      <x:c r="T431" s="50"/>
      <x:c r="U431" s="50"/>
      <x:c r="V431" s="50"/>
      <x:c r="W431" s="50"/>
      <x:c r="X431" s="50"/>
      <x:c r="Y431" s="50"/>
      <x:c r="Z431" s="50"/>
    </x:row>
    <x:row r="432">
      <x:c r="A432" s="50"/>
      <x:c r="B432" s="50"/>
      <x:c r="C432" s="50"/>
      <x:c r="D432" s="50"/>
      <x:c r="E432" s="50"/>
      <x:c r="F432" s="50"/>
      <x:c r="G432" s="50"/>
      <x:c r="H432" s="50"/>
      <x:c r="I432" s="50"/>
      <x:c r="J432" s="50"/>
      <x:c r="K432" s="50"/>
      <x:c r="L432" s="50"/>
      <x:c r="M432" s="50"/>
      <x:c r="N432" s="50"/>
      <x:c r="O432" s="50"/>
      <x:c r="P432" s="50"/>
      <x:c r="Q432" s="50"/>
      <x:c r="R432" s="50"/>
      <x:c r="S432" s="50"/>
      <x:c r="T432" s="50"/>
      <x:c r="U432" s="50"/>
      <x:c r="V432" s="50"/>
      <x:c r="W432" s="50"/>
      <x:c r="X432" s="50"/>
      <x:c r="Y432" s="50"/>
      <x:c r="Z432" s="50"/>
    </x:row>
    <x:row r="433">
      <x:c r="A433" s="50"/>
      <x:c r="B433" s="50"/>
      <x:c r="C433" s="50"/>
      <x:c r="D433" s="50"/>
      <x:c r="E433" s="50"/>
      <x:c r="F433" s="50"/>
      <x:c r="G433" s="50"/>
      <x:c r="H433" s="50"/>
      <x:c r="I433" s="50"/>
      <x:c r="J433" s="50"/>
      <x:c r="K433" s="50"/>
      <x:c r="L433" s="50"/>
      <x:c r="M433" s="50"/>
      <x:c r="N433" s="50"/>
      <x:c r="O433" s="50"/>
      <x:c r="P433" s="50"/>
      <x:c r="Q433" s="50"/>
      <x:c r="R433" s="50"/>
      <x:c r="S433" s="50"/>
      <x:c r="T433" s="50"/>
      <x:c r="U433" s="50"/>
      <x:c r="V433" s="50"/>
      <x:c r="W433" s="50"/>
      <x:c r="X433" s="50"/>
      <x:c r="Y433" s="50"/>
      <x:c r="Z433" s="50"/>
    </x:row>
    <x:row r="434">
      <x:c r="A434" s="50"/>
      <x:c r="B434" s="50"/>
      <x:c r="C434" s="50"/>
      <x:c r="D434" s="50"/>
      <x:c r="E434" s="50"/>
      <x:c r="F434" s="50"/>
      <x:c r="G434" s="50"/>
      <x:c r="H434" s="50"/>
      <x:c r="I434" s="50"/>
      <x:c r="J434" s="50"/>
      <x:c r="K434" s="50"/>
      <x:c r="L434" s="50"/>
      <x:c r="M434" s="50"/>
      <x:c r="N434" s="50"/>
      <x:c r="O434" s="50"/>
      <x:c r="P434" s="50"/>
      <x:c r="Q434" s="50"/>
      <x:c r="R434" s="50"/>
      <x:c r="S434" s="50"/>
      <x:c r="T434" s="50"/>
      <x:c r="U434" s="50"/>
      <x:c r="V434" s="50"/>
      <x:c r="W434" s="50"/>
      <x:c r="X434" s="50"/>
      <x:c r="Y434" s="50"/>
      <x:c r="Z434" s="50"/>
    </x:row>
    <x:row r="435">
      <x:c r="A435" s="50"/>
      <x:c r="B435" s="50"/>
      <x:c r="C435" s="50"/>
      <x:c r="D435" s="50"/>
      <x:c r="E435" s="50"/>
      <x:c r="F435" s="50"/>
      <x:c r="G435" s="50"/>
      <x:c r="H435" s="50"/>
      <x:c r="I435" s="50"/>
      <x:c r="J435" s="50"/>
      <x:c r="K435" s="50"/>
      <x:c r="L435" s="50"/>
      <x:c r="M435" s="50"/>
      <x:c r="N435" s="50"/>
      <x:c r="O435" s="50"/>
      <x:c r="P435" s="50"/>
      <x:c r="Q435" s="50"/>
      <x:c r="R435" s="50"/>
      <x:c r="S435" s="50"/>
      <x:c r="T435" s="50"/>
      <x:c r="U435" s="50"/>
      <x:c r="V435" s="50"/>
      <x:c r="W435" s="50"/>
      <x:c r="X435" s="50"/>
      <x:c r="Y435" s="50"/>
      <x:c r="Z435" s="50"/>
    </x:row>
    <x:row r="436">
      <x:c r="A436" s="50"/>
      <x:c r="B436" s="50"/>
      <x:c r="C436" s="50"/>
      <x:c r="D436" s="50"/>
      <x:c r="E436" s="50"/>
      <x:c r="F436" s="50"/>
      <x:c r="G436" s="50"/>
      <x:c r="H436" s="50"/>
      <x:c r="I436" s="50"/>
      <x:c r="J436" s="50"/>
      <x:c r="K436" s="50"/>
      <x:c r="L436" s="50"/>
      <x:c r="M436" s="50"/>
      <x:c r="N436" s="50"/>
      <x:c r="O436" s="50"/>
      <x:c r="P436" s="50"/>
      <x:c r="Q436" s="50"/>
      <x:c r="R436" s="50"/>
      <x:c r="S436" s="50"/>
      <x:c r="T436" s="50"/>
      <x:c r="U436" s="50"/>
      <x:c r="V436" s="50"/>
      <x:c r="W436" s="50"/>
      <x:c r="X436" s="50"/>
      <x:c r="Y436" s="50"/>
      <x:c r="Z436" s="50"/>
    </x:row>
    <x:row r="437">
      <x:c r="A437" s="50"/>
      <x:c r="B437" s="50"/>
      <x:c r="C437" s="50"/>
      <x:c r="D437" s="50"/>
      <x:c r="E437" s="50"/>
      <x:c r="F437" s="50"/>
      <x:c r="G437" s="50"/>
      <x:c r="H437" s="50"/>
      <x:c r="I437" s="50"/>
      <x:c r="J437" s="50"/>
      <x:c r="K437" s="50"/>
      <x:c r="L437" s="50"/>
      <x:c r="M437" s="50"/>
      <x:c r="N437" s="50"/>
      <x:c r="O437" s="50"/>
      <x:c r="P437" s="50"/>
      <x:c r="Q437" s="50"/>
      <x:c r="R437" s="50"/>
      <x:c r="S437" s="50"/>
      <x:c r="T437" s="50"/>
      <x:c r="U437" s="50"/>
      <x:c r="V437" s="50"/>
      <x:c r="W437" s="50"/>
      <x:c r="X437" s="50"/>
      <x:c r="Y437" s="50"/>
      <x:c r="Z437" s="50"/>
    </x:row>
    <x:row r="438">
      <x:c r="A438" s="50"/>
      <x:c r="B438" s="50"/>
      <x:c r="C438" s="50"/>
      <x:c r="D438" s="50"/>
      <x:c r="E438" s="50"/>
      <x:c r="F438" s="50"/>
      <x:c r="G438" s="50"/>
      <x:c r="H438" s="50"/>
      <x:c r="I438" s="50"/>
      <x:c r="J438" s="50"/>
      <x:c r="K438" s="50"/>
      <x:c r="L438" s="50"/>
      <x:c r="M438" s="50"/>
      <x:c r="N438" s="50"/>
      <x:c r="O438" s="50"/>
      <x:c r="P438" s="50"/>
      <x:c r="Q438" s="50"/>
      <x:c r="R438" s="50"/>
      <x:c r="S438" s="50"/>
      <x:c r="T438" s="50"/>
      <x:c r="U438" s="50"/>
      <x:c r="V438" s="50"/>
      <x:c r="W438" s="50"/>
      <x:c r="X438" s="50"/>
      <x:c r="Y438" s="50"/>
      <x:c r="Z438" s="50"/>
    </x:row>
    <x:row r="439">
      <x:c r="A439" s="50"/>
      <x:c r="B439" s="50"/>
      <x:c r="C439" s="50"/>
      <x:c r="D439" s="50"/>
      <x:c r="E439" s="50"/>
      <x:c r="F439" s="50"/>
      <x:c r="G439" s="50"/>
      <x:c r="H439" s="50"/>
      <x:c r="I439" s="50"/>
      <x:c r="J439" s="50"/>
      <x:c r="K439" s="50"/>
      <x:c r="L439" s="50"/>
      <x:c r="M439" s="50"/>
      <x:c r="N439" s="50"/>
      <x:c r="O439" s="50"/>
      <x:c r="P439" s="50"/>
      <x:c r="Q439" s="50"/>
      <x:c r="R439" s="50"/>
      <x:c r="S439" s="50"/>
      <x:c r="T439" s="50"/>
      <x:c r="U439" s="50"/>
      <x:c r="V439" s="50"/>
      <x:c r="W439" s="50"/>
      <x:c r="X439" s="50"/>
      <x:c r="Y439" s="50"/>
      <x:c r="Z439" s="50"/>
    </x:row>
    <x:row r="440">
      <x:c r="A440" s="50"/>
      <x:c r="B440" s="50"/>
      <x:c r="C440" s="50"/>
      <x:c r="D440" s="50"/>
      <x:c r="E440" s="50"/>
      <x:c r="F440" s="50"/>
      <x:c r="G440" s="50"/>
      <x:c r="H440" s="50"/>
      <x:c r="I440" s="50"/>
      <x:c r="J440" s="50"/>
      <x:c r="K440" s="50"/>
      <x:c r="L440" s="50"/>
      <x:c r="M440" s="50"/>
      <x:c r="N440" s="50"/>
      <x:c r="O440" s="50"/>
      <x:c r="P440" s="50"/>
      <x:c r="Q440" s="50"/>
      <x:c r="R440" s="50"/>
      <x:c r="S440" s="50"/>
      <x:c r="T440" s="50"/>
      <x:c r="U440" s="50"/>
      <x:c r="V440" s="50"/>
      <x:c r="W440" s="50"/>
      <x:c r="X440" s="50"/>
      <x:c r="Y440" s="50"/>
      <x:c r="Z440" s="50"/>
    </x:row>
    <x:row r="441">
      <x:c r="A441" s="50"/>
      <x:c r="B441" s="50"/>
      <x:c r="C441" s="50"/>
      <x:c r="D441" s="50"/>
      <x:c r="E441" s="50"/>
      <x:c r="F441" s="50"/>
      <x:c r="G441" s="50"/>
      <x:c r="H441" s="50"/>
      <x:c r="I441" s="50"/>
      <x:c r="J441" s="50"/>
      <x:c r="K441" s="50"/>
      <x:c r="L441" s="50"/>
      <x:c r="M441" s="50"/>
      <x:c r="N441" s="50"/>
      <x:c r="O441" s="50"/>
      <x:c r="P441" s="50"/>
      <x:c r="Q441" s="50"/>
      <x:c r="R441" s="50"/>
      <x:c r="S441" s="50"/>
      <x:c r="T441" s="50"/>
      <x:c r="U441" s="50"/>
      <x:c r="V441" s="50"/>
      <x:c r="W441" s="50"/>
      <x:c r="X441" s="50"/>
      <x:c r="Y441" s="50"/>
      <x:c r="Z441" s="50"/>
    </x:row>
    <x:row r="442">
      <x:c r="A442" s="50"/>
      <x:c r="B442" s="50"/>
      <x:c r="C442" s="50"/>
      <x:c r="D442" s="50"/>
      <x:c r="E442" s="50"/>
      <x:c r="F442" s="50"/>
      <x:c r="G442" s="50"/>
      <x:c r="H442" s="50"/>
      <x:c r="I442" s="50"/>
      <x:c r="J442" s="50"/>
      <x:c r="K442" s="50"/>
      <x:c r="L442" s="50"/>
      <x:c r="M442" s="50"/>
      <x:c r="N442" s="50"/>
      <x:c r="O442" s="50"/>
      <x:c r="P442" s="50"/>
      <x:c r="Q442" s="50"/>
      <x:c r="R442" s="50"/>
      <x:c r="S442" s="50"/>
      <x:c r="T442" s="50"/>
      <x:c r="U442" s="50"/>
      <x:c r="V442" s="50"/>
      <x:c r="W442" s="50"/>
      <x:c r="X442" s="50"/>
      <x:c r="Y442" s="50"/>
      <x:c r="Z442" s="50"/>
    </x:row>
    <x:row r="443">
      <x:c r="A443" s="50"/>
      <x:c r="B443" s="50"/>
      <x:c r="C443" s="50"/>
      <x:c r="D443" s="50"/>
      <x:c r="E443" s="50"/>
      <x:c r="F443" s="50"/>
      <x:c r="G443" s="50"/>
      <x:c r="H443" s="50"/>
      <x:c r="I443" s="50"/>
      <x:c r="J443" s="50"/>
      <x:c r="K443" s="50"/>
      <x:c r="L443" s="50"/>
      <x:c r="M443" s="50"/>
      <x:c r="N443" s="50"/>
      <x:c r="O443" s="50"/>
      <x:c r="P443" s="50"/>
      <x:c r="Q443" s="50"/>
      <x:c r="R443" s="50"/>
      <x:c r="S443" s="50"/>
      <x:c r="T443" s="50"/>
      <x:c r="U443" s="50"/>
      <x:c r="V443" s="50"/>
      <x:c r="W443" s="50"/>
      <x:c r="X443" s="50"/>
      <x:c r="Y443" s="50"/>
      <x:c r="Z443" s="50"/>
    </x:row>
    <x:row r="444">
      <x:c r="A444" s="50"/>
      <x:c r="B444" s="50"/>
      <x:c r="C444" s="50"/>
      <x:c r="D444" s="50"/>
      <x:c r="E444" s="50"/>
      <x:c r="F444" s="50"/>
      <x:c r="G444" s="50"/>
      <x:c r="H444" s="50"/>
      <x:c r="I444" s="50"/>
      <x:c r="J444" s="50"/>
      <x:c r="K444" s="50"/>
      <x:c r="L444" s="50"/>
      <x:c r="M444" s="50"/>
      <x:c r="N444" s="50"/>
      <x:c r="O444" s="50"/>
      <x:c r="P444" s="50"/>
      <x:c r="Q444" s="50"/>
      <x:c r="R444" s="50"/>
      <x:c r="S444" s="50"/>
      <x:c r="T444" s="50"/>
      <x:c r="U444" s="50"/>
      <x:c r="V444" s="50"/>
      <x:c r="W444" s="50"/>
      <x:c r="X444" s="50"/>
      <x:c r="Y444" s="50"/>
      <x:c r="Z444" s="50"/>
    </x:row>
    <x:row r="445">
      <x:c r="A445" s="50"/>
      <x:c r="B445" s="50"/>
      <x:c r="C445" s="50"/>
      <x:c r="D445" s="50"/>
      <x:c r="E445" s="50"/>
      <x:c r="F445" s="50"/>
      <x:c r="G445" s="50"/>
      <x:c r="H445" s="50"/>
      <x:c r="I445" s="50"/>
      <x:c r="J445" s="50"/>
      <x:c r="K445" s="50"/>
      <x:c r="L445" s="50"/>
      <x:c r="M445" s="50"/>
      <x:c r="N445" s="50"/>
      <x:c r="O445" s="50"/>
      <x:c r="P445" s="50"/>
      <x:c r="Q445" s="50"/>
      <x:c r="R445" s="50"/>
      <x:c r="S445" s="50"/>
      <x:c r="T445" s="50"/>
      <x:c r="U445" s="50"/>
      <x:c r="V445" s="50"/>
      <x:c r="W445" s="50"/>
      <x:c r="X445" s="50"/>
      <x:c r="Y445" s="50"/>
      <x:c r="Z445" s="50"/>
    </x:row>
    <x:row r="446">
      <x:c r="A446" s="50"/>
      <x:c r="B446" s="50"/>
      <x:c r="C446" s="50"/>
      <x:c r="D446" s="50"/>
      <x:c r="E446" s="50"/>
      <x:c r="F446" s="50"/>
      <x:c r="G446" s="50"/>
      <x:c r="H446" s="50"/>
      <x:c r="I446" s="50"/>
      <x:c r="J446" s="50"/>
      <x:c r="K446" s="50"/>
      <x:c r="L446" s="50"/>
      <x:c r="M446" s="50"/>
      <x:c r="N446" s="50"/>
      <x:c r="O446" s="50"/>
      <x:c r="P446" s="50"/>
      <x:c r="Q446" s="50"/>
      <x:c r="R446" s="50"/>
      <x:c r="S446" s="50"/>
      <x:c r="T446" s="50"/>
      <x:c r="U446" s="50"/>
      <x:c r="V446" s="50"/>
      <x:c r="W446" s="50"/>
      <x:c r="X446" s="50"/>
      <x:c r="Y446" s="50"/>
      <x:c r="Z446" s="50"/>
    </x:row>
    <x:row r="447">
      <x:c r="A447" s="50"/>
      <x:c r="B447" s="50"/>
      <x:c r="C447" s="50"/>
      <x:c r="D447" s="50"/>
      <x:c r="E447" s="50"/>
      <x:c r="F447" s="50"/>
      <x:c r="G447" s="50"/>
      <x:c r="H447" s="50"/>
      <x:c r="I447" s="50"/>
      <x:c r="J447" s="50"/>
      <x:c r="K447" s="50"/>
      <x:c r="L447" s="50"/>
      <x:c r="M447" s="50"/>
      <x:c r="N447" s="50"/>
      <x:c r="O447" s="50"/>
      <x:c r="P447" s="50"/>
      <x:c r="Q447" s="50"/>
      <x:c r="R447" s="50"/>
      <x:c r="S447" s="50"/>
      <x:c r="T447" s="50"/>
      <x:c r="U447" s="50"/>
      <x:c r="V447" s="50"/>
      <x:c r="W447" s="50"/>
      <x:c r="X447" s="50"/>
      <x:c r="Y447" s="50"/>
      <x:c r="Z447" s="50"/>
    </x:row>
    <x:row r="448">
      <x:c r="A448" s="50"/>
      <x:c r="B448" s="50"/>
      <x:c r="C448" s="50"/>
      <x:c r="D448" s="50"/>
      <x:c r="E448" s="50"/>
      <x:c r="F448" s="50"/>
      <x:c r="G448" s="50"/>
      <x:c r="H448" s="50"/>
      <x:c r="I448" s="50"/>
      <x:c r="J448" s="50"/>
      <x:c r="K448" s="50"/>
      <x:c r="L448" s="50"/>
      <x:c r="M448" s="50"/>
      <x:c r="N448" s="50"/>
      <x:c r="O448" s="50"/>
      <x:c r="P448" s="50"/>
      <x:c r="Q448" s="50"/>
      <x:c r="R448" s="50"/>
      <x:c r="S448" s="50"/>
      <x:c r="T448" s="50"/>
      <x:c r="U448" s="50"/>
      <x:c r="V448" s="50"/>
      <x:c r="W448" s="50"/>
      <x:c r="X448" s="50"/>
      <x:c r="Y448" s="50"/>
      <x:c r="Z448" s="50"/>
    </x:row>
    <x:row r="449">
      <x:c r="A449" s="50"/>
      <x:c r="B449" s="50"/>
      <x:c r="C449" s="50"/>
      <x:c r="D449" s="50"/>
      <x:c r="E449" s="50"/>
      <x:c r="F449" s="50"/>
      <x:c r="G449" s="50"/>
      <x:c r="H449" s="50"/>
      <x:c r="I449" s="50"/>
      <x:c r="J449" s="50"/>
      <x:c r="K449" s="50"/>
      <x:c r="L449" s="50"/>
      <x:c r="M449" s="50"/>
      <x:c r="N449" s="50"/>
      <x:c r="O449" s="50"/>
      <x:c r="P449" s="50"/>
      <x:c r="Q449" s="50"/>
      <x:c r="R449" s="50"/>
      <x:c r="S449" s="50"/>
      <x:c r="T449" s="50"/>
      <x:c r="U449" s="50"/>
      <x:c r="V449" s="50"/>
      <x:c r="W449" s="50"/>
      <x:c r="X449" s="50"/>
      <x:c r="Y449" s="50"/>
      <x:c r="Z449" s="50"/>
    </x:row>
    <x:row r="450">
      <x:c r="A450" s="50"/>
      <x:c r="B450" s="50"/>
      <x:c r="C450" s="50"/>
      <x:c r="D450" s="50"/>
      <x:c r="E450" s="50"/>
      <x:c r="F450" s="50"/>
      <x:c r="G450" s="50"/>
      <x:c r="H450" s="50"/>
      <x:c r="I450" s="50"/>
      <x:c r="J450" s="50"/>
      <x:c r="K450" s="50"/>
      <x:c r="L450" s="50"/>
      <x:c r="M450" s="50"/>
      <x:c r="N450" s="50"/>
      <x:c r="O450" s="50"/>
      <x:c r="P450" s="50"/>
      <x:c r="Q450" s="50"/>
      <x:c r="R450" s="50"/>
      <x:c r="S450" s="50"/>
      <x:c r="T450" s="50"/>
      <x:c r="U450" s="50"/>
      <x:c r="V450" s="50"/>
      <x:c r="W450" s="50"/>
      <x:c r="X450" s="50"/>
      <x:c r="Y450" s="50"/>
      <x:c r="Z450" s="50"/>
    </x:row>
    <x:row r="451">
      <x:c r="A451" s="50"/>
      <x:c r="B451" s="50"/>
      <x:c r="C451" s="50"/>
      <x:c r="D451" s="50"/>
      <x:c r="E451" s="50"/>
      <x:c r="F451" s="50"/>
      <x:c r="G451" s="50"/>
      <x:c r="H451" s="50"/>
      <x:c r="I451" s="50"/>
      <x:c r="J451" s="50"/>
      <x:c r="K451" s="50"/>
      <x:c r="L451" s="50"/>
      <x:c r="M451" s="50"/>
      <x:c r="N451" s="50"/>
      <x:c r="O451" s="50"/>
      <x:c r="P451" s="50"/>
      <x:c r="Q451" s="50"/>
      <x:c r="R451" s="50"/>
      <x:c r="S451" s="50"/>
      <x:c r="T451" s="50"/>
      <x:c r="U451" s="50"/>
      <x:c r="V451" s="50"/>
      <x:c r="W451" s="50"/>
      <x:c r="X451" s="50"/>
      <x:c r="Y451" s="50"/>
      <x:c r="Z451" s="50"/>
    </x:row>
    <x:row r="452">
      <x:c r="A452" s="50"/>
      <x:c r="B452" s="50"/>
      <x:c r="C452" s="50"/>
      <x:c r="D452" s="50"/>
      <x:c r="E452" s="50"/>
      <x:c r="F452" s="50"/>
      <x:c r="G452" s="50"/>
      <x:c r="H452" s="50"/>
      <x:c r="I452" s="50"/>
      <x:c r="J452" s="50"/>
      <x:c r="K452" s="50"/>
      <x:c r="L452" s="50"/>
      <x:c r="M452" s="50"/>
      <x:c r="N452" s="50"/>
      <x:c r="O452" s="50"/>
      <x:c r="P452" s="50"/>
      <x:c r="Q452" s="50"/>
      <x:c r="R452" s="50"/>
      <x:c r="S452" s="50"/>
      <x:c r="T452" s="50"/>
      <x:c r="U452" s="50"/>
      <x:c r="V452" s="50"/>
      <x:c r="W452" s="50"/>
      <x:c r="X452" s="50"/>
      <x:c r="Y452" s="50"/>
      <x:c r="Z452" s="50"/>
    </x:row>
    <x:row r="453">
      <x:c r="A453" s="50"/>
      <x:c r="B453" s="50"/>
      <x:c r="C453" s="50"/>
      <x:c r="D453" s="50"/>
      <x:c r="E453" s="50"/>
      <x:c r="F453" s="50"/>
      <x:c r="G453" s="50"/>
      <x:c r="H453" s="50"/>
      <x:c r="I453" s="50"/>
      <x:c r="J453" s="50"/>
      <x:c r="K453" s="50"/>
      <x:c r="L453" s="50"/>
      <x:c r="M453" s="50"/>
      <x:c r="N453" s="50"/>
      <x:c r="O453" s="50"/>
      <x:c r="P453" s="50"/>
      <x:c r="Q453" s="50"/>
      <x:c r="R453" s="50"/>
      <x:c r="S453" s="50"/>
      <x:c r="T453" s="50"/>
      <x:c r="U453" s="50"/>
      <x:c r="V453" s="50"/>
      <x:c r="W453" s="50"/>
      <x:c r="X453" s="50"/>
      <x:c r="Y453" s="50"/>
      <x:c r="Z453" s="50"/>
    </x:row>
    <x:row r="454">
      <x:c r="A454" s="50"/>
      <x:c r="B454" s="50"/>
      <x:c r="C454" s="50"/>
      <x:c r="D454" s="50"/>
      <x:c r="E454" s="50"/>
      <x:c r="F454" s="50"/>
      <x:c r="G454" s="50"/>
      <x:c r="H454" s="50"/>
      <x:c r="I454" s="50"/>
      <x:c r="J454" s="50"/>
      <x:c r="K454" s="50"/>
      <x:c r="L454" s="50"/>
      <x:c r="M454" s="50"/>
      <x:c r="N454" s="50"/>
      <x:c r="O454" s="50"/>
      <x:c r="P454" s="50"/>
      <x:c r="Q454" s="50"/>
      <x:c r="R454" s="50"/>
      <x:c r="S454" s="50"/>
      <x:c r="T454" s="50"/>
      <x:c r="U454" s="50"/>
      <x:c r="V454" s="50"/>
      <x:c r="W454" s="50"/>
      <x:c r="X454" s="50"/>
      <x:c r="Y454" s="50"/>
      <x:c r="Z454" s="50"/>
    </x:row>
    <x:row r="455">
      <x:c r="A455" s="50"/>
      <x:c r="B455" s="50"/>
      <x:c r="C455" s="50"/>
      <x:c r="D455" s="50"/>
      <x:c r="E455" s="50"/>
      <x:c r="F455" s="50"/>
      <x:c r="G455" s="50"/>
      <x:c r="H455" s="50"/>
      <x:c r="I455" s="50"/>
      <x:c r="J455" s="50"/>
      <x:c r="K455" s="50"/>
      <x:c r="L455" s="50"/>
      <x:c r="M455" s="50"/>
      <x:c r="N455" s="50"/>
      <x:c r="O455" s="50"/>
      <x:c r="P455" s="50"/>
      <x:c r="Q455" s="50"/>
      <x:c r="R455" s="50"/>
      <x:c r="S455" s="50"/>
      <x:c r="T455" s="50"/>
      <x:c r="U455" s="50"/>
      <x:c r="V455" s="50"/>
      <x:c r="W455" s="50"/>
      <x:c r="X455" s="50"/>
      <x:c r="Y455" s="50"/>
      <x:c r="Z455" s="50"/>
    </x:row>
    <x:row r="456">
      <x:c r="A456" s="50"/>
      <x:c r="B456" s="50"/>
      <x:c r="C456" s="50"/>
      <x:c r="D456" s="50"/>
      <x:c r="E456" s="50"/>
      <x:c r="F456" s="50"/>
      <x:c r="G456" s="50"/>
      <x:c r="H456" s="50"/>
      <x:c r="I456" s="50"/>
      <x:c r="J456" s="50"/>
      <x:c r="K456" s="50"/>
      <x:c r="L456" s="50"/>
      <x:c r="M456" s="50"/>
      <x:c r="N456" s="50"/>
      <x:c r="O456" s="50"/>
      <x:c r="P456" s="50"/>
      <x:c r="Q456" s="50"/>
      <x:c r="R456" s="50"/>
      <x:c r="S456" s="50"/>
      <x:c r="T456" s="50"/>
      <x:c r="U456" s="50"/>
      <x:c r="V456" s="50"/>
      <x:c r="W456" s="50"/>
      <x:c r="X456" s="50"/>
      <x:c r="Y456" s="50"/>
      <x:c r="Z456" s="50"/>
    </x:row>
    <x:row r="457">
      <x:c r="A457" s="50"/>
      <x:c r="B457" s="50"/>
      <x:c r="C457" s="50"/>
      <x:c r="D457" s="50"/>
      <x:c r="E457" s="50"/>
      <x:c r="F457" s="50"/>
      <x:c r="G457" s="50"/>
      <x:c r="H457" s="50"/>
      <x:c r="I457" s="50"/>
      <x:c r="J457" s="50"/>
      <x:c r="K457" s="50"/>
      <x:c r="L457" s="50"/>
      <x:c r="M457" s="50"/>
      <x:c r="N457" s="50"/>
      <x:c r="O457" s="50"/>
      <x:c r="P457" s="50"/>
      <x:c r="Q457" s="50"/>
      <x:c r="R457" s="50"/>
      <x:c r="S457" s="50"/>
      <x:c r="T457" s="50"/>
      <x:c r="U457" s="50"/>
      <x:c r="V457" s="50"/>
      <x:c r="W457" s="50"/>
      <x:c r="X457" s="50"/>
      <x:c r="Y457" s="50"/>
      <x:c r="Z457" s="50"/>
    </x:row>
    <x:row r="458">
      <x:c r="A458" s="50"/>
      <x:c r="B458" s="50"/>
      <x:c r="C458" s="50"/>
      <x:c r="D458" s="50"/>
      <x:c r="E458" s="50"/>
      <x:c r="F458" s="50"/>
      <x:c r="G458" s="50"/>
      <x:c r="H458" s="50"/>
      <x:c r="I458" s="50"/>
      <x:c r="J458" s="50"/>
      <x:c r="K458" s="50"/>
      <x:c r="L458" s="50"/>
      <x:c r="M458" s="50"/>
      <x:c r="N458" s="50"/>
      <x:c r="O458" s="50"/>
      <x:c r="P458" s="50"/>
      <x:c r="Q458" s="50"/>
      <x:c r="R458" s="50"/>
      <x:c r="S458" s="50"/>
      <x:c r="T458" s="50"/>
      <x:c r="U458" s="50"/>
      <x:c r="V458" s="50"/>
      <x:c r="W458" s="50"/>
      <x:c r="X458" s="50"/>
      <x:c r="Y458" s="50"/>
      <x:c r="Z458" s="50"/>
    </x:row>
    <x:row r="459">
      <x:c r="A459" s="50"/>
      <x:c r="B459" s="50"/>
      <x:c r="C459" s="50"/>
      <x:c r="D459" s="50"/>
      <x:c r="E459" s="50"/>
      <x:c r="F459" s="50"/>
      <x:c r="G459" s="50"/>
      <x:c r="H459" s="50"/>
      <x:c r="I459" s="50"/>
      <x:c r="J459" s="50"/>
      <x:c r="K459" s="50"/>
      <x:c r="L459" s="50"/>
      <x:c r="M459" s="50"/>
      <x:c r="N459" s="50"/>
      <x:c r="O459" s="50"/>
      <x:c r="P459" s="50"/>
      <x:c r="Q459" s="50"/>
      <x:c r="R459" s="50"/>
      <x:c r="S459" s="50"/>
      <x:c r="T459" s="50"/>
      <x:c r="U459" s="50"/>
      <x:c r="V459" s="50"/>
      <x:c r="W459" s="50"/>
      <x:c r="X459" s="50"/>
      <x:c r="Y459" s="50"/>
      <x:c r="Z459" s="50"/>
    </x:row>
    <x:row r="460">
      <x:c r="A460" s="50"/>
      <x:c r="B460" s="50"/>
      <x:c r="C460" s="50"/>
      <x:c r="D460" s="50"/>
      <x:c r="E460" s="50"/>
      <x:c r="F460" s="50"/>
      <x:c r="G460" s="50"/>
      <x:c r="H460" s="50"/>
      <x:c r="I460" s="50"/>
      <x:c r="J460" s="50"/>
      <x:c r="K460" s="50"/>
      <x:c r="L460" s="50"/>
      <x:c r="M460" s="50"/>
      <x:c r="N460" s="50"/>
      <x:c r="O460" s="50"/>
      <x:c r="P460" s="50"/>
      <x:c r="Q460" s="50"/>
      <x:c r="R460" s="50"/>
      <x:c r="S460" s="50"/>
      <x:c r="T460" s="50"/>
      <x:c r="U460" s="50"/>
      <x:c r="V460" s="50"/>
      <x:c r="W460" s="50"/>
      <x:c r="X460" s="50"/>
      <x:c r="Y460" s="50"/>
      <x:c r="Z460" s="50"/>
    </x:row>
    <x:row r="461">
      <x:c r="A461" s="50"/>
      <x:c r="B461" s="50"/>
      <x:c r="C461" s="50"/>
      <x:c r="D461" s="50"/>
      <x:c r="E461" s="50"/>
      <x:c r="F461" s="50"/>
      <x:c r="G461" s="50"/>
      <x:c r="H461" s="50"/>
      <x:c r="I461" s="50"/>
      <x:c r="J461" s="50"/>
      <x:c r="K461" s="50"/>
      <x:c r="L461" s="50"/>
      <x:c r="M461" s="50"/>
      <x:c r="N461" s="50"/>
      <x:c r="O461" s="50"/>
      <x:c r="P461" s="50"/>
      <x:c r="Q461" s="50"/>
      <x:c r="R461" s="50"/>
      <x:c r="S461" s="50"/>
      <x:c r="T461" s="50"/>
      <x:c r="U461" s="50"/>
      <x:c r="V461" s="50"/>
      <x:c r="W461" s="50"/>
      <x:c r="X461" s="50"/>
      <x:c r="Y461" s="50"/>
      <x:c r="Z461" s="50"/>
    </x:row>
    <x:row r="462">
      <x:c r="A462" s="50"/>
      <x:c r="B462" s="50"/>
      <x:c r="C462" s="50"/>
      <x:c r="D462" s="50"/>
      <x:c r="E462" s="50"/>
      <x:c r="F462" s="50"/>
      <x:c r="G462" s="50"/>
      <x:c r="H462" s="50"/>
      <x:c r="I462" s="50"/>
      <x:c r="J462" s="50"/>
      <x:c r="K462" s="50"/>
      <x:c r="L462" s="50"/>
      <x:c r="M462" s="50"/>
      <x:c r="N462" s="50"/>
      <x:c r="O462" s="50"/>
      <x:c r="P462" s="50"/>
      <x:c r="Q462" s="50"/>
      <x:c r="R462" s="50"/>
      <x:c r="S462" s="50"/>
      <x:c r="T462" s="50"/>
      <x:c r="U462" s="50"/>
      <x:c r="V462" s="50"/>
      <x:c r="W462" s="50"/>
      <x:c r="X462" s="50"/>
      <x:c r="Y462" s="50"/>
      <x:c r="Z462" s="50"/>
    </x:row>
    <x:row r="463">
      <x:c r="A463" s="50"/>
      <x:c r="B463" s="50"/>
      <x:c r="C463" s="50"/>
      <x:c r="D463" s="50"/>
      <x:c r="E463" s="50"/>
      <x:c r="F463" s="50"/>
      <x:c r="G463" s="50"/>
      <x:c r="H463" s="50"/>
      <x:c r="I463" s="50"/>
      <x:c r="J463" s="50"/>
      <x:c r="K463" s="50"/>
      <x:c r="L463" s="50"/>
      <x:c r="M463" s="50"/>
      <x:c r="N463" s="50"/>
      <x:c r="O463" s="50"/>
      <x:c r="P463" s="50"/>
      <x:c r="Q463" s="50"/>
      <x:c r="R463" s="50"/>
      <x:c r="S463" s="50"/>
      <x:c r="T463" s="50"/>
      <x:c r="U463" s="50"/>
      <x:c r="V463" s="50"/>
      <x:c r="W463" s="50"/>
      <x:c r="X463" s="50"/>
      <x:c r="Y463" s="50"/>
      <x:c r="Z463" s="50"/>
    </x:row>
    <x:row r="464">
      <x:c r="A464" s="50"/>
      <x:c r="B464" s="50"/>
      <x:c r="C464" s="50"/>
      <x:c r="D464" s="50"/>
      <x:c r="E464" s="50"/>
      <x:c r="F464" s="50"/>
      <x:c r="G464" s="50"/>
      <x:c r="H464" s="50"/>
      <x:c r="I464" s="50"/>
      <x:c r="J464" s="50"/>
      <x:c r="K464" s="50"/>
      <x:c r="L464" s="50"/>
      <x:c r="M464" s="50"/>
      <x:c r="N464" s="50"/>
      <x:c r="O464" s="50"/>
      <x:c r="P464" s="50"/>
      <x:c r="Q464" s="50"/>
      <x:c r="R464" s="50"/>
      <x:c r="S464" s="50"/>
      <x:c r="T464" s="50"/>
      <x:c r="U464" s="50"/>
      <x:c r="V464" s="50"/>
      <x:c r="W464" s="50"/>
      <x:c r="X464" s="50"/>
      <x:c r="Y464" s="50"/>
      <x:c r="Z464" s="50"/>
    </x:row>
    <x:row r="465">
      <x:c r="A465" s="50"/>
      <x:c r="B465" s="50"/>
      <x:c r="C465" s="50"/>
      <x:c r="D465" s="50"/>
      <x:c r="E465" s="50"/>
      <x:c r="F465" s="50"/>
      <x:c r="G465" s="50"/>
      <x:c r="H465" s="50"/>
      <x:c r="I465" s="50"/>
      <x:c r="J465" s="50"/>
      <x:c r="K465" s="50"/>
      <x:c r="L465" s="50"/>
      <x:c r="M465" s="50"/>
      <x:c r="N465" s="50"/>
      <x:c r="O465" s="50"/>
      <x:c r="P465" s="50"/>
      <x:c r="Q465" s="50"/>
      <x:c r="R465" s="50"/>
      <x:c r="S465" s="50"/>
      <x:c r="T465" s="50"/>
      <x:c r="U465" s="50"/>
      <x:c r="V465" s="50"/>
      <x:c r="W465" s="50"/>
      <x:c r="X465" s="50"/>
      <x:c r="Y465" s="50"/>
      <x:c r="Z465" s="50"/>
    </x:row>
    <x:row r="466">
      <x:c r="A466" s="50"/>
      <x:c r="B466" s="50"/>
      <x:c r="C466" s="50"/>
      <x:c r="D466" s="50"/>
      <x:c r="E466" s="50"/>
      <x:c r="F466" s="50"/>
      <x:c r="G466" s="50"/>
      <x:c r="H466" s="50"/>
      <x:c r="I466" s="50"/>
      <x:c r="J466" s="50"/>
      <x:c r="K466" s="50"/>
      <x:c r="L466" s="50"/>
      <x:c r="M466" s="50"/>
      <x:c r="N466" s="50"/>
      <x:c r="O466" s="50"/>
      <x:c r="P466" s="50"/>
      <x:c r="Q466" s="50"/>
      <x:c r="R466" s="50"/>
      <x:c r="S466" s="50"/>
      <x:c r="T466" s="50"/>
      <x:c r="U466" s="50"/>
      <x:c r="V466" s="50"/>
      <x:c r="W466" s="50"/>
      <x:c r="X466" s="50"/>
      <x:c r="Y466" s="50"/>
      <x:c r="Z466" s="50"/>
    </x:row>
    <x:row r="467">
      <x:c r="A467" s="50"/>
      <x:c r="B467" s="50"/>
      <x:c r="C467" s="50"/>
      <x:c r="D467" s="50"/>
      <x:c r="E467" s="50"/>
      <x:c r="F467" s="50"/>
      <x:c r="G467" s="50"/>
      <x:c r="H467" s="50"/>
      <x:c r="I467" s="50"/>
      <x:c r="J467" s="50"/>
      <x:c r="K467" s="50"/>
      <x:c r="L467" s="50"/>
      <x:c r="M467" s="50"/>
      <x:c r="N467" s="50"/>
      <x:c r="O467" s="50"/>
      <x:c r="P467" s="50"/>
      <x:c r="Q467" s="50"/>
      <x:c r="R467" s="50"/>
      <x:c r="S467" s="50"/>
      <x:c r="T467" s="50"/>
      <x:c r="U467" s="50"/>
      <x:c r="V467" s="50"/>
      <x:c r="W467" s="50"/>
      <x:c r="X467" s="50"/>
      <x:c r="Y467" s="50"/>
      <x:c r="Z467" s="50"/>
    </x:row>
    <x:row r="468">
      <x:c r="A468" s="50"/>
      <x:c r="B468" s="50"/>
      <x:c r="C468" s="50"/>
      <x:c r="D468" s="50"/>
      <x:c r="E468" s="50"/>
      <x:c r="F468" s="50"/>
      <x:c r="G468" s="50"/>
      <x:c r="H468" s="50"/>
      <x:c r="I468" s="50"/>
      <x:c r="J468" s="50"/>
      <x:c r="K468" s="50"/>
      <x:c r="L468" s="50"/>
      <x:c r="M468" s="50"/>
      <x:c r="N468" s="50"/>
      <x:c r="O468" s="50"/>
      <x:c r="P468" s="50"/>
      <x:c r="Q468" s="50"/>
      <x:c r="R468" s="50"/>
      <x:c r="S468" s="50"/>
      <x:c r="T468" s="50"/>
      <x:c r="U468" s="50"/>
      <x:c r="V468" s="50"/>
      <x:c r="W468" s="50"/>
      <x:c r="X468" s="50"/>
      <x:c r="Y468" s="50"/>
      <x:c r="Z468" s="50"/>
    </x:row>
    <x:row r="469">
      <x:c r="A469" s="50"/>
      <x:c r="B469" s="50"/>
      <x:c r="C469" s="50"/>
      <x:c r="D469" s="50"/>
      <x:c r="E469" s="50"/>
      <x:c r="F469" s="50"/>
      <x:c r="G469" s="50"/>
      <x:c r="H469" s="50"/>
      <x:c r="I469" s="50"/>
      <x:c r="J469" s="50"/>
      <x:c r="K469" s="50"/>
      <x:c r="L469" s="50"/>
      <x:c r="M469" s="50"/>
      <x:c r="N469" s="50"/>
      <x:c r="O469" s="50"/>
      <x:c r="P469" s="50"/>
      <x:c r="Q469" s="50"/>
      <x:c r="R469" s="50"/>
      <x:c r="S469" s="50"/>
      <x:c r="T469" s="50"/>
      <x:c r="U469" s="50"/>
      <x:c r="V469" s="50"/>
      <x:c r="W469" s="50"/>
      <x:c r="X469" s="50"/>
      <x:c r="Y469" s="50"/>
      <x:c r="Z469" s="50"/>
    </x:row>
    <x:row r="470">
      <x:c r="A470" s="50"/>
      <x:c r="B470" s="50"/>
      <x:c r="C470" s="50"/>
      <x:c r="D470" s="50"/>
      <x:c r="E470" s="50"/>
      <x:c r="F470" s="50"/>
      <x:c r="G470" s="50"/>
      <x:c r="H470" s="50"/>
      <x:c r="I470" s="50"/>
      <x:c r="J470" s="50"/>
      <x:c r="K470" s="50"/>
      <x:c r="L470" s="50"/>
      <x:c r="M470" s="50"/>
      <x:c r="N470" s="50"/>
      <x:c r="O470" s="50"/>
      <x:c r="P470" s="50"/>
      <x:c r="Q470" s="50"/>
      <x:c r="R470" s="50"/>
      <x:c r="S470" s="50"/>
      <x:c r="T470" s="50"/>
      <x:c r="U470" s="50"/>
      <x:c r="V470" s="50"/>
      <x:c r="W470" s="50"/>
      <x:c r="X470" s="50"/>
      <x:c r="Y470" s="50"/>
      <x:c r="Z470" s="50"/>
    </x:row>
    <x:row r="471">
      <x:c r="A471" s="50"/>
      <x:c r="B471" s="50"/>
      <x:c r="C471" s="50"/>
      <x:c r="D471" s="50"/>
      <x:c r="E471" s="50"/>
      <x:c r="F471" s="50"/>
      <x:c r="G471" s="50"/>
      <x:c r="H471" s="50"/>
      <x:c r="I471" s="50"/>
      <x:c r="J471" s="50"/>
      <x:c r="K471" s="50"/>
      <x:c r="L471" s="50"/>
      <x:c r="M471" s="50"/>
      <x:c r="N471" s="50"/>
      <x:c r="O471" s="50"/>
      <x:c r="P471" s="50"/>
      <x:c r="Q471" s="50"/>
      <x:c r="R471" s="50"/>
      <x:c r="S471" s="50"/>
      <x:c r="T471" s="50"/>
      <x:c r="U471" s="50"/>
      <x:c r="V471" s="50"/>
      <x:c r="W471" s="50"/>
      <x:c r="X471" s="50"/>
      <x:c r="Y471" s="50"/>
      <x:c r="Z471" s="50"/>
    </x:row>
    <x:row r="472">
      <x:c r="A472" s="50"/>
      <x:c r="B472" s="50"/>
      <x:c r="C472" s="50"/>
      <x:c r="D472" s="50"/>
      <x:c r="E472" s="50"/>
      <x:c r="F472" s="50"/>
      <x:c r="G472" s="50"/>
      <x:c r="H472" s="50"/>
      <x:c r="I472" s="50"/>
      <x:c r="J472" s="50"/>
      <x:c r="K472" s="50"/>
      <x:c r="L472" s="50"/>
      <x:c r="M472" s="50"/>
      <x:c r="N472" s="50"/>
      <x:c r="O472" s="50"/>
      <x:c r="P472" s="50"/>
      <x:c r="Q472" s="50"/>
      <x:c r="R472" s="50"/>
      <x:c r="S472" s="50"/>
      <x:c r="T472" s="50"/>
      <x:c r="U472" s="50"/>
      <x:c r="V472" s="50"/>
      <x:c r="W472" s="50"/>
      <x:c r="X472" s="50"/>
      <x:c r="Y472" s="50"/>
      <x:c r="Z472" s="50"/>
    </x:row>
    <x:row r="473">
      <x:c r="A473" s="50"/>
      <x:c r="B473" s="50"/>
      <x:c r="C473" s="50"/>
      <x:c r="D473" s="50"/>
      <x:c r="E473" s="50"/>
      <x:c r="F473" s="50"/>
      <x:c r="G473" s="50"/>
      <x:c r="H473" s="50"/>
      <x:c r="I473" s="50"/>
      <x:c r="J473" s="50"/>
      <x:c r="K473" s="50"/>
      <x:c r="L473" s="50"/>
      <x:c r="M473" s="50"/>
      <x:c r="N473" s="50"/>
      <x:c r="O473" s="50"/>
      <x:c r="P473" s="50"/>
      <x:c r="Q473" s="50"/>
      <x:c r="R473" s="50"/>
      <x:c r="S473" s="50"/>
      <x:c r="T473" s="50"/>
      <x:c r="U473" s="50"/>
      <x:c r="V473" s="50"/>
      <x:c r="W473" s="50"/>
      <x:c r="X473" s="50"/>
      <x:c r="Y473" s="50"/>
      <x:c r="Z473" s="50"/>
    </x:row>
    <x:row r="474">
      <x:c r="A474" s="50"/>
      <x:c r="B474" s="50"/>
      <x:c r="C474" s="50"/>
      <x:c r="D474" s="50"/>
      <x:c r="E474" s="50"/>
      <x:c r="F474" s="50"/>
      <x:c r="G474" s="50"/>
      <x:c r="H474" s="50"/>
      <x:c r="I474" s="50"/>
      <x:c r="J474" s="50"/>
      <x:c r="K474" s="50"/>
      <x:c r="L474" s="50"/>
      <x:c r="M474" s="50"/>
      <x:c r="N474" s="50"/>
      <x:c r="O474" s="50"/>
      <x:c r="P474" s="50"/>
      <x:c r="Q474" s="50"/>
      <x:c r="R474" s="50"/>
      <x:c r="S474" s="50"/>
      <x:c r="T474" s="50"/>
      <x:c r="U474" s="50"/>
      <x:c r="V474" s="50"/>
      <x:c r="W474" s="50"/>
      <x:c r="X474" s="50"/>
      <x:c r="Y474" s="50"/>
      <x:c r="Z474" s="50"/>
    </x:row>
    <x:row r="475">
      <x:c r="A475" s="50"/>
      <x:c r="B475" s="50"/>
      <x:c r="C475" s="50"/>
      <x:c r="D475" s="50"/>
      <x:c r="E475" s="50"/>
      <x:c r="F475" s="50"/>
      <x:c r="G475" s="50"/>
      <x:c r="H475" s="50"/>
      <x:c r="I475" s="50"/>
      <x:c r="J475" s="50"/>
      <x:c r="K475" s="50"/>
      <x:c r="L475" s="50"/>
      <x:c r="M475" s="50"/>
      <x:c r="N475" s="50"/>
      <x:c r="O475" s="50"/>
      <x:c r="P475" s="50"/>
      <x:c r="Q475" s="50"/>
      <x:c r="R475" s="50"/>
      <x:c r="S475" s="50"/>
      <x:c r="T475" s="50"/>
      <x:c r="U475" s="50"/>
      <x:c r="V475" s="50"/>
      <x:c r="W475" s="50"/>
      <x:c r="X475" s="50"/>
      <x:c r="Y475" s="50"/>
      <x:c r="Z475" s="50"/>
    </x:row>
    <x:row r="476">
      <x:c r="A476" s="50"/>
      <x:c r="B476" s="50"/>
      <x:c r="C476" s="50"/>
      <x:c r="D476" s="50"/>
      <x:c r="E476" s="50"/>
      <x:c r="F476" s="50"/>
      <x:c r="G476" s="50"/>
      <x:c r="H476" s="50"/>
      <x:c r="I476" s="50"/>
      <x:c r="J476" s="50"/>
      <x:c r="K476" s="50"/>
      <x:c r="L476" s="50"/>
      <x:c r="M476" s="50"/>
      <x:c r="N476" s="50"/>
      <x:c r="O476" s="50"/>
      <x:c r="P476" s="50"/>
      <x:c r="Q476" s="50"/>
      <x:c r="R476" s="50"/>
      <x:c r="S476" s="50"/>
      <x:c r="T476" s="50"/>
      <x:c r="U476" s="50"/>
      <x:c r="V476" s="50"/>
      <x:c r="W476" s="50"/>
      <x:c r="X476" s="50"/>
      <x:c r="Y476" s="50"/>
      <x:c r="Z476" s="50"/>
    </x:row>
    <x:row r="477">
      <x:c r="A477" s="50"/>
      <x:c r="B477" s="50"/>
      <x:c r="C477" s="50"/>
      <x:c r="D477" s="50"/>
      <x:c r="E477" s="50"/>
      <x:c r="F477" s="50"/>
      <x:c r="G477" s="50"/>
      <x:c r="H477" s="50"/>
      <x:c r="I477" s="50"/>
      <x:c r="J477" s="50"/>
      <x:c r="K477" s="50"/>
      <x:c r="L477" s="50"/>
      <x:c r="M477" s="50"/>
      <x:c r="N477" s="50"/>
      <x:c r="O477" s="50"/>
      <x:c r="P477" s="50"/>
      <x:c r="Q477" s="50"/>
      <x:c r="R477" s="50"/>
      <x:c r="S477" s="50"/>
      <x:c r="T477" s="50"/>
      <x:c r="U477" s="50"/>
      <x:c r="V477" s="50"/>
      <x:c r="W477" s="50"/>
      <x:c r="X477" s="50"/>
      <x:c r="Y477" s="50"/>
      <x:c r="Z477" s="50"/>
    </x:row>
    <x:row r="478">
      <x:c r="A478" s="50"/>
      <x:c r="B478" s="50"/>
      <x:c r="C478" s="50"/>
      <x:c r="D478" s="50"/>
      <x:c r="E478" s="50"/>
      <x:c r="F478" s="50"/>
      <x:c r="G478" s="50"/>
      <x:c r="H478" s="50"/>
      <x:c r="I478" s="50"/>
      <x:c r="J478" s="50"/>
      <x:c r="K478" s="50"/>
      <x:c r="L478" s="50"/>
      <x:c r="M478" s="50"/>
      <x:c r="N478" s="50"/>
      <x:c r="O478" s="50"/>
      <x:c r="P478" s="50"/>
      <x:c r="Q478" s="50"/>
      <x:c r="R478" s="50"/>
      <x:c r="S478" s="50"/>
      <x:c r="T478" s="50"/>
      <x:c r="U478" s="50"/>
      <x:c r="V478" s="50"/>
      <x:c r="W478" s="50"/>
      <x:c r="X478" s="50"/>
      <x:c r="Y478" s="50"/>
      <x:c r="Z478" s="50"/>
    </x:row>
    <x:row r="479">
      <x:c r="A479" s="50"/>
      <x:c r="B479" s="50"/>
      <x:c r="C479" s="50"/>
      <x:c r="D479" s="50"/>
      <x:c r="E479" s="50"/>
      <x:c r="F479" s="50"/>
      <x:c r="G479" s="50"/>
      <x:c r="H479" s="50"/>
      <x:c r="I479" s="50"/>
      <x:c r="J479" s="50"/>
      <x:c r="K479" s="50"/>
      <x:c r="L479" s="50"/>
      <x:c r="M479" s="50"/>
      <x:c r="N479" s="50"/>
      <x:c r="O479" s="50"/>
      <x:c r="P479" s="50"/>
      <x:c r="Q479" s="50"/>
      <x:c r="R479" s="50"/>
      <x:c r="S479" s="50"/>
      <x:c r="T479" s="50"/>
      <x:c r="U479" s="50"/>
      <x:c r="V479" s="50"/>
      <x:c r="W479" s="50"/>
      <x:c r="X479" s="50"/>
      <x:c r="Y479" s="50"/>
      <x:c r="Z479" s="50"/>
    </x:row>
    <x:row r="480">
      <x:c r="A480" s="50"/>
      <x:c r="B480" s="50"/>
      <x:c r="C480" s="50"/>
      <x:c r="D480" s="50"/>
      <x:c r="E480" s="50"/>
      <x:c r="F480" s="50"/>
      <x:c r="G480" s="50"/>
      <x:c r="H480" s="50"/>
      <x:c r="I480" s="50"/>
      <x:c r="J480" s="50"/>
      <x:c r="K480" s="50"/>
      <x:c r="L480" s="50"/>
      <x:c r="M480" s="50"/>
      <x:c r="N480" s="50"/>
      <x:c r="O480" s="50"/>
      <x:c r="P480" s="50"/>
      <x:c r="Q480" s="50"/>
      <x:c r="R480" s="50"/>
      <x:c r="S480" s="50"/>
      <x:c r="T480" s="50"/>
      <x:c r="U480" s="50"/>
      <x:c r="V480" s="50"/>
      <x:c r="W480" s="50"/>
      <x:c r="X480" s="50"/>
      <x:c r="Y480" s="50"/>
      <x:c r="Z480" s="50"/>
    </x:row>
    <x:row r="481">
      <x:c r="A481" s="50"/>
      <x:c r="B481" s="50"/>
      <x:c r="C481" s="50"/>
      <x:c r="D481" s="50"/>
      <x:c r="E481" s="50"/>
      <x:c r="F481" s="50"/>
      <x:c r="G481" s="50"/>
      <x:c r="H481" s="50"/>
      <x:c r="I481" s="50"/>
      <x:c r="J481" s="50"/>
      <x:c r="K481" s="50"/>
      <x:c r="L481" s="50"/>
      <x:c r="M481" s="50"/>
      <x:c r="N481" s="50"/>
      <x:c r="O481" s="50"/>
      <x:c r="P481" s="50"/>
      <x:c r="Q481" s="50"/>
      <x:c r="R481" s="50"/>
      <x:c r="S481" s="50"/>
      <x:c r="T481" s="50"/>
      <x:c r="U481" s="50"/>
      <x:c r="V481" s="50"/>
      <x:c r="W481" s="50"/>
      <x:c r="X481" s="50"/>
      <x:c r="Y481" s="50"/>
      <x:c r="Z481" s="50"/>
    </x:row>
    <x:row r="482">
      <x:c r="A482" s="50"/>
      <x:c r="B482" s="50"/>
      <x:c r="C482" s="50"/>
      <x:c r="D482" s="50"/>
      <x:c r="E482" s="50"/>
      <x:c r="F482" s="50"/>
      <x:c r="G482" s="50"/>
      <x:c r="H482" s="50"/>
      <x:c r="I482" s="50"/>
      <x:c r="J482" s="50"/>
      <x:c r="K482" s="50"/>
      <x:c r="L482" s="50"/>
      <x:c r="M482" s="50"/>
      <x:c r="N482" s="50"/>
      <x:c r="O482" s="50"/>
      <x:c r="P482" s="50"/>
      <x:c r="Q482" s="50"/>
      <x:c r="R482" s="50"/>
      <x:c r="S482" s="50"/>
      <x:c r="T482" s="50"/>
      <x:c r="U482" s="50"/>
      <x:c r="V482" s="50"/>
      <x:c r="W482" s="50"/>
      <x:c r="X482" s="50"/>
      <x:c r="Y482" s="50"/>
      <x:c r="Z482" s="50"/>
    </x:row>
    <x:row r="483">
      <x:c r="A483" s="50"/>
      <x:c r="B483" s="50"/>
      <x:c r="C483" s="50"/>
      <x:c r="D483" s="50"/>
      <x:c r="E483" s="50"/>
      <x:c r="F483" s="50"/>
      <x:c r="G483" s="50"/>
      <x:c r="H483" s="50"/>
      <x:c r="I483" s="50"/>
      <x:c r="J483" s="50"/>
      <x:c r="K483" s="50"/>
      <x:c r="L483" s="50"/>
      <x:c r="M483" s="50"/>
      <x:c r="N483" s="50"/>
      <x:c r="O483" s="50"/>
      <x:c r="P483" s="50"/>
      <x:c r="Q483" s="50"/>
      <x:c r="R483" s="50"/>
      <x:c r="S483" s="50"/>
      <x:c r="T483" s="50"/>
      <x:c r="U483" s="50"/>
      <x:c r="V483" s="50"/>
      <x:c r="W483" s="50"/>
      <x:c r="X483" s="50"/>
      <x:c r="Y483" s="50"/>
      <x:c r="Z483" s="50"/>
    </x:row>
    <x:row r="484">
      <x:c r="A484" s="50"/>
      <x:c r="B484" s="50"/>
      <x:c r="C484" s="50"/>
      <x:c r="D484" s="50"/>
      <x:c r="E484" s="50"/>
      <x:c r="F484" s="50"/>
      <x:c r="G484" s="50"/>
      <x:c r="H484" s="50"/>
      <x:c r="I484" s="50"/>
      <x:c r="J484" s="50"/>
      <x:c r="K484" s="50"/>
      <x:c r="L484" s="50"/>
      <x:c r="M484" s="50"/>
      <x:c r="N484" s="50"/>
      <x:c r="O484" s="50"/>
      <x:c r="P484" s="50"/>
      <x:c r="Q484" s="50"/>
      <x:c r="R484" s="50"/>
      <x:c r="S484" s="50"/>
      <x:c r="T484" s="50"/>
      <x:c r="U484" s="50"/>
      <x:c r="V484" s="50"/>
      <x:c r="W484" s="50"/>
      <x:c r="X484" s="50"/>
      <x:c r="Y484" s="50"/>
      <x:c r="Z484" s="50"/>
    </x:row>
    <x:row r="485">
      <x:c r="A485" s="50"/>
      <x:c r="B485" s="50"/>
      <x:c r="C485" s="50"/>
      <x:c r="D485" s="50"/>
      <x:c r="E485" s="50"/>
      <x:c r="F485" s="50"/>
      <x:c r="G485" s="50"/>
      <x:c r="H485" s="50"/>
      <x:c r="I485" s="50"/>
      <x:c r="J485" s="50"/>
      <x:c r="K485" s="50"/>
      <x:c r="L485" s="50"/>
      <x:c r="M485" s="50"/>
      <x:c r="N485" s="50"/>
      <x:c r="O485" s="50"/>
      <x:c r="P485" s="50"/>
      <x:c r="Q485" s="50"/>
      <x:c r="R485" s="50"/>
      <x:c r="S485" s="50"/>
      <x:c r="T485" s="50"/>
      <x:c r="U485" s="50"/>
      <x:c r="V485" s="50"/>
      <x:c r="W485" s="50"/>
      <x:c r="X485" s="50"/>
      <x:c r="Y485" s="50"/>
      <x:c r="Z485" s="50"/>
    </x:row>
    <x:row r="486">
      <x:c r="A486" s="50"/>
      <x:c r="B486" s="50"/>
      <x:c r="C486" s="50"/>
      <x:c r="D486" s="50"/>
      <x:c r="E486" s="50"/>
      <x:c r="F486" s="50"/>
      <x:c r="G486" s="50"/>
      <x:c r="H486" s="50"/>
      <x:c r="I486" s="50"/>
      <x:c r="J486" s="50"/>
      <x:c r="K486" s="50"/>
      <x:c r="L486" s="50"/>
      <x:c r="M486" s="50"/>
      <x:c r="N486" s="50"/>
      <x:c r="O486" s="50"/>
      <x:c r="P486" s="50"/>
      <x:c r="Q486" s="50"/>
      <x:c r="R486" s="50"/>
      <x:c r="S486" s="50"/>
      <x:c r="T486" s="50"/>
      <x:c r="U486" s="50"/>
      <x:c r="V486" s="50"/>
      <x:c r="W486" s="50"/>
      <x:c r="X486" s="50"/>
      <x:c r="Y486" s="50"/>
      <x:c r="Z486" s="50"/>
    </x:row>
    <x:row r="487">
      <x:c r="A487" s="50"/>
      <x:c r="B487" s="50"/>
      <x:c r="C487" s="50"/>
      <x:c r="D487" s="50"/>
      <x:c r="E487" s="50"/>
      <x:c r="F487" s="50"/>
      <x:c r="G487" s="50"/>
      <x:c r="H487" s="50"/>
      <x:c r="I487" s="50"/>
      <x:c r="J487" s="50"/>
      <x:c r="K487" s="50"/>
      <x:c r="L487" s="50"/>
      <x:c r="M487" s="50"/>
      <x:c r="N487" s="50"/>
      <x:c r="O487" s="50"/>
      <x:c r="P487" s="50"/>
      <x:c r="Q487" s="50"/>
      <x:c r="R487" s="50"/>
      <x:c r="S487" s="50"/>
      <x:c r="T487" s="50"/>
      <x:c r="U487" s="50"/>
      <x:c r="V487" s="50"/>
      <x:c r="W487" s="50"/>
      <x:c r="X487" s="50"/>
      <x:c r="Y487" s="50"/>
      <x:c r="Z487" s="50"/>
    </x:row>
    <x:row r="488">
      <x:c r="A488" s="50"/>
      <x:c r="B488" s="50"/>
      <x:c r="C488" s="50"/>
      <x:c r="D488" s="50"/>
      <x:c r="E488" s="50"/>
      <x:c r="F488" s="50"/>
      <x:c r="G488" s="50"/>
      <x:c r="H488" s="50"/>
      <x:c r="I488" s="50"/>
      <x:c r="J488" s="50"/>
      <x:c r="K488" s="50"/>
      <x:c r="L488" s="50"/>
      <x:c r="M488" s="50"/>
      <x:c r="N488" s="50"/>
      <x:c r="O488" s="50"/>
      <x:c r="P488" s="50"/>
      <x:c r="Q488" s="50"/>
      <x:c r="R488" s="50"/>
      <x:c r="S488" s="50"/>
      <x:c r="T488" s="50"/>
      <x:c r="U488" s="50"/>
      <x:c r="V488" s="50"/>
      <x:c r="W488" s="50"/>
      <x:c r="X488" s="50"/>
      <x:c r="Y488" s="50"/>
      <x:c r="Z488" s="50"/>
    </x:row>
    <x:row r="489">
      <x:c r="A489" s="50"/>
      <x:c r="B489" s="50"/>
      <x:c r="C489" s="50"/>
      <x:c r="D489" s="50"/>
      <x:c r="E489" s="50"/>
      <x:c r="F489" s="50"/>
      <x:c r="G489" s="50"/>
      <x:c r="H489" s="50"/>
      <x:c r="I489" s="50"/>
      <x:c r="J489" s="50"/>
      <x:c r="K489" s="50"/>
      <x:c r="L489" s="50"/>
      <x:c r="M489" s="50"/>
      <x:c r="N489" s="50"/>
      <x:c r="O489" s="50"/>
      <x:c r="P489" s="50"/>
      <x:c r="Q489" s="50"/>
      <x:c r="R489" s="50"/>
      <x:c r="S489" s="50"/>
      <x:c r="T489" s="50"/>
      <x:c r="U489" s="50"/>
      <x:c r="V489" s="50"/>
      <x:c r="W489" s="50"/>
      <x:c r="X489" s="50"/>
      <x:c r="Y489" s="50"/>
      <x:c r="Z489" s="50"/>
    </x:row>
    <x:row r="490">
      <x:c r="A490" s="50"/>
      <x:c r="B490" s="50"/>
      <x:c r="C490" s="50"/>
      <x:c r="D490" s="50"/>
      <x:c r="E490" s="50"/>
      <x:c r="F490" s="50"/>
      <x:c r="G490" s="50"/>
      <x:c r="H490" s="50"/>
      <x:c r="I490" s="50"/>
      <x:c r="J490" s="50"/>
      <x:c r="K490" s="50"/>
      <x:c r="L490" s="50"/>
      <x:c r="M490" s="50"/>
      <x:c r="N490" s="50"/>
      <x:c r="O490" s="50"/>
      <x:c r="P490" s="50"/>
      <x:c r="Q490" s="50"/>
      <x:c r="R490" s="50"/>
      <x:c r="S490" s="50"/>
      <x:c r="T490" s="50"/>
      <x:c r="U490" s="50"/>
      <x:c r="V490" s="50"/>
      <x:c r="W490" s="50"/>
      <x:c r="X490" s="50"/>
      <x:c r="Y490" s="50"/>
      <x:c r="Z490" s="50"/>
    </x:row>
    <x:row r="491">
      <x:c r="A491" s="50"/>
      <x:c r="B491" s="50"/>
      <x:c r="C491" s="50"/>
      <x:c r="D491" s="50"/>
      <x:c r="E491" s="50"/>
      <x:c r="F491" s="50"/>
      <x:c r="G491" s="50"/>
      <x:c r="H491" s="50"/>
      <x:c r="I491" s="50"/>
      <x:c r="J491" s="50"/>
      <x:c r="K491" s="50"/>
      <x:c r="L491" s="50"/>
      <x:c r="M491" s="50"/>
      <x:c r="N491" s="50"/>
      <x:c r="O491" s="50"/>
      <x:c r="P491" s="50"/>
      <x:c r="Q491" s="50"/>
      <x:c r="R491" s="50"/>
      <x:c r="S491" s="50"/>
      <x:c r="T491" s="50"/>
      <x:c r="U491" s="50"/>
      <x:c r="V491" s="50"/>
      <x:c r="W491" s="50"/>
      <x:c r="X491" s="50"/>
      <x:c r="Y491" s="50"/>
      <x:c r="Z491" s="50"/>
    </x:row>
    <x:row r="492">
      <x:c r="A492" s="50"/>
      <x:c r="B492" s="50"/>
      <x:c r="C492" s="50"/>
      <x:c r="D492" s="50"/>
      <x:c r="E492" s="50"/>
      <x:c r="F492" s="50"/>
      <x:c r="G492" s="50"/>
      <x:c r="H492" s="50"/>
      <x:c r="I492" s="50"/>
      <x:c r="J492" s="50"/>
      <x:c r="K492" s="50"/>
      <x:c r="L492" s="50"/>
      <x:c r="M492" s="50"/>
      <x:c r="N492" s="50"/>
      <x:c r="O492" s="50"/>
      <x:c r="P492" s="50"/>
      <x:c r="Q492" s="50"/>
      <x:c r="R492" s="50"/>
      <x:c r="S492" s="50"/>
      <x:c r="T492" s="50"/>
      <x:c r="U492" s="50"/>
      <x:c r="V492" s="50"/>
      <x:c r="W492" s="50"/>
      <x:c r="X492" s="50"/>
      <x:c r="Y492" s="50"/>
      <x:c r="Z492" s="50"/>
    </x:row>
    <x:row r="493">
      <x:c r="A493" s="50"/>
      <x:c r="B493" s="50"/>
      <x:c r="C493" s="50"/>
      <x:c r="D493" s="50"/>
      <x:c r="E493" s="50"/>
      <x:c r="F493" s="50"/>
      <x:c r="G493" s="50"/>
      <x:c r="H493" s="50"/>
      <x:c r="I493" s="50"/>
      <x:c r="J493" s="50"/>
      <x:c r="K493" s="50"/>
      <x:c r="L493" s="50"/>
      <x:c r="M493" s="50"/>
      <x:c r="N493" s="50"/>
      <x:c r="O493" s="50"/>
      <x:c r="P493" s="50"/>
      <x:c r="Q493" s="50"/>
      <x:c r="R493" s="50"/>
      <x:c r="S493" s="50"/>
      <x:c r="T493" s="50"/>
      <x:c r="U493" s="50"/>
      <x:c r="V493" s="50"/>
      <x:c r="W493" s="50"/>
      <x:c r="X493" s="50"/>
      <x:c r="Y493" s="50"/>
      <x:c r="Z493" s="50"/>
    </x:row>
    <x:row r="494">
      <x:c r="A494" s="50"/>
      <x:c r="B494" s="50"/>
      <x:c r="C494" s="50"/>
      <x:c r="D494" s="50"/>
      <x:c r="E494" s="50"/>
      <x:c r="F494" s="50"/>
      <x:c r="G494" s="50"/>
      <x:c r="H494" s="50"/>
      <x:c r="I494" s="50"/>
      <x:c r="J494" s="50"/>
      <x:c r="K494" s="50"/>
      <x:c r="L494" s="50"/>
      <x:c r="M494" s="50"/>
      <x:c r="N494" s="50"/>
      <x:c r="O494" s="50"/>
      <x:c r="P494" s="50"/>
      <x:c r="Q494" s="50"/>
      <x:c r="R494" s="50"/>
      <x:c r="S494" s="50"/>
      <x:c r="T494" s="50"/>
      <x:c r="U494" s="50"/>
      <x:c r="V494" s="50"/>
      <x:c r="W494" s="50"/>
      <x:c r="X494" s="50"/>
      <x:c r="Y494" s="50"/>
      <x:c r="Z494" s="50"/>
    </x:row>
    <x:row r="495">
      <x:c r="A495" s="50"/>
      <x:c r="B495" s="50"/>
      <x:c r="C495" s="50"/>
      <x:c r="D495" s="50"/>
      <x:c r="E495" s="50"/>
      <x:c r="F495" s="50"/>
      <x:c r="G495" s="50"/>
      <x:c r="H495" s="50"/>
      <x:c r="I495" s="50"/>
      <x:c r="J495" s="50"/>
      <x:c r="K495" s="50"/>
      <x:c r="L495" s="50"/>
      <x:c r="M495" s="50"/>
      <x:c r="N495" s="50"/>
      <x:c r="O495" s="50"/>
      <x:c r="P495" s="50"/>
      <x:c r="Q495" s="50"/>
      <x:c r="R495" s="50"/>
      <x:c r="S495" s="50"/>
      <x:c r="T495" s="50"/>
      <x:c r="U495" s="50"/>
      <x:c r="V495" s="50"/>
      <x:c r="W495" s="50"/>
      <x:c r="X495" s="50"/>
      <x:c r="Y495" s="50"/>
      <x:c r="Z495" s="50"/>
    </x:row>
    <x:row r="496">
      <x:c r="A496" s="50"/>
      <x:c r="B496" s="50"/>
      <x:c r="C496" s="50"/>
      <x:c r="D496" s="50"/>
      <x:c r="E496" s="50"/>
      <x:c r="F496" s="50"/>
      <x:c r="G496" s="50"/>
      <x:c r="H496" s="50"/>
      <x:c r="I496" s="50"/>
      <x:c r="J496" s="50"/>
      <x:c r="K496" s="50"/>
      <x:c r="L496" s="50"/>
      <x:c r="M496" s="50"/>
      <x:c r="N496" s="50"/>
      <x:c r="O496" s="50"/>
      <x:c r="P496" s="50"/>
      <x:c r="Q496" s="50"/>
      <x:c r="R496" s="50"/>
      <x:c r="S496" s="50"/>
      <x:c r="T496" s="50"/>
      <x:c r="U496" s="50"/>
      <x:c r="V496" s="50"/>
      <x:c r="W496" s="50"/>
      <x:c r="X496" s="50"/>
      <x:c r="Y496" s="50"/>
      <x:c r="Z496" s="50"/>
    </x:row>
    <x:row r="497">
      <x:c r="A497" s="50"/>
      <x:c r="B497" s="50"/>
      <x:c r="C497" s="50"/>
      <x:c r="D497" s="50"/>
      <x:c r="E497" s="50"/>
      <x:c r="F497" s="50"/>
      <x:c r="G497" s="50"/>
      <x:c r="H497" s="50"/>
      <x:c r="I497" s="50"/>
      <x:c r="J497" s="50"/>
      <x:c r="K497" s="50"/>
      <x:c r="L497" s="50"/>
      <x:c r="M497" s="50"/>
      <x:c r="N497" s="50"/>
      <x:c r="O497" s="50"/>
      <x:c r="P497" s="50"/>
      <x:c r="Q497" s="50"/>
      <x:c r="R497" s="50"/>
      <x:c r="S497" s="50"/>
      <x:c r="T497" s="50"/>
      <x:c r="U497" s="50"/>
      <x:c r="V497" s="50"/>
      <x:c r="W497" s="50"/>
      <x:c r="X497" s="50"/>
      <x:c r="Y497" s="50"/>
      <x:c r="Z497" s="50"/>
    </x:row>
    <x:row r="498">
      <x:c r="A498" s="50"/>
      <x:c r="B498" s="50"/>
      <x:c r="C498" s="50"/>
      <x:c r="D498" s="50"/>
      <x:c r="E498" s="50"/>
      <x:c r="F498" s="50"/>
      <x:c r="G498" s="50"/>
      <x:c r="H498" s="50"/>
      <x:c r="I498" s="50"/>
      <x:c r="J498" s="50"/>
      <x:c r="K498" s="50"/>
      <x:c r="L498" s="50"/>
      <x:c r="M498" s="50"/>
      <x:c r="N498" s="50"/>
      <x:c r="O498" s="50"/>
      <x:c r="P498" s="50"/>
      <x:c r="Q498" s="50"/>
      <x:c r="R498" s="50"/>
      <x:c r="S498" s="50"/>
      <x:c r="T498" s="50"/>
      <x:c r="U498" s="50"/>
      <x:c r="V498" s="50"/>
      <x:c r="W498" s="50"/>
      <x:c r="X498" s="50"/>
      <x:c r="Y498" s="50"/>
      <x:c r="Z498" s="50"/>
    </x:row>
    <x:row r="499">
      <x:c r="A499" s="50"/>
      <x:c r="B499" s="50"/>
      <x:c r="C499" s="50"/>
      <x:c r="D499" s="50"/>
      <x:c r="E499" s="50"/>
      <x:c r="F499" s="50"/>
      <x:c r="G499" s="50"/>
      <x:c r="H499" s="50"/>
      <x:c r="I499" s="50"/>
      <x:c r="J499" s="50"/>
      <x:c r="K499" s="50"/>
      <x:c r="L499" s="50"/>
      <x:c r="M499" s="50"/>
      <x:c r="N499" s="50"/>
      <x:c r="O499" s="50"/>
      <x:c r="P499" s="50"/>
      <x:c r="Q499" s="50"/>
      <x:c r="R499" s="50"/>
      <x:c r="S499" s="50"/>
      <x:c r="T499" s="50"/>
      <x:c r="U499" s="50"/>
      <x:c r="V499" s="50"/>
      <x:c r="W499" s="50"/>
      <x:c r="X499" s="50"/>
      <x:c r="Y499" s="50"/>
      <x:c r="Z499" s="50"/>
    </x:row>
    <x:row r="500">
      <x:c r="A500" s="50"/>
      <x:c r="B500" s="50"/>
      <x:c r="C500" s="50"/>
      <x:c r="D500" s="50"/>
      <x:c r="E500" s="50"/>
      <x:c r="F500" s="50"/>
      <x:c r="G500" s="50"/>
      <x:c r="H500" s="50"/>
      <x:c r="I500" s="50"/>
      <x:c r="J500" s="50"/>
      <x:c r="K500" s="50"/>
      <x:c r="L500" s="50"/>
      <x:c r="M500" s="50"/>
      <x:c r="N500" s="50"/>
      <x:c r="O500" s="50"/>
      <x:c r="P500" s="50"/>
      <x:c r="Q500" s="50"/>
      <x:c r="R500" s="50"/>
      <x:c r="S500" s="50"/>
      <x:c r="T500" s="50"/>
      <x:c r="U500" s="50"/>
      <x:c r="V500" s="50"/>
      <x:c r="W500" s="50"/>
      <x:c r="X500" s="50"/>
      <x:c r="Y500" s="50"/>
      <x:c r="Z500" s="50"/>
    </x:row>
    <x:row r="501">
      <x:c r="A501" s="50"/>
      <x:c r="B501" s="50"/>
      <x:c r="C501" s="50"/>
      <x:c r="D501" s="50"/>
      <x:c r="E501" s="50"/>
      <x:c r="F501" s="50"/>
      <x:c r="G501" s="50"/>
      <x:c r="H501" s="50"/>
      <x:c r="I501" s="50"/>
      <x:c r="J501" s="50"/>
      <x:c r="K501" s="50"/>
      <x:c r="L501" s="50"/>
      <x:c r="M501" s="50"/>
      <x:c r="N501" s="50"/>
      <x:c r="O501" s="50"/>
      <x:c r="P501" s="50"/>
      <x:c r="Q501" s="50"/>
      <x:c r="R501" s="50"/>
      <x:c r="S501" s="50"/>
      <x:c r="T501" s="50"/>
      <x:c r="U501" s="50"/>
      <x:c r="V501" s="50"/>
      <x:c r="W501" s="50"/>
      <x:c r="X501" s="50"/>
      <x:c r="Y501" s="50"/>
      <x:c r="Z501" s="50"/>
    </x:row>
    <x:row r="502">
      <x:c r="A502" s="50"/>
      <x:c r="B502" s="50"/>
      <x:c r="C502" s="50"/>
      <x:c r="D502" s="50"/>
      <x:c r="E502" s="50"/>
      <x:c r="F502" s="50"/>
      <x:c r="G502" s="50"/>
      <x:c r="H502" s="50"/>
      <x:c r="I502" s="50"/>
      <x:c r="J502" s="50"/>
      <x:c r="K502" s="50"/>
      <x:c r="L502" s="50"/>
      <x:c r="M502" s="50"/>
      <x:c r="N502" s="50"/>
      <x:c r="O502" s="50"/>
      <x:c r="P502" s="50"/>
      <x:c r="Q502" s="50"/>
      <x:c r="R502" s="50"/>
      <x:c r="S502" s="50"/>
      <x:c r="T502" s="50"/>
      <x:c r="U502" s="50"/>
      <x:c r="V502" s="50"/>
      <x:c r="W502" s="50"/>
      <x:c r="X502" s="50"/>
      <x:c r="Y502" s="50"/>
      <x:c r="Z502" s="50"/>
    </x:row>
    <x:row r="503">
      <x:c r="A503" s="50"/>
      <x:c r="B503" s="50"/>
      <x:c r="C503" s="50"/>
      <x:c r="D503" s="50"/>
      <x:c r="E503" s="50"/>
      <x:c r="F503" s="50"/>
      <x:c r="G503" s="50"/>
      <x:c r="H503" s="50"/>
      <x:c r="I503" s="50"/>
      <x:c r="J503" s="50"/>
      <x:c r="K503" s="50"/>
      <x:c r="L503" s="50"/>
      <x:c r="M503" s="50"/>
      <x:c r="N503" s="50"/>
      <x:c r="O503" s="50"/>
      <x:c r="P503" s="50"/>
      <x:c r="Q503" s="50"/>
      <x:c r="R503" s="50"/>
      <x:c r="S503" s="50"/>
      <x:c r="T503" s="50"/>
      <x:c r="U503" s="50"/>
      <x:c r="V503" s="50"/>
      <x:c r="W503" s="50"/>
      <x:c r="X503" s="50"/>
      <x:c r="Y503" s="50"/>
      <x:c r="Z503" s="50"/>
    </x:row>
    <x:row r="504">
      <x:c r="A504" s="50"/>
      <x:c r="B504" s="50"/>
      <x:c r="C504" s="50"/>
      <x:c r="D504" s="50"/>
      <x:c r="E504" s="50"/>
      <x:c r="F504" s="50"/>
      <x:c r="G504" s="50"/>
      <x:c r="H504" s="50"/>
      <x:c r="I504" s="50"/>
      <x:c r="J504" s="50"/>
      <x:c r="K504" s="50"/>
      <x:c r="L504" s="50"/>
      <x:c r="M504" s="50"/>
      <x:c r="N504" s="50"/>
      <x:c r="O504" s="50"/>
      <x:c r="P504" s="50"/>
      <x:c r="Q504" s="50"/>
      <x:c r="R504" s="50"/>
      <x:c r="S504" s="50"/>
      <x:c r="T504" s="50"/>
      <x:c r="U504" s="50"/>
      <x:c r="V504" s="50"/>
      <x:c r="W504" s="50"/>
      <x:c r="X504" s="50"/>
      <x:c r="Y504" s="50"/>
      <x:c r="Z504" s="50"/>
    </x:row>
    <x:row r="505">
      <x:c r="A505" s="50"/>
      <x:c r="B505" s="50"/>
      <x:c r="C505" s="50"/>
      <x:c r="D505" s="50"/>
      <x:c r="E505" s="50"/>
      <x:c r="F505" s="50"/>
      <x:c r="G505" s="50"/>
      <x:c r="H505" s="50"/>
      <x:c r="I505" s="50"/>
      <x:c r="J505" s="50"/>
      <x:c r="K505" s="50"/>
      <x:c r="L505" s="50"/>
      <x:c r="M505" s="50"/>
      <x:c r="N505" s="50"/>
      <x:c r="O505" s="50"/>
      <x:c r="P505" s="50"/>
      <x:c r="Q505" s="50"/>
      <x:c r="R505" s="50"/>
      <x:c r="S505" s="50"/>
      <x:c r="T505" s="50"/>
      <x:c r="U505" s="50"/>
      <x:c r="V505" s="50"/>
      <x:c r="W505" s="50"/>
      <x:c r="X505" s="50"/>
      <x:c r="Y505" s="50"/>
      <x:c r="Z505" s="50"/>
    </x:row>
    <x:row r="506">
      <x:c r="A506" s="50"/>
      <x:c r="B506" s="50"/>
      <x:c r="C506" s="50"/>
      <x:c r="D506" s="50"/>
      <x:c r="E506" s="50"/>
      <x:c r="F506" s="50"/>
      <x:c r="G506" s="50"/>
      <x:c r="H506" s="50"/>
      <x:c r="I506" s="50"/>
      <x:c r="J506" s="50"/>
      <x:c r="K506" s="50"/>
      <x:c r="L506" s="50"/>
      <x:c r="M506" s="50"/>
      <x:c r="N506" s="50"/>
      <x:c r="O506" s="50"/>
      <x:c r="P506" s="50"/>
      <x:c r="Q506" s="50"/>
      <x:c r="R506" s="50"/>
      <x:c r="S506" s="50"/>
      <x:c r="T506" s="50"/>
      <x:c r="U506" s="50"/>
      <x:c r="V506" s="50"/>
      <x:c r="W506" s="50"/>
      <x:c r="X506" s="50"/>
      <x:c r="Y506" s="50"/>
      <x:c r="Z506" s="50"/>
    </x:row>
    <x:row r="507">
      <x:c r="A507" s="50"/>
      <x:c r="B507" s="50"/>
      <x:c r="C507" s="50"/>
      <x:c r="D507" s="50"/>
      <x:c r="E507" s="50"/>
      <x:c r="F507" s="50"/>
      <x:c r="G507" s="50"/>
      <x:c r="H507" s="50"/>
      <x:c r="I507" s="50"/>
      <x:c r="J507" s="50"/>
      <x:c r="K507" s="50"/>
      <x:c r="L507" s="50"/>
      <x:c r="M507" s="50"/>
      <x:c r="N507" s="50"/>
      <x:c r="O507" s="50"/>
      <x:c r="P507" s="50"/>
      <x:c r="Q507" s="50"/>
      <x:c r="R507" s="50"/>
      <x:c r="S507" s="50"/>
      <x:c r="T507" s="50"/>
      <x:c r="U507" s="50"/>
      <x:c r="V507" s="50"/>
      <x:c r="W507" s="50"/>
      <x:c r="X507" s="50"/>
      <x:c r="Y507" s="50"/>
      <x:c r="Z507" s="50"/>
    </x:row>
    <x:row r="508">
      <x:c r="A508" s="50"/>
      <x:c r="B508" s="50"/>
      <x:c r="C508" s="50"/>
      <x:c r="D508" s="50"/>
      <x:c r="E508" s="50"/>
      <x:c r="F508" s="50"/>
      <x:c r="G508" s="50"/>
      <x:c r="H508" s="50"/>
      <x:c r="I508" s="50"/>
      <x:c r="J508" s="50"/>
      <x:c r="K508" s="50"/>
      <x:c r="L508" s="50"/>
      <x:c r="M508" s="50"/>
      <x:c r="N508" s="50"/>
      <x:c r="O508" s="50"/>
      <x:c r="P508" s="50"/>
      <x:c r="Q508" s="50"/>
      <x:c r="R508" s="50"/>
      <x:c r="S508" s="50"/>
      <x:c r="T508" s="50"/>
      <x:c r="U508" s="50"/>
      <x:c r="V508" s="50"/>
      <x:c r="W508" s="50"/>
      <x:c r="X508" s="50"/>
      <x:c r="Y508" s="50"/>
      <x:c r="Z508" s="50"/>
    </x:row>
    <x:row r="509">
      <x:c r="A509" s="50"/>
      <x:c r="B509" s="50"/>
      <x:c r="C509" s="50"/>
      <x:c r="D509" s="50"/>
      <x:c r="E509" s="50"/>
      <x:c r="F509" s="50"/>
      <x:c r="G509" s="50"/>
      <x:c r="H509" s="50"/>
      <x:c r="I509" s="50"/>
      <x:c r="J509" s="50"/>
      <x:c r="K509" s="50"/>
      <x:c r="L509" s="50"/>
      <x:c r="M509" s="50"/>
      <x:c r="N509" s="50"/>
      <x:c r="O509" s="50"/>
      <x:c r="P509" s="50"/>
      <x:c r="Q509" s="50"/>
      <x:c r="R509" s="50"/>
      <x:c r="S509" s="50"/>
      <x:c r="T509" s="50"/>
      <x:c r="U509" s="50"/>
      <x:c r="V509" s="50"/>
      <x:c r="W509" s="50"/>
      <x:c r="X509" s="50"/>
      <x:c r="Y509" s="50"/>
      <x:c r="Z509" s="50"/>
    </x:row>
    <x:row r="510">
      <x:c r="A510" s="50"/>
      <x:c r="B510" s="50"/>
      <x:c r="C510" s="50"/>
      <x:c r="D510" s="50"/>
      <x:c r="E510" s="50"/>
      <x:c r="F510" s="50"/>
      <x:c r="G510" s="50"/>
      <x:c r="H510" s="50"/>
      <x:c r="I510" s="50"/>
      <x:c r="J510" s="50"/>
      <x:c r="K510" s="50"/>
      <x:c r="L510" s="50"/>
      <x:c r="M510" s="50"/>
      <x:c r="N510" s="50"/>
      <x:c r="O510" s="50"/>
      <x:c r="P510" s="50"/>
      <x:c r="Q510" s="50"/>
      <x:c r="R510" s="50"/>
      <x:c r="S510" s="50"/>
      <x:c r="T510" s="50"/>
      <x:c r="U510" s="50"/>
      <x:c r="V510" s="50"/>
      <x:c r="W510" s="50"/>
      <x:c r="X510" s="50"/>
      <x:c r="Y510" s="50"/>
      <x:c r="Z510" s="50"/>
    </x:row>
    <x:row r="511">
      <x:c r="A511" s="50"/>
      <x:c r="B511" s="50"/>
      <x:c r="C511" s="50"/>
      <x:c r="D511" s="50"/>
      <x:c r="E511" s="50"/>
      <x:c r="F511" s="50"/>
      <x:c r="G511" s="50"/>
      <x:c r="H511" s="50"/>
      <x:c r="I511" s="50"/>
      <x:c r="J511" s="50"/>
      <x:c r="K511" s="50"/>
      <x:c r="L511" s="50"/>
      <x:c r="M511" s="50"/>
      <x:c r="N511" s="50"/>
      <x:c r="O511" s="50"/>
      <x:c r="P511" s="50"/>
      <x:c r="Q511" s="50"/>
      <x:c r="R511" s="50"/>
      <x:c r="S511" s="50"/>
      <x:c r="T511" s="50"/>
      <x:c r="U511" s="50"/>
      <x:c r="V511" s="50"/>
      <x:c r="W511" s="50"/>
      <x:c r="X511" s="50"/>
      <x:c r="Y511" s="50"/>
      <x:c r="Z511" s="50"/>
    </x:row>
    <x:row r="512">
      <x:c r="A512" s="50"/>
      <x:c r="B512" s="50"/>
      <x:c r="C512" s="50"/>
      <x:c r="D512" s="50"/>
      <x:c r="E512" s="50"/>
      <x:c r="F512" s="50"/>
      <x:c r="G512" s="50"/>
      <x:c r="H512" s="50"/>
      <x:c r="I512" s="50"/>
      <x:c r="J512" s="50"/>
      <x:c r="K512" s="50"/>
      <x:c r="L512" s="50"/>
      <x:c r="M512" s="50"/>
      <x:c r="N512" s="50"/>
      <x:c r="O512" s="50"/>
      <x:c r="P512" s="50"/>
      <x:c r="Q512" s="50"/>
      <x:c r="R512" s="50"/>
      <x:c r="S512" s="50"/>
      <x:c r="T512" s="50"/>
      <x:c r="U512" s="50"/>
      <x:c r="V512" s="50"/>
      <x:c r="W512" s="50"/>
      <x:c r="X512" s="50"/>
      <x:c r="Y512" s="50"/>
      <x:c r="Z512" s="50"/>
    </x:row>
    <x:row r="513">
      <x:c r="A513" s="50"/>
      <x:c r="B513" s="50"/>
      <x:c r="C513" s="50"/>
      <x:c r="D513" s="50"/>
      <x:c r="E513" s="50"/>
      <x:c r="F513" s="50"/>
      <x:c r="G513" s="50"/>
      <x:c r="H513" s="50"/>
      <x:c r="I513" s="50"/>
      <x:c r="J513" s="50"/>
      <x:c r="K513" s="50"/>
      <x:c r="L513" s="50"/>
      <x:c r="M513" s="50"/>
      <x:c r="N513" s="50"/>
      <x:c r="O513" s="50"/>
      <x:c r="P513" s="50"/>
      <x:c r="Q513" s="50"/>
      <x:c r="R513" s="50"/>
      <x:c r="S513" s="50"/>
      <x:c r="T513" s="50"/>
      <x:c r="U513" s="50"/>
      <x:c r="V513" s="50"/>
      <x:c r="W513" s="50"/>
      <x:c r="X513" s="50"/>
      <x:c r="Y513" s="50"/>
      <x:c r="Z513" s="50"/>
    </x:row>
    <x:row r="514">
      <x:c r="A514" s="50"/>
      <x:c r="B514" s="50"/>
      <x:c r="C514" s="50"/>
      <x:c r="D514" s="50"/>
      <x:c r="E514" s="50"/>
      <x:c r="F514" s="50"/>
      <x:c r="G514" s="50"/>
      <x:c r="H514" s="50"/>
      <x:c r="I514" s="50"/>
      <x:c r="J514" s="50"/>
      <x:c r="K514" s="50"/>
      <x:c r="L514" s="50"/>
      <x:c r="M514" s="50"/>
      <x:c r="N514" s="50"/>
      <x:c r="O514" s="50"/>
      <x:c r="P514" s="50"/>
      <x:c r="Q514" s="50"/>
      <x:c r="R514" s="50"/>
      <x:c r="S514" s="50"/>
      <x:c r="T514" s="50"/>
      <x:c r="U514" s="50"/>
      <x:c r="V514" s="50"/>
      <x:c r="W514" s="50"/>
      <x:c r="X514" s="50"/>
      <x:c r="Y514" s="50"/>
      <x:c r="Z514" s="50"/>
    </x:row>
    <x:row r="515">
      <x:c r="A515" s="50"/>
      <x:c r="B515" s="50"/>
      <x:c r="C515" s="50"/>
      <x:c r="D515" s="50"/>
      <x:c r="E515" s="50"/>
      <x:c r="F515" s="50"/>
      <x:c r="G515" s="50"/>
      <x:c r="H515" s="50"/>
      <x:c r="I515" s="50"/>
      <x:c r="J515" s="50"/>
      <x:c r="K515" s="50"/>
      <x:c r="L515" s="50"/>
      <x:c r="M515" s="50"/>
      <x:c r="N515" s="50"/>
      <x:c r="O515" s="50"/>
      <x:c r="P515" s="50"/>
      <x:c r="Q515" s="50"/>
      <x:c r="R515" s="50"/>
      <x:c r="S515" s="50"/>
      <x:c r="T515" s="50"/>
      <x:c r="U515" s="50"/>
      <x:c r="V515" s="50"/>
      <x:c r="W515" s="50"/>
      <x:c r="X515" s="50"/>
      <x:c r="Y515" s="50"/>
      <x:c r="Z515" s="50"/>
    </x:row>
    <x:row r="516">
      <x:c r="A516" s="50"/>
      <x:c r="B516" s="50"/>
      <x:c r="C516" s="50"/>
      <x:c r="D516" s="50"/>
      <x:c r="E516" s="50"/>
      <x:c r="F516" s="50"/>
      <x:c r="G516" s="50"/>
      <x:c r="H516" s="50"/>
      <x:c r="I516" s="50"/>
      <x:c r="J516" s="50"/>
      <x:c r="K516" s="50"/>
      <x:c r="L516" s="50"/>
      <x:c r="M516" s="50"/>
      <x:c r="N516" s="50"/>
      <x:c r="O516" s="50"/>
      <x:c r="P516" s="50"/>
      <x:c r="Q516" s="50"/>
      <x:c r="R516" s="50"/>
      <x:c r="S516" s="50"/>
      <x:c r="T516" s="50"/>
      <x:c r="U516" s="50"/>
      <x:c r="V516" s="50"/>
      <x:c r="W516" s="50"/>
      <x:c r="X516" s="50"/>
      <x:c r="Y516" s="50"/>
      <x:c r="Z516" s="50"/>
    </x:row>
    <x:row r="517">
      <x:c r="A517" s="50"/>
      <x:c r="B517" s="50"/>
      <x:c r="C517" s="50"/>
      <x:c r="D517" s="50"/>
      <x:c r="E517" s="50"/>
      <x:c r="F517" s="50"/>
      <x:c r="G517" s="50"/>
      <x:c r="H517" s="50"/>
      <x:c r="I517" s="50"/>
      <x:c r="J517" s="50"/>
      <x:c r="K517" s="50"/>
      <x:c r="L517" s="50"/>
      <x:c r="M517" s="50"/>
      <x:c r="N517" s="50"/>
      <x:c r="O517" s="50"/>
      <x:c r="P517" s="50"/>
      <x:c r="Q517" s="50"/>
      <x:c r="R517" s="50"/>
      <x:c r="S517" s="50"/>
      <x:c r="T517" s="50"/>
      <x:c r="U517" s="50"/>
      <x:c r="V517" s="50"/>
      <x:c r="W517" s="50"/>
      <x:c r="X517" s="50"/>
      <x:c r="Y517" s="50"/>
      <x:c r="Z517" s="50"/>
    </x:row>
    <x:row r="518">
      <x:c r="A518" s="50"/>
      <x:c r="B518" s="50"/>
      <x:c r="C518" s="50"/>
      <x:c r="D518" s="50"/>
      <x:c r="E518" s="50"/>
      <x:c r="F518" s="50"/>
      <x:c r="G518" s="50"/>
      <x:c r="H518" s="50"/>
      <x:c r="I518" s="50"/>
      <x:c r="J518" s="50"/>
      <x:c r="K518" s="50"/>
      <x:c r="L518" s="50"/>
      <x:c r="M518" s="50"/>
      <x:c r="N518" s="50"/>
      <x:c r="O518" s="50"/>
      <x:c r="P518" s="50"/>
      <x:c r="Q518" s="50"/>
      <x:c r="R518" s="50"/>
      <x:c r="S518" s="50"/>
      <x:c r="T518" s="50"/>
      <x:c r="U518" s="50"/>
      <x:c r="V518" s="50"/>
      <x:c r="W518" s="50"/>
      <x:c r="X518" s="50"/>
      <x:c r="Y518" s="50"/>
      <x:c r="Z518" s="50"/>
    </x:row>
    <x:row r="519">
      <x:c r="A519" s="50"/>
      <x:c r="B519" s="50"/>
      <x:c r="C519" s="50"/>
      <x:c r="D519" s="50"/>
      <x:c r="E519" s="50"/>
      <x:c r="F519" s="50"/>
      <x:c r="G519" s="50"/>
      <x:c r="H519" s="50"/>
      <x:c r="I519" s="50"/>
      <x:c r="J519" s="50"/>
      <x:c r="K519" s="50"/>
      <x:c r="L519" s="50"/>
      <x:c r="M519" s="50"/>
      <x:c r="N519" s="50"/>
      <x:c r="O519" s="50"/>
      <x:c r="P519" s="50"/>
      <x:c r="Q519" s="50"/>
      <x:c r="R519" s="50"/>
      <x:c r="S519" s="50"/>
      <x:c r="T519" s="50"/>
      <x:c r="U519" s="50"/>
      <x:c r="V519" s="50"/>
      <x:c r="W519" s="50"/>
      <x:c r="X519" s="50"/>
      <x:c r="Y519" s="50"/>
      <x:c r="Z519" s="50"/>
    </x:row>
    <x:row r="520">
      <x:c r="A520" s="50"/>
      <x:c r="B520" s="50"/>
      <x:c r="C520" s="50"/>
      <x:c r="D520" s="50"/>
      <x:c r="E520" s="50"/>
      <x:c r="F520" s="50"/>
      <x:c r="G520" s="50"/>
      <x:c r="H520" s="50"/>
      <x:c r="I520" s="50"/>
      <x:c r="J520" s="50"/>
      <x:c r="K520" s="50"/>
      <x:c r="L520" s="50"/>
      <x:c r="M520" s="50"/>
      <x:c r="N520" s="50"/>
      <x:c r="O520" s="50"/>
      <x:c r="P520" s="50"/>
      <x:c r="Q520" s="50"/>
      <x:c r="R520" s="50"/>
      <x:c r="S520" s="50"/>
      <x:c r="T520" s="50"/>
      <x:c r="U520" s="50"/>
      <x:c r="V520" s="50"/>
      <x:c r="W520" s="50"/>
      <x:c r="X520" s="50"/>
      <x:c r="Y520" s="50"/>
      <x:c r="Z520" s="50"/>
    </x:row>
    <x:row r="521">
      <x:c r="A521" s="50"/>
      <x:c r="B521" s="50"/>
      <x:c r="C521" s="50"/>
      <x:c r="D521" s="50"/>
      <x:c r="E521" s="50"/>
      <x:c r="F521" s="50"/>
      <x:c r="G521" s="50"/>
      <x:c r="H521" s="50"/>
      <x:c r="I521" s="50"/>
      <x:c r="J521" s="50"/>
      <x:c r="K521" s="50"/>
      <x:c r="L521" s="50"/>
      <x:c r="M521" s="50"/>
      <x:c r="N521" s="50"/>
      <x:c r="O521" s="50"/>
      <x:c r="P521" s="50"/>
      <x:c r="Q521" s="50"/>
      <x:c r="R521" s="50"/>
      <x:c r="S521" s="50"/>
      <x:c r="T521" s="50"/>
      <x:c r="U521" s="50"/>
      <x:c r="V521" s="50"/>
      <x:c r="W521" s="50"/>
      <x:c r="X521" s="50"/>
      <x:c r="Y521" s="50"/>
      <x:c r="Z521" s="50"/>
    </x:row>
    <x:row r="522">
      <x:c r="A522" s="50"/>
      <x:c r="B522" s="50"/>
      <x:c r="C522" s="50"/>
      <x:c r="D522" s="50"/>
      <x:c r="E522" s="50"/>
      <x:c r="F522" s="50"/>
      <x:c r="G522" s="50"/>
      <x:c r="H522" s="50"/>
      <x:c r="I522" s="50"/>
      <x:c r="J522" s="50"/>
      <x:c r="K522" s="50"/>
      <x:c r="L522" s="50"/>
      <x:c r="M522" s="50"/>
      <x:c r="N522" s="50"/>
      <x:c r="O522" s="50"/>
      <x:c r="P522" s="50"/>
      <x:c r="Q522" s="50"/>
      <x:c r="R522" s="50"/>
      <x:c r="S522" s="50"/>
      <x:c r="T522" s="50"/>
      <x:c r="U522" s="50"/>
      <x:c r="V522" s="50"/>
      <x:c r="W522" s="50"/>
      <x:c r="X522" s="50"/>
      <x:c r="Y522" s="50"/>
      <x:c r="Z522" s="50"/>
    </x:row>
    <x:row r="523">
      <x:c r="A523" s="50"/>
      <x:c r="B523" s="50"/>
      <x:c r="C523" s="50"/>
      <x:c r="D523" s="50"/>
      <x:c r="E523" s="50"/>
      <x:c r="F523" s="50"/>
      <x:c r="G523" s="50"/>
      <x:c r="H523" s="50"/>
      <x:c r="I523" s="50"/>
      <x:c r="J523" s="50"/>
      <x:c r="K523" s="50"/>
      <x:c r="L523" s="50"/>
      <x:c r="M523" s="50"/>
      <x:c r="N523" s="50"/>
      <x:c r="O523" s="50"/>
      <x:c r="P523" s="50"/>
      <x:c r="Q523" s="50"/>
      <x:c r="R523" s="50"/>
      <x:c r="S523" s="50"/>
      <x:c r="T523" s="50"/>
      <x:c r="U523" s="50"/>
      <x:c r="V523" s="50"/>
      <x:c r="W523" s="50"/>
      <x:c r="X523" s="50"/>
      <x:c r="Y523" s="50"/>
      <x:c r="Z523" s="50"/>
    </x:row>
    <x:row r="524">
      <x:c r="A524" s="50"/>
      <x:c r="B524" s="50"/>
      <x:c r="C524" s="50"/>
      <x:c r="D524" s="50"/>
      <x:c r="E524" s="50"/>
      <x:c r="F524" s="50"/>
      <x:c r="G524" s="50"/>
      <x:c r="H524" s="50"/>
      <x:c r="I524" s="50"/>
      <x:c r="J524" s="50"/>
      <x:c r="K524" s="50"/>
      <x:c r="L524" s="50"/>
      <x:c r="M524" s="50"/>
      <x:c r="N524" s="50"/>
      <x:c r="O524" s="50"/>
      <x:c r="P524" s="50"/>
      <x:c r="Q524" s="50"/>
      <x:c r="R524" s="50"/>
      <x:c r="S524" s="50"/>
      <x:c r="T524" s="50"/>
      <x:c r="U524" s="50"/>
      <x:c r="V524" s="50"/>
      <x:c r="W524" s="50"/>
      <x:c r="X524" s="50"/>
      <x:c r="Y524" s="50"/>
      <x:c r="Z524" s="50"/>
    </x:row>
    <x:row r="525">
      <x:c r="A525" s="50"/>
      <x:c r="B525" s="50"/>
      <x:c r="C525" s="50"/>
      <x:c r="D525" s="50"/>
      <x:c r="E525" s="50"/>
      <x:c r="F525" s="50"/>
      <x:c r="G525" s="50"/>
      <x:c r="H525" s="50"/>
      <x:c r="I525" s="50"/>
      <x:c r="J525" s="50"/>
      <x:c r="K525" s="50"/>
      <x:c r="L525" s="50"/>
      <x:c r="M525" s="50"/>
      <x:c r="N525" s="50"/>
      <x:c r="O525" s="50"/>
      <x:c r="P525" s="50"/>
      <x:c r="Q525" s="50"/>
      <x:c r="R525" s="50"/>
      <x:c r="S525" s="50"/>
      <x:c r="T525" s="50"/>
      <x:c r="U525" s="50"/>
      <x:c r="V525" s="50"/>
      <x:c r="W525" s="50"/>
      <x:c r="X525" s="50"/>
      <x:c r="Y525" s="50"/>
      <x:c r="Z525" s="50"/>
    </x:row>
    <x:row r="526">
      <x:c r="A526" s="50"/>
      <x:c r="B526" s="50"/>
      <x:c r="C526" s="50"/>
      <x:c r="D526" s="50"/>
      <x:c r="E526" s="50"/>
      <x:c r="F526" s="50"/>
      <x:c r="G526" s="50"/>
      <x:c r="H526" s="50"/>
      <x:c r="I526" s="50"/>
      <x:c r="J526" s="50"/>
      <x:c r="K526" s="50"/>
      <x:c r="L526" s="50"/>
      <x:c r="M526" s="50"/>
      <x:c r="N526" s="50"/>
      <x:c r="O526" s="50"/>
      <x:c r="P526" s="50"/>
      <x:c r="Q526" s="50"/>
      <x:c r="R526" s="50"/>
      <x:c r="S526" s="50"/>
      <x:c r="T526" s="50"/>
      <x:c r="U526" s="50"/>
      <x:c r="V526" s="50"/>
      <x:c r="W526" s="50"/>
      <x:c r="X526" s="50"/>
      <x:c r="Y526" s="50"/>
      <x:c r="Z526" s="50"/>
    </x:row>
    <x:row r="527">
      <x:c r="A527" s="50"/>
      <x:c r="B527" s="50"/>
      <x:c r="C527" s="50"/>
      <x:c r="D527" s="50"/>
      <x:c r="E527" s="50"/>
      <x:c r="F527" s="50"/>
      <x:c r="G527" s="50"/>
      <x:c r="H527" s="50"/>
      <x:c r="I527" s="50"/>
      <x:c r="J527" s="50"/>
      <x:c r="K527" s="50"/>
      <x:c r="L527" s="50"/>
      <x:c r="M527" s="50"/>
      <x:c r="N527" s="50"/>
      <x:c r="O527" s="50"/>
      <x:c r="P527" s="50"/>
      <x:c r="Q527" s="50"/>
      <x:c r="R527" s="50"/>
      <x:c r="S527" s="50"/>
      <x:c r="T527" s="50"/>
      <x:c r="U527" s="50"/>
      <x:c r="V527" s="50"/>
      <x:c r="W527" s="50"/>
      <x:c r="X527" s="50"/>
      <x:c r="Y527" s="50"/>
      <x:c r="Z527" s="50"/>
    </x:row>
    <x:row r="528">
      <x:c r="A528" s="50"/>
      <x:c r="B528" s="50"/>
      <x:c r="C528" s="50"/>
      <x:c r="D528" s="50"/>
      <x:c r="E528" s="50"/>
      <x:c r="F528" s="50"/>
      <x:c r="G528" s="50"/>
      <x:c r="H528" s="50"/>
      <x:c r="I528" s="50"/>
      <x:c r="J528" s="50"/>
      <x:c r="K528" s="50"/>
      <x:c r="L528" s="50"/>
      <x:c r="M528" s="50"/>
      <x:c r="N528" s="50"/>
      <x:c r="O528" s="50"/>
      <x:c r="P528" s="50"/>
      <x:c r="Q528" s="50"/>
      <x:c r="R528" s="50"/>
      <x:c r="S528" s="50"/>
      <x:c r="T528" s="50"/>
      <x:c r="U528" s="50"/>
      <x:c r="V528" s="50"/>
      <x:c r="W528" s="50"/>
      <x:c r="X528" s="50"/>
      <x:c r="Y528" s="50"/>
      <x:c r="Z528" s="50"/>
    </x:row>
    <x:row r="529">
      <x:c r="A529" s="50"/>
      <x:c r="B529" s="50"/>
      <x:c r="C529" s="50"/>
      <x:c r="D529" s="50"/>
      <x:c r="E529" s="50"/>
      <x:c r="F529" s="50"/>
      <x:c r="G529" s="50"/>
      <x:c r="H529" s="50"/>
      <x:c r="I529" s="50"/>
      <x:c r="J529" s="50"/>
      <x:c r="K529" s="50"/>
      <x:c r="L529" s="50"/>
      <x:c r="M529" s="50"/>
      <x:c r="N529" s="50"/>
      <x:c r="O529" s="50"/>
      <x:c r="P529" s="50"/>
      <x:c r="Q529" s="50"/>
      <x:c r="R529" s="50"/>
      <x:c r="S529" s="50"/>
      <x:c r="T529" s="50"/>
      <x:c r="U529" s="50"/>
      <x:c r="V529" s="50"/>
      <x:c r="W529" s="50"/>
      <x:c r="X529" s="50"/>
      <x:c r="Y529" s="50"/>
      <x:c r="Z529" s="50"/>
    </x:row>
    <x:row r="530">
      <x:c r="A530" s="50"/>
      <x:c r="B530" s="50"/>
      <x:c r="C530" s="50"/>
      <x:c r="D530" s="50"/>
      <x:c r="E530" s="50"/>
      <x:c r="F530" s="50"/>
      <x:c r="G530" s="50"/>
      <x:c r="H530" s="50"/>
      <x:c r="I530" s="50"/>
      <x:c r="J530" s="50"/>
      <x:c r="K530" s="50"/>
      <x:c r="L530" s="50"/>
      <x:c r="M530" s="50"/>
      <x:c r="N530" s="50"/>
      <x:c r="O530" s="50"/>
      <x:c r="P530" s="50"/>
      <x:c r="Q530" s="50"/>
      <x:c r="R530" s="50"/>
      <x:c r="S530" s="50"/>
      <x:c r="T530" s="50"/>
      <x:c r="U530" s="50"/>
      <x:c r="V530" s="50"/>
      <x:c r="W530" s="50"/>
      <x:c r="X530" s="50"/>
      <x:c r="Y530" s="50"/>
      <x:c r="Z530" s="50"/>
    </x:row>
    <x:row r="531">
      <x:c r="A531" s="50"/>
      <x:c r="B531" s="50"/>
      <x:c r="C531" s="50"/>
      <x:c r="D531" s="50"/>
      <x:c r="E531" s="50"/>
      <x:c r="F531" s="50"/>
      <x:c r="G531" s="50"/>
      <x:c r="H531" s="50"/>
      <x:c r="I531" s="50"/>
      <x:c r="J531" s="50"/>
      <x:c r="K531" s="50"/>
      <x:c r="L531" s="50"/>
      <x:c r="M531" s="50"/>
      <x:c r="N531" s="50"/>
      <x:c r="O531" s="50"/>
      <x:c r="P531" s="50"/>
      <x:c r="Q531" s="50"/>
      <x:c r="R531" s="50"/>
      <x:c r="S531" s="50"/>
      <x:c r="T531" s="50"/>
      <x:c r="U531" s="50"/>
      <x:c r="V531" s="50"/>
      <x:c r="W531" s="50"/>
      <x:c r="X531" s="50"/>
      <x:c r="Y531" s="50"/>
      <x:c r="Z531" s="50"/>
    </x:row>
    <x:row r="532">
      <x:c r="A532" s="50"/>
      <x:c r="B532" s="50"/>
      <x:c r="C532" s="50"/>
      <x:c r="D532" s="50"/>
      <x:c r="E532" s="50"/>
      <x:c r="F532" s="50"/>
      <x:c r="G532" s="50"/>
      <x:c r="H532" s="50"/>
      <x:c r="I532" s="50"/>
      <x:c r="J532" s="50"/>
      <x:c r="K532" s="50"/>
      <x:c r="L532" s="50"/>
      <x:c r="M532" s="50"/>
      <x:c r="N532" s="50"/>
      <x:c r="O532" s="50"/>
      <x:c r="P532" s="50"/>
      <x:c r="Q532" s="50"/>
      <x:c r="R532" s="50"/>
      <x:c r="S532" s="50"/>
      <x:c r="T532" s="50"/>
      <x:c r="U532" s="50"/>
      <x:c r="V532" s="50"/>
      <x:c r="W532" s="50"/>
      <x:c r="X532" s="50"/>
      <x:c r="Y532" s="50"/>
      <x:c r="Z532" s="50"/>
    </x:row>
    <x:row r="533">
      <x:c r="A533" s="50"/>
      <x:c r="B533" s="50"/>
      <x:c r="C533" s="50"/>
      <x:c r="D533" s="50"/>
      <x:c r="E533" s="50"/>
      <x:c r="F533" s="50"/>
      <x:c r="G533" s="50"/>
      <x:c r="H533" s="50"/>
      <x:c r="I533" s="50"/>
      <x:c r="J533" s="50"/>
      <x:c r="K533" s="50"/>
      <x:c r="L533" s="50"/>
      <x:c r="M533" s="50"/>
      <x:c r="N533" s="50"/>
      <x:c r="O533" s="50"/>
      <x:c r="P533" s="50"/>
      <x:c r="Q533" s="50"/>
      <x:c r="R533" s="50"/>
      <x:c r="S533" s="50"/>
      <x:c r="T533" s="50"/>
      <x:c r="U533" s="50"/>
      <x:c r="V533" s="50"/>
      <x:c r="W533" s="50"/>
      <x:c r="X533" s="50"/>
      <x:c r="Y533" s="50"/>
      <x:c r="Z533" s="50"/>
    </x:row>
    <x:row r="534">
      <x:c r="A534" s="50"/>
      <x:c r="B534" s="50"/>
      <x:c r="C534" s="50"/>
      <x:c r="D534" s="50"/>
      <x:c r="E534" s="50"/>
      <x:c r="F534" s="50"/>
      <x:c r="G534" s="50"/>
      <x:c r="H534" s="50"/>
      <x:c r="I534" s="50"/>
      <x:c r="J534" s="50"/>
      <x:c r="K534" s="50"/>
      <x:c r="L534" s="50"/>
      <x:c r="M534" s="50"/>
      <x:c r="N534" s="50"/>
      <x:c r="O534" s="50"/>
      <x:c r="P534" s="50"/>
      <x:c r="Q534" s="50"/>
      <x:c r="R534" s="50"/>
      <x:c r="S534" s="50"/>
      <x:c r="T534" s="50"/>
      <x:c r="U534" s="50"/>
      <x:c r="V534" s="50"/>
      <x:c r="W534" s="50"/>
      <x:c r="X534" s="50"/>
      <x:c r="Y534" s="50"/>
      <x:c r="Z534" s="50"/>
    </x:row>
    <x:row r="535">
      <x:c r="A535" s="50"/>
      <x:c r="B535" s="50"/>
      <x:c r="C535" s="50"/>
      <x:c r="D535" s="50"/>
      <x:c r="E535" s="50"/>
      <x:c r="F535" s="50"/>
      <x:c r="G535" s="50"/>
      <x:c r="H535" s="50"/>
      <x:c r="I535" s="50"/>
      <x:c r="J535" s="50"/>
      <x:c r="K535" s="50"/>
      <x:c r="L535" s="50"/>
      <x:c r="M535" s="50"/>
      <x:c r="N535" s="50"/>
      <x:c r="O535" s="50"/>
      <x:c r="P535" s="50"/>
      <x:c r="Q535" s="50"/>
      <x:c r="R535" s="50"/>
      <x:c r="S535" s="50"/>
      <x:c r="T535" s="50"/>
      <x:c r="U535" s="50"/>
      <x:c r="V535" s="50"/>
      <x:c r="W535" s="50"/>
      <x:c r="X535" s="50"/>
      <x:c r="Y535" s="50"/>
      <x:c r="Z535" s="50"/>
    </x:row>
    <x:row r="536">
      <x:c r="A536" s="50"/>
      <x:c r="B536" s="50"/>
      <x:c r="C536" s="50"/>
      <x:c r="D536" s="50"/>
      <x:c r="E536" s="50"/>
      <x:c r="F536" s="50"/>
      <x:c r="G536" s="50"/>
      <x:c r="H536" s="50"/>
      <x:c r="I536" s="50"/>
      <x:c r="J536" s="50"/>
      <x:c r="K536" s="50"/>
      <x:c r="L536" s="50"/>
      <x:c r="M536" s="50"/>
      <x:c r="N536" s="50"/>
      <x:c r="O536" s="50"/>
      <x:c r="P536" s="50"/>
      <x:c r="Q536" s="50"/>
      <x:c r="R536" s="50"/>
      <x:c r="S536" s="50"/>
      <x:c r="T536" s="50"/>
      <x:c r="U536" s="50"/>
      <x:c r="V536" s="50"/>
      <x:c r="W536" s="50"/>
      <x:c r="X536" s="50"/>
      <x:c r="Y536" s="50"/>
      <x:c r="Z536" s="50"/>
    </x:row>
    <x:row r="537">
      <x:c r="A537" s="50"/>
      <x:c r="B537" s="50"/>
      <x:c r="C537" s="50"/>
      <x:c r="D537" s="50"/>
      <x:c r="E537" s="50"/>
      <x:c r="F537" s="50"/>
      <x:c r="G537" s="50"/>
      <x:c r="H537" s="50"/>
      <x:c r="I537" s="50"/>
      <x:c r="J537" s="50"/>
      <x:c r="K537" s="50"/>
      <x:c r="L537" s="50"/>
      <x:c r="M537" s="50"/>
      <x:c r="N537" s="50"/>
      <x:c r="O537" s="50"/>
      <x:c r="P537" s="50"/>
      <x:c r="Q537" s="50"/>
      <x:c r="R537" s="50"/>
      <x:c r="S537" s="50"/>
      <x:c r="T537" s="50"/>
      <x:c r="U537" s="50"/>
      <x:c r="V537" s="50"/>
      <x:c r="W537" s="50"/>
      <x:c r="X537" s="50"/>
      <x:c r="Y537" s="50"/>
      <x:c r="Z537" s="50"/>
    </x:row>
    <x:row r="538">
      <x:c r="A538" s="50"/>
      <x:c r="B538" s="50"/>
      <x:c r="C538" s="50"/>
      <x:c r="D538" s="50"/>
      <x:c r="E538" s="50"/>
      <x:c r="F538" s="50"/>
      <x:c r="G538" s="50"/>
      <x:c r="H538" s="50"/>
      <x:c r="I538" s="50"/>
      <x:c r="J538" s="50"/>
      <x:c r="K538" s="50"/>
      <x:c r="L538" s="50"/>
      <x:c r="M538" s="50"/>
      <x:c r="N538" s="50"/>
      <x:c r="O538" s="50"/>
      <x:c r="P538" s="50"/>
      <x:c r="Q538" s="50"/>
      <x:c r="R538" s="50"/>
      <x:c r="S538" s="50"/>
      <x:c r="T538" s="50"/>
      <x:c r="U538" s="50"/>
      <x:c r="V538" s="50"/>
      <x:c r="W538" s="50"/>
      <x:c r="X538" s="50"/>
      <x:c r="Y538" s="50"/>
      <x:c r="Z538" s="50"/>
    </x:row>
    <x:row r="539">
      <x:c r="A539" s="50"/>
      <x:c r="B539" s="50"/>
      <x:c r="C539" s="50"/>
      <x:c r="D539" s="50"/>
      <x:c r="E539" s="50"/>
      <x:c r="F539" s="50"/>
      <x:c r="G539" s="50"/>
      <x:c r="H539" s="50"/>
      <x:c r="I539" s="50"/>
      <x:c r="J539" s="50"/>
      <x:c r="K539" s="50"/>
      <x:c r="L539" s="50"/>
      <x:c r="M539" s="50"/>
      <x:c r="N539" s="50"/>
      <x:c r="O539" s="50"/>
      <x:c r="P539" s="50"/>
      <x:c r="Q539" s="50"/>
      <x:c r="R539" s="50"/>
      <x:c r="S539" s="50"/>
      <x:c r="T539" s="50"/>
      <x:c r="U539" s="50"/>
      <x:c r="V539" s="50"/>
      <x:c r="W539" s="50"/>
      <x:c r="X539" s="50"/>
      <x:c r="Y539" s="50"/>
      <x:c r="Z539" s="50"/>
    </x:row>
    <x:row r="540">
      <x:c r="A540" s="50"/>
      <x:c r="B540" s="50"/>
      <x:c r="C540" s="50"/>
      <x:c r="D540" s="50"/>
      <x:c r="E540" s="50"/>
      <x:c r="F540" s="50"/>
      <x:c r="G540" s="50"/>
      <x:c r="H540" s="50"/>
      <x:c r="I540" s="50"/>
      <x:c r="J540" s="50"/>
      <x:c r="K540" s="50"/>
      <x:c r="L540" s="50"/>
      <x:c r="M540" s="50"/>
      <x:c r="N540" s="50"/>
      <x:c r="O540" s="50"/>
      <x:c r="P540" s="50"/>
      <x:c r="Q540" s="50"/>
      <x:c r="R540" s="50"/>
      <x:c r="S540" s="50"/>
      <x:c r="T540" s="50"/>
      <x:c r="U540" s="50"/>
      <x:c r="V540" s="50"/>
      <x:c r="W540" s="50"/>
      <x:c r="X540" s="50"/>
      <x:c r="Y540" s="50"/>
      <x:c r="Z540" s="50"/>
    </x:row>
    <x:row r="541">
      <x:c r="A541" s="50"/>
      <x:c r="B541" s="50"/>
      <x:c r="C541" s="50"/>
      <x:c r="D541" s="50"/>
      <x:c r="E541" s="50"/>
      <x:c r="F541" s="50"/>
      <x:c r="G541" s="50"/>
      <x:c r="H541" s="50"/>
      <x:c r="I541" s="50"/>
      <x:c r="J541" s="50"/>
      <x:c r="K541" s="50"/>
      <x:c r="L541" s="50"/>
      <x:c r="M541" s="50"/>
      <x:c r="N541" s="50"/>
      <x:c r="O541" s="50"/>
      <x:c r="P541" s="50"/>
      <x:c r="Q541" s="50"/>
      <x:c r="R541" s="50"/>
      <x:c r="S541" s="50"/>
      <x:c r="T541" s="50"/>
      <x:c r="U541" s="50"/>
      <x:c r="V541" s="50"/>
      <x:c r="W541" s="50"/>
      <x:c r="X541" s="50"/>
      <x:c r="Y541" s="50"/>
      <x:c r="Z541" s="50"/>
    </x:row>
    <x:row r="542">
      <x:c r="A542" s="50"/>
      <x:c r="B542" s="50"/>
      <x:c r="C542" s="50"/>
      <x:c r="D542" s="50"/>
      <x:c r="E542" s="50"/>
      <x:c r="F542" s="50"/>
      <x:c r="G542" s="50"/>
      <x:c r="H542" s="50"/>
      <x:c r="I542" s="50"/>
      <x:c r="J542" s="50"/>
      <x:c r="K542" s="50"/>
      <x:c r="L542" s="50"/>
      <x:c r="M542" s="50"/>
      <x:c r="N542" s="50"/>
      <x:c r="O542" s="50"/>
      <x:c r="P542" s="50"/>
      <x:c r="Q542" s="50"/>
      <x:c r="R542" s="50"/>
      <x:c r="S542" s="50"/>
      <x:c r="T542" s="50"/>
      <x:c r="U542" s="50"/>
      <x:c r="V542" s="50"/>
      <x:c r="W542" s="50"/>
      <x:c r="X542" s="50"/>
      <x:c r="Y542" s="50"/>
      <x:c r="Z542" s="50"/>
    </x:row>
    <x:row r="543">
      <x:c r="A543" s="50"/>
      <x:c r="B543" s="50"/>
      <x:c r="C543" s="50"/>
      <x:c r="D543" s="50"/>
      <x:c r="E543" s="50"/>
      <x:c r="F543" s="50"/>
      <x:c r="G543" s="50"/>
      <x:c r="H543" s="50"/>
      <x:c r="I543" s="50"/>
      <x:c r="J543" s="50"/>
      <x:c r="K543" s="50"/>
      <x:c r="L543" s="50"/>
      <x:c r="M543" s="50"/>
      <x:c r="N543" s="50"/>
      <x:c r="O543" s="50"/>
      <x:c r="P543" s="50"/>
      <x:c r="Q543" s="50"/>
      <x:c r="R543" s="50"/>
      <x:c r="S543" s="50"/>
      <x:c r="T543" s="50"/>
      <x:c r="U543" s="50"/>
      <x:c r="V543" s="50"/>
      <x:c r="W543" s="50"/>
      <x:c r="X543" s="50"/>
      <x:c r="Y543" s="50"/>
      <x:c r="Z543" s="50"/>
    </x:row>
    <x:row r="544">
      <x:c r="A544" s="50"/>
      <x:c r="B544" s="50"/>
      <x:c r="C544" s="50"/>
      <x:c r="D544" s="50"/>
      <x:c r="E544" s="50"/>
      <x:c r="F544" s="50"/>
      <x:c r="G544" s="50"/>
      <x:c r="H544" s="50"/>
      <x:c r="I544" s="50"/>
      <x:c r="J544" s="50"/>
      <x:c r="K544" s="50"/>
      <x:c r="L544" s="50"/>
      <x:c r="M544" s="50"/>
      <x:c r="N544" s="50"/>
      <x:c r="O544" s="50"/>
      <x:c r="P544" s="50"/>
      <x:c r="Q544" s="50"/>
      <x:c r="R544" s="50"/>
      <x:c r="S544" s="50"/>
      <x:c r="T544" s="50"/>
      <x:c r="U544" s="50"/>
      <x:c r="V544" s="50"/>
      <x:c r="W544" s="50"/>
      <x:c r="X544" s="50"/>
      <x:c r="Y544" s="50"/>
      <x:c r="Z544" s="50"/>
    </x:row>
    <x:row r="545">
      <x:c r="A545" s="50"/>
      <x:c r="B545" s="50"/>
      <x:c r="C545" s="50"/>
      <x:c r="D545" s="50"/>
      <x:c r="E545" s="50"/>
      <x:c r="F545" s="50"/>
      <x:c r="G545" s="50"/>
      <x:c r="H545" s="50"/>
      <x:c r="I545" s="50"/>
      <x:c r="J545" s="50"/>
      <x:c r="K545" s="50"/>
      <x:c r="L545" s="50"/>
      <x:c r="M545" s="50"/>
      <x:c r="N545" s="50"/>
      <x:c r="O545" s="50"/>
      <x:c r="P545" s="50"/>
      <x:c r="Q545" s="50"/>
      <x:c r="R545" s="50"/>
      <x:c r="S545" s="50"/>
      <x:c r="T545" s="50"/>
      <x:c r="U545" s="50"/>
      <x:c r="V545" s="50"/>
      <x:c r="W545" s="50"/>
      <x:c r="X545" s="50"/>
      <x:c r="Y545" s="50"/>
      <x:c r="Z545" s="50"/>
    </x:row>
    <x:row r="546">
      <x:c r="A546" s="50"/>
      <x:c r="B546" s="50"/>
      <x:c r="C546" s="50"/>
      <x:c r="D546" s="50"/>
      <x:c r="E546" s="50"/>
      <x:c r="F546" s="50"/>
      <x:c r="G546" s="50"/>
      <x:c r="H546" s="50"/>
      <x:c r="I546" s="50"/>
      <x:c r="J546" s="50"/>
      <x:c r="K546" s="50"/>
      <x:c r="L546" s="50"/>
      <x:c r="M546" s="50"/>
      <x:c r="N546" s="50"/>
      <x:c r="O546" s="50"/>
      <x:c r="P546" s="50"/>
      <x:c r="Q546" s="50"/>
      <x:c r="R546" s="50"/>
      <x:c r="S546" s="50"/>
      <x:c r="T546" s="50"/>
      <x:c r="U546" s="50"/>
      <x:c r="V546" s="50"/>
      <x:c r="W546" s="50"/>
      <x:c r="X546" s="50"/>
      <x:c r="Y546" s="50"/>
      <x:c r="Z546" s="50"/>
    </x:row>
    <x:row r="547">
      <x:c r="A547" s="50"/>
      <x:c r="B547" s="50"/>
      <x:c r="C547" s="50"/>
      <x:c r="D547" s="50"/>
      <x:c r="E547" s="50"/>
      <x:c r="F547" s="50"/>
      <x:c r="G547" s="50"/>
      <x:c r="H547" s="50"/>
      <x:c r="I547" s="50"/>
      <x:c r="J547" s="50"/>
      <x:c r="K547" s="50"/>
      <x:c r="L547" s="50"/>
      <x:c r="M547" s="50"/>
      <x:c r="N547" s="50"/>
      <x:c r="O547" s="50"/>
      <x:c r="P547" s="50"/>
      <x:c r="Q547" s="50"/>
      <x:c r="R547" s="50"/>
      <x:c r="S547" s="50"/>
      <x:c r="T547" s="50"/>
      <x:c r="U547" s="50"/>
      <x:c r="V547" s="50"/>
      <x:c r="W547" s="50"/>
      <x:c r="X547" s="50"/>
      <x:c r="Y547" s="50"/>
      <x:c r="Z547" s="50"/>
    </x:row>
    <x:row r="548">
      <x:c r="A548" s="50"/>
      <x:c r="B548" s="50"/>
      <x:c r="C548" s="50"/>
      <x:c r="D548" s="50"/>
      <x:c r="E548" s="50"/>
      <x:c r="F548" s="50"/>
      <x:c r="G548" s="50"/>
      <x:c r="H548" s="50"/>
      <x:c r="I548" s="50"/>
      <x:c r="J548" s="50"/>
      <x:c r="K548" s="50"/>
      <x:c r="L548" s="50"/>
      <x:c r="M548" s="50"/>
      <x:c r="N548" s="50"/>
      <x:c r="O548" s="50"/>
      <x:c r="P548" s="50"/>
      <x:c r="Q548" s="50"/>
      <x:c r="R548" s="50"/>
      <x:c r="S548" s="50"/>
      <x:c r="T548" s="50"/>
      <x:c r="U548" s="50"/>
      <x:c r="V548" s="50"/>
      <x:c r="W548" s="50"/>
      <x:c r="X548" s="50"/>
      <x:c r="Y548" s="50"/>
      <x:c r="Z548" s="50"/>
    </x:row>
    <x:row r="549">
      <x:c r="A549" s="50"/>
      <x:c r="B549" s="50"/>
      <x:c r="C549" s="50"/>
      <x:c r="D549" s="50"/>
      <x:c r="E549" s="50"/>
      <x:c r="F549" s="50"/>
      <x:c r="G549" s="50"/>
      <x:c r="H549" s="50"/>
      <x:c r="I549" s="50"/>
      <x:c r="J549" s="50"/>
      <x:c r="K549" s="50"/>
      <x:c r="L549" s="50"/>
      <x:c r="M549" s="50"/>
      <x:c r="N549" s="50"/>
      <x:c r="O549" s="50"/>
      <x:c r="P549" s="50"/>
      <x:c r="Q549" s="50"/>
      <x:c r="R549" s="50"/>
      <x:c r="S549" s="50"/>
      <x:c r="T549" s="50"/>
      <x:c r="U549" s="50"/>
      <x:c r="V549" s="50"/>
      <x:c r="W549" s="50"/>
      <x:c r="X549" s="50"/>
      <x:c r="Y549" s="50"/>
      <x:c r="Z549" s="50"/>
    </x:row>
    <x:row r="550">
      <x:c r="A550" s="50"/>
      <x:c r="B550" s="50"/>
      <x:c r="C550" s="50"/>
      <x:c r="D550" s="50"/>
      <x:c r="E550" s="50"/>
      <x:c r="F550" s="50"/>
      <x:c r="G550" s="50"/>
      <x:c r="H550" s="50"/>
      <x:c r="I550" s="50"/>
      <x:c r="J550" s="50"/>
      <x:c r="K550" s="50"/>
      <x:c r="L550" s="50"/>
      <x:c r="M550" s="50"/>
      <x:c r="N550" s="50"/>
      <x:c r="O550" s="50"/>
      <x:c r="P550" s="50"/>
      <x:c r="Q550" s="50"/>
      <x:c r="R550" s="50"/>
      <x:c r="S550" s="50"/>
      <x:c r="T550" s="50"/>
      <x:c r="U550" s="50"/>
      <x:c r="V550" s="50"/>
      <x:c r="W550" s="50"/>
      <x:c r="X550" s="50"/>
      <x:c r="Y550" s="50"/>
      <x:c r="Z550" s="50"/>
    </x:row>
    <x:row r="551">
      <x:c r="A551" s="50"/>
      <x:c r="B551" s="50"/>
      <x:c r="C551" s="50"/>
      <x:c r="D551" s="50"/>
      <x:c r="E551" s="50"/>
      <x:c r="F551" s="50"/>
      <x:c r="G551" s="50"/>
      <x:c r="H551" s="50"/>
      <x:c r="I551" s="50"/>
      <x:c r="J551" s="50"/>
      <x:c r="K551" s="50"/>
      <x:c r="L551" s="50"/>
      <x:c r="M551" s="50"/>
      <x:c r="N551" s="50"/>
      <x:c r="O551" s="50"/>
      <x:c r="P551" s="50"/>
      <x:c r="Q551" s="50"/>
      <x:c r="R551" s="50"/>
      <x:c r="S551" s="50"/>
      <x:c r="T551" s="50"/>
      <x:c r="U551" s="50"/>
      <x:c r="V551" s="50"/>
      <x:c r="W551" s="50"/>
      <x:c r="X551" s="50"/>
      <x:c r="Y551" s="50"/>
      <x:c r="Z551" s="50"/>
    </x:row>
    <x:row r="552">
      <x:c r="A552" s="50"/>
      <x:c r="B552" s="50"/>
      <x:c r="C552" s="50"/>
      <x:c r="D552" s="50"/>
      <x:c r="E552" s="50"/>
      <x:c r="F552" s="50"/>
      <x:c r="G552" s="50"/>
      <x:c r="H552" s="50"/>
      <x:c r="I552" s="50"/>
      <x:c r="J552" s="50"/>
      <x:c r="K552" s="50"/>
      <x:c r="L552" s="50"/>
      <x:c r="M552" s="50"/>
      <x:c r="N552" s="50"/>
      <x:c r="O552" s="50"/>
      <x:c r="P552" s="50"/>
      <x:c r="Q552" s="50"/>
      <x:c r="R552" s="50"/>
      <x:c r="S552" s="50"/>
      <x:c r="T552" s="50"/>
      <x:c r="U552" s="50"/>
      <x:c r="V552" s="50"/>
      <x:c r="W552" s="50"/>
      <x:c r="X552" s="50"/>
      <x:c r="Y552" s="50"/>
      <x:c r="Z552" s="50"/>
    </x:row>
    <x:row r="553">
      <x:c r="A553" s="50"/>
      <x:c r="B553" s="50"/>
      <x:c r="C553" s="50"/>
      <x:c r="D553" s="50"/>
      <x:c r="E553" s="50"/>
      <x:c r="F553" s="50"/>
      <x:c r="G553" s="50"/>
      <x:c r="H553" s="50"/>
      <x:c r="I553" s="50"/>
      <x:c r="J553" s="50"/>
      <x:c r="K553" s="50"/>
      <x:c r="L553" s="50"/>
      <x:c r="M553" s="50"/>
      <x:c r="N553" s="50"/>
      <x:c r="O553" s="50"/>
      <x:c r="P553" s="50"/>
      <x:c r="Q553" s="50"/>
      <x:c r="R553" s="50"/>
      <x:c r="S553" s="50"/>
      <x:c r="T553" s="50"/>
      <x:c r="U553" s="50"/>
      <x:c r="V553" s="50"/>
      <x:c r="W553" s="50"/>
      <x:c r="X553" s="50"/>
      <x:c r="Y553" s="50"/>
      <x:c r="Z553" s="50"/>
    </x:row>
    <x:row r="554">
      <x:c r="A554" s="50"/>
      <x:c r="B554" s="50"/>
      <x:c r="C554" s="50"/>
      <x:c r="D554" s="50"/>
      <x:c r="E554" s="50"/>
      <x:c r="F554" s="50"/>
      <x:c r="G554" s="50"/>
      <x:c r="H554" s="50"/>
      <x:c r="I554" s="50"/>
      <x:c r="J554" s="50"/>
      <x:c r="K554" s="50"/>
      <x:c r="L554" s="50"/>
      <x:c r="M554" s="50"/>
      <x:c r="N554" s="50"/>
      <x:c r="O554" s="50"/>
      <x:c r="P554" s="50"/>
      <x:c r="Q554" s="50"/>
      <x:c r="R554" s="50"/>
      <x:c r="S554" s="50"/>
      <x:c r="T554" s="50"/>
      <x:c r="U554" s="50"/>
      <x:c r="V554" s="50"/>
      <x:c r="W554" s="50"/>
      <x:c r="X554" s="50"/>
      <x:c r="Y554" s="50"/>
      <x:c r="Z554" s="50"/>
    </x:row>
    <x:row r="555">
      <x:c r="A555" s="50"/>
      <x:c r="B555" s="50"/>
      <x:c r="C555" s="50"/>
      <x:c r="D555" s="50"/>
      <x:c r="E555" s="50"/>
      <x:c r="F555" s="50"/>
      <x:c r="G555" s="50"/>
      <x:c r="H555" s="50"/>
      <x:c r="I555" s="50"/>
      <x:c r="J555" s="50"/>
      <x:c r="K555" s="50"/>
      <x:c r="L555" s="50"/>
      <x:c r="M555" s="50"/>
      <x:c r="N555" s="50"/>
      <x:c r="O555" s="50"/>
      <x:c r="P555" s="50"/>
      <x:c r="Q555" s="50"/>
      <x:c r="R555" s="50"/>
      <x:c r="S555" s="50"/>
      <x:c r="T555" s="50"/>
      <x:c r="U555" s="50"/>
      <x:c r="V555" s="50"/>
      <x:c r="W555" s="50"/>
      <x:c r="X555" s="50"/>
      <x:c r="Y555" s="50"/>
      <x:c r="Z555" s="50"/>
    </x:row>
    <x:row r="556">
      <x:c r="A556" s="50"/>
      <x:c r="B556" s="50"/>
      <x:c r="C556" s="50"/>
      <x:c r="D556" s="50"/>
      <x:c r="E556" s="50"/>
      <x:c r="F556" s="50"/>
      <x:c r="G556" s="50"/>
      <x:c r="H556" s="50"/>
      <x:c r="I556" s="50"/>
      <x:c r="J556" s="50"/>
      <x:c r="K556" s="50"/>
      <x:c r="L556" s="50"/>
      <x:c r="M556" s="50"/>
      <x:c r="N556" s="50"/>
      <x:c r="O556" s="50"/>
      <x:c r="P556" s="50"/>
      <x:c r="Q556" s="50"/>
      <x:c r="R556" s="50"/>
      <x:c r="S556" s="50"/>
      <x:c r="T556" s="50"/>
      <x:c r="U556" s="50"/>
      <x:c r="V556" s="50"/>
      <x:c r="W556" s="50"/>
      <x:c r="X556" s="50"/>
      <x:c r="Y556" s="50"/>
      <x:c r="Z556" s="50"/>
    </x:row>
    <x:row r="557">
      <x:c r="A557" s="50"/>
      <x:c r="B557" s="50"/>
      <x:c r="C557" s="50"/>
      <x:c r="D557" s="50"/>
      <x:c r="E557" s="50"/>
      <x:c r="F557" s="50"/>
      <x:c r="G557" s="50"/>
      <x:c r="H557" s="50"/>
      <x:c r="I557" s="50"/>
      <x:c r="J557" s="50"/>
      <x:c r="K557" s="50"/>
      <x:c r="L557" s="50"/>
      <x:c r="M557" s="50"/>
      <x:c r="N557" s="50"/>
      <x:c r="O557" s="50"/>
      <x:c r="P557" s="50"/>
      <x:c r="Q557" s="50"/>
      <x:c r="R557" s="50"/>
      <x:c r="S557" s="50"/>
      <x:c r="T557" s="50"/>
      <x:c r="U557" s="50"/>
      <x:c r="V557" s="50"/>
      <x:c r="W557" s="50"/>
      <x:c r="X557" s="50"/>
      <x:c r="Y557" s="50"/>
      <x:c r="Z557" s="50"/>
    </x:row>
    <x:row r="558">
      <x:c r="A558" s="50"/>
      <x:c r="B558" s="50"/>
      <x:c r="C558" s="50"/>
      <x:c r="D558" s="50"/>
      <x:c r="E558" s="50"/>
      <x:c r="F558" s="50"/>
      <x:c r="G558" s="50"/>
      <x:c r="H558" s="50"/>
      <x:c r="I558" s="50"/>
      <x:c r="J558" s="50"/>
      <x:c r="K558" s="50"/>
      <x:c r="L558" s="50"/>
      <x:c r="M558" s="50"/>
      <x:c r="N558" s="50"/>
      <x:c r="O558" s="50"/>
      <x:c r="P558" s="50"/>
      <x:c r="Q558" s="50"/>
      <x:c r="R558" s="50"/>
      <x:c r="S558" s="50"/>
      <x:c r="T558" s="50"/>
      <x:c r="U558" s="50"/>
      <x:c r="V558" s="50"/>
      <x:c r="W558" s="50"/>
      <x:c r="X558" s="50"/>
      <x:c r="Y558" s="50"/>
      <x:c r="Z558" s="50"/>
    </x:row>
    <x:row r="559">
      <x:c r="A559" s="50"/>
      <x:c r="B559" s="50"/>
      <x:c r="C559" s="50"/>
      <x:c r="D559" s="50"/>
      <x:c r="E559" s="50"/>
      <x:c r="F559" s="50"/>
      <x:c r="G559" s="50"/>
      <x:c r="H559" s="50"/>
      <x:c r="I559" s="50"/>
      <x:c r="J559" s="50"/>
      <x:c r="K559" s="50"/>
      <x:c r="L559" s="50"/>
      <x:c r="M559" s="50"/>
      <x:c r="N559" s="50"/>
      <x:c r="O559" s="50"/>
      <x:c r="P559" s="50"/>
      <x:c r="Q559" s="50"/>
      <x:c r="R559" s="50"/>
      <x:c r="S559" s="50"/>
      <x:c r="T559" s="50"/>
      <x:c r="U559" s="50"/>
      <x:c r="V559" s="50"/>
      <x:c r="W559" s="50"/>
      <x:c r="X559" s="50"/>
      <x:c r="Y559" s="50"/>
      <x:c r="Z559" s="50"/>
    </x:row>
    <x:row r="560">
      <x:c r="A560" s="50"/>
      <x:c r="B560" s="50"/>
      <x:c r="C560" s="50"/>
      <x:c r="D560" s="50"/>
      <x:c r="E560" s="50"/>
      <x:c r="F560" s="50"/>
      <x:c r="G560" s="50"/>
      <x:c r="H560" s="50"/>
      <x:c r="I560" s="50"/>
      <x:c r="J560" s="50"/>
      <x:c r="K560" s="50"/>
      <x:c r="L560" s="50"/>
      <x:c r="M560" s="50"/>
      <x:c r="N560" s="50"/>
      <x:c r="O560" s="50"/>
      <x:c r="P560" s="50"/>
      <x:c r="Q560" s="50"/>
      <x:c r="R560" s="50"/>
      <x:c r="S560" s="50"/>
      <x:c r="T560" s="50"/>
      <x:c r="U560" s="50"/>
      <x:c r="V560" s="50"/>
      <x:c r="W560" s="50"/>
      <x:c r="X560" s="50"/>
      <x:c r="Y560" s="50"/>
      <x:c r="Z560" s="50"/>
    </x:row>
    <x:row r="561">
      <x:c r="A561" s="50"/>
      <x:c r="B561" s="50"/>
      <x:c r="C561" s="50"/>
      <x:c r="D561" s="50"/>
      <x:c r="E561" s="50"/>
      <x:c r="F561" s="50"/>
      <x:c r="G561" s="50"/>
      <x:c r="H561" s="50"/>
      <x:c r="I561" s="50"/>
      <x:c r="J561" s="50"/>
      <x:c r="K561" s="50"/>
      <x:c r="L561" s="50"/>
      <x:c r="M561" s="50"/>
      <x:c r="N561" s="50"/>
      <x:c r="O561" s="50"/>
      <x:c r="P561" s="50"/>
      <x:c r="Q561" s="50"/>
      <x:c r="R561" s="50"/>
      <x:c r="S561" s="50"/>
      <x:c r="T561" s="50"/>
      <x:c r="U561" s="50"/>
      <x:c r="V561" s="50"/>
      <x:c r="W561" s="50"/>
      <x:c r="X561" s="50"/>
      <x:c r="Y561" s="50"/>
      <x:c r="Z561" s="50"/>
    </x:row>
    <x:row r="562">
      <x:c r="A562" s="50"/>
      <x:c r="B562" s="50"/>
      <x:c r="C562" s="50"/>
      <x:c r="D562" s="50"/>
      <x:c r="E562" s="50"/>
      <x:c r="F562" s="50"/>
      <x:c r="G562" s="50"/>
      <x:c r="H562" s="50"/>
      <x:c r="I562" s="50"/>
      <x:c r="J562" s="50"/>
      <x:c r="K562" s="50"/>
      <x:c r="L562" s="50"/>
      <x:c r="M562" s="50"/>
      <x:c r="N562" s="50"/>
      <x:c r="O562" s="50"/>
      <x:c r="P562" s="50"/>
      <x:c r="Q562" s="50"/>
      <x:c r="R562" s="50"/>
      <x:c r="S562" s="50"/>
      <x:c r="T562" s="50"/>
      <x:c r="U562" s="50"/>
      <x:c r="V562" s="50"/>
      <x:c r="W562" s="50"/>
      <x:c r="X562" s="50"/>
      <x:c r="Y562" s="50"/>
      <x:c r="Z562" s="50"/>
    </x:row>
    <x:row r="563">
      <x:c r="A563" s="50"/>
      <x:c r="B563" s="50"/>
      <x:c r="C563" s="50"/>
      <x:c r="D563" s="50"/>
      <x:c r="E563" s="50"/>
      <x:c r="F563" s="50"/>
      <x:c r="G563" s="50"/>
      <x:c r="H563" s="50"/>
      <x:c r="I563" s="50"/>
      <x:c r="J563" s="50"/>
      <x:c r="K563" s="50"/>
      <x:c r="L563" s="50"/>
      <x:c r="M563" s="50"/>
      <x:c r="N563" s="50"/>
      <x:c r="O563" s="50"/>
      <x:c r="P563" s="50"/>
      <x:c r="Q563" s="50"/>
      <x:c r="R563" s="50"/>
      <x:c r="S563" s="50"/>
      <x:c r="T563" s="50"/>
      <x:c r="U563" s="50"/>
      <x:c r="V563" s="50"/>
      <x:c r="W563" s="50"/>
      <x:c r="X563" s="50"/>
      <x:c r="Y563" s="50"/>
      <x:c r="Z563" s="50"/>
    </x:row>
    <x:row r="564">
      <x:c r="A564" s="50"/>
      <x:c r="B564" s="50"/>
      <x:c r="C564" s="50"/>
      <x:c r="D564" s="50"/>
      <x:c r="E564" s="50"/>
      <x:c r="F564" s="50"/>
      <x:c r="G564" s="50"/>
      <x:c r="H564" s="50"/>
      <x:c r="I564" s="50"/>
      <x:c r="J564" s="50"/>
      <x:c r="K564" s="50"/>
      <x:c r="L564" s="50"/>
      <x:c r="M564" s="50"/>
      <x:c r="N564" s="50"/>
      <x:c r="O564" s="50"/>
      <x:c r="P564" s="50"/>
      <x:c r="Q564" s="50"/>
      <x:c r="R564" s="50"/>
      <x:c r="S564" s="50"/>
      <x:c r="T564" s="50"/>
      <x:c r="U564" s="50"/>
      <x:c r="V564" s="50"/>
      <x:c r="W564" s="50"/>
      <x:c r="X564" s="50"/>
      <x:c r="Y564" s="50"/>
      <x:c r="Z564" s="50"/>
    </x:row>
    <x:row r="565">
      <x:c r="A565" s="50"/>
      <x:c r="B565" s="50"/>
      <x:c r="C565" s="50"/>
      <x:c r="D565" s="50"/>
      <x:c r="E565" s="50"/>
      <x:c r="F565" s="50"/>
      <x:c r="G565" s="50"/>
      <x:c r="H565" s="50"/>
      <x:c r="I565" s="50"/>
      <x:c r="J565" s="50"/>
      <x:c r="K565" s="50"/>
      <x:c r="L565" s="50"/>
      <x:c r="M565" s="50"/>
      <x:c r="N565" s="50"/>
      <x:c r="O565" s="50"/>
      <x:c r="P565" s="50"/>
      <x:c r="Q565" s="50"/>
      <x:c r="R565" s="50"/>
      <x:c r="S565" s="50"/>
      <x:c r="T565" s="50"/>
      <x:c r="U565" s="50"/>
      <x:c r="V565" s="50"/>
      <x:c r="W565" s="50"/>
      <x:c r="X565" s="50"/>
      <x:c r="Y565" s="50"/>
      <x:c r="Z565" s="50"/>
    </x:row>
    <x:row r="566">
      <x:c r="A566" s="50"/>
      <x:c r="B566" s="50"/>
      <x:c r="C566" s="50"/>
      <x:c r="D566" s="50"/>
      <x:c r="E566" s="50"/>
      <x:c r="F566" s="50"/>
      <x:c r="G566" s="50"/>
      <x:c r="H566" s="50"/>
      <x:c r="I566" s="50"/>
      <x:c r="J566" s="50"/>
      <x:c r="K566" s="50"/>
      <x:c r="L566" s="50"/>
      <x:c r="M566" s="50"/>
      <x:c r="N566" s="50"/>
      <x:c r="O566" s="50"/>
      <x:c r="P566" s="50"/>
      <x:c r="Q566" s="50"/>
      <x:c r="R566" s="50"/>
      <x:c r="S566" s="50"/>
      <x:c r="T566" s="50"/>
      <x:c r="U566" s="50"/>
      <x:c r="V566" s="50"/>
      <x:c r="W566" s="50"/>
      <x:c r="X566" s="50"/>
      <x:c r="Y566" s="50"/>
      <x:c r="Z566" s="50"/>
    </x:row>
    <x:row r="567">
      <x:c r="A567" s="50"/>
      <x:c r="B567" s="50"/>
      <x:c r="C567" s="50"/>
      <x:c r="D567" s="50"/>
      <x:c r="E567" s="50"/>
      <x:c r="F567" s="50"/>
      <x:c r="G567" s="50"/>
      <x:c r="H567" s="50"/>
      <x:c r="I567" s="50"/>
      <x:c r="J567" s="50"/>
      <x:c r="K567" s="50"/>
      <x:c r="L567" s="50"/>
      <x:c r="M567" s="50"/>
      <x:c r="N567" s="50"/>
      <x:c r="O567" s="50"/>
      <x:c r="P567" s="50"/>
      <x:c r="Q567" s="50"/>
      <x:c r="R567" s="50"/>
      <x:c r="S567" s="50"/>
      <x:c r="T567" s="50"/>
      <x:c r="U567" s="50"/>
      <x:c r="V567" s="50"/>
      <x:c r="W567" s="50"/>
      <x:c r="X567" s="50"/>
      <x:c r="Y567" s="50"/>
      <x:c r="Z567" s="50"/>
    </x:row>
    <x:row r="568">
      <x:c r="A568" s="50"/>
      <x:c r="B568" s="50"/>
      <x:c r="C568" s="50"/>
      <x:c r="D568" s="50"/>
      <x:c r="E568" s="50"/>
      <x:c r="F568" s="50"/>
      <x:c r="G568" s="50"/>
      <x:c r="H568" s="50"/>
      <x:c r="I568" s="50"/>
      <x:c r="J568" s="50"/>
      <x:c r="K568" s="50"/>
      <x:c r="L568" s="50"/>
      <x:c r="M568" s="50"/>
      <x:c r="N568" s="50"/>
      <x:c r="O568" s="50"/>
      <x:c r="P568" s="50"/>
      <x:c r="Q568" s="50"/>
      <x:c r="R568" s="50"/>
      <x:c r="S568" s="50"/>
      <x:c r="T568" s="50"/>
      <x:c r="U568" s="50"/>
      <x:c r="V568" s="50"/>
      <x:c r="W568" s="50"/>
      <x:c r="X568" s="50"/>
      <x:c r="Y568" s="50"/>
      <x:c r="Z568" s="50"/>
    </x:row>
    <x:row r="569">
      <x:c r="A569" s="50"/>
      <x:c r="B569" s="50"/>
      <x:c r="C569" s="50"/>
      <x:c r="D569" s="50"/>
      <x:c r="E569" s="50"/>
      <x:c r="F569" s="50"/>
      <x:c r="G569" s="50"/>
      <x:c r="H569" s="50"/>
      <x:c r="I569" s="50"/>
      <x:c r="J569" s="50"/>
      <x:c r="K569" s="50"/>
      <x:c r="L569" s="50"/>
      <x:c r="M569" s="50"/>
      <x:c r="N569" s="50"/>
      <x:c r="O569" s="50"/>
      <x:c r="P569" s="50"/>
      <x:c r="Q569" s="50"/>
      <x:c r="R569" s="50"/>
      <x:c r="S569" s="50"/>
      <x:c r="T569" s="50"/>
      <x:c r="U569" s="50"/>
      <x:c r="V569" s="50"/>
      <x:c r="W569" s="50"/>
      <x:c r="X569" s="50"/>
      <x:c r="Y569" s="50"/>
      <x:c r="Z569" s="50"/>
    </x:row>
    <x:row r="570">
      <x:c r="A570" s="50"/>
      <x:c r="B570" s="50"/>
      <x:c r="C570" s="50"/>
      <x:c r="D570" s="50"/>
      <x:c r="E570" s="50"/>
      <x:c r="F570" s="50"/>
      <x:c r="G570" s="50"/>
      <x:c r="H570" s="50"/>
      <x:c r="I570" s="50"/>
      <x:c r="J570" s="50"/>
      <x:c r="K570" s="50"/>
      <x:c r="L570" s="50"/>
      <x:c r="M570" s="50"/>
      <x:c r="N570" s="50"/>
      <x:c r="O570" s="50"/>
      <x:c r="P570" s="50"/>
      <x:c r="Q570" s="50"/>
      <x:c r="R570" s="50"/>
      <x:c r="S570" s="50"/>
      <x:c r="T570" s="50"/>
      <x:c r="U570" s="50"/>
      <x:c r="V570" s="50"/>
      <x:c r="W570" s="50"/>
      <x:c r="X570" s="50"/>
      <x:c r="Y570" s="50"/>
      <x:c r="Z570" s="50"/>
    </x:row>
    <x:row r="571">
      <x:c r="A571" s="50"/>
      <x:c r="B571" s="50"/>
      <x:c r="C571" s="50"/>
      <x:c r="D571" s="50"/>
      <x:c r="E571" s="50"/>
      <x:c r="F571" s="50"/>
      <x:c r="G571" s="50"/>
      <x:c r="H571" s="50"/>
      <x:c r="I571" s="50"/>
      <x:c r="J571" s="50"/>
      <x:c r="K571" s="50"/>
      <x:c r="L571" s="50"/>
      <x:c r="M571" s="50"/>
      <x:c r="N571" s="50"/>
      <x:c r="O571" s="50"/>
      <x:c r="P571" s="50"/>
      <x:c r="Q571" s="50"/>
      <x:c r="R571" s="50"/>
      <x:c r="S571" s="50"/>
      <x:c r="T571" s="50"/>
      <x:c r="U571" s="50"/>
      <x:c r="V571" s="50"/>
      <x:c r="W571" s="50"/>
      <x:c r="X571" s="50"/>
      <x:c r="Y571" s="50"/>
      <x:c r="Z571" s="50"/>
    </x:row>
    <x:row r="572">
      <x:c r="A572" s="50"/>
      <x:c r="B572" s="50"/>
      <x:c r="C572" s="50"/>
      <x:c r="D572" s="50"/>
      <x:c r="E572" s="50"/>
      <x:c r="F572" s="50"/>
      <x:c r="G572" s="50"/>
      <x:c r="H572" s="50"/>
      <x:c r="I572" s="50"/>
      <x:c r="J572" s="50"/>
      <x:c r="K572" s="50"/>
      <x:c r="L572" s="50"/>
      <x:c r="M572" s="50"/>
      <x:c r="N572" s="50"/>
      <x:c r="O572" s="50"/>
      <x:c r="P572" s="50"/>
      <x:c r="Q572" s="50"/>
      <x:c r="R572" s="50"/>
      <x:c r="S572" s="50"/>
      <x:c r="T572" s="50"/>
      <x:c r="U572" s="50"/>
      <x:c r="V572" s="50"/>
      <x:c r="W572" s="50"/>
      <x:c r="X572" s="50"/>
      <x:c r="Y572" s="50"/>
      <x:c r="Z572" s="50"/>
    </x:row>
    <x:row r="573">
      <x:c r="A573" s="50"/>
      <x:c r="B573" s="50"/>
      <x:c r="C573" s="50"/>
      <x:c r="D573" s="50"/>
      <x:c r="E573" s="50"/>
      <x:c r="F573" s="50"/>
      <x:c r="G573" s="50"/>
      <x:c r="H573" s="50"/>
      <x:c r="I573" s="50"/>
      <x:c r="J573" s="50"/>
      <x:c r="K573" s="50"/>
      <x:c r="L573" s="50"/>
      <x:c r="M573" s="50"/>
      <x:c r="N573" s="50"/>
      <x:c r="O573" s="50"/>
      <x:c r="P573" s="50"/>
      <x:c r="Q573" s="50"/>
      <x:c r="R573" s="50"/>
      <x:c r="S573" s="50"/>
      <x:c r="T573" s="50"/>
      <x:c r="U573" s="50"/>
      <x:c r="V573" s="50"/>
      <x:c r="W573" s="50"/>
      <x:c r="X573" s="50"/>
      <x:c r="Y573" s="50"/>
      <x:c r="Z573" s="50"/>
    </x:row>
    <x:row r="574">
      <x:c r="A574" s="50"/>
      <x:c r="B574" s="50"/>
      <x:c r="C574" s="50"/>
      <x:c r="D574" s="50"/>
      <x:c r="E574" s="50"/>
      <x:c r="F574" s="50"/>
      <x:c r="G574" s="50"/>
      <x:c r="H574" s="50"/>
      <x:c r="I574" s="50"/>
      <x:c r="J574" s="50"/>
      <x:c r="K574" s="50"/>
      <x:c r="L574" s="50"/>
      <x:c r="M574" s="50"/>
      <x:c r="N574" s="50"/>
      <x:c r="O574" s="50"/>
      <x:c r="P574" s="50"/>
      <x:c r="Q574" s="50"/>
      <x:c r="R574" s="50"/>
      <x:c r="S574" s="50"/>
      <x:c r="T574" s="50"/>
      <x:c r="U574" s="50"/>
      <x:c r="V574" s="50"/>
      <x:c r="W574" s="50"/>
      <x:c r="X574" s="50"/>
      <x:c r="Y574" s="50"/>
      <x:c r="Z574" s="50"/>
    </x:row>
    <x:row r="575">
      <x:c r="A575" s="50"/>
      <x:c r="B575" s="50"/>
      <x:c r="C575" s="50"/>
      <x:c r="D575" s="50"/>
      <x:c r="E575" s="50"/>
      <x:c r="F575" s="50"/>
      <x:c r="G575" s="50"/>
      <x:c r="H575" s="50"/>
      <x:c r="I575" s="50"/>
      <x:c r="J575" s="50"/>
      <x:c r="K575" s="50"/>
      <x:c r="L575" s="50"/>
      <x:c r="M575" s="50"/>
      <x:c r="N575" s="50"/>
      <x:c r="O575" s="50"/>
      <x:c r="P575" s="50"/>
      <x:c r="Q575" s="50"/>
      <x:c r="R575" s="50"/>
      <x:c r="S575" s="50"/>
      <x:c r="T575" s="50"/>
      <x:c r="U575" s="50"/>
      <x:c r="V575" s="50"/>
      <x:c r="W575" s="50"/>
      <x:c r="X575" s="50"/>
      <x:c r="Y575" s="50"/>
      <x:c r="Z575" s="50"/>
    </x:row>
    <x:row r="576">
      <x:c r="A576" s="50"/>
      <x:c r="B576" s="50"/>
      <x:c r="C576" s="50"/>
      <x:c r="D576" s="50"/>
      <x:c r="E576" s="50"/>
      <x:c r="F576" s="50"/>
      <x:c r="G576" s="50"/>
      <x:c r="H576" s="50"/>
      <x:c r="I576" s="50"/>
      <x:c r="J576" s="50"/>
      <x:c r="K576" s="50"/>
      <x:c r="L576" s="50"/>
      <x:c r="M576" s="50"/>
      <x:c r="N576" s="50"/>
      <x:c r="O576" s="50"/>
      <x:c r="P576" s="50"/>
      <x:c r="Q576" s="50"/>
      <x:c r="R576" s="50"/>
      <x:c r="S576" s="50"/>
      <x:c r="T576" s="50"/>
      <x:c r="U576" s="50"/>
      <x:c r="V576" s="50"/>
      <x:c r="W576" s="50"/>
      <x:c r="X576" s="50"/>
      <x:c r="Y576" s="50"/>
      <x:c r="Z576" s="50"/>
    </x:row>
    <x:row r="577">
      <x:c r="A577" s="50"/>
      <x:c r="B577" s="50"/>
      <x:c r="C577" s="50"/>
      <x:c r="D577" s="50"/>
      <x:c r="E577" s="50"/>
      <x:c r="F577" s="50"/>
      <x:c r="G577" s="50"/>
      <x:c r="H577" s="50"/>
      <x:c r="I577" s="50"/>
      <x:c r="J577" s="50"/>
      <x:c r="K577" s="50"/>
      <x:c r="L577" s="50"/>
      <x:c r="M577" s="50"/>
      <x:c r="N577" s="50"/>
      <x:c r="O577" s="50"/>
      <x:c r="P577" s="50"/>
      <x:c r="Q577" s="50"/>
      <x:c r="R577" s="50"/>
      <x:c r="S577" s="50"/>
      <x:c r="T577" s="50"/>
      <x:c r="U577" s="50"/>
      <x:c r="V577" s="50"/>
      <x:c r="W577" s="50"/>
      <x:c r="X577" s="50"/>
      <x:c r="Y577" s="50"/>
      <x:c r="Z577" s="50"/>
    </x:row>
    <x:row r="578">
      <x:c r="A578" s="50"/>
      <x:c r="B578" s="50"/>
      <x:c r="C578" s="50"/>
      <x:c r="D578" s="50"/>
      <x:c r="E578" s="50"/>
      <x:c r="F578" s="50"/>
      <x:c r="G578" s="50"/>
      <x:c r="H578" s="50"/>
      <x:c r="I578" s="50"/>
      <x:c r="J578" s="50"/>
      <x:c r="K578" s="50"/>
      <x:c r="L578" s="50"/>
      <x:c r="M578" s="50"/>
      <x:c r="N578" s="50"/>
      <x:c r="O578" s="50"/>
      <x:c r="P578" s="50"/>
      <x:c r="Q578" s="50"/>
      <x:c r="R578" s="50"/>
      <x:c r="S578" s="50"/>
      <x:c r="T578" s="50"/>
      <x:c r="U578" s="50"/>
      <x:c r="V578" s="50"/>
      <x:c r="W578" s="50"/>
      <x:c r="X578" s="50"/>
      <x:c r="Y578" s="50"/>
      <x:c r="Z578" s="50"/>
    </x:row>
    <x:row r="579">
      <x:c r="A579" s="50"/>
      <x:c r="B579" s="50"/>
      <x:c r="C579" s="50"/>
      <x:c r="D579" s="50"/>
      <x:c r="E579" s="50"/>
      <x:c r="F579" s="50"/>
      <x:c r="G579" s="50"/>
      <x:c r="H579" s="50"/>
      <x:c r="I579" s="50"/>
      <x:c r="J579" s="50"/>
      <x:c r="K579" s="50"/>
      <x:c r="L579" s="50"/>
      <x:c r="M579" s="50"/>
      <x:c r="N579" s="50"/>
      <x:c r="O579" s="50"/>
      <x:c r="P579" s="50"/>
      <x:c r="Q579" s="50"/>
      <x:c r="R579" s="50"/>
      <x:c r="S579" s="50"/>
      <x:c r="T579" s="50"/>
      <x:c r="U579" s="50"/>
      <x:c r="V579" s="50"/>
      <x:c r="W579" s="50"/>
      <x:c r="X579" s="50"/>
      <x:c r="Y579" s="50"/>
      <x:c r="Z579" s="50"/>
    </x:row>
    <x:row r="580">
      <x:c r="A580" s="50"/>
      <x:c r="B580" s="50"/>
      <x:c r="C580" s="50"/>
      <x:c r="D580" s="50"/>
      <x:c r="E580" s="50"/>
      <x:c r="F580" s="50"/>
      <x:c r="G580" s="50"/>
      <x:c r="H580" s="50"/>
      <x:c r="I580" s="50"/>
      <x:c r="J580" s="50"/>
      <x:c r="K580" s="50"/>
      <x:c r="L580" s="50"/>
      <x:c r="M580" s="50"/>
      <x:c r="N580" s="50"/>
      <x:c r="O580" s="50"/>
      <x:c r="P580" s="50"/>
      <x:c r="Q580" s="50"/>
      <x:c r="R580" s="50"/>
      <x:c r="S580" s="50"/>
      <x:c r="T580" s="50"/>
      <x:c r="U580" s="50"/>
      <x:c r="V580" s="50"/>
      <x:c r="W580" s="50"/>
      <x:c r="X580" s="50"/>
      <x:c r="Y580" s="50"/>
      <x:c r="Z580" s="50"/>
    </x:row>
    <x:row r="581">
      <x:c r="A581" s="50"/>
      <x:c r="B581" s="50"/>
      <x:c r="C581" s="50"/>
      <x:c r="D581" s="50"/>
      <x:c r="E581" s="50"/>
      <x:c r="F581" s="50"/>
      <x:c r="G581" s="50"/>
      <x:c r="H581" s="50"/>
      <x:c r="I581" s="50"/>
      <x:c r="J581" s="50"/>
      <x:c r="K581" s="50"/>
      <x:c r="L581" s="50"/>
      <x:c r="M581" s="50"/>
      <x:c r="N581" s="50"/>
      <x:c r="O581" s="50"/>
      <x:c r="P581" s="50"/>
      <x:c r="Q581" s="50"/>
      <x:c r="R581" s="50"/>
      <x:c r="S581" s="50"/>
      <x:c r="T581" s="50"/>
      <x:c r="U581" s="50"/>
      <x:c r="V581" s="50"/>
      <x:c r="W581" s="50"/>
      <x:c r="X581" s="50"/>
      <x:c r="Y581" s="50"/>
      <x:c r="Z581" s="50"/>
    </x:row>
    <x:row r="582">
      <x:c r="A582" s="50"/>
      <x:c r="B582" s="50"/>
      <x:c r="C582" s="50"/>
      <x:c r="D582" s="50"/>
      <x:c r="E582" s="50"/>
      <x:c r="F582" s="50"/>
      <x:c r="G582" s="50"/>
      <x:c r="H582" s="50"/>
      <x:c r="I582" s="50"/>
      <x:c r="J582" s="50"/>
      <x:c r="K582" s="50"/>
      <x:c r="L582" s="50"/>
      <x:c r="M582" s="50"/>
      <x:c r="N582" s="50"/>
      <x:c r="O582" s="50"/>
      <x:c r="P582" s="50"/>
      <x:c r="Q582" s="50"/>
      <x:c r="R582" s="50"/>
      <x:c r="S582" s="50"/>
      <x:c r="T582" s="50"/>
      <x:c r="U582" s="50"/>
      <x:c r="V582" s="50"/>
      <x:c r="W582" s="50"/>
      <x:c r="X582" s="50"/>
      <x:c r="Y582" s="50"/>
      <x:c r="Z582" s="50"/>
    </x:row>
    <x:row r="583">
      <x:c r="A583" s="50"/>
      <x:c r="B583" s="50"/>
      <x:c r="C583" s="50"/>
      <x:c r="D583" s="50"/>
      <x:c r="E583" s="50"/>
      <x:c r="F583" s="50"/>
      <x:c r="G583" s="50"/>
      <x:c r="H583" s="50"/>
      <x:c r="I583" s="50"/>
      <x:c r="J583" s="50"/>
      <x:c r="K583" s="50"/>
      <x:c r="L583" s="50"/>
      <x:c r="M583" s="50"/>
      <x:c r="N583" s="50"/>
      <x:c r="O583" s="50"/>
      <x:c r="P583" s="50"/>
      <x:c r="Q583" s="50"/>
      <x:c r="R583" s="50"/>
      <x:c r="S583" s="50"/>
      <x:c r="T583" s="50"/>
      <x:c r="U583" s="50"/>
      <x:c r="V583" s="50"/>
      <x:c r="W583" s="50"/>
      <x:c r="X583" s="50"/>
      <x:c r="Y583" s="50"/>
      <x:c r="Z583" s="50"/>
    </x:row>
    <x:row r="584">
      <x:c r="A584" s="50"/>
      <x:c r="B584" s="50"/>
      <x:c r="C584" s="50"/>
      <x:c r="D584" s="50"/>
      <x:c r="E584" s="50"/>
      <x:c r="F584" s="50"/>
      <x:c r="G584" s="50"/>
      <x:c r="H584" s="50"/>
      <x:c r="I584" s="50"/>
      <x:c r="J584" s="50"/>
      <x:c r="K584" s="50"/>
      <x:c r="L584" s="50"/>
      <x:c r="M584" s="50"/>
      <x:c r="N584" s="50"/>
      <x:c r="O584" s="50"/>
      <x:c r="P584" s="50"/>
      <x:c r="Q584" s="50"/>
      <x:c r="R584" s="50"/>
      <x:c r="S584" s="50"/>
      <x:c r="T584" s="50"/>
      <x:c r="U584" s="50"/>
      <x:c r="V584" s="50"/>
      <x:c r="W584" s="50"/>
      <x:c r="X584" s="50"/>
      <x:c r="Y584" s="50"/>
      <x:c r="Z584" s="50"/>
    </x:row>
    <x:row r="585">
      <x:c r="A585" s="50"/>
      <x:c r="B585" s="50"/>
      <x:c r="C585" s="50"/>
      <x:c r="D585" s="50"/>
      <x:c r="E585" s="50"/>
      <x:c r="F585" s="50"/>
      <x:c r="G585" s="50"/>
      <x:c r="H585" s="50"/>
      <x:c r="I585" s="50"/>
      <x:c r="J585" s="50"/>
      <x:c r="K585" s="50"/>
      <x:c r="L585" s="50"/>
      <x:c r="M585" s="50"/>
      <x:c r="N585" s="50"/>
      <x:c r="O585" s="50"/>
      <x:c r="P585" s="50"/>
      <x:c r="Q585" s="50"/>
      <x:c r="R585" s="50"/>
      <x:c r="S585" s="50"/>
      <x:c r="T585" s="50"/>
      <x:c r="U585" s="50"/>
      <x:c r="V585" s="50"/>
      <x:c r="W585" s="50"/>
      <x:c r="X585" s="50"/>
      <x:c r="Y585" s="50"/>
      <x:c r="Z585" s="50"/>
    </x:row>
    <x:row r="586">
      <x:c r="A586" s="50"/>
      <x:c r="B586" s="50"/>
      <x:c r="C586" s="50"/>
      <x:c r="D586" s="50"/>
      <x:c r="E586" s="50"/>
      <x:c r="F586" s="50"/>
      <x:c r="G586" s="50"/>
      <x:c r="H586" s="50"/>
      <x:c r="I586" s="50"/>
      <x:c r="J586" s="50"/>
      <x:c r="K586" s="50"/>
      <x:c r="L586" s="50"/>
      <x:c r="M586" s="50"/>
      <x:c r="N586" s="50"/>
      <x:c r="O586" s="50"/>
      <x:c r="P586" s="50"/>
      <x:c r="Q586" s="50"/>
      <x:c r="R586" s="50"/>
      <x:c r="S586" s="50"/>
      <x:c r="T586" s="50"/>
      <x:c r="U586" s="50"/>
      <x:c r="V586" s="50"/>
      <x:c r="W586" s="50"/>
      <x:c r="X586" s="50"/>
      <x:c r="Y586" s="50"/>
      <x:c r="Z586" s="50"/>
    </x:row>
    <x:row r="587">
      <x:c r="A587" s="50"/>
      <x:c r="B587" s="50"/>
      <x:c r="C587" s="50"/>
      <x:c r="D587" s="50"/>
      <x:c r="E587" s="50"/>
      <x:c r="F587" s="50"/>
      <x:c r="G587" s="50"/>
      <x:c r="H587" s="50"/>
      <x:c r="I587" s="50"/>
      <x:c r="J587" s="50"/>
      <x:c r="K587" s="50"/>
      <x:c r="L587" s="50"/>
      <x:c r="M587" s="50"/>
      <x:c r="N587" s="50"/>
      <x:c r="O587" s="50"/>
      <x:c r="P587" s="50"/>
      <x:c r="Q587" s="50"/>
      <x:c r="R587" s="50"/>
      <x:c r="S587" s="50"/>
      <x:c r="T587" s="50"/>
      <x:c r="U587" s="50"/>
      <x:c r="V587" s="50"/>
      <x:c r="W587" s="50"/>
      <x:c r="X587" s="50"/>
      <x:c r="Y587" s="50"/>
      <x:c r="Z587" s="50"/>
    </x:row>
    <x:row r="588">
      <x:c r="A588" s="50"/>
      <x:c r="B588" s="50"/>
      <x:c r="C588" s="50"/>
      <x:c r="D588" s="50"/>
      <x:c r="E588" s="50"/>
      <x:c r="F588" s="50"/>
      <x:c r="G588" s="50"/>
      <x:c r="H588" s="50"/>
      <x:c r="I588" s="50"/>
      <x:c r="J588" s="50"/>
      <x:c r="K588" s="50"/>
      <x:c r="L588" s="50"/>
      <x:c r="M588" s="50"/>
      <x:c r="N588" s="50"/>
      <x:c r="O588" s="50"/>
      <x:c r="P588" s="50"/>
      <x:c r="Q588" s="50"/>
      <x:c r="R588" s="50"/>
      <x:c r="S588" s="50"/>
      <x:c r="T588" s="50"/>
      <x:c r="U588" s="50"/>
      <x:c r="V588" s="50"/>
      <x:c r="W588" s="50"/>
      <x:c r="X588" s="50"/>
      <x:c r="Y588" s="50"/>
      <x:c r="Z588" s="50"/>
    </x:row>
    <x:row r="589">
      <x:c r="A589" s="50"/>
      <x:c r="B589" s="50"/>
      <x:c r="C589" s="50"/>
      <x:c r="D589" s="50"/>
      <x:c r="E589" s="50"/>
      <x:c r="F589" s="50"/>
      <x:c r="G589" s="50"/>
      <x:c r="H589" s="50"/>
      <x:c r="I589" s="50"/>
      <x:c r="J589" s="50"/>
      <x:c r="K589" s="50"/>
      <x:c r="L589" s="50"/>
      <x:c r="M589" s="50"/>
      <x:c r="N589" s="50"/>
      <x:c r="O589" s="50"/>
      <x:c r="P589" s="50"/>
      <x:c r="Q589" s="50"/>
      <x:c r="R589" s="50"/>
      <x:c r="S589" s="50"/>
      <x:c r="T589" s="50"/>
      <x:c r="U589" s="50"/>
      <x:c r="V589" s="50"/>
      <x:c r="W589" s="50"/>
      <x:c r="X589" s="50"/>
      <x:c r="Y589" s="50"/>
      <x:c r="Z589" s="50"/>
    </x:row>
    <x:row r="590">
      <x:c r="A590" s="50"/>
      <x:c r="B590" s="50"/>
      <x:c r="C590" s="50"/>
      <x:c r="D590" s="50"/>
      <x:c r="E590" s="50"/>
      <x:c r="F590" s="50"/>
      <x:c r="G590" s="50"/>
      <x:c r="H590" s="50"/>
      <x:c r="I590" s="50"/>
      <x:c r="J590" s="50"/>
      <x:c r="K590" s="50"/>
      <x:c r="L590" s="50"/>
      <x:c r="M590" s="50"/>
      <x:c r="N590" s="50"/>
      <x:c r="O590" s="50"/>
      <x:c r="P590" s="50"/>
      <x:c r="Q590" s="50"/>
      <x:c r="R590" s="50"/>
      <x:c r="S590" s="50"/>
      <x:c r="T590" s="50"/>
      <x:c r="U590" s="50"/>
      <x:c r="V590" s="50"/>
      <x:c r="W590" s="50"/>
      <x:c r="X590" s="50"/>
      <x:c r="Y590" s="50"/>
      <x:c r="Z590" s="50"/>
    </x:row>
    <x:row r="591">
      <x:c r="A591" s="50"/>
      <x:c r="B591" s="50"/>
      <x:c r="C591" s="50"/>
      <x:c r="D591" s="50"/>
      <x:c r="E591" s="50"/>
      <x:c r="F591" s="50"/>
      <x:c r="G591" s="50"/>
      <x:c r="H591" s="50"/>
      <x:c r="I591" s="50"/>
      <x:c r="J591" s="50"/>
      <x:c r="K591" s="50"/>
      <x:c r="L591" s="50"/>
      <x:c r="M591" s="50"/>
      <x:c r="N591" s="50"/>
      <x:c r="O591" s="50"/>
      <x:c r="P591" s="50"/>
      <x:c r="Q591" s="50"/>
      <x:c r="R591" s="50"/>
      <x:c r="S591" s="50"/>
      <x:c r="T591" s="50"/>
      <x:c r="U591" s="50"/>
      <x:c r="V591" s="50"/>
      <x:c r="W591" s="50"/>
      <x:c r="X591" s="50"/>
      <x:c r="Y591" s="50"/>
      <x:c r="Z591" s="50"/>
    </x:row>
    <x:row r="592">
      <x:c r="A592" s="50"/>
      <x:c r="B592" s="50"/>
      <x:c r="C592" s="50"/>
      <x:c r="D592" s="50"/>
      <x:c r="E592" s="50"/>
      <x:c r="F592" s="50"/>
      <x:c r="G592" s="50"/>
      <x:c r="H592" s="50"/>
      <x:c r="I592" s="50"/>
      <x:c r="J592" s="50"/>
      <x:c r="K592" s="50"/>
      <x:c r="L592" s="50"/>
      <x:c r="M592" s="50"/>
      <x:c r="N592" s="50"/>
      <x:c r="O592" s="50"/>
      <x:c r="P592" s="50"/>
      <x:c r="Q592" s="50"/>
      <x:c r="R592" s="50"/>
      <x:c r="S592" s="50"/>
      <x:c r="T592" s="50"/>
      <x:c r="U592" s="50"/>
      <x:c r="V592" s="50"/>
      <x:c r="W592" s="50"/>
      <x:c r="X592" s="50"/>
      <x:c r="Y592" s="50"/>
      <x:c r="Z592" s="50"/>
    </x:row>
    <x:row r="593">
      <x:c r="A593" s="50"/>
      <x:c r="B593" s="50"/>
      <x:c r="C593" s="50"/>
      <x:c r="D593" s="50"/>
      <x:c r="E593" s="50"/>
      <x:c r="F593" s="50"/>
      <x:c r="G593" s="50"/>
      <x:c r="H593" s="50"/>
      <x:c r="I593" s="50"/>
      <x:c r="J593" s="50"/>
      <x:c r="K593" s="50"/>
      <x:c r="L593" s="50"/>
      <x:c r="M593" s="50"/>
      <x:c r="N593" s="50"/>
      <x:c r="O593" s="50"/>
      <x:c r="P593" s="50"/>
      <x:c r="Q593" s="50"/>
      <x:c r="R593" s="50"/>
      <x:c r="S593" s="50"/>
      <x:c r="T593" s="50"/>
      <x:c r="U593" s="50"/>
      <x:c r="V593" s="50"/>
      <x:c r="W593" s="50"/>
      <x:c r="X593" s="50"/>
      <x:c r="Y593" s="50"/>
      <x:c r="Z593" s="50"/>
    </x:row>
    <x:row r="594">
      <x:c r="A594" s="50"/>
      <x:c r="B594" s="50"/>
      <x:c r="C594" s="50"/>
      <x:c r="D594" s="50"/>
      <x:c r="E594" s="50"/>
      <x:c r="F594" s="50"/>
      <x:c r="G594" s="50"/>
      <x:c r="H594" s="50"/>
      <x:c r="I594" s="50"/>
      <x:c r="J594" s="50"/>
      <x:c r="K594" s="50"/>
      <x:c r="L594" s="50"/>
      <x:c r="M594" s="50"/>
      <x:c r="N594" s="50"/>
      <x:c r="O594" s="50"/>
      <x:c r="P594" s="50"/>
      <x:c r="Q594" s="50"/>
      <x:c r="R594" s="50"/>
      <x:c r="S594" s="50"/>
      <x:c r="T594" s="50"/>
      <x:c r="U594" s="50"/>
      <x:c r="V594" s="50"/>
      <x:c r="W594" s="50"/>
      <x:c r="X594" s="50"/>
      <x:c r="Y594" s="50"/>
      <x:c r="Z594" s="50"/>
    </x:row>
    <x:row r="595">
      <x:c r="A595" s="50"/>
      <x:c r="B595" s="50"/>
      <x:c r="C595" s="50"/>
      <x:c r="D595" s="50"/>
      <x:c r="E595" s="50"/>
      <x:c r="F595" s="50"/>
      <x:c r="G595" s="50"/>
      <x:c r="H595" s="50"/>
      <x:c r="I595" s="50"/>
      <x:c r="J595" s="50"/>
      <x:c r="K595" s="50"/>
      <x:c r="L595" s="50"/>
      <x:c r="M595" s="50"/>
      <x:c r="N595" s="50"/>
      <x:c r="O595" s="50"/>
      <x:c r="P595" s="50"/>
      <x:c r="Q595" s="50"/>
      <x:c r="R595" s="50"/>
      <x:c r="S595" s="50"/>
      <x:c r="T595" s="50"/>
      <x:c r="U595" s="50"/>
      <x:c r="V595" s="50"/>
      <x:c r="W595" s="50"/>
      <x:c r="X595" s="50"/>
      <x:c r="Y595" s="50"/>
      <x:c r="Z595" s="50"/>
    </x:row>
    <x:row r="596">
      <x:c r="A596" s="50"/>
      <x:c r="B596" s="50"/>
      <x:c r="C596" s="50"/>
      <x:c r="D596" s="50"/>
      <x:c r="E596" s="50"/>
      <x:c r="F596" s="50"/>
      <x:c r="G596" s="50"/>
      <x:c r="H596" s="50"/>
      <x:c r="I596" s="50"/>
      <x:c r="J596" s="50"/>
      <x:c r="K596" s="50"/>
      <x:c r="L596" s="50"/>
      <x:c r="M596" s="50"/>
      <x:c r="N596" s="50"/>
      <x:c r="O596" s="50"/>
      <x:c r="P596" s="50"/>
      <x:c r="Q596" s="50"/>
      <x:c r="R596" s="50"/>
      <x:c r="S596" s="50"/>
      <x:c r="T596" s="50"/>
      <x:c r="U596" s="50"/>
      <x:c r="V596" s="50"/>
      <x:c r="W596" s="50"/>
      <x:c r="X596" s="50"/>
      <x:c r="Y596" s="50"/>
      <x:c r="Z596" s="50"/>
    </x:row>
    <x:row r="597">
      <x:c r="A597" s="50"/>
      <x:c r="B597" s="50"/>
      <x:c r="C597" s="50"/>
      <x:c r="D597" s="50"/>
      <x:c r="E597" s="50"/>
      <x:c r="F597" s="50"/>
      <x:c r="G597" s="50"/>
      <x:c r="H597" s="50"/>
      <x:c r="I597" s="50"/>
      <x:c r="J597" s="50"/>
      <x:c r="K597" s="50"/>
      <x:c r="L597" s="50"/>
      <x:c r="M597" s="50"/>
      <x:c r="N597" s="50"/>
      <x:c r="O597" s="50"/>
      <x:c r="P597" s="50"/>
      <x:c r="Q597" s="50"/>
      <x:c r="R597" s="50"/>
      <x:c r="S597" s="50"/>
      <x:c r="T597" s="50"/>
      <x:c r="U597" s="50"/>
      <x:c r="V597" s="50"/>
      <x:c r="W597" s="50"/>
      <x:c r="X597" s="50"/>
      <x:c r="Y597" s="50"/>
      <x:c r="Z597" s="50"/>
    </x:row>
    <x:row r="598">
      <x:c r="A598" s="50"/>
      <x:c r="B598" s="50"/>
      <x:c r="C598" s="50"/>
      <x:c r="D598" s="50"/>
      <x:c r="E598" s="50"/>
      <x:c r="F598" s="50"/>
      <x:c r="G598" s="50"/>
      <x:c r="H598" s="50"/>
      <x:c r="I598" s="50"/>
      <x:c r="J598" s="50"/>
      <x:c r="K598" s="50"/>
      <x:c r="L598" s="50"/>
      <x:c r="M598" s="50"/>
      <x:c r="N598" s="50"/>
      <x:c r="O598" s="50"/>
      <x:c r="P598" s="50"/>
      <x:c r="Q598" s="50"/>
      <x:c r="R598" s="50"/>
      <x:c r="S598" s="50"/>
      <x:c r="T598" s="50"/>
      <x:c r="U598" s="50"/>
      <x:c r="V598" s="50"/>
      <x:c r="W598" s="50"/>
      <x:c r="X598" s="50"/>
      <x:c r="Y598" s="50"/>
      <x:c r="Z598" s="50"/>
    </x:row>
    <x:row r="599">
      <x:c r="A599" s="50"/>
      <x:c r="B599" s="50"/>
      <x:c r="C599" s="50"/>
      <x:c r="D599" s="50"/>
      <x:c r="E599" s="50"/>
      <x:c r="F599" s="50"/>
      <x:c r="G599" s="50"/>
      <x:c r="H599" s="50"/>
      <x:c r="I599" s="50"/>
      <x:c r="J599" s="50"/>
      <x:c r="K599" s="50"/>
      <x:c r="L599" s="50"/>
      <x:c r="M599" s="50"/>
      <x:c r="N599" s="50"/>
      <x:c r="O599" s="50"/>
      <x:c r="P599" s="50"/>
      <x:c r="Q599" s="50"/>
      <x:c r="R599" s="50"/>
      <x:c r="S599" s="50"/>
      <x:c r="T599" s="50"/>
      <x:c r="U599" s="50"/>
      <x:c r="V599" s="50"/>
      <x:c r="W599" s="50"/>
      <x:c r="X599" s="50"/>
      <x:c r="Y599" s="50"/>
      <x:c r="Z599" s="50"/>
    </x:row>
    <x:row r="600">
      <x:c r="A600" s="50"/>
      <x:c r="B600" s="50"/>
      <x:c r="C600" s="50"/>
      <x:c r="D600" s="50"/>
      <x:c r="E600" s="50"/>
      <x:c r="F600" s="50"/>
      <x:c r="G600" s="50"/>
      <x:c r="H600" s="50"/>
      <x:c r="I600" s="50"/>
      <x:c r="J600" s="50"/>
      <x:c r="K600" s="50"/>
      <x:c r="L600" s="50"/>
      <x:c r="M600" s="50"/>
      <x:c r="N600" s="50"/>
      <x:c r="O600" s="50"/>
      <x:c r="P600" s="50"/>
      <x:c r="Q600" s="50"/>
      <x:c r="R600" s="50"/>
      <x:c r="S600" s="50"/>
      <x:c r="T600" s="50"/>
      <x:c r="U600" s="50"/>
      <x:c r="V600" s="50"/>
      <x:c r="W600" s="50"/>
      <x:c r="X600" s="50"/>
      <x:c r="Y600" s="50"/>
      <x:c r="Z600" s="50"/>
    </x:row>
    <x:row r="601">
      <x:c r="A601" s="50"/>
      <x:c r="B601" s="50"/>
      <x:c r="C601" s="50"/>
      <x:c r="D601" s="50"/>
      <x:c r="E601" s="50"/>
      <x:c r="F601" s="50"/>
      <x:c r="G601" s="50"/>
      <x:c r="H601" s="50"/>
      <x:c r="I601" s="50"/>
      <x:c r="J601" s="50"/>
      <x:c r="K601" s="50"/>
      <x:c r="L601" s="50"/>
      <x:c r="M601" s="50"/>
      <x:c r="N601" s="50"/>
      <x:c r="O601" s="50"/>
      <x:c r="P601" s="50"/>
      <x:c r="Q601" s="50"/>
      <x:c r="R601" s="50"/>
      <x:c r="S601" s="50"/>
      <x:c r="T601" s="50"/>
      <x:c r="U601" s="50"/>
      <x:c r="V601" s="50"/>
      <x:c r="W601" s="50"/>
      <x:c r="X601" s="50"/>
      <x:c r="Y601" s="50"/>
      <x:c r="Z601" s="50"/>
    </x:row>
    <x:row r="602">
      <x:c r="A602" s="50"/>
      <x:c r="B602" s="50"/>
      <x:c r="C602" s="50"/>
      <x:c r="D602" s="50"/>
      <x:c r="E602" s="50"/>
      <x:c r="F602" s="50"/>
      <x:c r="G602" s="50"/>
      <x:c r="H602" s="50"/>
      <x:c r="I602" s="50"/>
      <x:c r="J602" s="50"/>
      <x:c r="K602" s="50"/>
      <x:c r="L602" s="50"/>
      <x:c r="M602" s="50"/>
      <x:c r="N602" s="50"/>
      <x:c r="O602" s="50"/>
      <x:c r="P602" s="50"/>
      <x:c r="Q602" s="50"/>
      <x:c r="R602" s="50"/>
      <x:c r="S602" s="50"/>
      <x:c r="T602" s="50"/>
      <x:c r="U602" s="50"/>
      <x:c r="V602" s="50"/>
      <x:c r="W602" s="50"/>
      <x:c r="X602" s="50"/>
      <x:c r="Y602" s="50"/>
      <x:c r="Z602" s="50"/>
    </x:row>
    <x:row r="603">
      <x:c r="A603" s="50"/>
      <x:c r="B603" s="50"/>
      <x:c r="C603" s="50"/>
      <x:c r="D603" s="50"/>
      <x:c r="E603" s="50"/>
      <x:c r="F603" s="50"/>
      <x:c r="G603" s="50"/>
      <x:c r="H603" s="50"/>
      <x:c r="I603" s="50"/>
      <x:c r="J603" s="50"/>
      <x:c r="K603" s="50"/>
      <x:c r="L603" s="50"/>
      <x:c r="M603" s="50"/>
      <x:c r="N603" s="50"/>
      <x:c r="O603" s="50"/>
      <x:c r="P603" s="50"/>
      <x:c r="Q603" s="50"/>
      <x:c r="R603" s="50"/>
      <x:c r="S603" s="50"/>
      <x:c r="T603" s="50"/>
      <x:c r="U603" s="50"/>
      <x:c r="V603" s="50"/>
      <x:c r="W603" s="50"/>
      <x:c r="X603" s="50"/>
      <x:c r="Y603" s="50"/>
      <x:c r="Z603" s="50"/>
    </x:row>
    <x:row r="604">
      <x:c r="A604" s="50"/>
      <x:c r="B604" s="50"/>
      <x:c r="C604" s="50"/>
      <x:c r="D604" s="50"/>
      <x:c r="E604" s="50"/>
      <x:c r="F604" s="50"/>
      <x:c r="G604" s="50"/>
      <x:c r="H604" s="50"/>
      <x:c r="I604" s="50"/>
      <x:c r="J604" s="50"/>
      <x:c r="K604" s="50"/>
      <x:c r="L604" s="50"/>
      <x:c r="M604" s="50"/>
      <x:c r="N604" s="50"/>
      <x:c r="O604" s="50"/>
      <x:c r="P604" s="50"/>
      <x:c r="Q604" s="50"/>
      <x:c r="R604" s="50"/>
      <x:c r="S604" s="50"/>
      <x:c r="T604" s="50"/>
      <x:c r="U604" s="50"/>
      <x:c r="V604" s="50"/>
      <x:c r="W604" s="50"/>
      <x:c r="X604" s="50"/>
      <x:c r="Y604" s="50"/>
      <x:c r="Z604" s="50"/>
    </x:row>
    <x:row r="605">
      <x:c r="A605" s="50"/>
      <x:c r="B605" s="50"/>
      <x:c r="C605" s="50"/>
      <x:c r="D605" s="50"/>
      <x:c r="E605" s="50"/>
      <x:c r="F605" s="50"/>
      <x:c r="G605" s="50"/>
      <x:c r="H605" s="50"/>
      <x:c r="I605" s="50"/>
      <x:c r="J605" s="50"/>
      <x:c r="K605" s="50"/>
      <x:c r="L605" s="50"/>
      <x:c r="M605" s="50"/>
      <x:c r="N605" s="50"/>
      <x:c r="O605" s="50"/>
      <x:c r="P605" s="50"/>
      <x:c r="Q605" s="50"/>
      <x:c r="R605" s="50"/>
      <x:c r="S605" s="50"/>
      <x:c r="T605" s="50"/>
      <x:c r="U605" s="50"/>
      <x:c r="V605" s="50"/>
      <x:c r="W605" s="50"/>
      <x:c r="X605" s="50"/>
      <x:c r="Y605" s="50"/>
      <x:c r="Z605" s="50"/>
    </x:row>
    <x:row r="606">
      <x:c r="A606" s="50"/>
      <x:c r="B606" s="50"/>
      <x:c r="C606" s="50"/>
      <x:c r="D606" s="50"/>
      <x:c r="E606" s="50"/>
      <x:c r="F606" s="50"/>
      <x:c r="G606" s="50"/>
      <x:c r="H606" s="50"/>
      <x:c r="I606" s="50"/>
      <x:c r="J606" s="50"/>
      <x:c r="K606" s="50"/>
      <x:c r="L606" s="50"/>
      <x:c r="M606" s="50"/>
      <x:c r="N606" s="50"/>
      <x:c r="O606" s="50"/>
      <x:c r="P606" s="50"/>
      <x:c r="Q606" s="50"/>
      <x:c r="R606" s="50"/>
      <x:c r="S606" s="50"/>
      <x:c r="T606" s="50"/>
      <x:c r="U606" s="50"/>
      <x:c r="V606" s="50"/>
      <x:c r="W606" s="50"/>
      <x:c r="X606" s="50"/>
      <x:c r="Y606" s="50"/>
      <x:c r="Z606" s="50"/>
    </x:row>
    <x:row r="607">
      <x:c r="A607" s="50"/>
      <x:c r="B607" s="50"/>
      <x:c r="C607" s="50"/>
      <x:c r="D607" s="50"/>
      <x:c r="E607" s="50"/>
      <x:c r="F607" s="50"/>
      <x:c r="G607" s="50"/>
      <x:c r="H607" s="50"/>
      <x:c r="I607" s="50"/>
      <x:c r="J607" s="50"/>
      <x:c r="K607" s="50"/>
      <x:c r="L607" s="50"/>
      <x:c r="M607" s="50"/>
      <x:c r="N607" s="50"/>
      <x:c r="O607" s="50"/>
      <x:c r="P607" s="50"/>
      <x:c r="Q607" s="50"/>
      <x:c r="R607" s="50"/>
      <x:c r="S607" s="50"/>
      <x:c r="T607" s="50"/>
      <x:c r="U607" s="50"/>
      <x:c r="V607" s="50"/>
      <x:c r="W607" s="50"/>
      <x:c r="X607" s="50"/>
      <x:c r="Y607" s="50"/>
      <x:c r="Z607" s="50"/>
    </x:row>
    <x:row r="608">
      <x:c r="A608" s="50"/>
      <x:c r="B608" s="50"/>
      <x:c r="C608" s="50"/>
      <x:c r="D608" s="50"/>
      <x:c r="E608" s="50"/>
      <x:c r="F608" s="50"/>
      <x:c r="G608" s="50"/>
      <x:c r="H608" s="50"/>
      <x:c r="I608" s="50"/>
      <x:c r="J608" s="50"/>
      <x:c r="K608" s="50"/>
      <x:c r="L608" s="50"/>
      <x:c r="M608" s="50"/>
      <x:c r="N608" s="50"/>
      <x:c r="O608" s="50"/>
      <x:c r="P608" s="50"/>
      <x:c r="Q608" s="50"/>
      <x:c r="R608" s="50"/>
      <x:c r="S608" s="50"/>
      <x:c r="T608" s="50"/>
      <x:c r="U608" s="50"/>
      <x:c r="V608" s="50"/>
      <x:c r="W608" s="50"/>
      <x:c r="X608" s="50"/>
      <x:c r="Y608" s="50"/>
      <x:c r="Z608" s="50"/>
    </x:row>
    <x:row r="609">
      <x:c r="A609" s="50"/>
      <x:c r="B609" s="50"/>
      <x:c r="C609" s="50"/>
      <x:c r="D609" s="50"/>
      <x:c r="E609" s="50"/>
      <x:c r="F609" s="50"/>
      <x:c r="G609" s="50"/>
      <x:c r="H609" s="50"/>
      <x:c r="I609" s="50"/>
      <x:c r="J609" s="50"/>
      <x:c r="K609" s="50"/>
      <x:c r="L609" s="50"/>
      <x:c r="M609" s="50"/>
      <x:c r="N609" s="50"/>
      <x:c r="O609" s="50"/>
      <x:c r="P609" s="50"/>
      <x:c r="Q609" s="50"/>
      <x:c r="R609" s="50"/>
      <x:c r="S609" s="50"/>
      <x:c r="T609" s="50"/>
      <x:c r="U609" s="50"/>
      <x:c r="V609" s="50"/>
      <x:c r="W609" s="50"/>
      <x:c r="X609" s="50"/>
      <x:c r="Y609" s="50"/>
      <x:c r="Z609" s="50"/>
    </x:row>
    <x:row r="610">
      <x:c r="A610" s="50"/>
      <x:c r="B610" s="50"/>
      <x:c r="C610" s="50"/>
      <x:c r="D610" s="50"/>
      <x:c r="E610" s="50"/>
      <x:c r="F610" s="50"/>
      <x:c r="G610" s="50"/>
      <x:c r="H610" s="50"/>
      <x:c r="I610" s="50"/>
      <x:c r="J610" s="50"/>
      <x:c r="K610" s="50"/>
      <x:c r="L610" s="50"/>
      <x:c r="M610" s="50"/>
      <x:c r="N610" s="50"/>
      <x:c r="O610" s="50"/>
      <x:c r="P610" s="50"/>
      <x:c r="Q610" s="50"/>
      <x:c r="R610" s="50"/>
      <x:c r="S610" s="50"/>
      <x:c r="T610" s="50"/>
      <x:c r="U610" s="50"/>
      <x:c r="V610" s="50"/>
      <x:c r="W610" s="50"/>
      <x:c r="X610" s="50"/>
      <x:c r="Y610" s="50"/>
      <x:c r="Z610" s="50"/>
    </x:row>
    <x:row r="611">
      <x:c r="A611" s="50"/>
      <x:c r="B611" s="50"/>
      <x:c r="C611" s="50"/>
      <x:c r="D611" s="50"/>
      <x:c r="E611" s="50"/>
      <x:c r="F611" s="50"/>
      <x:c r="G611" s="50"/>
      <x:c r="H611" s="50"/>
      <x:c r="I611" s="50"/>
      <x:c r="J611" s="50"/>
      <x:c r="K611" s="50"/>
      <x:c r="L611" s="50"/>
      <x:c r="M611" s="50"/>
      <x:c r="N611" s="50"/>
      <x:c r="O611" s="50"/>
      <x:c r="P611" s="50"/>
      <x:c r="Q611" s="50"/>
      <x:c r="R611" s="50"/>
      <x:c r="S611" s="50"/>
      <x:c r="T611" s="50"/>
      <x:c r="U611" s="50"/>
      <x:c r="V611" s="50"/>
      <x:c r="W611" s="50"/>
      <x:c r="X611" s="50"/>
      <x:c r="Y611" s="50"/>
      <x:c r="Z611" s="50"/>
    </x:row>
    <x:row r="612">
      <x:c r="A612" s="50"/>
      <x:c r="B612" s="50"/>
      <x:c r="C612" s="50"/>
      <x:c r="D612" s="50"/>
      <x:c r="E612" s="50"/>
      <x:c r="F612" s="50"/>
      <x:c r="G612" s="50"/>
      <x:c r="H612" s="50"/>
      <x:c r="I612" s="50"/>
      <x:c r="J612" s="50"/>
      <x:c r="K612" s="50"/>
      <x:c r="L612" s="50"/>
      <x:c r="M612" s="50"/>
      <x:c r="N612" s="50"/>
      <x:c r="O612" s="50"/>
      <x:c r="P612" s="50"/>
      <x:c r="Q612" s="50"/>
      <x:c r="R612" s="50"/>
      <x:c r="S612" s="50"/>
      <x:c r="T612" s="50"/>
      <x:c r="U612" s="50"/>
      <x:c r="V612" s="50"/>
      <x:c r="W612" s="50"/>
      <x:c r="X612" s="50"/>
      <x:c r="Y612" s="50"/>
      <x:c r="Z612" s="50"/>
    </x:row>
    <x:row r="613">
      <x:c r="A613" s="50"/>
      <x:c r="B613" s="50"/>
      <x:c r="C613" s="50"/>
      <x:c r="D613" s="50"/>
      <x:c r="E613" s="50"/>
      <x:c r="F613" s="50"/>
      <x:c r="G613" s="50"/>
      <x:c r="H613" s="50"/>
      <x:c r="I613" s="50"/>
      <x:c r="J613" s="50"/>
      <x:c r="K613" s="50"/>
      <x:c r="L613" s="50"/>
      <x:c r="M613" s="50"/>
      <x:c r="N613" s="50"/>
      <x:c r="O613" s="50"/>
      <x:c r="P613" s="50"/>
      <x:c r="Q613" s="50"/>
      <x:c r="R613" s="50"/>
      <x:c r="S613" s="50"/>
      <x:c r="T613" s="50"/>
      <x:c r="U613" s="50"/>
      <x:c r="V613" s="50"/>
      <x:c r="W613" s="50"/>
      <x:c r="X613" s="50"/>
      <x:c r="Y613" s="50"/>
      <x:c r="Z613" s="50"/>
    </x:row>
    <x:row r="614">
      <x:c r="A614" s="50"/>
      <x:c r="B614" s="50"/>
      <x:c r="C614" s="50"/>
      <x:c r="D614" s="50"/>
      <x:c r="E614" s="50"/>
      <x:c r="F614" s="50"/>
      <x:c r="G614" s="50"/>
      <x:c r="H614" s="50"/>
      <x:c r="I614" s="50"/>
      <x:c r="J614" s="50"/>
      <x:c r="K614" s="50"/>
      <x:c r="L614" s="50"/>
      <x:c r="M614" s="50"/>
      <x:c r="N614" s="50"/>
      <x:c r="O614" s="50"/>
      <x:c r="P614" s="50"/>
      <x:c r="Q614" s="50"/>
      <x:c r="R614" s="50"/>
      <x:c r="S614" s="50"/>
      <x:c r="T614" s="50"/>
      <x:c r="U614" s="50"/>
      <x:c r="V614" s="50"/>
      <x:c r="W614" s="50"/>
      <x:c r="X614" s="50"/>
      <x:c r="Y614" s="50"/>
      <x:c r="Z614" s="50"/>
    </x:row>
    <x:row r="615">
      <x:c r="A615" s="50"/>
      <x:c r="B615" s="50"/>
      <x:c r="C615" s="50"/>
      <x:c r="D615" s="50"/>
      <x:c r="E615" s="50"/>
      <x:c r="F615" s="50"/>
      <x:c r="G615" s="50"/>
      <x:c r="H615" s="50"/>
      <x:c r="I615" s="50"/>
      <x:c r="J615" s="50"/>
      <x:c r="K615" s="50"/>
      <x:c r="L615" s="50"/>
      <x:c r="M615" s="50"/>
      <x:c r="N615" s="50"/>
      <x:c r="O615" s="50"/>
      <x:c r="P615" s="50"/>
      <x:c r="Q615" s="50"/>
      <x:c r="R615" s="50"/>
      <x:c r="S615" s="50"/>
      <x:c r="T615" s="50"/>
      <x:c r="U615" s="50"/>
      <x:c r="V615" s="50"/>
      <x:c r="W615" s="50"/>
      <x:c r="X615" s="50"/>
      <x:c r="Y615" s="50"/>
      <x:c r="Z615" s="50"/>
    </x:row>
    <x:row r="616">
      <x:c r="A616" s="50"/>
      <x:c r="B616" s="50"/>
      <x:c r="C616" s="50"/>
      <x:c r="D616" s="50"/>
      <x:c r="E616" s="50"/>
      <x:c r="F616" s="50"/>
      <x:c r="G616" s="50"/>
      <x:c r="H616" s="50"/>
      <x:c r="I616" s="50"/>
      <x:c r="J616" s="50"/>
      <x:c r="K616" s="50"/>
      <x:c r="L616" s="50"/>
      <x:c r="M616" s="50"/>
      <x:c r="N616" s="50"/>
      <x:c r="O616" s="50"/>
      <x:c r="P616" s="50"/>
      <x:c r="Q616" s="50"/>
      <x:c r="R616" s="50"/>
      <x:c r="S616" s="50"/>
      <x:c r="T616" s="50"/>
      <x:c r="U616" s="50"/>
      <x:c r="V616" s="50"/>
      <x:c r="W616" s="50"/>
      <x:c r="X616" s="50"/>
      <x:c r="Y616" s="50"/>
      <x:c r="Z616" s="50"/>
    </x:row>
    <x:row r="617">
      <x:c r="A617" s="50"/>
      <x:c r="B617" s="50"/>
      <x:c r="C617" s="50"/>
      <x:c r="D617" s="50"/>
      <x:c r="E617" s="50"/>
      <x:c r="F617" s="50"/>
      <x:c r="G617" s="50"/>
      <x:c r="H617" s="50"/>
      <x:c r="I617" s="50"/>
      <x:c r="J617" s="50"/>
      <x:c r="K617" s="50"/>
      <x:c r="L617" s="50"/>
      <x:c r="M617" s="50"/>
      <x:c r="N617" s="50"/>
      <x:c r="O617" s="50"/>
      <x:c r="P617" s="50"/>
      <x:c r="Q617" s="50"/>
      <x:c r="R617" s="50"/>
      <x:c r="S617" s="50"/>
      <x:c r="T617" s="50"/>
      <x:c r="U617" s="50"/>
      <x:c r="V617" s="50"/>
      <x:c r="W617" s="50"/>
      <x:c r="X617" s="50"/>
      <x:c r="Y617" s="50"/>
      <x:c r="Z617" s="50"/>
    </x:row>
    <x:row r="618">
      <x:c r="A618" s="50"/>
      <x:c r="B618" s="50"/>
      <x:c r="C618" s="50"/>
      <x:c r="D618" s="50"/>
      <x:c r="E618" s="50"/>
      <x:c r="F618" s="50"/>
      <x:c r="G618" s="50"/>
      <x:c r="H618" s="50"/>
      <x:c r="I618" s="50"/>
      <x:c r="J618" s="50"/>
      <x:c r="K618" s="50"/>
      <x:c r="L618" s="50"/>
      <x:c r="M618" s="50"/>
      <x:c r="N618" s="50"/>
      <x:c r="O618" s="50"/>
      <x:c r="P618" s="50"/>
      <x:c r="Q618" s="50"/>
      <x:c r="R618" s="50"/>
      <x:c r="S618" s="50"/>
      <x:c r="T618" s="50"/>
      <x:c r="U618" s="50"/>
      <x:c r="V618" s="50"/>
      <x:c r="W618" s="50"/>
      <x:c r="X618" s="50"/>
      <x:c r="Y618" s="50"/>
      <x:c r="Z618" s="50"/>
    </x:row>
    <x:row r="619">
      <x:c r="A619" s="50"/>
      <x:c r="B619" s="50"/>
      <x:c r="C619" s="50"/>
      <x:c r="D619" s="50"/>
      <x:c r="E619" s="50"/>
      <x:c r="F619" s="50"/>
      <x:c r="G619" s="50"/>
      <x:c r="H619" s="50"/>
      <x:c r="I619" s="50"/>
      <x:c r="J619" s="50"/>
      <x:c r="K619" s="50"/>
      <x:c r="L619" s="50"/>
      <x:c r="M619" s="50"/>
      <x:c r="N619" s="50"/>
      <x:c r="O619" s="50"/>
      <x:c r="P619" s="50"/>
      <x:c r="Q619" s="50"/>
      <x:c r="R619" s="50"/>
      <x:c r="S619" s="50"/>
      <x:c r="T619" s="50"/>
      <x:c r="U619" s="50"/>
      <x:c r="V619" s="50"/>
      <x:c r="W619" s="50"/>
      <x:c r="X619" s="50"/>
      <x:c r="Y619" s="50"/>
      <x:c r="Z619" s="50"/>
    </x:row>
    <x:row r="620">
      <x:c r="A620" s="50"/>
      <x:c r="B620" s="50"/>
      <x:c r="C620" s="50"/>
      <x:c r="D620" s="50"/>
      <x:c r="E620" s="50"/>
      <x:c r="F620" s="50"/>
      <x:c r="G620" s="50"/>
      <x:c r="H620" s="50"/>
      <x:c r="I620" s="50"/>
      <x:c r="J620" s="50"/>
      <x:c r="K620" s="50"/>
      <x:c r="L620" s="50"/>
      <x:c r="M620" s="50"/>
      <x:c r="N620" s="50"/>
      <x:c r="O620" s="50"/>
      <x:c r="P620" s="50"/>
      <x:c r="Q620" s="50"/>
      <x:c r="R620" s="50"/>
      <x:c r="S620" s="50"/>
      <x:c r="T620" s="50"/>
      <x:c r="U620" s="50"/>
      <x:c r="V620" s="50"/>
      <x:c r="W620" s="50"/>
      <x:c r="X620" s="50"/>
      <x:c r="Y620" s="50"/>
      <x:c r="Z620" s="50"/>
    </x:row>
    <x:row r="621">
      <x:c r="A621" s="50"/>
      <x:c r="B621" s="50"/>
      <x:c r="C621" s="50"/>
      <x:c r="D621" s="50"/>
      <x:c r="E621" s="50"/>
      <x:c r="F621" s="50"/>
      <x:c r="G621" s="50"/>
      <x:c r="H621" s="50"/>
      <x:c r="I621" s="50"/>
      <x:c r="J621" s="50"/>
      <x:c r="K621" s="50"/>
      <x:c r="L621" s="50"/>
      <x:c r="M621" s="50"/>
      <x:c r="N621" s="50"/>
      <x:c r="O621" s="50"/>
      <x:c r="P621" s="50"/>
      <x:c r="Q621" s="50"/>
      <x:c r="R621" s="50"/>
      <x:c r="S621" s="50"/>
      <x:c r="T621" s="50"/>
      <x:c r="U621" s="50"/>
      <x:c r="V621" s="50"/>
      <x:c r="W621" s="50"/>
      <x:c r="X621" s="50"/>
      <x:c r="Y621" s="50"/>
      <x:c r="Z621" s="50"/>
    </x:row>
    <x:row r="622">
      <x:c r="A622" s="50"/>
      <x:c r="B622" s="50"/>
      <x:c r="C622" s="50"/>
      <x:c r="D622" s="50"/>
      <x:c r="E622" s="50"/>
      <x:c r="F622" s="50"/>
      <x:c r="G622" s="50"/>
      <x:c r="H622" s="50"/>
      <x:c r="I622" s="50"/>
      <x:c r="J622" s="50"/>
      <x:c r="K622" s="50"/>
      <x:c r="L622" s="50"/>
      <x:c r="M622" s="50"/>
      <x:c r="N622" s="50"/>
      <x:c r="O622" s="50"/>
      <x:c r="P622" s="50"/>
      <x:c r="Q622" s="50"/>
      <x:c r="R622" s="50"/>
      <x:c r="S622" s="50"/>
      <x:c r="T622" s="50"/>
      <x:c r="U622" s="50"/>
      <x:c r="V622" s="50"/>
      <x:c r="W622" s="50"/>
      <x:c r="X622" s="50"/>
      <x:c r="Y622" s="50"/>
      <x:c r="Z622" s="50"/>
    </x:row>
    <x:row r="623">
      <x:c r="A623" s="50"/>
      <x:c r="B623" s="50"/>
      <x:c r="C623" s="50"/>
      <x:c r="D623" s="50"/>
      <x:c r="E623" s="50"/>
      <x:c r="F623" s="50"/>
      <x:c r="G623" s="50"/>
      <x:c r="H623" s="50"/>
      <x:c r="I623" s="50"/>
      <x:c r="J623" s="50"/>
      <x:c r="K623" s="50"/>
      <x:c r="L623" s="50"/>
      <x:c r="M623" s="50"/>
      <x:c r="N623" s="50"/>
      <x:c r="O623" s="50"/>
      <x:c r="P623" s="50"/>
      <x:c r="Q623" s="50"/>
      <x:c r="R623" s="50"/>
      <x:c r="S623" s="50"/>
      <x:c r="T623" s="50"/>
      <x:c r="U623" s="50"/>
      <x:c r="V623" s="50"/>
      <x:c r="W623" s="50"/>
      <x:c r="X623" s="50"/>
      <x:c r="Y623" s="50"/>
      <x:c r="Z623" s="50"/>
    </x:row>
    <x:row r="624">
      <x:c r="A624" s="50"/>
      <x:c r="B624" s="50"/>
      <x:c r="C624" s="50"/>
      <x:c r="D624" s="50"/>
      <x:c r="E624" s="50"/>
      <x:c r="F624" s="50"/>
      <x:c r="G624" s="50"/>
      <x:c r="H624" s="50"/>
      <x:c r="I624" s="50"/>
      <x:c r="J624" s="50"/>
      <x:c r="K624" s="50"/>
      <x:c r="L624" s="50"/>
      <x:c r="M624" s="50"/>
      <x:c r="N624" s="50"/>
      <x:c r="O624" s="50"/>
      <x:c r="P624" s="50"/>
      <x:c r="Q624" s="50"/>
      <x:c r="R624" s="50"/>
      <x:c r="S624" s="50"/>
      <x:c r="T624" s="50"/>
      <x:c r="U624" s="50"/>
      <x:c r="V624" s="50"/>
      <x:c r="W624" s="50"/>
      <x:c r="X624" s="50"/>
      <x:c r="Y624" s="50"/>
      <x:c r="Z624" s="50"/>
    </x:row>
    <x:row r="625">
      <x:c r="A625" s="50"/>
      <x:c r="B625" s="50"/>
      <x:c r="C625" s="50"/>
      <x:c r="D625" s="50"/>
      <x:c r="E625" s="50"/>
      <x:c r="F625" s="50"/>
      <x:c r="G625" s="50"/>
      <x:c r="H625" s="50"/>
      <x:c r="I625" s="50"/>
      <x:c r="J625" s="50"/>
      <x:c r="K625" s="50"/>
      <x:c r="L625" s="50"/>
      <x:c r="M625" s="50"/>
      <x:c r="N625" s="50"/>
      <x:c r="O625" s="50"/>
      <x:c r="P625" s="50"/>
      <x:c r="Q625" s="50"/>
      <x:c r="R625" s="50"/>
      <x:c r="S625" s="50"/>
      <x:c r="T625" s="50"/>
      <x:c r="U625" s="50"/>
      <x:c r="V625" s="50"/>
      <x:c r="W625" s="50"/>
      <x:c r="X625" s="50"/>
      <x:c r="Y625" s="50"/>
      <x:c r="Z625" s="50"/>
    </x:row>
    <x:row r="626">
      <x:c r="A626" s="50"/>
      <x:c r="B626" s="50"/>
      <x:c r="C626" s="50"/>
      <x:c r="D626" s="50"/>
      <x:c r="E626" s="50"/>
      <x:c r="F626" s="50"/>
      <x:c r="G626" s="50"/>
      <x:c r="H626" s="50"/>
      <x:c r="I626" s="50"/>
      <x:c r="J626" s="50"/>
      <x:c r="K626" s="50"/>
      <x:c r="L626" s="50"/>
      <x:c r="M626" s="50"/>
      <x:c r="N626" s="50"/>
      <x:c r="O626" s="50"/>
      <x:c r="P626" s="50"/>
      <x:c r="Q626" s="50"/>
      <x:c r="R626" s="50"/>
      <x:c r="S626" s="50"/>
      <x:c r="T626" s="50"/>
      <x:c r="U626" s="50"/>
      <x:c r="V626" s="50"/>
      <x:c r="W626" s="50"/>
      <x:c r="X626" s="50"/>
      <x:c r="Y626" s="50"/>
      <x:c r="Z626" s="50"/>
    </x:row>
    <x:row r="627">
      <x:c r="A627" s="50"/>
      <x:c r="B627" s="50"/>
      <x:c r="C627" s="50"/>
      <x:c r="D627" s="50"/>
      <x:c r="E627" s="50"/>
      <x:c r="F627" s="50"/>
      <x:c r="G627" s="50"/>
      <x:c r="H627" s="50"/>
      <x:c r="I627" s="50"/>
      <x:c r="J627" s="50"/>
      <x:c r="K627" s="50"/>
      <x:c r="L627" s="50"/>
      <x:c r="M627" s="50"/>
      <x:c r="N627" s="50"/>
      <x:c r="O627" s="50"/>
      <x:c r="P627" s="50"/>
      <x:c r="Q627" s="50"/>
      <x:c r="R627" s="50"/>
      <x:c r="S627" s="50"/>
      <x:c r="T627" s="50"/>
      <x:c r="U627" s="50"/>
      <x:c r="V627" s="50"/>
      <x:c r="W627" s="50"/>
      <x:c r="X627" s="50"/>
      <x:c r="Y627" s="50"/>
      <x:c r="Z627" s="50"/>
    </x:row>
    <x:row r="628">
      <x:c r="A628" s="50"/>
      <x:c r="B628" s="50"/>
      <x:c r="C628" s="50"/>
      <x:c r="D628" s="50"/>
      <x:c r="E628" s="50"/>
      <x:c r="F628" s="50"/>
      <x:c r="G628" s="50"/>
      <x:c r="H628" s="50"/>
      <x:c r="I628" s="50"/>
      <x:c r="J628" s="50"/>
      <x:c r="K628" s="50"/>
      <x:c r="L628" s="50"/>
      <x:c r="M628" s="50"/>
      <x:c r="N628" s="50"/>
      <x:c r="O628" s="50"/>
      <x:c r="P628" s="50"/>
      <x:c r="Q628" s="50"/>
      <x:c r="R628" s="50"/>
      <x:c r="S628" s="50"/>
      <x:c r="T628" s="50"/>
      <x:c r="U628" s="50"/>
      <x:c r="V628" s="50"/>
      <x:c r="W628" s="50"/>
      <x:c r="X628" s="50"/>
      <x:c r="Y628" s="50"/>
      <x:c r="Z628" s="50"/>
    </x:row>
    <x:row r="629">
      <x:c r="A629" s="50"/>
      <x:c r="B629" s="50"/>
      <x:c r="C629" s="50"/>
      <x:c r="D629" s="50"/>
      <x:c r="E629" s="50"/>
      <x:c r="F629" s="50"/>
      <x:c r="G629" s="50"/>
      <x:c r="H629" s="50"/>
      <x:c r="I629" s="50"/>
      <x:c r="J629" s="50"/>
      <x:c r="K629" s="50"/>
      <x:c r="L629" s="50"/>
      <x:c r="M629" s="50"/>
      <x:c r="N629" s="50"/>
      <x:c r="O629" s="50"/>
      <x:c r="P629" s="50"/>
      <x:c r="Q629" s="50"/>
      <x:c r="R629" s="50"/>
      <x:c r="S629" s="50"/>
      <x:c r="T629" s="50"/>
      <x:c r="U629" s="50"/>
      <x:c r="V629" s="50"/>
      <x:c r="W629" s="50"/>
      <x:c r="X629" s="50"/>
      <x:c r="Y629" s="50"/>
      <x:c r="Z629" s="50"/>
    </x:row>
    <x:row r="630">
      <x:c r="A630" s="50"/>
      <x:c r="B630" s="50"/>
      <x:c r="C630" s="50"/>
      <x:c r="D630" s="50"/>
      <x:c r="E630" s="50"/>
      <x:c r="F630" s="50"/>
      <x:c r="G630" s="50"/>
      <x:c r="H630" s="50"/>
      <x:c r="I630" s="50"/>
      <x:c r="J630" s="50"/>
      <x:c r="K630" s="50"/>
      <x:c r="L630" s="50"/>
      <x:c r="M630" s="50"/>
      <x:c r="N630" s="50"/>
      <x:c r="O630" s="50"/>
      <x:c r="P630" s="50"/>
      <x:c r="Q630" s="50"/>
      <x:c r="R630" s="50"/>
      <x:c r="S630" s="50"/>
      <x:c r="T630" s="50"/>
      <x:c r="U630" s="50"/>
      <x:c r="V630" s="50"/>
      <x:c r="W630" s="50"/>
      <x:c r="X630" s="50"/>
      <x:c r="Y630" s="50"/>
      <x:c r="Z630" s="50"/>
    </x:row>
    <x:row r="631">
      <x:c r="A631" s="50"/>
      <x:c r="B631" s="50"/>
      <x:c r="C631" s="50"/>
      <x:c r="D631" s="50"/>
      <x:c r="E631" s="50"/>
      <x:c r="F631" s="50"/>
      <x:c r="G631" s="50"/>
      <x:c r="H631" s="50"/>
      <x:c r="I631" s="50"/>
      <x:c r="J631" s="50"/>
      <x:c r="K631" s="50"/>
      <x:c r="L631" s="50"/>
      <x:c r="M631" s="50"/>
      <x:c r="N631" s="50"/>
      <x:c r="O631" s="50"/>
      <x:c r="P631" s="50"/>
      <x:c r="Q631" s="50"/>
      <x:c r="R631" s="50"/>
      <x:c r="S631" s="50"/>
      <x:c r="T631" s="50"/>
      <x:c r="U631" s="50"/>
      <x:c r="V631" s="50"/>
      <x:c r="W631" s="50"/>
      <x:c r="X631" s="50"/>
      <x:c r="Y631" s="50"/>
      <x:c r="Z631" s="50"/>
    </x:row>
    <x:row r="632">
      <x:c r="A632" s="50"/>
      <x:c r="B632" s="50"/>
      <x:c r="C632" s="50"/>
      <x:c r="D632" s="50"/>
      <x:c r="E632" s="50"/>
      <x:c r="F632" s="50"/>
      <x:c r="G632" s="50"/>
      <x:c r="H632" s="50"/>
      <x:c r="I632" s="50"/>
      <x:c r="J632" s="50"/>
      <x:c r="K632" s="50"/>
      <x:c r="L632" s="50"/>
      <x:c r="M632" s="50"/>
      <x:c r="N632" s="50"/>
      <x:c r="O632" s="50"/>
      <x:c r="P632" s="50"/>
      <x:c r="Q632" s="50"/>
      <x:c r="R632" s="50"/>
      <x:c r="S632" s="50"/>
      <x:c r="T632" s="50"/>
      <x:c r="U632" s="50"/>
      <x:c r="V632" s="50"/>
      <x:c r="W632" s="50"/>
      <x:c r="X632" s="50"/>
      <x:c r="Y632" s="50"/>
      <x:c r="Z632" s="50"/>
    </x:row>
    <x:row r="633">
      <x:c r="A633" s="50"/>
      <x:c r="B633" s="50"/>
      <x:c r="C633" s="50"/>
      <x:c r="D633" s="50"/>
      <x:c r="E633" s="50"/>
      <x:c r="F633" s="50"/>
      <x:c r="G633" s="50"/>
      <x:c r="H633" s="50"/>
      <x:c r="I633" s="50"/>
      <x:c r="J633" s="50"/>
      <x:c r="K633" s="50"/>
      <x:c r="L633" s="50"/>
      <x:c r="M633" s="50"/>
      <x:c r="N633" s="50"/>
      <x:c r="O633" s="50"/>
      <x:c r="P633" s="50"/>
      <x:c r="Q633" s="50"/>
      <x:c r="R633" s="50"/>
      <x:c r="S633" s="50"/>
      <x:c r="T633" s="50"/>
      <x:c r="U633" s="50"/>
      <x:c r="V633" s="50"/>
      <x:c r="W633" s="50"/>
      <x:c r="X633" s="50"/>
      <x:c r="Y633" s="50"/>
      <x:c r="Z633" s="50"/>
    </x:row>
    <x:row r="634">
      <x:c r="A634" s="50"/>
      <x:c r="B634" s="50"/>
      <x:c r="C634" s="50"/>
      <x:c r="D634" s="50"/>
      <x:c r="E634" s="50"/>
      <x:c r="F634" s="50"/>
      <x:c r="G634" s="50"/>
      <x:c r="H634" s="50"/>
      <x:c r="I634" s="50"/>
      <x:c r="J634" s="50"/>
      <x:c r="K634" s="50"/>
      <x:c r="L634" s="50"/>
      <x:c r="M634" s="50"/>
      <x:c r="N634" s="50"/>
      <x:c r="O634" s="50"/>
      <x:c r="P634" s="50"/>
      <x:c r="Q634" s="50"/>
      <x:c r="R634" s="50"/>
      <x:c r="S634" s="50"/>
      <x:c r="T634" s="50"/>
      <x:c r="U634" s="50"/>
      <x:c r="V634" s="50"/>
      <x:c r="W634" s="50"/>
      <x:c r="X634" s="50"/>
      <x:c r="Y634" s="50"/>
      <x:c r="Z634" s="50"/>
    </x:row>
    <x:row r="635">
      <x:c r="A635" s="50"/>
      <x:c r="B635" s="50"/>
      <x:c r="C635" s="50"/>
      <x:c r="D635" s="50"/>
      <x:c r="E635" s="50"/>
      <x:c r="F635" s="50"/>
      <x:c r="G635" s="50"/>
      <x:c r="H635" s="50"/>
      <x:c r="I635" s="50"/>
      <x:c r="J635" s="50"/>
      <x:c r="K635" s="50"/>
      <x:c r="L635" s="50"/>
      <x:c r="M635" s="50"/>
      <x:c r="N635" s="50"/>
      <x:c r="O635" s="50"/>
      <x:c r="P635" s="50"/>
      <x:c r="Q635" s="50"/>
      <x:c r="R635" s="50"/>
      <x:c r="S635" s="50"/>
      <x:c r="T635" s="50"/>
      <x:c r="U635" s="50"/>
      <x:c r="V635" s="50"/>
      <x:c r="W635" s="50"/>
      <x:c r="X635" s="50"/>
      <x:c r="Y635" s="50"/>
      <x:c r="Z635" s="50"/>
    </x:row>
    <x:row r="636">
      <x:c r="A636" s="50"/>
      <x:c r="B636" s="50"/>
      <x:c r="C636" s="50"/>
      <x:c r="D636" s="50"/>
      <x:c r="E636" s="50"/>
      <x:c r="F636" s="50"/>
      <x:c r="G636" s="50"/>
      <x:c r="H636" s="50"/>
      <x:c r="I636" s="50"/>
      <x:c r="J636" s="50"/>
      <x:c r="K636" s="50"/>
      <x:c r="L636" s="50"/>
      <x:c r="M636" s="50"/>
      <x:c r="N636" s="50"/>
      <x:c r="O636" s="50"/>
      <x:c r="P636" s="50"/>
      <x:c r="Q636" s="50"/>
      <x:c r="R636" s="50"/>
      <x:c r="S636" s="50"/>
      <x:c r="T636" s="50"/>
      <x:c r="U636" s="50"/>
      <x:c r="V636" s="50"/>
      <x:c r="W636" s="50"/>
      <x:c r="X636" s="50"/>
      <x:c r="Y636" s="50"/>
      <x:c r="Z636" s="50"/>
    </x:row>
    <x:row r="637">
      <x:c r="A637" s="50"/>
      <x:c r="B637" s="50"/>
      <x:c r="C637" s="50"/>
      <x:c r="D637" s="50"/>
      <x:c r="E637" s="50"/>
      <x:c r="F637" s="50"/>
      <x:c r="G637" s="50"/>
      <x:c r="H637" s="50"/>
      <x:c r="I637" s="50"/>
      <x:c r="J637" s="50"/>
      <x:c r="K637" s="50"/>
      <x:c r="L637" s="50"/>
      <x:c r="M637" s="50"/>
      <x:c r="N637" s="50"/>
      <x:c r="O637" s="50"/>
      <x:c r="P637" s="50"/>
      <x:c r="Q637" s="50"/>
      <x:c r="R637" s="50"/>
      <x:c r="S637" s="50"/>
      <x:c r="T637" s="50"/>
      <x:c r="U637" s="50"/>
      <x:c r="V637" s="50"/>
      <x:c r="W637" s="50"/>
      <x:c r="X637" s="50"/>
      <x:c r="Y637" s="50"/>
      <x:c r="Z637" s="50"/>
    </x:row>
    <x:row r="638">
      <x:c r="A638" s="50"/>
      <x:c r="B638" s="50"/>
      <x:c r="C638" s="50"/>
      <x:c r="D638" s="50"/>
      <x:c r="E638" s="50"/>
      <x:c r="F638" s="50"/>
      <x:c r="G638" s="50"/>
      <x:c r="H638" s="50"/>
      <x:c r="I638" s="50"/>
      <x:c r="J638" s="50"/>
      <x:c r="K638" s="50"/>
      <x:c r="L638" s="50"/>
      <x:c r="M638" s="50"/>
      <x:c r="N638" s="50"/>
      <x:c r="O638" s="50"/>
      <x:c r="P638" s="50"/>
      <x:c r="Q638" s="50"/>
      <x:c r="R638" s="50"/>
      <x:c r="S638" s="50"/>
      <x:c r="T638" s="50"/>
      <x:c r="U638" s="50"/>
      <x:c r="V638" s="50"/>
      <x:c r="W638" s="50"/>
      <x:c r="X638" s="50"/>
      <x:c r="Y638" s="50"/>
      <x:c r="Z638" s="50"/>
    </x:row>
    <x:row r="639">
      <x:c r="A639" s="50"/>
      <x:c r="B639" s="50"/>
      <x:c r="C639" s="50"/>
      <x:c r="D639" s="50"/>
      <x:c r="E639" s="50"/>
      <x:c r="F639" s="50"/>
      <x:c r="G639" s="50"/>
      <x:c r="H639" s="50"/>
      <x:c r="I639" s="50"/>
      <x:c r="J639" s="50"/>
      <x:c r="K639" s="50"/>
      <x:c r="L639" s="50"/>
      <x:c r="M639" s="50"/>
      <x:c r="N639" s="50"/>
      <x:c r="O639" s="50"/>
      <x:c r="P639" s="50"/>
      <x:c r="Q639" s="50"/>
      <x:c r="R639" s="50"/>
      <x:c r="S639" s="50"/>
      <x:c r="T639" s="50"/>
      <x:c r="U639" s="50"/>
      <x:c r="V639" s="50"/>
      <x:c r="W639" s="50"/>
      <x:c r="X639" s="50"/>
      <x:c r="Y639" s="50"/>
      <x:c r="Z639" s="50"/>
    </x:row>
    <x:row r="640">
      <x:c r="A640" s="50"/>
      <x:c r="B640" s="50"/>
      <x:c r="C640" s="50"/>
      <x:c r="D640" s="50"/>
      <x:c r="E640" s="50"/>
      <x:c r="F640" s="50"/>
      <x:c r="G640" s="50"/>
      <x:c r="H640" s="50"/>
      <x:c r="I640" s="50"/>
      <x:c r="J640" s="50"/>
      <x:c r="K640" s="50"/>
      <x:c r="L640" s="50"/>
      <x:c r="M640" s="50"/>
      <x:c r="N640" s="50"/>
      <x:c r="O640" s="50"/>
      <x:c r="P640" s="50"/>
      <x:c r="Q640" s="50"/>
      <x:c r="R640" s="50"/>
      <x:c r="S640" s="50"/>
      <x:c r="T640" s="50"/>
      <x:c r="U640" s="50"/>
      <x:c r="V640" s="50"/>
      <x:c r="W640" s="50"/>
      <x:c r="X640" s="50"/>
      <x:c r="Y640" s="50"/>
      <x:c r="Z640" s="50"/>
    </x:row>
    <x:row r="641">
      <x:c r="A641" s="50"/>
      <x:c r="B641" s="50"/>
      <x:c r="C641" s="50"/>
      <x:c r="D641" s="50"/>
      <x:c r="E641" s="50"/>
      <x:c r="F641" s="50"/>
      <x:c r="G641" s="50"/>
      <x:c r="H641" s="50"/>
      <x:c r="I641" s="50"/>
      <x:c r="J641" s="50"/>
      <x:c r="K641" s="50"/>
      <x:c r="L641" s="50"/>
      <x:c r="M641" s="50"/>
      <x:c r="N641" s="50"/>
      <x:c r="O641" s="50"/>
      <x:c r="P641" s="50"/>
      <x:c r="Q641" s="50"/>
      <x:c r="R641" s="50"/>
      <x:c r="S641" s="50"/>
      <x:c r="T641" s="50"/>
      <x:c r="U641" s="50"/>
      <x:c r="V641" s="50"/>
      <x:c r="W641" s="50"/>
      <x:c r="X641" s="50"/>
      <x:c r="Y641" s="50"/>
      <x:c r="Z641" s="50"/>
    </x:row>
    <x:row r="642">
      <x:c r="A642" s="50"/>
      <x:c r="B642" s="50"/>
      <x:c r="C642" s="50"/>
      <x:c r="D642" s="50"/>
      <x:c r="E642" s="50"/>
      <x:c r="F642" s="50"/>
      <x:c r="G642" s="50"/>
      <x:c r="H642" s="50"/>
      <x:c r="I642" s="50"/>
      <x:c r="J642" s="50"/>
      <x:c r="K642" s="50"/>
      <x:c r="L642" s="50"/>
      <x:c r="M642" s="50"/>
      <x:c r="N642" s="50"/>
      <x:c r="O642" s="50"/>
      <x:c r="P642" s="50"/>
      <x:c r="Q642" s="50"/>
      <x:c r="R642" s="50"/>
      <x:c r="S642" s="50"/>
      <x:c r="T642" s="50"/>
      <x:c r="U642" s="50"/>
      <x:c r="V642" s="50"/>
      <x:c r="W642" s="50"/>
      <x:c r="X642" s="50"/>
      <x:c r="Y642" s="50"/>
      <x:c r="Z642" s="50"/>
    </x:row>
    <x:row r="643">
      <x:c r="A643" s="50"/>
      <x:c r="B643" s="50"/>
      <x:c r="C643" s="50"/>
      <x:c r="D643" s="50"/>
      <x:c r="E643" s="50"/>
      <x:c r="F643" s="50"/>
      <x:c r="G643" s="50"/>
      <x:c r="H643" s="50"/>
      <x:c r="I643" s="50"/>
      <x:c r="J643" s="50"/>
      <x:c r="K643" s="50"/>
      <x:c r="L643" s="50"/>
      <x:c r="M643" s="50"/>
      <x:c r="N643" s="50"/>
      <x:c r="O643" s="50"/>
      <x:c r="P643" s="50"/>
      <x:c r="Q643" s="50"/>
      <x:c r="R643" s="50"/>
      <x:c r="S643" s="50"/>
      <x:c r="T643" s="50"/>
      <x:c r="U643" s="50"/>
      <x:c r="V643" s="50"/>
      <x:c r="W643" s="50"/>
      <x:c r="X643" s="50"/>
      <x:c r="Y643" s="50"/>
      <x:c r="Z643" s="50"/>
    </x:row>
    <x:row r="644">
      <x:c r="A644" s="50"/>
      <x:c r="B644" s="50"/>
      <x:c r="C644" s="50"/>
      <x:c r="D644" s="50"/>
      <x:c r="E644" s="50"/>
      <x:c r="F644" s="50"/>
      <x:c r="G644" s="50"/>
      <x:c r="H644" s="50"/>
      <x:c r="I644" s="50"/>
      <x:c r="J644" s="50"/>
      <x:c r="K644" s="50"/>
      <x:c r="L644" s="50"/>
      <x:c r="M644" s="50"/>
      <x:c r="N644" s="50"/>
      <x:c r="O644" s="50"/>
      <x:c r="P644" s="50"/>
      <x:c r="Q644" s="50"/>
      <x:c r="R644" s="50"/>
      <x:c r="S644" s="50"/>
      <x:c r="T644" s="50"/>
      <x:c r="U644" s="50"/>
      <x:c r="V644" s="50"/>
      <x:c r="W644" s="50"/>
      <x:c r="X644" s="50"/>
      <x:c r="Y644" s="50"/>
      <x:c r="Z644" s="50"/>
    </x:row>
    <x:row r="645">
      <x:c r="A645" s="50"/>
      <x:c r="B645" s="50"/>
      <x:c r="C645" s="50"/>
      <x:c r="D645" s="50"/>
      <x:c r="E645" s="50"/>
      <x:c r="F645" s="50"/>
      <x:c r="G645" s="50"/>
      <x:c r="H645" s="50"/>
      <x:c r="I645" s="50"/>
      <x:c r="J645" s="50"/>
      <x:c r="K645" s="50"/>
      <x:c r="L645" s="50"/>
      <x:c r="M645" s="50"/>
      <x:c r="N645" s="50"/>
      <x:c r="O645" s="50"/>
      <x:c r="P645" s="50"/>
      <x:c r="Q645" s="50"/>
      <x:c r="R645" s="50"/>
      <x:c r="S645" s="50"/>
      <x:c r="T645" s="50"/>
      <x:c r="U645" s="50"/>
      <x:c r="V645" s="50"/>
      <x:c r="W645" s="50"/>
      <x:c r="X645" s="50"/>
      <x:c r="Y645" s="50"/>
      <x:c r="Z645" s="50"/>
    </x:row>
    <x:row r="646">
      <x:c r="A646" s="50"/>
      <x:c r="B646" s="50"/>
      <x:c r="C646" s="50"/>
      <x:c r="D646" s="50"/>
      <x:c r="E646" s="50"/>
      <x:c r="F646" s="50"/>
      <x:c r="G646" s="50"/>
      <x:c r="H646" s="50"/>
      <x:c r="I646" s="50"/>
      <x:c r="J646" s="50"/>
      <x:c r="K646" s="50"/>
      <x:c r="L646" s="50"/>
      <x:c r="M646" s="50"/>
      <x:c r="N646" s="50"/>
      <x:c r="O646" s="50"/>
      <x:c r="P646" s="50"/>
      <x:c r="Q646" s="50"/>
      <x:c r="R646" s="50"/>
      <x:c r="S646" s="50"/>
      <x:c r="T646" s="50"/>
      <x:c r="U646" s="50"/>
      <x:c r="V646" s="50"/>
      <x:c r="W646" s="50"/>
      <x:c r="X646" s="50"/>
      <x:c r="Y646" s="50"/>
      <x:c r="Z646" s="50"/>
    </x:row>
    <x:row r="647">
      <x:c r="A647" s="50"/>
      <x:c r="B647" s="50"/>
      <x:c r="C647" s="50"/>
      <x:c r="D647" s="50"/>
      <x:c r="E647" s="50"/>
      <x:c r="F647" s="50"/>
      <x:c r="G647" s="50"/>
      <x:c r="H647" s="50"/>
      <x:c r="I647" s="50"/>
      <x:c r="J647" s="50"/>
      <x:c r="K647" s="50"/>
      <x:c r="L647" s="50"/>
      <x:c r="M647" s="50"/>
      <x:c r="N647" s="50"/>
      <x:c r="O647" s="50"/>
      <x:c r="P647" s="50"/>
      <x:c r="Q647" s="50"/>
      <x:c r="R647" s="50"/>
      <x:c r="S647" s="50"/>
      <x:c r="T647" s="50"/>
      <x:c r="U647" s="50"/>
      <x:c r="V647" s="50"/>
      <x:c r="W647" s="50"/>
      <x:c r="X647" s="50"/>
      <x:c r="Y647" s="50"/>
      <x:c r="Z647" s="50"/>
    </x:row>
    <x:row r="648">
      <x:c r="A648" s="50"/>
      <x:c r="B648" s="50"/>
      <x:c r="C648" s="50"/>
      <x:c r="D648" s="50"/>
      <x:c r="E648" s="50"/>
      <x:c r="F648" s="50"/>
      <x:c r="G648" s="50"/>
      <x:c r="H648" s="50"/>
      <x:c r="I648" s="50"/>
      <x:c r="J648" s="50"/>
      <x:c r="K648" s="50"/>
      <x:c r="L648" s="50"/>
      <x:c r="M648" s="50"/>
      <x:c r="N648" s="50"/>
      <x:c r="O648" s="50"/>
      <x:c r="P648" s="50"/>
      <x:c r="Q648" s="50"/>
      <x:c r="R648" s="50"/>
      <x:c r="S648" s="50"/>
      <x:c r="T648" s="50"/>
      <x:c r="U648" s="50"/>
      <x:c r="V648" s="50"/>
      <x:c r="W648" s="50"/>
      <x:c r="X648" s="50"/>
      <x:c r="Y648" s="50"/>
      <x:c r="Z648" s="50"/>
    </x:row>
    <x:row r="649">
      <x:c r="A649" s="50"/>
      <x:c r="B649" s="50"/>
      <x:c r="C649" s="50"/>
      <x:c r="D649" s="50"/>
      <x:c r="E649" s="50"/>
      <x:c r="F649" s="50"/>
      <x:c r="G649" s="50"/>
      <x:c r="H649" s="50"/>
      <x:c r="I649" s="50"/>
      <x:c r="J649" s="50"/>
      <x:c r="K649" s="50"/>
      <x:c r="L649" s="50"/>
      <x:c r="M649" s="50"/>
      <x:c r="N649" s="50"/>
      <x:c r="O649" s="50"/>
      <x:c r="P649" s="50"/>
      <x:c r="Q649" s="50"/>
      <x:c r="R649" s="50"/>
      <x:c r="S649" s="50"/>
      <x:c r="T649" s="50"/>
      <x:c r="U649" s="50"/>
      <x:c r="V649" s="50"/>
      <x:c r="W649" s="50"/>
      <x:c r="X649" s="50"/>
      <x:c r="Y649" s="50"/>
      <x:c r="Z649" s="50"/>
    </x:row>
    <x:row r="650">
      <x:c r="A650" s="50"/>
      <x:c r="B650" s="50"/>
      <x:c r="C650" s="50"/>
      <x:c r="D650" s="50"/>
      <x:c r="E650" s="50"/>
      <x:c r="F650" s="50"/>
      <x:c r="G650" s="50"/>
      <x:c r="H650" s="50"/>
      <x:c r="I650" s="50"/>
      <x:c r="J650" s="50"/>
      <x:c r="K650" s="50"/>
      <x:c r="L650" s="50"/>
      <x:c r="M650" s="50"/>
      <x:c r="N650" s="50"/>
      <x:c r="O650" s="50"/>
      <x:c r="P650" s="50"/>
      <x:c r="Q650" s="50"/>
      <x:c r="R650" s="50"/>
      <x:c r="S650" s="50"/>
      <x:c r="T650" s="50"/>
      <x:c r="U650" s="50"/>
      <x:c r="V650" s="50"/>
      <x:c r="W650" s="50"/>
      <x:c r="X650" s="50"/>
      <x:c r="Y650" s="50"/>
      <x:c r="Z650" s="50"/>
    </x:row>
    <x:row r="651">
      <x:c r="A651" s="50"/>
      <x:c r="B651" s="50"/>
      <x:c r="C651" s="50"/>
      <x:c r="D651" s="50"/>
      <x:c r="E651" s="50"/>
      <x:c r="F651" s="50"/>
      <x:c r="G651" s="50"/>
      <x:c r="H651" s="50"/>
      <x:c r="I651" s="50"/>
      <x:c r="J651" s="50"/>
      <x:c r="K651" s="50"/>
      <x:c r="L651" s="50"/>
      <x:c r="M651" s="50"/>
      <x:c r="N651" s="50"/>
      <x:c r="O651" s="50"/>
      <x:c r="P651" s="50"/>
      <x:c r="Q651" s="50"/>
      <x:c r="R651" s="50"/>
      <x:c r="S651" s="50"/>
      <x:c r="T651" s="50"/>
      <x:c r="U651" s="50"/>
      <x:c r="V651" s="50"/>
      <x:c r="W651" s="50"/>
      <x:c r="X651" s="50"/>
      <x:c r="Y651" s="50"/>
      <x:c r="Z651" s="50"/>
    </x:row>
    <x:row r="652">
      <x:c r="A652" s="50"/>
      <x:c r="B652" s="50"/>
      <x:c r="C652" s="50"/>
      <x:c r="D652" s="50"/>
      <x:c r="E652" s="50"/>
      <x:c r="F652" s="50"/>
      <x:c r="G652" s="50"/>
      <x:c r="H652" s="50"/>
      <x:c r="I652" s="50"/>
      <x:c r="J652" s="50"/>
      <x:c r="K652" s="50"/>
      <x:c r="L652" s="50"/>
      <x:c r="M652" s="50"/>
      <x:c r="N652" s="50"/>
      <x:c r="O652" s="50"/>
      <x:c r="P652" s="50"/>
      <x:c r="Q652" s="50"/>
      <x:c r="R652" s="50"/>
      <x:c r="S652" s="50"/>
      <x:c r="T652" s="50"/>
      <x:c r="U652" s="50"/>
      <x:c r="V652" s="50"/>
      <x:c r="W652" s="50"/>
      <x:c r="X652" s="50"/>
      <x:c r="Y652" s="50"/>
      <x:c r="Z652" s="50"/>
    </x:row>
    <x:row r="653">
      <x:c r="A653" s="50"/>
      <x:c r="B653" s="50"/>
      <x:c r="C653" s="50"/>
      <x:c r="D653" s="50"/>
      <x:c r="E653" s="50"/>
      <x:c r="F653" s="50"/>
      <x:c r="G653" s="50"/>
      <x:c r="H653" s="50"/>
      <x:c r="I653" s="50"/>
      <x:c r="J653" s="50"/>
      <x:c r="K653" s="50"/>
      <x:c r="L653" s="50"/>
      <x:c r="M653" s="50"/>
      <x:c r="N653" s="50"/>
      <x:c r="O653" s="50"/>
      <x:c r="P653" s="50"/>
      <x:c r="Q653" s="50"/>
      <x:c r="R653" s="50"/>
      <x:c r="S653" s="50"/>
      <x:c r="T653" s="50"/>
      <x:c r="U653" s="50"/>
      <x:c r="V653" s="50"/>
      <x:c r="W653" s="50"/>
      <x:c r="X653" s="50"/>
      <x:c r="Y653" s="50"/>
      <x:c r="Z653" s="50"/>
    </x:row>
    <x:row r="654">
      <x:c r="A654" s="50"/>
      <x:c r="B654" s="50"/>
      <x:c r="C654" s="50"/>
      <x:c r="D654" s="50"/>
      <x:c r="E654" s="50"/>
      <x:c r="F654" s="50"/>
      <x:c r="G654" s="50"/>
      <x:c r="H654" s="50"/>
      <x:c r="I654" s="50"/>
      <x:c r="J654" s="50"/>
      <x:c r="K654" s="50"/>
      <x:c r="L654" s="50"/>
      <x:c r="M654" s="50"/>
      <x:c r="N654" s="50"/>
      <x:c r="O654" s="50"/>
      <x:c r="P654" s="50"/>
      <x:c r="Q654" s="50"/>
      <x:c r="R654" s="50"/>
      <x:c r="S654" s="50"/>
      <x:c r="T654" s="50"/>
      <x:c r="U654" s="50"/>
      <x:c r="V654" s="50"/>
      <x:c r="W654" s="50"/>
      <x:c r="X654" s="50"/>
      <x:c r="Y654" s="50"/>
      <x:c r="Z654" s="50"/>
    </x:row>
    <x:row r="655">
      <x:c r="A655" s="50"/>
      <x:c r="B655" s="50"/>
      <x:c r="C655" s="50"/>
      <x:c r="D655" s="50"/>
      <x:c r="E655" s="50"/>
      <x:c r="F655" s="50"/>
      <x:c r="G655" s="50"/>
      <x:c r="H655" s="50"/>
      <x:c r="I655" s="50"/>
      <x:c r="J655" s="50"/>
      <x:c r="K655" s="50"/>
      <x:c r="L655" s="50"/>
      <x:c r="M655" s="50"/>
      <x:c r="N655" s="50"/>
      <x:c r="O655" s="50"/>
      <x:c r="P655" s="50"/>
      <x:c r="Q655" s="50"/>
      <x:c r="R655" s="50"/>
      <x:c r="S655" s="50"/>
      <x:c r="T655" s="50"/>
      <x:c r="U655" s="50"/>
      <x:c r="V655" s="50"/>
      <x:c r="W655" s="50"/>
      <x:c r="X655" s="50"/>
      <x:c r="Y655" s="50"/>
      <x:c r="Z655" s="50"/>
    </x:row>
    <x:row r="656">
      <x:c r="A656" s="50"/>
      <x:c r="B656" s="50"/>
      <x:c r="C656" s="50"/>
      <x:c r="D656" s="50"/>
      <x:c r="E656" s="50"/>
      <x:c r="F656" s="50"/>
      <x:c r="G656" s="50"/>
      <x:c r="H656" s="50"/>
      <x:c r="I656" s="50"/>
      <x:c r="J656" s="50"/>
      <x:c r="K656" s="50"/>
      <x:c r="L656" s="50"/>
      <x:c r="M656" s="50"/>
      <x:c r="N656" s="50"/>
      <x:c r="O656" s="50"/>
      <x:c r="P656" s="50"/>
      <x:c r="Q656" s="50"/>
      <x:c r="R656" s="50"/>
      <x:c r="S656" s="50"/>
      <x:c r="T656" s="50"/>
      <x:c r="U656" s="50"/>
      <x:c r="V656" s="50"/>
      <x:c r="W656" s="50"/>
      <x:c r="X656" s="50"/>
      <x:c r="Y656" s="50"/>
      <x:c r="Z656" s="50"/>
    </x:row>
    <x:row r="657">
      <x:c r="A657" s="50"/>
      <x:c r="B657" s="50"/>
      <x:c r="C657" s="50"/>
      <x:c r="D657" s="50"/>
      <x:c r="E657" s="50"/>
      <x:c r="F657" s="50"/>
      <x:c r="G657" s="50"/>
      <x:c r="H657" s="50"/>
      <x:c r="I657" s="50"/>
      <x:c r="J657" s="50"/>
      <x:c r="K657" s="50"/>
      <x:c r="L657" s="50"/>
      <x:c r="M657" s="50"/>
      <x:c r="N657" s="50"/>
      <x:c r="O657" s="50"/>
      <x:c r="P657" s="50"/>
      <x:c r="Q657" s="50"/>
      <x:c r="R657" s="50"/>
      <x:c r="S657" s="50"/>
      <x:c r="T657" s="50"/>
      <x:c r="U657" s="50"/>
      <x:c r="V657" s="50"/>
      <x:c r="W657" s="50"/>
      <x:c r="X657" s="50"/>
      <x:c r="Y657" s="50"/>
      <x:c r="Z657" s="50"/>
    </x:row>
    <x:row r="658">
      <x:c r="A658" s="50"/>
      <x:c r="B658" s="50"/>
      <x:c r="C658" s="50"/>
      <x:c r="D658" s="50"/>
      <x:c r="E658" s="50"/>
      <x:c r="F658" s="50"/>
      <x:c r="G658" s="50"/>
      <x:c r="H658" s="50"/>
      <x:c r="I658" s="50"/>
      <x:c r="J658" s="50"/>
      <x:c r="K658" s="50"/>
      <x:c r="L658" s="50"/>
      <x:c r="M658" s="50"/>
      <x:c r="N658" s="50"/>
      <x:c r="O658" s="50"/>
      <x:c r="P658" s="50"/>
      <x:c r="Q658" s="50"/>
      <x:c r="R658" s="50"/>
      <x:c r="S658" s="50"/>
      <x:c r="T658" s="50"/>
      <x:c r="U658" s="50"/>
      <x:c r="V658" s="50"/>
      <x:c r="W658" s="50"/>
      <x:c r="X658" s="50"/>
      <x:c r="Y658" s="50"/>
      <x:c r="Z658" s="50"/>
    </x:row>
    <x:row r="659">
      <x:c r="A659" s="50"/>
      <x:c r="B659" s="50"/>
      <x:c r="C659" s="50"/>
      <x:c r="D659" s="50"/>
      <x:c r="E659" s="50"/>
      <x:c r="F659" s="50"/>
      <x:c r="G659" s="50"/>
      <x:c r="H659" s="50"/>
      <x:c r="I659" s="50"/>
      <x:c r="J659" s="50"/>
      <x:c r="K659" s="50"/>
      <x:c r="L659" s="50"/>
      <x:c r="M659" s="50"/>
      <x:c r="N659" s="50"/>
      <x:c r="O659" s="50"/>
      <x:c r="P659" s="50"/>
      <x:c r="Q659" s="50"/>
      <x:c r="R659" s="50"/>
      <x:c r="S659" s="50"/>
      <x:c r="T659" s="50"/>
      <x:c r="U659" s="50"/>
      <x:c r="V659" s="50"/>
      <x:c r="W659" s="50"/>
      <x:c r="X659" s="50"/>
      <x:c r="Y659" s="50"/>
      <x:c r="Z659" s="50"/>
    </x:row>
    <x:row r="660">
      <x:c r="A660" s="50"/>
      <x:c r="B660" s="50"/>
      <x:c r="C660" s="50"/>
      <x:c r="D660" s="50"/>
      <x:c r="E660" s="50"/>
      <x:c r="F660" s="50"/>
      <x:c r="G660" s="50"/>
      <x:c r="H660" s="50"/>
      <x:c r="I660" s="50"/>
      <x:c r="J660" s="50"/>
      <x:c r="K660" s="50"/>
      <x:c r="L660" s="50"/>
      <x:c r="M660" s="50"/>
      <x:c r="N660" s="50"/>
      <x:c r="O660" s="50"/>
      <x:c r="P660" s="50"/>
      <x:c r="Q660" s="50"/>
      <x:c r="R660" s="50"/>
      <x:c r="S660" s="50"/>
      <x:c r="T660" s="50"/>
      <x:c r="U660" s="50"/>
      <x:c r="V660" s="50"/>
      <x:c r="W660" s="50"/>
      <x:c r="X660" s="50"/>
      <x:c r="Y660" s="50"/>
      <x:c r="Z660" s="50"/>
    </x:row>
    <x:row r="661">
      <x:c r="A661" s="50"/>
      <x:c r="B661" s="50"/>
      <x:c r="C661" s="50"/>
      <x:c r="D661" s="50"/>
      <x:c r="E661" s="50"/>
      <x:c r="F661" s="50"/>
      <x:c r="G661" s="50"/>
      <x:c r="H661" s="50"/>
      <x:c r="I661" s="50"/>
      <x:c r="J661" s="50"/>
      <x:c r="K661" s="50"/>
      <x:c r="L661" s="50"/>
      <x:c r="M661" s="50"/>
      <x:c r="N661" s="50"/>
      <x:c r="O661" s="50"/>
      <x:c r="P661" s="50"/>
      <x:c r="Q661" s="50"/>
      <x:c r="R661" s="50"/>
      <x:c r="S661" s="50"/>
      <x:c r="T661" s="50"/>
      <x:c r="U661" s="50"/>
      <x:c r="V661" s="50"/>
      <x:c r="W661" s="50"/>
      <x:c r="X661" s="50"/>
      <x:c r="Y661" s="50"/>
      <x:c r="Z661" s="50"/>
    </x:row>
    <x:row r="662">
      <x:c r="A662" s="50"/>
      <x:c r="B662" s="50"/>
      <x:c r="C662" s="50"/>
      <x:c r="D662" s="50"/>
      <x:c r="E662" s="50"/>
      <x:c r="F662" s="50"/>
      <x:c r="G662" s="50"/>
      <x:c r="H662" s="50"/>
      <x:c r="I662" s="50"/>
      <x:c r="J662" s="50"/>
      <x:c r="K662" s="50"/>
      <x:c r="L662" s="50"/>
      <x:c r="M662" s="50"/>
      <x:c r="N662" s="50"/>
      <x:c r="O662" s="50"/>
      <x:c r="P662" s="50"/>
      <x:c r="Q662" s="50"/>
      <x:c r="R662" s="50"/>
      <x:c r="S662" s="50"/>
      <x:c r="T662" s="50"/>
      <x:c r="U662" s="50"/>
      <x:c r="V662" s="50"/>
      <x:c r="W662" s="50"/>
      <x:c r="X662" s="50"/>
      <x:c r="Y662" s="50"/>
      <x:c r="Z662" s="50"/>
    </x:row>
    <x:row r="663">
      <x:c r="A663" s="50"/>
      <x:c r="B663" s="50"/>
      <x:c r="C663" s="50"/>
      <x:c r="D663" s="50"/>
      <x:c r="E663" s="50"/>
      <x:c r="F663" s="50"/>
      <x:c r="G663" s="50"/>
      <x:c r="H663" s="50"/>
      <x:c r="I663" s="50"/>
      <x:c r="J663" s="50"/>
      <x:c r="K663" s="50"/>
      <x:c r="L663" s="50"/>
      <x:c r="M663" s="50"/>
      <x:c r="N663" s="50"/>
      <x:c r="O663" s="50"/>
      <x:c r="P663" s="50"/>
      <x:c r="Q663" s="50"/>
      <x:c r="R663" s="50"/>
      <x:c r="S663" s="50"/>
      <x:c r="T663" s="50"/>
      <x:c r="U663" s="50"/>
      <x:c r="V663" s="50"/>
      <x:c r="W663" s="50"/>
      <x:c r="X663" s="50"/>
      <x:c r="Y663" s="50"/>
      <x:c r="Z663" s="50"/>
    </x:row>
    <x:row r="664">
      <x:c r="A664" s="50"/>
      <x:c r="B664" s="50"/>
      <x:c r="C664" s="50"/>
      <x:c r="D664" s="50"/>
      <x:c r="E664" s="50"/>
      <x:c r="F664" s="50"/>
      <x:c r="G664" s="50"/>
      <x:c r="H664" s="50"/>
      <x:c r="I664" s="50"/>
      <x:c r="J664" s="50"/>
      <x:c r="K664" s="50"/>
      <x:c r="L664" s="50"/>
      <x:c r="M664" s="50"/>
      <x:c r="N664" s="50"/>
      <x:c r="O664" s="50"/>
      <x:c r="P664" s="50"/>
      <x:c r="Q664" s="50"/>
      <x:c r="R664" s="50"/>
      <x:c r="S664" s="50"/>
      <x:c r="T664" s="50"/>
      <x:c r="U664" s="50"/>
      <x:c r="V664" s="50"/>
      <x:c r="W664" s="50"/>
      <x:c r="X664" s="50"/>
      <x:c r="Y664" s="50"/>
      <x:c r="Z664" s="50"/>
    </x:row>
    <x:row r="665">
      <x:c r="A665" s="50"/>
      <x:c r="B665" s="50"/>
      <x:c r="C665" s="50"/>
      <x:c r="D665" s="50"/>
      <x:c r="E665" s="50"/>
      <x:c r="F665" s="50"/>
      <x:c r="G665" s="50"/>
      <x:c r="H665" s="50"/>
      <x:c r="I665" s="50"/>
      <x:c r="J665" s="50"/>
      <x:c r="K665" s="50"/>
      <x:c r="L665" s="50"/>
      <x:c r="M665" s="50"/>
      <x:c r="N665" s="50"/>
      <x:c r="O665" s="50"/>
      <x:c r="P665" s="50"/>
      <x:c r="Q665" s="50"/>
      <x:c r="R665" s="50"/>
      <x:c r="S665" s="50"/>
      <x:c r="T665" s="50"/>
      <x:c r="U665" s="50"/>
      <x:c r="V665" s="50"/>
      <x:c r="W665" s="50"/>
      <x:c r="X665" s="50"/>
      <x:c r="Y665" s="50"/>
      <x:c r="Z665" s="50"/>
    </x:row>
    <x:row r="666">
      <x:c r="A666" s="50"/>
      <x:c r="B666" s="50"/>
      <x:c r="C666" s="50"/>
      <x:c r="D666" s="50"/>
      <x:c r="E666" s="50"/>
      <x:c r="F666" s="50"/>
      <x:c r="G666" s="50"/>
      <x:c r="H666" s="50"/>
      <x:c r="I666" s="50"/>
      <x:c r="J666" s="50"/>
      <x:c r="K666" s="50"/>
      <x:c r="L666" s="50"/>
      <x:c r="M666" s="50"/>
      <x:c r="N666" s="50"/>
      <x:c r="O666" s="50"/>
      <x:c r="P666" s="50"/>
      <x:c r="Q666" s="50"/>
      <x:c r="R666" s="50"/>
      <x:c r="S666" s="50"/>
      <x:c r="T666" s="50"/>
      <x:c r="U666" s="50"/>
      <x:c r="V666" s="50"/>
      <x:c r="W666" s="50"/>
      <x:c r="X666" s="50"/>
      <x:c r="Y666" s="50"/>
      <x:c r="Z666" s="50"/>
    </x:row>
    <x:row r="667">
      <x:c r="A667" s="50"/>
      <x:c r="B667" s="50"/>
      <x:c r="C667" s="50"/>
      <x:c r="D667" s="50"/>
      <x:c r="E667" s="50"/>
      <x:c r="F667" s="50"/>
      <x:c r="G667" s="50"/>
      <x:c r="H667" s="50"/>
      <x:c r="I667" s="50"/>
      <x:c r="J667" s="50"/>
      <x:c r="K667" s="50"/>
      <x:c r="L667" s="50"/>
      <x:c r="M667" s="50"/>
      <x:c r="N667" s="50"/>
      <x:c r="O667" s="50"/>
      <x:c r="P667" s="50"/>
      <x:c r="Q667" s="50"/>
      <x:c r="R667" s="50"/>
      <x:c r="S667" s="50"/>
      <x:c r="T667" s="50"/>
      <x:c r="U667" s="50"/>
      <x:c r="V667" s="50"/>
      <x:c r="W667" s="50"/>
      <x:c r="X667" s="50"/>
      <x:c r="Y667" s="50"/>
      <x:c r="Z667" s="50"/>
    </x:row>
    <x:row r="668">
      <x:c r="A668" s="50"/>
      <x:c r="B668" s="50"/>
      <x:c r="C668" s="50"/>
      <x:c r="D668" s="50"/>
      <x:c r="E668" s="50"/>
      <x:c r="F668" s="50"/>
      <x:c r="G668" s="50"/>
      <x:c r="H668" s="50"/>
      <x:c r="I668" s="50"/>
      <x:c r="J668" s="50"/>
      <x:c r="K668" s="50"/>
      <x:c r="L668" s="50"/>
      <x:c r="M668" s="50"/>
      <x:c r="N668" s="50"/>
      <x:c r="O668" s="50"/>
      <x:c r="P668" s="50"/>
      <x:c r="Q668" s="50"/>
      <x:c r="R668" s="50"/>
      <x:c r="S668" s="50"/>
      <x:c r="T668" s="50"/>
      <x:c r="U668" s="50"/>
      <x:c r="V668" s="50"/>
      <x:c r="W668" s="50"/>
      <x:c r="X668" s="50"/>
      <x:c r="Y668" s="50"/>
      <x:c r="Z668" s="50"/>
    </x:row>
    <x:row r="669">
      <x:c r="A669" s="50"/>
      <x:c r="B669" s="50"/>
      <x:c r="C669" s="50"/>
      <x:c r="D669" s="50"/>
      <x:c r="E669" s="50"/>
      <x:c r="F669" s="50"/>
      <x:c r="G669" s="50"/>
      <x:c r="H669" s="50"/>
      <x:c r="I669" s="50"/>
      <x:c r="J669" s="50"/>
      <x:c r="K669" s="50"/>
      <x:c r="L669" s="50"/>
      <x:c r="M669" s="50"/>
      <x:c r="N669" s="50"/>
      <x:c r="O669" s="50"/>
      <x:c r="P669" s="50"/>
      <x:c r="Q669" s="50"/>
      <x:c r="R669" s="50"/>
      <x:c r="S669" s="50"/>
      <x:c r="T669" s="50"/>
      <x:c r="U669" s="50"/>
      <x:c r="V669" s="50"/>
      <x:c r="W669" s="50"/>
      <x:c r="X669" s="50"/>
      <x:c r="Y669" s="50"/>
      <x:c r="Z669" s="50"/>
    </x:row>
    <x:row r="670">
      <x:c r="A670" s="50"/>
      <x:c r="B670" s="50"/>
      <x:c r="C670" s="50"/>
      <x:c r="D670" s="50"/>
      <x:c r="E670" s="50"/>
      <x:c r="F670" s="50"/>
      <x:c r="G670" s="50"/>
      <x:c r="H670" s="50"/>
      <x:c r="I670" s="50"/>
      <x:c r="J670" s="50"/>
      <x:c r="K670" s="50"/>
      <x:c r="L670" s="50"/>
      <x:c r="M670" s="50"/>
      <x:c r="N670" s="50"/>
      <x:c r="O670" s="50"/>
      <x:c r="P670" s="50"/>
      <x:c r="Q670" s="50"/>
      <x:c r="R670" s="50"/>
      <x:c r="S670" s="50"/>
      <x:c r="T670" s="50"/>
      <x:c r="U670" s="50"/>
      <x:c r="V670" s="50"/>
      <x:c r="W670" s="50"/>
      <x:c r="X670" s="50"/>
      <x:c r="Y670" s="50"/>
      <x:c r="Z670" s="50"/>
    </x:row>
    <x:row r="671">
      <x:c r="A671" s="50"/>
      <x:c r="B671" s="50"/>
      <x:c r="C671" s="50"/>
      <x:c r="D671" s="50"/>
      <x:c r="E671" s="50"/>
      <x:c r="F671" s="50"/>
      <x:c r="G671" s="50"/>
      <x:c r="H671" s="50"/>
      <x:c r="I671" s="50"/>
      <x:c r="J671" s="50"/>
      <x:c r="K671" s="50"/>
      <x:c r="L671" s="50"/>
      <x:c r="M671" s="50"/>
      <x:c r="N671" s="50"/>
      <x:c r="O671" s="50"/>
      <x:c r="P671" s="50"/>
      <x:c r="Q671" s="50"/>
      <x:c r="R671" s="50"/>
      <x:c r="S671" s="50"/>
      <x:c r="T671" s="50"/>
      <x:c r="U671" s="50"/>
      <x:c r="V671" s="50"/>
      <x:c r="W671" s="50"/>
      <x:c r="X671" s="50"/>
      <x:c r="Y671" s="50"/>
      <x:c r="Z671" s="50"/>
    </x:row>
    <x:row r="672">
      <x:c r="A672" s="50"/>
      <x:c r="B672" s="50"/>
      <x:c r="C672" s="50"/>
      <x:c r="D672" s="50"/>
      <x:c r="E672" s="50"/>
      <x:c r="F672" s="50"/>
      <x:c r="G672" s="50"/>
      <x:c r="H672" s="50"/>
      <x:c r="I672" s="50"/>
      <x:c r="J672" s="50"/>
      <x:c r="K672" s="50"/>
      <x:c r="L672" s="50"/>
      <x:c r="M672" s="50"/>
      <x:c r="N672" s="50"/>
      <x:c r="O672" s="50"/>
      <x:c r="P672" s="50"/>
      <x:c r="Q672" s="50"/>
      <x:c r="R672" s="50"/>
      <x:c r="S672" s="50"/>
      <x:c r="T672" s="50"/>
      <x:c r="U672" s="50"/>
      <x:c r="V672" s="50"/>
      <x:c r="W672" s="50"/>
      <x:c r="X672" s="50"/>
      <x:c r="Y672" s="50"/>
      <x:c r="Z672" s="50"/>
    </x:row>
    <x:row r="673">
      <x:c r="A673" s="50"/>
      <x:c r="B673" s="50"/>
      <x:c r="C673" s="50"/>
      <x:c r="D673" s="50"/>
      <x:c r="E673" s="50"/>
      <x:c r="F673" s="50"/>
      <x:c r="G673" s="50"/>
      <x:c r="H673" s="50"/>
      <x:c r="I673" s="50"/>
      <x:c r="J673" s="50"/>
      <x:c r="K673" s="50"/>
      <x:c r="L673" s="50"/>
      <x:c r="M673" s="50"/>
      <x:c r="N673" s="50"/>
      <x:c r="O673" s="50"/>
      <x:c r="P673" s="50"/>
      <x:c r="Q673" s="50"/>
      <x:c r="R673" s="50"/>
      <x:c r="S673" s="50"/>
      <x:c r="T673" s="50"/>
      <x:c r="U673" s="50"/>
      <x:c r="V673" s="50"/>
      <x:c r="W673" s="50"/>
      <x:c r="X673" s="50"/>
      <x:c r="Y673" s="50"/>
      <x:c r="Z673" s="50"/>
    </x:row>
    <x:row r="674">
      <x:c r="A674" s="50"/>
      <x:c r="B674" s="50"/>
      <x:c r="C674" s="50"/>
      <x:c r="D674" s="50"/>
      <x:c r="E674" s="50"/>
      <x:c r="F674" s="50"/>
      <x:c r="G674" s="50"/>
      <x:c r="H674" s="50"/>
      <x:c r="I674" s="50"/>
      <x:c r="J674" s="50"/>
      <x:c r="K674" s="50"/>
      <x:c r="L674" s="50"/>
      <x:c r="M674" s="50"/>
      <x:c r="N674" s="50"/>
      <x:c r="O674" s="50"/>
      <x:c r="P674" s="50"/>
      <x:c r="Q674" s="50"/>
      <x:c r="R674" s="50"/>
      <x:c r="S674" s="50"/>
      <x:c r="T674" s="50"/>
      <x:c r="U674" s="50"/>
      <x:c r="V674" s="50"/>
      <x:c r="W674" s="50"/>
      <x:c r="X674" s="50"/>
      <x:c r="Y674" s="50"/>
      <x:c r="Z674" s="50"/>
    </x:row>
    <x:row r="675">
      <x:c r="A675" s="50"/>
      <x:c r="B675" s="50"/>
      <x:c r="C675" s="50"/>
      <x:c r="D675" s="50"/>
      <x:c r="E675" s="50"/>
      <x:c r="F675" s="50"/>
      <x:c r="G675" s="50"/>
      <x:c r="H675" s="50"/>
      <x:c r="I675" s="50"/>
      <x:c r="J675" s="50"/>
      <x:c r="K675" s="50"/>
      <x:c r="L675" s="50"/>
      <x:c r="M675" s="50"/>
      <x:c r="N675" s="50"/>
      <x:c r="O675" s="50"/>
      <x:c r="P675" s="50"/>
      <x:c r="Q675" s="50"/>
      <x:c r="R675" s="50"/>
      <x:c r="S675" s="50"/>
      <x:c r="T675" s="50"/>
      <x:c r="U675" s="50"/>
      <x:c r="V675" s="50"/>
      <x:c r="W675" s="50"/>
      <x:c r="X675" s="50"/>
      <x:c r="Y675" s="50"/>
      <x:c r="Z675" s="50"/>
    </x:row>
    <x:row r="676">
      <x:c r="A676" s="50"/>
      <x:c r="B676" s="50"/>
      <x:c r="C676" s="50"/>
      <x:c r="D676" s="50"/>
      <x:c r="E676" s="50"/>
      <x:c r="F676" s="50"/>
      <x:c r="G676" s="50"/>
      <x:c r="H676" s="50"/>
      <x:c r="I676" s="50"/>
      <x:c r="J676" s="50"/>
      <x:c r="K676" s="50"/>
      <x:c r="L676" s="50"/>
      <x:c r="M676" s="50"/>
      <x:c r="N676" s="50"/>
      <x:c r="O676" s="50"/>
      <x:c r="P676" s="50"/>
      <x:c r="Q676" s="50"/>
      <x:c r="R676" s="50"/>
      <x:c r="S676" s="50"/>
      <x:c r="T676" s="50"/>
      <x:c r="U676" s="50"/>
      <x:c r="V676" s="50"/>
      <x:c r="W676" s="50"/>
      <x:c r="X676" s="50"/>
      <x:c r="Y676" s="50"/>
      <x:c r="Z676" s="50"/>
    </x:row>
    <x:row r="677">
      <x:c r="A677" s="50"/>
      <x:c r="B677" s="50"/>
      <x:c r="C677" s="50"/>
      <x:c r="D677" s="50"/>
      <x:c r="E677" s="50"/>
      <x:c r="F677" s="50"/>
      <x:c r="G677" s="50"/>
      <x:c r="H677" s="50"/>
      <x:c r="I677" s="50"/>
      <x:c r="J677" s="50"/>
      <x:c r="K677" s="50"/>
      <x:c r="L677" s="50"/>
      <x:c r="M677" s="50"/>
      <x:c r="N677" s="50"/>
      <x:c r="O677" s="50"/>
      <x:c r="P677" s="50"/>
      <x:c r="Q677" s="50"/>
      <x:c r="R677" s="50"/>
      <x:c r="S677" s="50"/>
      <x:c r="T677" s="50"/>
      <x:c r="U677" s="50"/>
      <x:c r="V677" s="50"/>
      <x:c r="W677" s="50"/>
      <x:c r="X677" s="50"/>
      <x:c r="Y677" s="50"/>
      <x:c r="Z677" s="50"/>
    </x:row>
    <x:row r="678">
      <x:c r="A678" s="50"/>
      <x:c r="B678" s="50"/>
      <x:c r="C678" s="50"/>
      <x:c r="D678" s="50"/>
      <x:c r="E678" s="50"/>
      <x:c r="F678" s="50"/>
      <x:c r="G678" s="50"/>
      <x:c r="H678" s="50"/>
      <x:c r="I678" s="50"/>
      <x:c r="J678" s="50"/>
      <x:c r="K678" s="50"/>
      <x:c r="L678" s="50"/>
      <x:c r="M678" s="50"/>
      <x:c r="N678" s="50"/>
      <x:c r="O678" s="50"/>
      <x:c r="P678" s="50"/>
      <x:c r="Q678" s="50"/>
      <x:c r="R678" s="50"/>
      <x:c r="S678" s="50"/>
      <x:c r="T678" s="50"/>
      <x:c r="U678" s="50"/>
      <x:c r="V678" s="50"/>
      <x:c r="W678" s="50"/>
      <x:c r="X678" s="50"/>
      <x:c r="Y678" s="50"/>
      <x:c r="Z678" s="50"/>
    </x:row>
    <x:row r="679">
      <x:c r="A679" s="50"/>
      <x:c r="B679" s="50"/>
      <x:c r="C679" s="50"/>
      <x:c r="D679" s="50"/>
      <x:c r="E679" s="50"/>
      <x:c r="F679" s="50"/>
      <x:c r="G679" s="50"/>
      <x:c r="H679" s="50"/>
      <x:c r="I679" s="50"/>
      <x:c r="J679" s="50"/>
      <x:c r="K679" s="50"/>
      <x:c r="L679" s="50"/>
      <x:c r="M679" s="50"/>
      <x:c r="N679" s="50"/>
      <x:c r="O679" s="50"/>
      <x:c r="P679" s="50"/>
      <x:c r="Q679" s="50"/>
      <x:c r="R679" s="50"/>
      <x:c r="S679" s="50"/>
      <x:c r="T679" s="50"/>
      <x:c r="U679" s="50"/>
      <x:c r="V679" s="50"/>
      <x:c r="W679" s="50"/>
      <x:c r="X679" s="50"/>
      <x:c r="Y679" s="50"/>
      <x:c r="Z679" s="50"/>
    </x:row>
    <x:row r="680">
      <x:c r="A680" s="50"/>
      <x:c r="B680" s="50"/>
      <x:c r="C680" s="50"/>
      <x:c r="D680" s="50"/>
      <x:c r="E680" s="50"/>
      <x:c r="F680" s="50"/>
      <x:c r="G680" s="50"/>
      <x:c r="H680" s="50"/>
      <x:c r="I680" s="50"/>
      <x:c r="J680" s="50"/>
      <x:c r="K680" s="50"/>
      <x:c r="L680" s="50"/>
      <x:c r="M680" s="50"/>
      <x:c r="N680" s="50"/>
      <x:c r="O680" s="50"/>
      <x:c r="P680" s="50"/>
      <x:c r="Q680" s="50"/>
      <x:c r="R680" s="50"/>
      <x:c r="S680" s="50"/>
      <x:c r="T680" s="50"/>
      <x:c r="U680" s="50"/>
      <x:c r="V680" s="50"/>
      <x:c r="W680" s="50"/>
      <x:c r="X680" s="50"/>
      <x:c r="Y680" s="50"/>
      <x:c r="Z680" s="50"/>
    </x:row>
    <x:row r="681">
      <x:c r="A681" s="50"/>
      <x:c r="B681" s="50"/>
      <x:c r="C681" s="50"/>
      <x:c r="D681" s="50"/>
      <x:c r="E681" s="50"/>
      <x:c r="F681" s="50"/>
      <x:c r="G681" s="50"/>
      <x:c r="H681" s="50"/>
      <x:c r="I681" s="50"/>
      <x:c r="J681" s="50"/>
      <x:c r="K681" s="50"/>
      <x:c r="L681" s="50"/>
      <x:c r="M681" s="50"/>
      <x:c r="N681" s="50"/>
      <x:c r="O681" s="50"/>
      <x:c r="P681" s="50"/>
      <x:c r="Q681" s="50"/>
      <x:c r="R681" s="50"/>
      <x:c r="S681" s="50"/>
      <x:c r="T681" s="50"/>
      <x:c r="U681" s="50"/>
      <x:c r="V681" s="50"/>
      <x:c r="W681" s="50"/>
      <x:c r="X681" s="50"/>
      <x:c r="Y681" s="50"/>
      <x:c r="Z681" s="50"/>
    </x:row>
    <x:row r="682">
      <x:c r="A682" s="50"/>
      <x:c r="B682" s="50"/>
      <x:c r="C682" s="50"/>
      <x:c r="D682" s="50"/>
      <x:c r="E682" s="50"/>
      <x:c r="F682" s="50"/>
      <x:c r="G682" s="50"/>
      <x:c r="H682" s="50"/>
      <x:c r="I682" s="50"/>
      <x:c r="J682" s="50"/>
      <x:c r="K682" s="50"/>
      <x:c r="L682" s="50"/>
      <x:c r="M682" s="50"/>
      <x:c r="N682" s="50"/>
      <x:c r="O682" s="50"/>
      <x:c r="P682" s="50"/>
      <x:c r="Q682" s="50"/>
      <x:c r="R682" s="50"/>
      <x:c r="S682" s="50"/>
      <x:c r="T682" s="50"/>
      <x:c r="U682" s="50"/>
      <x:c r="V682" s="50"/>
      <x:c r="W682" s="50"/>
      <x:c r="X682" s="50"/>
      <x:c r="Y682" s="50"/>
      <x:c r="Z682" s="50"/>
    </x:row>
    <x:row r="683">
      <x:c r="A683" s="50"/>
      <x:c r="B683" s="50"/>
      <x:c r="C683" s="50"/>
      <x:c r="D683" s="50"/>
      <x:c r="E683" s="50"/>
      <x:c r="F683" s="50"/>
      <x:c r="G683" s="50"/>
      <x:c r="H683" s="50"/>
      <x:c r="I683" s="50"/>
      <x:c r="J683" s="50"/>
      <x:c r="K683" s="50"/>
      <x:c r="L683" s="50"/>
      <x:c r="M683" s="50"/>
      <x:c r="N683" s="50"/>
      <x:c r="O683" s="50"/>
      <x:c r="P683" s="50"/>
      <x:c r="Q683" s="50"/>
      <x:c r="R683" s="50"/>
      <x:c r="S683" s="50"/>
      <x:c r="T683" s="50"/>
      <x:c r="U683" s="50"/>
      <x:c r="V683" s="50"/>
      <x:c r="W683" s="50"/>
      <x:c r="X683" s="50"/>
      <x:c r="Y683" s="50"/>
      <x:c r="Z683" s="50"/>
    </x:row>
    <x:row r="684">
      <x:c r="A684" s="50"/>
      <x:c r="B684" s="50"/>
      <x:c r="C684" s="50"/>
      <x:c r="D684" s="50"/>
      <x:c r="E684" s="50"/>
      <x:c r="F684" s="50"/>
      <x:c r="G684" s="50"/>
      <x:c r="H684" s="50"/>
      <x:c r="I684" s="50"/>
      <x:c r="J684" s="50"/>
      <x:c r="K684" s="50"/>
      <x:c r="L684" s="50"/>
      <x:c r="M684" s="50"/>
      <x:c r="N684" s="50"/>
      <x:c r="O684" s="50"/>
      <x:c r="P684" s="50"/>
      <x:c r="Q684" s="50"/>
      <x:c r="R684" s="50"/>
      <x:c r="S684" s="50"/>
      <x:c r="T684" s="50"/>
      <x:c r="U684" s="50"/>
      <x:c r="V684" s="50"/>
      <x:c r="W684" s="50"/>
      <x:c r="X684" s="50"/>
      <x:c r="Y684" s="50"/>
      <x:c r="Z684" s="50"/>
    </x:row>
    <x:row r="685">
      <x:c r="A685" s="50"/>
      <x:c r="B685" s="50"/>
      <x:c r="C685" s="50"/>
      <x:c r="D685" s="50"/>
      <x:c r="E685" s="50"/>
      <x:c r="F685" s="50"/>
      <x:c r="G685" s="50"/>
      <x:c r="H685" s="50"/>
      <x:c r="I685" s="50"/>
      <x:c r="J685" s="50"/>
      <x:c r="K685" s="50"/>
      <x:c r="L685" s="50"/>
      <x:c r="M685" s="50"/>
      <x:c r="N685" s="50"/>
      <x:c r="O685" s="50"/>
      <x:c r="P685" s="50"/>
      <x:c r="Q685" s="50"/>
      <x:c r="R685" s="50"/>
      <x:c r="S685" s="50"/>
      <x:c r="T685" s="50"/>
      <x:c r="U685" s="50"/>
      <x:c r="V685" s="50"/>
      <x:c r="W685" s="50"/>
      <x:c r="X685" s="50"/>
      <x:c r="Y685" s="50"/>
      <x:c r="Z685" s="50"/>
    </x:row>
    <x:row r="686">
      <x:c r="A686" s="50"/>
      <x:c r="B686" s="50"/>
      <x:c r="C686" s="50"/>
      <x:c r="D686" s="50"/>
      <x:c r="E686" s="50"/>
      <x:c r="F686" s="50"/>
      <x:c r="G686" s="50"/>
      <x:c r="H686" s="50"/>
      <x:c r="I686" s="50"/>
      <x:c r="J686" s="50"/>
      <x:c r="K686" s="50"/>
      <x:c r="L686" s="50"/>
      <x:c r="M686" s="50"/>
      <x:c r="N686" s="50"/>
      <x:c r="O686" s="50"/>
      <x:c r="P686" s="50"/>
      <x:c r="Q686" s="50"/>
      <x:c r="R686" s="50"/>
      <x:c r="S686" s="50"/>
      <x:c r="T686" s="50"/>
      <x:c r="U686" s="50"/>
      <x:c r="V686" s="50"/>
      <x:c r="W686" s="50"/>
      <x:c r="X686" s="50"/>
      <x:c r="Y686" s="50"/>
      <x:c r="Z686" s="50"/>
    </x:row>
    <x:row r="687">
      <x:c r="A687" s="50"/>
      <x:c r="B687" s="50"/>
      <x:c r="C687" s="50"/>
      <x:c r="D687" s="50"/>
      <x:c r="E687" s="50"/>
      <x:c r="F687" s="50"/>
      <x:c r="G687" s="50"/>
      <x:c r="H687" s="50"/>
      <x:c r="I687" s="50"/>
      <x:c r="J687" s="50"/>
      <x:c r="K687" s="50"/>
      <x:c r="L687" s="50"/>
      <x:c r="M687" s="50"/>
      <x:c r="N687" s="50"/>
      <x:c r="O687" s="50"/>
      <x:c r="P687" s="50"/>
      <x:c r="Q687" s="50"/>
      <x:c r="R687" s="50"/>
      <x:c r="S687" s="50"/>
      <x:c r="T687" s="50"/>
      <x:c r="U687" s="50"/>
      <x:c r="V687" s="50"/>
      <x:c r="W687" s="50"/>
      <x:c r="X687" s="50"/>
      <x:c r="Y687" s="50"/>
      <x:c r="Z687" s="50"/>
    </x:row>
    <x:row r="688">
      <x:c r="A688" s="50"/>
      <x:c r="B688" s="50"/>
      <x:c r="C688" s="50"/>
      <x:c r="D688" s="50"/>
      <x:c r="E688" s="50"/>
      <x:c r="F688" s="50"/>
      <x:c r="G688" s="50"/>
      <x:c r="H688" s="50"/>
      <x:c r="I688" s="50"/>
      <x:c r="J688" s="50"/>
      <x:c r="K688" s="50"/>
      <x:c r="L688" s="50"/>
      <x:c r="M688" s="50"/>
      <x:c r="N688" s="50"/>
      <x:c r="O688" s="50"/>
      <x:c r="P688" s="50"/>
      <x:c r="Q688" s="50"/>
      <x:c r="R688" s="50"/>
      <x:c r="S688" s="50"/>
      <x:c r="T688" s="50"/>
      <x:c r="U688" s="50"/>
      <x:c r="V688" s="50"/>
      <x:c r="W688" s="50"/>
      <x:c r="X688" s="50"/>
      <x:c r="Y688" s="50"/>
      <x:c r="Z688" s="50"/>
    </x:row>
    <x:row r="689">
      <x:c r="A689" s="50"/>
      <x:c r="B689" s="50"/>
      <x:c r="C689" s="50"/>
      <x:c r="D689" s="50"/>
      <x:c r="E689" s="50"/>
      <x:c r="F689" s="50"/>
      <x:c r="G689" s="50"/>
      <x:c r="H689" s="50"/>
      <x:c r="I689" s="50"/>
      <x:c r="J689" s="50"/>
      <x:c r="K689" s="50"/>
      <x:c r="L689" s="50"/>
      <x:c r="M689" s="50"/>
      <x:c r="N689" s="50"/>
      <x:c r="O689" s="50"/>
      <x:c r="P689" s="50"/>
      <x:c r="Q689" s="50"/>
      <x:c r="R689" s="50"/>
      <x:c r="S689" s="50"/>
      <x:c r="T689" s="50"/>
      <x:c r="U689" s="50"/>
      <x:c r="V689" s="50"/>
      <x:c r="W689" s="50"/>
      <x:c r="X689" s="50"/>
      <x:c r="Y689" s="50"/>
      <x:c r="Z689" s="50"/>
    </x:row>
    <x:row r="690">
      <x:c r="A690" s="50"/>
      <x:c r="B690" s="50"/>
      <x:c r="C690" s="50"/>
      <x:c r="D690" s="50"/>
      <x:c r="E690" s="50"/>
      <x:c r="F690" s="50"/>
      <x:c r="G690" s="50"/>
      <x:c r="H690" s="50"/>
      <x:c r="I690" s="50"/>
      <x:c r="J690" s="50"/>
      <x:c r="K690" s="50"/>
      <x:c r="L690" s="50"/>
      <x:c r="M690" s="50"/>
      <x:c r="N690" s="50"/>
      <x:c r="O690" s="50"/>
      <x:c r="P690" s="50"/>
      <x:c r="Q690" s="50"/>
      <x:c r="R690" s="50"/>
      <x:c r="S690" s="50"/>
      <x:c r="T690" s="50"/>
      <x:c r="U690" s="50"/>
      <x:c r="V690" s="50"/>
      <x:c r="W690" s="50"/>
      <x:c r="X690" s="50"/>
      <x:c r="Y690" s="50"/>
      <x:c r="Z690" s="50"/>
    </x:row>
    <x:row r="691">
      <x:c r="A691" s="50"/>
      <x:c r="B691" s="50"/>
      <x:c r="C691" s="50"/>
      <x:c r="D691" s="50"/>
      <x:c r="E691" s="50"/>
      <x:c r="F691" s="50"/>
      <x:c r="G691" s="50"/>
      <x:c r="H691" s="50"/>
      <x:c r="I691" s="50"/>
      <x:c r="J691" s="50"/>
      <x:c r="K691" s="50"/>
      <x:c r="L691" s="50"/>
      <x:c r="M691" s="50"/>
      <x:c r="N691" s="50"/>
      <x:c r="O691" s="50"/>
      <x:c r="P691" s="50"/>
      <x:c r="Q691" s="50"/>
      <x:c r="R691" s="50"/>
      <x:c r="S691" s="50"/>
      <x:c r="T691" s="50"/>
      <x:c r="U691" s="50"/>
      <x:c r="V691" s="50"/>
      <x:c r="W691" s="50"/>
      <x:c r="X691" s="50"/>
      <x:c r="Y691" s="50"/>
      <x:c r="Z691" s="50"/>
    </x:row>
    <x:row r="692">
      <x:c r="A692" s="50"/>
      <x:c r="B692" s="50"/>
      <x:c r="C692" s="50"/>
      <x:c r="D692" s="50"/>
      <x:c r="E692" s="50"/>
      <x:c r="F692" s="50"/>
      <x:c r="G692" s="50"/>
      <x:c r="H692" s="50"/>
      <x:c r="I692" s="50"/>
      <x:c r="J692" s="50"/>
      <x:c r="K692" s="50"/>
      <x:c r="L692" s="50"/>
      <x:c r="M692" s="50"/>
      <x:c r="N692" s="50"/>
      <x:c r="O692" s="50"/>
      <x:c r="P692" s="50"/>
      <x:c r="Q692" s="50"/>
      <x:c r="R692" s="50"/>
      <x:c r="S692" s="50"/>
      <x:c r="T692" s="50"/>
      <x:c r="U692" s="50"/>
      <x:c r="V692" s="50"/>
      <x:c r="W692" s="50"/>
      <x:c r="X692" s="50"/>
      <x:c r="Y692" s="50"/>
      <x:c r="Z692" s="50"/>
    </x:row>
    <x:row r="693">
      <x:c r="A693" s="50"/>
      <x:c r="B693" s="50"/>
      <x:c r="C693" s="50"/>
      <x:c r="D693" s="50"/>
      <x:c r="E693" s="50"/>
      <x:c r="F693" s="50"/>
      <x:c r="G693" s="50"/>
      <x:c r="H693" s="50"/>
      <x:c r="I693" s="50"/>
      <x:c r="J693" s="50"/>
      <x:c r="K693" s="50"/>
      <x:c r="L693" s="50"/>
      <x:c r="M693" s="50"/>
      <x:c r="N693" s="50"/>
      <x:c r="O693" s="50"/>
      <x:c r="P693" s="50"/>
      <x:c r="Q693" s="50"/>
      <x:c r="R693" s="50"/>
      <x:c r="S693" s="50"/>
      <x:c r="T693" s="50"/>
      <x:c r="U693" s="50"/>
      <x:c r="V693" s="50"/>
      <x:c r="W693" s="50"/>
      <x:c r="X693" s="50"/>
      <x:c r="Y693" s="50"/>
      <x:c r="Z693" s="50"/>
    </x:row>
    <x:row r="694">
      <x:c r="A694" s="50"/>
      <x:c r="B694" s="50"/>
      <x:c r="C694" s="50"/>
      <x:c r="D694" s="50"/>
      <x:c r="E694" s="50"/>
      <x:c r="F694" s="50"/>
      <x:c r="G694" s="50"/>
      <x:c r="H694" s="50"/>
      <x:c r="I694" s="50"/>
      <x:c r="J694" s="50"/>
      <x:c r="K694" s="50"/>
      <x:c r="L694" s="50"/>
      <x:c r="M694" s="50"/>
      <x:c r="N694" s="50"/>
      <x:c r="O694" s="50"/>
      <x:c r="P694" s="50"/>
      <x:c r="Q694" s="50"/>
      <x:c r="R694" s="50"/>
      <x:c r="S694" s="50"/>
      <x:c r="T694" s="50"/>
      <x:c r="U694" s="50"/>
      <x:c r="V694" s="50"/>
      <x:c r="W694" s="50"/>
      <x:c r="X694" s="50"/>
      <x:c r="Y694" s="50"/>
      <x:c r="Z694" s="50"/>
    </x:row>
    <x:row r="695">
      <x:c r="A695" s="50"/>
      <x:c r="B695" s="50"/>
      <x:c r="C695" s="50"/>
      <x:c r="D695" s="50"/>
      <x:c r="E695" s="50"/>
      <x:c r="F695" s="50"/>
      <x:c r="G695" s="50"/>
      <x:c r="H695" s="50"/>
      <x:c r="I695" s="50"/>
      <x:c r="J695" s="50"/>
      <x:c r="K695" s="50"/>
      <x:c r="L695" s="50"/>
      <x:c r="M695" s="50"/>
      <x:c r="N695" s="50"/>
      <x:c r="O695" s="50"/>
      <x:c r="P695" s="50"/>
      <x:c r="Q695" s="50"/>
      <x:c r="R695" s="50"/>
      <x:c r="S695" s="50"/>
      <x:c r="T695" s="50"/>
      <x:c r="U695" s="50"/>
      <x:c r="V695" s="50"/>
      <x:c r="W695" s="50"/>
      <x:c r="X695" s="50"/>
      <x:c r="Y695" s="50"/>
      <x:c r="Z695" s="50"/>
    </x:row>
    <x:row r="696">
      <x:c r="A696" s="50"/>
      <x:c r="B696" s="50"/>
      <x:c r="C696" s="50"/>
      <x:c r="D696" s="50"/>
      <x:c r="E696" s="50"/>
      <x:c r="F696" s="50"/>
      <x:c r="G696" s="50"/>
      <x:c r="H696" s="50"/>
      <x:c r="I696" s="50"/>
      <x:c r="J696" s="50"/>
      <x:c r="K696" s="50"/>
      <x:c r="L696" s="50"/>
      <x:c r="M696" s="50"/>
      <x:c r="N696" s="50"/>
      <x:c r="O696" s="50"/>
      <x:c r="P696" s="50"/>
      <x:c r="Q696" s="50"/>
      <x:c r="R696" s="50"/>
      <x:c r="S696" s="50"/>
      <x:c r="T696" s="50"/>
      <x:c r="U696" s="50"/>
      <x:c r="V696" s="50"/>
      <x:c r="W696" s="50"/>
      <x:c r="X696" s="50"/>
      <x:c r="Y696" s="50"/>
      <x:c r="Z696" s="50"/>
    </x:row>
    <x:row r="697">
      <x:c r="A697" s="50"/>
      <x:c r="B697" s="50"/>
      <x:c r="C697" s="50"/>
      <x:c r="D697" s="50"/>
      <x:c r="E697" s="50"/>
      <x:c r="F697" s="50"/>
      <x:c r="G697" s="50"/>
      <x:c r="H697" s="50"/>
      <x:c r="I697" s="50"/>
      <x:c r="J697" s="50"/>
      <x:c r="K697" s="50"/>
      <x:c r="L697" s="50"/>
      <x:c r="M697" s="50"/>
      <x:c r="N697" s="50"/>
      <x:c r="O697" s="50"/>
      <x:c r="P697" s="50"/>
      <x:c r="Q697" s="50"/>
      <x:c r="R697" s="50"/>
      <x:c r="S697" s="50"/>
      <x:c r="T697" s="50"/>
      <x:c r="U697" s="50"/>
      <x:c r="V697" s="50"/>
      <x:c r="W697" s="50"/>
      <x:c r="X697" s="50"/>
      <x:c r="Y697" s="50"/>
      <x:c r="Z697" s="50"/>
    </x:row>
    <x:row r="698">
      <x:c r="A698" s="50"/>
      <x:c r="B698" s="50"/>
      <x:c r="C698" s="50"/>
      <x:c r="D698" s="50"/>
      <x:c r="E698" s="50"/>
      <x:c r="F698" s="50"/>
      <x:c r="G698" s="50"/>
      <x:c r="H698" s="50"/>
      <x:c r="I698" s="50"/>
      <x:c r="J698" s="50"/>
      <x:c r="K698" s="50"/>
      <x:c r="L698" s="50"/>
      <x:c r="M698" s="50"/>
      <x:c r="N698" s="50"/>
      <x:c r="O698" s="50"/>
      <x:c r="P698" s="50"/>
      <x:c r="Q698" s="50"/>
      <x:c r="R698" s="50"/>
      <x:c r="S698" s="50"/>
      <x:c r="T698" s="50"/>
      <x:c r="U698" s="50"/>
      <x:c r="V698" s="50"/>
      <x:c r="W698" s="50"/>
      <x:c r="X698" s="50"/>
      <x:c r="Y698" s="50"/>
      <x:c r="Z698" s="50"/>
    </x:row>
    <x:row r="699">
      <x:c r="A699" s="50"/>
      <x:c r="B699" s="50"/>
      <x:c r="C699" s="50"/>
      <x:c r="D699" s="50"/>
      <x:c r="E699" s="50"/>
      <x:c r="F699" s="50"/>
      <x:c r="G699" s="50"/>
      <x:c r="H699" s="50"/>
      <x:c r="I699" s="50"/>
      <x:c r="J699" s="50"/>
      <x:c r="K699" s="50"/>
      <x:c r="L699" s="50"/>
      <x:c r="M699" s="50"/>
      <x:c r="N699" s="50"/>
      <x:c r="O699" s="50"/>
      <x:c r="P699" s="50"/>
      <x:c r="Q699" s="50"/>
      <x:c r="R699" s="50"/>
      <x:c r="S699" s="50"/>
      <x:c r="T699" s="50"/>
      <x:c r="U699" s="50"/>
      <x:c r="V699" s="50"/>
      <x:c r="W699" s="50"/>
      <x:c r="X699" s="50"/>
      <x:c r="Y699" s="50"/>
      <x:c r="Z699" s="50"/>
    </x:row>
    <x:row r="700">
      <x:c r="A700" s="50"/>
      <x:c r="B700" s="50"/>
      <x:c r="C700" s="50"/>
      <x:c r="D700" s="50"/>
      <x:c r="E700" s="50"/>
      <x:c r="F700" s="50"/>
      <x:c r="G700" s="50"/>
      <x:c r="H700" s="50"/>
      <x:c r="I700" s="50"/>
      <x:c r="J700" s="50"/>
      <x:c r="K700" s="50"/>
      <x:c r="L700" s="50"/>
      <x:c r="M700" s="50"/>
      <x:c r="N700" s="50"/>
      <x:c r="O700" s="50"/>
      <x:c r="P700" s="50"/>
      <x:c r="Q700" s="50"/>
      <x:c r="R700" s="50"/>
      <x:c r="S700" s="50"/>
      <x:c r="T700" s="50"/>
      <x:c r="U700" s="50"/>
      <x:c r="V700" s="50"/>
      <x:c r="W700" s="50"/>
      <x:c r="X700" s="50"/>
      <x:c r="Y700" s="50"/>
      <x:c r="Z700" s="50"/>
    </x:row>
    <x:row r="701">
      <x:c r="A701" s="50"/>
      <x:c r="B701" s="50"/>
      <x:c r="C701" s="50"/>
      <x:c r="D701" s="50"/>
      <x:c r="E701" s="50"/>
      <x:c r="F701" s="50"/>
      <x:c r="G701" s="50"/>
      <x:c r="H701" s="50"/>
      <x:c r="I701" s="50"/>
      <x:c r="J701" s="50"/>
      <x:c r="K701" s="50"/>
      <x:c r="L701" s="50"/>
      <x:c r="M701" s="50"/>
      <x:c r="N701" s="50"/>
      <x:c r="O701" s="50"/>
      <x:c r="P701" s="50"/>
      <x:c r="Q701" s="50"/>
      <x:c r="R701" s="50"/>
      <x:c r="S701" s="50"/>
      <x:c r="T701" s="50"/>
      <x:c r="U701" s="50"/>
      <x:c r="V701" s="50"/>
      <x:c r="W701" s="50"/>
      <x:c r="X701" s="50"/>
      <x:c r="Y701" s="50"/>
      <x:c r="Z701" s="50"/>
    </x:row>
    <x:row r="702">
      <x:c r="A702" s="50"/>
      <x:c r="B702" s="50"/>
      <x:c r="C702" s="50"/>
      <x:c r="D702" s="50"/>
      <x:c r="E702" s="50"/>
      <x:c r="F702" s="50"/>
      <x:c r="G702" s="50"/>
      <x:c r="H702" s="50"/>
      <x:c r="I702" s="50"/>
      <x:c r="J702" s="50"/>
      <x:c r="K702" s="50"/>
      <x:c r="L702" s="50"/>
      <x:c r="M702" s="50"/>
      <x:c r="N702" s="50"/>
      <x:c r="O702" s="50"/>
      <x:c r="P702" s="50"/>
      <x:c r="Q702" s="50"/>
      <x:c r="R702" s="50"/>
      <x:c r="S702" s="50"/>
      <x:c r="T702" s="50"/>
      <x:c r="U702" s="50"/>
      <x:c r="V702" s="50"/>
      <x:c r="W702" s="50"/>
      <x:c r="X702" s="50"/>
      <x:c r="Y702" s="50"/>
      <x:c r="Z702" s="50"/>
    </x:row>
    <x:row r="703">
      <x:c r="A703" s="50"/>
      <x:c r="B703" s="50"/>
      <x:c r="C703" s="50"/>
      <x:c r="D703" s="50"/>
      <x:c r="E703" s="50"/>
      <x:c r="F703" s="50"/>
      <x:c r="G703" s="50"/>
      <x:c r="H703" s="50"/>
      <x:c r="I703" s="50"/>
      <x:c r="J703" s="50"/>
      <x:c r="K703" s="50"/>
      <x:c r="L703" s="50"/>
      <x:c r="M703" s="50"/>
      <x:c r="N703" s="50"/>
      <x:c r="O703" s="50"/>
      <x:c r="P703" s="50"/>
      <x:c r="Q703" s="50"/>
      <x:c r="R703" s="50"/>
      <x:c r="S703" s="50"/>
      <x:c r="T703" s="50"/>
      <x:c r="U703" s="50"/>
      <x:c r="V703" s="50"/>
      <x:c r="W703" s="50"/>
      <x:c r="X703" s="50"/>
      <x:c r="Y703" s="50"/>
      <x:c r="Z703" s="50"/>
    </x:row>
    <x:row r="704">
      <x:c r="A704" s="50"/>
      <x:c r="B704" s="50"/>
      <x:c r="C704" s="50"/>
      <x:c r="D704" s="50"/>
      <x:c r="E704" s="50"/>
      <x:c r="F704" s="50"/>
      <x:c r="G704" s="50"/>
      <x:c r="H704" s="50"/>
      <x:c r="I704" s="50"/>
      <x:c r="J704" s="50"/>
      <x:c r="K704" s="50"/>
      <x:c r="L704" s="50"/>
      <x:c r="M704" s="50"/>
      <x:c r="N704" s="50"/>
      <x:c r="O704" s="50"/>
      <x:c r="P704" s="50"/>
      <x:c r="Q704" s="50"/>
      <x:c r="R704" s="50"/>
      <x:c r="S704" s="50"/>
      <x:c r="T704" s="50"/>
      <x:c r="U704" s="50"/>
      <x:c r="V704" s="50"/>
      <x:c r="W704" s="50"/>
      <x:c r="X704" s="50"/>
      <x:c r="Y704" s="50"/>
      <x:c r="Z704" s="50"/>
    </x:row>
    <x:row r="705">
      <x:c r="A705" s="50"/>
      <x:c r="B705" s="50"/>
      <x:c r="C705" s="50"/>
      <x:c r="D705" s="50"/>
      <x:c r="E705" s="50"/>
      <x:c r="F705" s="50"/>
      <x:c r="G705" s="50"/>
      <x:c r="H705" s="50"/>
      <x:c r="I705" s="50"/>
      <x:c r="J705" s="50"/>
      <x:c r="K705" s="50"/>
      <x:c r="L705" s="50"/>
      <x:c r="M705" s="50"/>
      <x:c r="N705" s="50"/>
      <x:c r="O705" s="50"/>
      <x:c r="P705" s="50"/>
      <x:c r="Q705" s="50"/>
      <x:c r="R705" s="50"/>
      <x:c r="S705" s="50"/>
      <x:c r="T705" s="50"/>
      <x:c r="U705" s="50"/>
      <x:c r="V705" s="50"/>
      <x:c r="W705" s="50"/>
      <x:c r="X705" s="50"/>
      <x:c r="Y705" s="50"/>
      <x:c r="Z705" s="50"/>
    </x:row>
    <x:row r="706">
      <x:c r="A706" s="50"/>
      <x:c r="B706" s="50"/>
      <x:c r="C706" s="50"/>
      <x:c r="D706" s="50"/>
      <x:c r="E706" s="50"/>
      <x:c r="F706" s="50"/>
      <x:c r="G706" s="50"/>
      <x:c r="H706" s="50"/>
      <x:c r="I706" s="50"/>
      <x:c r="J706" s="50"/>
      <x:c r="K706" s="50"/>
      <x:c r="L706" s="50"/>
      <x:c r="M706" s="50"/>
      <x:c r="N706" s="50"/>
      <x:c r="O706" s="50"/>
      <x:c r="P706" s="50"/>
      <x:c r="Q706" s="50"/>
      <x:c r="R706" s="50"/>
      <x:c r="S706" s="50"/>
      <x:c r="T706" s="50"/>
      <x:c r="U706" s="50"/>
      <x:c r="V706" s="50"/>
      <x:c r="W706" s="50"/>
      <x:c r="X706" s="50"/>
      <x:c r="Y706" s="50"/>
      <x:c r="Z706" s="50"/>
    </x:row>
    <x:row r="707">
      <x:c r="A707" s="50"/>
      <x:c r="B707" s="50"/>
      <x:c r="C707" s="50"/>
      <x:c r="D707" s="50"/>
      <x:c r="E707" s="50"/>
      <x:c r="F707" s="50"/>
      <x:c r="G707" s="50"/>
      <x:c r="H707" s="50"/>
      <x:c r="I707" s="50"/>
      <x:c r="J707" s="50"/>
      <x:c r="K707" s="50"/>
      <x:c r="L707" s="50"/>
      <x:c r="M707" s="50"/>
      <x:c r="N707" s="50"/>
      <x:c r="O707" s="50"/>
      <x:c r="P707" s="50"/>
      <x:c r="Q707" s="50"/>
      <x:c r="R707" s="50"/>
      <x:c r="S707" s="50"/>
      <x:c r="T707" s="50"/>
      <x:c r="U707" s="50"/>
      <x:c r="V707" s="50"/>
      <x:c r="W707" s="50"/>
      <x:c r="X707" s="50"/>
      <x:c r="Y707" s="50"/>
      <x:c r="Z707" s="50"/>
    </x:row>
    <x:row r="708">
      <x:c r="A708" s="50"/>
      <x:c r="B708" s="50"/>
      <x:c r="C708" s="50"/>
      <x:c r="D708" s="50"/>
      <x:c r="E708" s="50"/>
      <x:c r="F708" s="50"/>
      <x:c r="G708" s="50"/>
      <x:c r="H708" s="50"/>
      <x:c r="I708" s="50"/>
      <x:c r="J708" s="50"/>
      <x:c r="K708" s="50"/>
      <x:c r="L708" s="50"/>
      <x:c r="M708" s="50"/>
      <x:c r="N708" s="50"/>
      <x:c r="O708" s="50"/>
      <x:c r="P708" s="50"/>
      <x:c r="Q708" s="50"/>
      <x:c r="R708" s="50"/>
      <x:c r="S708" s="50"/>
      <x:c r="T708" s="50"/>
      <x:c r="U708" s="50"/>
      <x:c r="V708" s="50"/>
      <x:c r="W708" s="50"/>
      <x:c r="X708" s="50"/>
      <x:c r="Y708" s="50"/>
      <x:c r="Z708" s="50"/>
    </x:row>
    <x:row r="709">
      <x:c r="A709" s="50"/>
      <x:c r="B709" s="50"/>
      <x:c r="C709" s="50"/>
      <x:c r="D709" s="50"/>
      <x:c r="E709" s="50"/>
      <x:c r="F709" s="50"/>
      <x:c r="G709" s="50"/>
      <x:c r="H709" s="50"/>
      <x:c r="I709" s="50"/>
      <x:c r="J709" s="50"/>
      <x:c r="K709" s="50"/>
      <x:c r="L709" s="50"/>
      <x:c r="M709" s="50"/>
      <x:c r="N709" s="50"/>
      <x:c r="O709" s="50"/>
      <x:c r="P709" s="50"/>
      <x:c r="Q709" s="50"/>
      <x:c r="R709" s="50"/>
      <x:c r="S709" s="50"/>
      <x:c r="T709" s="50"/>
      <x:c r="U709" s="50"/>
      <x:c r="V709" s="50"/>
      <x:c r="W709" s="50"/>
      <x:c r="X709" s="50"/>
      <x:c r="Y709" s="50"/>
      <x:c r="Z709" s="50"/>
    </x:row>
    <x:row r="710">
      <x:c r="A710" s="50"/>
      <x:c r="B710" s="50"/>
      <x:c r="C710" s="50"/>
      <x:c r="D710" s="50"/>
      <x:c r="E710" s="50"/>
      <x:c r="F710" s="50"/>
      <x:c r="G710" s="50"/>
      <x:c r="H710" s="50"/>
      <x:c r="I710" s="50"/>
      <x:c r="J710" s="50"/>
      <x:c r="K710" s="50"/>
      <x:c r="L710" s="50"/>
      <x:c r="M710" s="50"/>
      <x:c r="N710" s="50"/>
      <x:c r="O710" s="50"/>
      <x:c r="P710" s="50"/>
      <x:c r="Q710" s="50"/>
      <x:c r="R710" s="50"/>
      <x:c r="S710" s="50"/>
      <x:c r="T710" s="50"/>
      <x:c r="U710" s="50"/>
      <x:c r="V710" s="50"/>
      <x:c r="W710" s="50"/>
      <x:c r="X710" s="50"/>
      <x:c r="Y710" s="50"/>
      <x:c r="Z710" s="50"/>
    </x:row>
    <x:row r="711">
      <x:c r="A711" s="50"/>
      <x:c r="B711" s="50"/>
      <x:c r="C711" s="50"/>
      <x:c r="D711" s="50"/>
      <x:c r="E711" s="50"/>
      <x:c r="F711" s="50"/>
      <x:c r="G711" s="50"/>
      <x:c r="H711" s="50"/>
      <x:c r="I711" s="50"/>
      <x:c r="J711" s="50"/>
      <x:c r="K711" s="50"/>
      <x:c r="L711" s="50"/>
      <x:c r="M711" s="50"/>
      <x:c r="N711" s="50"/>
      <x:c r="O711" s="50"/>
      <x:c r="P711" s="50"/>
      <x:c r="Q711" s="50"/>
      <x:c r="R711" s="50"/>
      <x:c r="S711" s="50"/>
      <x:c r="T711" s="50"/>
      <x:c r="U711" s="50"/>
      <x:c r="V711" s="50"/>
      <x:c r="W711" s="50"/>
      <x:c r="X711" s="50"/>
      <x:c r="Y711" s="50"/>
      <x:c r="Z711" s="50"/>
    </x:row>
    <x:row r="712">
      <x:c r="A712" s="50"/>
      <x:c r="B712" s="50"/>
      <x:c r="C712" s="50"/>
      <x:c r="D712" s="50"/>
      <x:c r="E712" s="50"/>
      <x:c r="F712" s="50"/>
      <x:c r="G712" s="50"/>
      <x:c r="H712" s="50"/>
      <x:c r="I712" s="50"/>
      <x:c r="J712" s="50"/>
      <x:c r="K712" s="50"/>
      <x:c r="L712" s="50"/>
      <x:c r="M712" s="50"/>
      <x:c r="N712" s="50"/>
      <x:c r="O712" s="50"/>
      <x:c r="P712" s="50"/>
      <x:c r="Q712" s="50"/>
      <x:c r="R712" s="50"/>
      <x:c r="S712" s="50"/>
      <x:c r="T712" s="50"/>
      <x:c r="U712" s="50"/>
      <x:c r="V712" s="50"/>
      <x:c r="W712" s="50"/>
      <x:c r="X712" s="50"/>
      <x:c r="Y712" s="50"/>
      <x:c r="Z712" s="50"/>
    </x:row>
    <x:row r="713">
      <x:c r="A713" s="50"/>
      <x:c r="B713" s="50"/>
      <x:c r="C713" s="50"/>
      <x:c r="D713" s="50"/>
      <x:c r="E713" s="50"/>
      <x:c r="F713" s="50"/>
      <x:c r="G713" s="50"/>
      <x:c r="H713" s="50"/>
      <x:c r="I713" s="50"/>
      <x:c r="J713" s="50"/>
      <x:c r="K713" s="50"/>
      <x:c r="L713" s="50"/>
      <x:c r="M713" s="50"/>
      <x:c r="N713" s="50"/>
      <x:c r="O713" s="50"/>
      <x:c r="P713" s="50"/>
      <x:c r="Q713" s="50"/>
      <x:c r="R713" s="50"/>
      <x:c r="S713" s="50"/>
      <x:c r="T713" s="50"/>
      <x:c r="U713" s="50"/>
      <x:c r="V713" s="50"/>
      <x:c r="W713" s="50"/>
      <x:c r="X713" s="50"/>
      <x:c r="Y713" s="50"/>
      <x:c r="Z713" s="50"/>
    </x:row>
    <x:row r="714">
      <x:c r="A714" s="50"/>
      <x:c r="B714" s="50"/>
      <x:c r="C714" s="50"/>
      <x:c r="D714" s="50"/>
      <x:c r="E714" s="50"/>
      <x:c r="F714" s="50"/>
      <x:c r="G714" s="50"/>
      <x:c r="H714" s="50"/>
      <x:c r="I714" s="50"/>
      <x:c r="J714" s="50"/>
      <x:c r="K714" s="50"/>
      <x:c r="L714" s="50"/>
      <x:c r="M714" s="50"/>
      <x:c r="N714" s="50"/>
      <x:c r="O714" s="50"/>
      <x:c r="P714" s="50"/>
      <x:c r="Q714" s="50"/>
      <x:c r="R714" s="50"/>
      <x:c r="S714" s="50"/>
      <x:c r="T714" s="50"/>
      <x:c r="U714" s="50"/>
      <x:c r="V714" s="50"/>
      <x:c r="W714" s="50"/>
      <x:c r="X714" s="50"/>
      <x:c r="Y714" s="50"/>
      <x:c r="Z714" s="50"/>
    </x:row>
    <x:row r="715">
      <x:c r="A715" s="50"/>
      <x:c r="B715" s="50"/>
      <x:c r="C715" s="50"/>
      <x:c r="D715" s="50"/>
      <x:c r="E715" s="50"/>
      <x:c r="F715" s="50"/>
      <x:c r="G715" s="50"/>
      <x:c r="H715" s="50"/>
      <x:c r="I715" s="50"/>
      <x:c r="J715" s="50"/>
      <x:c r="K715" s="50"/>
      <x:c r="L715" s="50"/>
      <x:c r="M715" s="50"/>
      <x:c r="N715" s="50"/>
      <x:c r="O715" s="50"/>
      <x:c r="P715" s="50"/>
      <x:c r="Q715" s="50"/>
      <x:c r="R715" s="50"/>
      <x:c r="S715" s="50"/>
      <x:c r="T715" s="50"/>
      <x:c r="U715" s="50"/>
      <x:c r="V715" s="50"/>
      <x:c r="W715" s="50"/>
      <x:c r="X715" s="50"/>
      <x:c r="Y715" s="50"/>
      <x:c r="Z715" s="50"/>
    </x:row>
    <x:row r="716">
      <x:c r="A716" s="50"/>
      <x:c r="B716" s="50"/>
      <x:c r="C716" s="50"/>
      <x:c r="D716" s="50"/>
      <x:c r="E716" s="50"/>
      <x:c r="F716" s="50"/>
      <x:c r="G716" s="50"/>
      <x:c r="H716" s="50"/>
      <x:c r="I716" s="50"/>
      <x:c r="J716" s="50"/>
      <x:c r="K716" s="50"/>
      <x:c r="L716" s="50"/>
      <x:c r="M716" s="50"/>
      <x:c r="N716" s="50"/>
      <x:c r="O716" s="50"/>
      <x:c r="P716" s="50"/>
      <x:c r="Q716" s="50"/>
      <x:c r="R716" s="50"/>
      <x:c r="S716" s="50"/>
      <x:c r="T716" s="50"/>
      <x:c r="U716" s="50"/>
      <x:c r="V716" s="50"/>
      <x:c r="W716" s="50"/>
      <x:c r="X716" s="50"/>
      <x:c r="Y716" s="50"/>
      <x:c r="Z716" s="50"/>
    </x:row>
    <x:row r="717">
      <x:c r="A717" s="50"/>
      <x:c r="B717" s="50"/>
      <x:c r="C717" s="50"/>
      <x:c r="D717" s="50"/>
      <x:c r="E717" s="50"/>
      <x:c r="F717" s="50"/>
      <x:c r="G717" s="50"/>
      <x:c r="H717" s="50"/>
      <x:c r="I717" s="50"/>
      <x:c r="J717" s="50"/>
      <x:c r="K717" s="50"/>
      <x:c r="L717" s="50"/>
      <x:c r="M717" s="50"/>
      <x:c r="N717" s="50"/>
      <x:c r="O717" s="50"/>
      <x:c r="P717" s="50"/>
      <x:c r="Q717" s="50"/>
      <x:c r="R717" s="50"/>
      <x:c r="S717" s="50"/>
      <x:c r="T717" s="50"/>
      <x:c r="U717" s="50"/>
      <x:c r="V717" s="50"/>
      <x:c r="W717" s="50"/>
      <x:c r="X717" s="50"/>
      <x:c r="Y717" s="50"/>
      <x:c r="Z717" s="50"/>
    </x:row>
    <x:row r="718">
      <x:c r="A718" s="50"/>
      <x:c r="B718" s="50"/>
      <x:c r="C718" s="50"/>
      <x:c r="D718" s="50"/>
      <x:c r="E718" s="50"/>
      <x:c r="F718" s="50"/>
      <x:c r="G718" s="50"/>
      <x:c r="H718" s="50"/>
      <x:c r="I718" s="50"/>
      <x:c r="J718" s="50"/>
      <x:c r="K718" s="50"/>
      <x:c r="L718" s="50"/>
      <x:c r="M718" s="50"/>
      <x:c r="N718" s="50"/>
      <x:c r="O718" s="50"/>
      <x:c r="P718" s="50"/>
      <x:c r="Q718" s="50"/>
      <x:c r="R718" s="50"/>
      <x:c r="S718" s="50"/>
      <x:c r="T718" s="50"/>
      <x:c r="U718" s="50"/>
      <x:c r="V718" s="50"/>
      <x:c r="W718" s="50"/>
      <x:c r="X718" s="50"/>
      <x:c r="Y718" s="50"/>
      <x:c r="Z718" s="50"/>
    </x:row>
    <x:row r="719">
      <x:c r="A719" s="50"/>
      <x:c r="B719" s="50"/>
      <x:c r="C719" s="50"/>
      <x:c r="D719" s="50"/>
      <x:c r="E719" s="50"/>
      <x:c r="F719" s="50"/>
      <x:c r="G719" s="50"/>
      <x:c r="H719" s="50"/>
      <x:c r="I719" s="50"/>
      <x:c r="J719" s="50"/>
      <x:c r="K719" s="50"/>
      <x:c r="L719" s="50"/>
      <x:c r="M719" s="50"/>
      <x:c r="N719" s="50"/>
      <x:c r="O719" s="50"/>
      <x:c r="P719" s="50"/>
      <x:c r="Q719" s="50"/>
      <x:c r="R719" s="50"/>
      <x:c r="S719" s="50"/>
      <x:c r="T719" s="50"/>
      <x:c r="U719" s="50"/>
      <x:c r="V719" s="50"/>
      <x:c r="W719" s="50"/>
      <x:c r="X719" s="50"/>
      <x:c r="Y719" s="50"/>
      <x:c r="Z719" s="50"/>
    </x:row>
    <x:row r="720">
      <x:c r="A720" s="50"/>
      <x:c r="B720" s="50"/>
      <x:c r="C720" s="50"/>
      <x:c r="D720" s="50"/>
      <x:c r="E720" s="50"/>
      <x:c r="F720" s="50"/>
      <x:c r="G720" s="50"/>
      <x:c r="H720" s="50"/>
      <x:c r="I720" s="50"/>
      <x:c r="J720" s="50"/>
      <x:c r="K720" s="50"/>
      <x:c r="L720" s="50"/>
      <x:c r="M720" s="50"/>
      <x:c r="N720" s="50"/>
      <x:c r="O720" s="50"/>
      <x:c r="P720" s="50"/>
      <x:c r="Q720" s="50"/>
      <x:c r="R720" s="50"/>
      <x:c r="S720" s="50"/>
      <x:c r="T720" s="50"/>
      <x:c r="U720" s="50"/>
      <x:c r="V720" s="50"/>
      <x:c r="W720" s="50"/>
      <x:c r="X720" s="50"/>
      <x:c r="Y720" s="50"/>
      <x:c r="Z720" s="50"/>
    </x:row>
    <x:row r="721">
      <x:c r="A721" s="50"/>
      <x:c r="B721" s="50"/>
      <x:c r="C721" s="50"/>
      <x:c r="D721" s="50"/>
      <x:c r="E721" s="50"/>
      <x:c r="F721" s="50"/>
      <x:c r="G721" s="50"/>
      <x:c r="H721" s="50"/>
      <x:c r="I721" s="50"/>
      <x:c r="J721" s="50"/>
      <x:c r="K721" s="50"/>
      <x:c r="L721" s="50"/>
      <x:c r="M721" s="50"/>
      <x:c r="N721" s="50"/>
      <x:c r="O721" s="50"/>
      <x:c r="P721" s="50"/>
      <x:c r="Q721" s="50"/>
      <x:c r="R721" s="50"/>
      <x:c r="S721" s="50"/>
      <x:c r="T721" s="50"/>
      <x:c r="U721" s="50"/>
      <x:c r="V721" s="50"/>
      <x:c r="W721" s="50"/>
      <x:c r="X721" s="50"/>
      <x:c r="Y721" s="50"/>
      <x:c r="Z721" s="50"/>
    </x:row>
    <x:row r="722">
      <x:c r="A722" s="50"/>
      <x:c r="B722" s="50"/>
      <x:c r="C722" s="50"/>
      <x:c r="D722" s="50"/>
      <x:c r="E722" s="50"/>
      <x:c r="F722" s="50"/>
      <x:c r="G722" s="50"/>
      <x:c r="H722" s="50"/>
      <x:c r="I722" s="50"/>
      <x:c r="J722" s="50"/>
      <x:c r="K722" s="50"/>
      <x:c r="L722" s="50"/>
      <x:c r="M722" s="50"/>
      <x:c r="N722" s="50"/>
      <x:c r="O722" s="50"/>
      <x:c r="P722" s="50"/>
      <x:c r="Q722" s="50"/>
      <x:c r="R722" s="50"/>
      <x:c r="S722" s="50"/>
      <x:c r="T722" s="50"/>
      <x:c r="U722" s="50"/>
      <x:c r="V722" s="50"/>
      <x:c r="W722" s="50"/>
      <x:c r="X722" s="50"/>
      <x:c r="Y722" s="50"/>
      <x:c r="Z722" s="50"/>
    </x:row>
    <x:row r="723">
      <x:c r="A723" s="50"/>
      <x:c r="B723" s="50"/>
      <x:c r="C723" s="50"/>
      <x:c r="D723" s="50"/>
      <x:c r="E723" s="50"/>
      <x:c r="F723" s="50"/>
      <x:c r="G723" s="50"/>
      <x:c r="H723" s="50"/>
      <x:c r="I723" s="50"/>
      <x:c r="J723" s="50"/>
      <x:c r="K723" s="50"/>
      <x:c r="L723" s="50"/>
      <x:c r="M723" s="50"/>
      <x:c r="N723" s="50"/>
      <x:c r="O723" s="50"/>
      <x:c r="P723" s="50"/>
      <x:c r="Q723" s="50"/>
      <x:c r="R723" s="50"/>
      <x:c r="S723" s="50"/>
      <x:c r="T723" s="50"/>
      <x:c r="U723" s="50"/>
      <x:c r="V723" s="50"/>
      <x:c r="W723" s="50"/>
      <x:c r="X723" s="50"/>
      <x:c r="Y723" s="50"/>
      <x:c r="Z723" s="50"/>
    </x:row>
    <x:row r="724">
      <x:c r="A724" s="50"/>
      <x:c r="B724" s="50"/>
      <x:c r="C724" s="50"/>
      <x:c r="D724" s="50"/>
      <x:c r="E724" s="50"/>
      <x:c r="F724" s="50"/>
      <x:c r="G724" s="50"/>
      <x:c r="H724" s="50"/>
      <x:c r="I724" s="50"/>
      <x:c r="J724" s="50"/>
      <x:c r="K724" s="50"/>
      <x:c r="L724" s="50"/>
      <x:c r="M724" s="50"/>
      <x:c r="N724" s="50"/>
      <x:c r="O724" s="50"/>
      <x:c r="P724" s="50"/>
      <x:c r="Q724" s="50"/>
      <x:c r="R724" s="50"/>
      <x:c r="S724" s="50"/>
      <x:c r="T724" s="50"/>
      <x:c r="U724" s="50"/>
      <x:c r="V724" s="50"/>
      <x:c r="W724" s="50"/>
      <x:c r="X724" s="50"/>
      <x:c r="Y724" s="50"/>
      <x:c r="Z724" s="50"/>
    </x:row>
    <x:row r="725">
      <x:c r="A725" s="50"/>
      <x:c r="B725" s="50"/>
      <x:c r="C725" s="50"/>
      <x:c r="D725" s="50"/>
      <x:c r="E725" s="50"/>
      <x:c r="F725" s="50"/>
      <x:c r="G725" s="50"/>
      <x:c r="H725" s="50"/>
      <x:c r="I725" s="50"/>
      <x:c r="J725" s="50"/>
      <x:c r="K725" s="50"/>
      <x:c r="L725" s="50"/>
      <x:c r="M725" s="50"/>
      <x:c r="N725" s="50"/>
      <x:c r="O725" s="50"/>
      <x:c r="P725" s="50"/>
      <x:c r="Q725" s="50"/>
      <x:c r="R725" s="50"/>
      <x:c r="S725" s="50"/>
      <x:c r="T725" s="50"/>
      <x:c r="U725" s="50"/>
      <x:c r="V725" s="50"/>
      <x:c r="W725" s="50"/>
      <x:c r="X725" s="50"/>
      <x:c r="Y725" s="50"/>
      <x:c r="Z725" s="50"/>
    </x:row>
    <x:row r="726">
      <x:c r="A726" s="50"/>
      <x:c r="B726" s="50"/>
      <x:c r="C726" s="50"/>
      <x:c r="D726" s="50"/>
      <x:c r="E726" s="50"/>
      <x:c r="F726" s="50"/>
      <x:c r="G726" s="50"/>
      <x:c r="H726" s="50"/>
      <x:c r="I726" s="50"/>
      <x:c r="J726" s="50"/>
      <x:c r="K726" s="50"/>
      <x:c r="L726" s="50"/>
      <x:c r="M726" s="50"/>
      <x:c r="N726" s="50"/>
      <x:c r="O726" s="50"/>
      <x:c r="P726" s="50"/>
      <x:c r="Q726" s="50"/>
      <x:c r="R726" s="50"/>
      <x:c r="S726" s="50"/>
      <x:c r="T726" s="50"/>
      <x:c r="U726" s="50"/>
      <x:c r="V726" s="50"/>
      <x:c r="W726" s="50"/>
      <x:c r="X726" s="50"/>
      <x:c r="Y726" s="50"/>
      <x:c r="Z726" s="50"/>
    </x:row>
    <x:row r="727">
      <x:c r="A727" s="50"/>
      <x:c r="B727" s="50"/>
      <x:c r="C727" s="50"/>
      <x:c r="D727" s="50"/>
      <x:c r="E727" s="50"/>
      <x:c r="F727" s="50"/>
      <x:c r="G727" s="50"/>
      <x:c r="H727" s="50"/>
      <x:c r="I727" s="50"/>
      <x:c r="J727" s="50"/>
      <x:c r="K727" s="50"/>
      <x:c r="L727" s="50"/>
      <x:c r="M727" s="50"/>
      <x:c r="N727" s="50"/>
      <x:c r="O727" s="50"/>
      <x:c r="P727" s="50"/>
      <x:c r="Q727" s="50"/>
      <x:c r="R727" s="50"/>
      <x:c r="S727" s="50"/>
      <x:c r="T727" s="50"/>
      <x:c r="U727" s="50"/>
      <x:c r="V727" s="50"/>
      <x:c r="W727" s="50"/>
      <x:c r="X727" s="50"/>
      <x:c r="Y727" s="50"/>
      <x:c r="Z727" s="50"/>
    </x:row>
    <x:row r="728">
      <x:c r="A728" s="50"/>
      <x:c r="B728" s="50"/>
      <x:c r="C728" s="50"/>
      <x:c r="D728" s="50"/>
      <x:c r="E728" s="50"/>
      <x:c r="F728" s="50"/>
      <x:c r="G728" s="50"/>
      <x:c r="H728" s="50"/>
      <x:c r="I728" s="50"/>
      <x:c r="J728" s="50"/>
      <x:c r="K728" s="50"/>
      <x:c r="L728" s="50"/>
      <x:c r="M728" s="50"/>
      <x:c r="N728" s="50"/>
      <x:c r="O728" s="50"/>
      <x:c r="P728" s="50"/>
      <x:c r="Q728" s="50"/>
      <x:c r="R728" s="50"/>
      <x:c r="S728" s="50"/>
      <x:c r="T728" s="50"/>
      <x:c r="U728" s="50"/>
      <x:c r="V728" s="50"/>
      <x:c r="W728" s="50"/>
      <x:c r="X728" s="50"/>
      <x:c r="Y728" s="50"/>
      <x:c r="Z728" s="50"/>
    </x:row>
    <x:row r="729">
      <x:c r="A729" s="50"/>
      <x:c r="B729" s="50"/>
      <x:c r="C729" s="50"/>
      <x:c r="D729" s="50"/>
      <x:c r="E729" s="50"/>
      <x:c r="F729" s="50"/>
      <x:c r="G729" s="50"/>
      <x:c r="H729" s="50"/>
      <x:c r="I729" s="50"/>
      <x:c r="J729" s="50"/>
      <x:c r="K729" s="50"/>
      <x:c r="L729" s="50"/>
      <x:c r="M729" s="50"/>
      <x:c r="N729" s="50"/>
      <x:c r="O729" s="50"/>
      <x:c r="P729" s="50"/>
      <x:c r="Q729" s="50"/>
      <x:c r="R729" s="50"/>
      <x:c r="S729" s="50"/>
      <x:c r="T729" s="50"/>
      <x:c r="U729" s="50"/>
      <x:c r="V729" s="50"/>
      <x:c r="W729" s="50"/>
      <x:c r="X729" s="50"/>
      <x:c r="Y729" s="50"/>
      <x:c r="Z729" s="50"/>
    </x:row>
    <x:row r="730">
      <x:c r="A730" s="50"/>
      <x:c r="B730" s="50"/>
      <x:c r="C730" s="50"/>
      <x:c r="D730" s="50"/>
      <x:c r="E730" s="50"/>
      <x:c r="F730" s="50"/>
      <x:c r="G730" s="50"/>
      <x:c r="H730" s="50"/>
      <x:c r="I730" s="50"/>
      <x:c r="J730" s="50"/>
      <x:c r="K730" s="50"/>
      <x:c r="L730" s="50"/>
      <x:c r="M730" s="50"/>
      <x:c r="N730" s="50"/>
      <x:c r="O730" s="50"/>
      <x:c r="P730" s="50"/>
      <x:c r="Q730" s="50"/>
      <x:c r="R730" s="50"/>
      <x:c r="S730" s="50"/>
      <x:c r="T730" s="50"/>
      <x:c r="U730" s="50"/>
      <x:c r="V730" s="50"/>
      <x:c r="W730" s="50"/>
      <x:c r="X730" s="50"/>
      <x:c r="Y730" s="50"/>
      <x:c r="Z730" s="50"/>
    </x:row>
    <x:row r="731">
      <x:c r="A731" s="50"/>
      <x:c r="B731" s="50"/>
      <x:c r="C731" s="50"/>
      <x:c r="D731" s="50"/>
      <x:c r="E731" s="50"/>
      <x:c r="F731" s="50"/>
      <x:c r="G731" s="50"/>
      <x:c r="H731" s="50"/>
      <x:c r="I731" s="50"/>
      <x:c r="J731" s="50"/>
      <x:c r="K731" s="50"/>
      <x:c r="L731" s="50"/>
      <x:c r="M731" s="50"/>
      <x:c r="N731" s="50"/>
      <x:c r="O731" s="50"/>
      <x:c r="P731" s="50"/>
      <x:c r="Q731" s="50"/>
      <x:c r="R731" s="50"/>
      <x:c r="S731" s="50"/>
      <x:c r="T731" s="50"/>
      <x:c r="U731" s="50"/>
      <x:c r="V731" s="50"/>
      <x:c r="W731" s="50"/>
      <x:c r="X731" s="50"/>
      <x:c r="Y731" s="50"/>
      <x:c r="Z731" s="50"/>
    </x:row>
    <x:row r="732">
      <x:c r="A732" s="50"/>
      <x:c r="B732" s="50"/>
      <x:c r="C732" s="50"/>
      <x:c r="D732" s="50"/>
      <x:c r="E732" s="50"/>
      <x:c r="F732" s="50"/>
      <x:c r="G732" s="50"/>
      <x:c r="H732" s="50"/>
      <x:c r="I732" s="50"/>
      <x:c r="J732" s="50"/>
      <x:c r="K732" s="50"/>
      <x:c r="L732" s="50"/>
      <x:c r="M732" s="50"/>
      <x:c r="N732" s="50"/>
      <x:c r="O732" s="50"/>
      <x:c r="P732" s="50"/>
      <x:c r="Q732" s="50"/>
      <x:c r="R732" s="50"/>
      <x:c r="S732" s="50"/>
      <x:c r="T732" s="50"/>
      <x:c r="U732" s="50"/>
      <x:c r="V732" s="50"/>
      <x:c r="W732" s="50"/>
      <x:c r="X732" s="50"/>
      <x:c r="Y732" s="50"/>
      <x:c r="Z732" s="50"/>
    </x:row>
    <x:row r="733">
      <x:c r="A733" s="50"/>
      <x:c r="B733" s="50"/>
      <x:c r="C733" s="50"/>
      <x:c r="D733" s="50"/>
      <x:c r="E733" s="50"/>
      <x:c r="F733" s="50"/>
      <x:c r="G733" s="50"/>
      <x:c r="H733" s="50"/>
      <x:c r="I733" s="50"/>
      <x:c r="J733" s="50"/>
      <x:c r="K733" s="50"/>
      <x:c r="L733" s="50"/>
      <x:c r="M733" s="50"/>
      <x:c r="N733" s="50"/>
      <x:c r="O733" s="50"/>
      <x:c r="P733" s="50"/>
      <x:c r="Q733" s="50"/>
      <x:c r="R733" s="50"/>
      <x:c r="S733" s="50"/>
      <x:c r="T733" s="50"/>
      <x:c r="U733" s="50"/>
      <x:c r="V733" s="50"/>
      <x:c r="W733" s="50"/>
      <x:c r="X733" s="50"/>
      <x:c r="Y733" s="50"/>
      <x:c r="Z733" s="50"/>
    </x:row>
    <x:row r="734">
      <x:c r="A734" s="50"/>
      <x:c r="B734" s="50"/>
      <x:c r="C734" s="50"/>
      <x:c r="D734" s="50"/>
      <x:c r="E734" s="50"/>
      <x:c r="F734" s="50"/>
      <x:c r="G734" s="50"/>
      <x:c r="H734" s="50"/>
      <x:c r="I734" s="50"/>
      <x:c r="J734" s="50"/>
      <x:c r="K734" s="50"/>
      <x:c r="L734" s="50"/>
      <x:c r="M734" s="50"/>
      <x:c r="N734" s="50"/>
      <x:c r="O734" s="50"/>
      <x:c r="P734" s="50"/>
      <x:c r="Q734" s="50"/>
      <x:c r="R734" s="50"/>
      <x:c r="S734" s="50"/>
      <x:c r="T734" s="50"/>
      <x:c r="U734" s="50"/>
      <x:c r="V734" s="50"/>
      <x:c r="W734" s="50"/>
      <x:c r="X734" s="50"/>
      <x:c r="Y734" s="50"/>
      <x:c r="Z734" s="50"/>
    </x:row>
    <x:row r="735">
      <x:c r="A735" s="50"/>
      <x:c r="B735" s="50"/>
      <x:c r="C735" s="50"/>
      <x:c r="D735" s="50"/>
      <x:c r="E735" s="50"/>
      <x:c r="F735" s="50"/>
      <x:c r="G735" s="50"/>
      <x:c r="H735" s="50"/>
      <x:c r="I735" s="50"/>
      <x:c r="J735" s="50"/>
      <x:c r="K735" s="50"/>
      <x:c r="L735" s="50"/>
      <x:c r="M735" s="50"/>
      <x:c r="N735" s="50"/>
      <x:c r="O735" s="50"/>
      <x:c r="P735" s="50"/>
      <x:c r="Q735" s="50"/>
      <x:c r="R735" s="50"/>
      <x:c r="S735" s="50"/>
      <x:c r="T735" s="50"/>
      <x:c r="U735" s="50"/>
      <x:c r="V735" s="50"/>
      <x:c r="W735" s="50"/>
      <x:c r="X735" s="50"/>
      <x:c r="Y735" s="50"/>
      <x:c r="Z735" s="50"/>
    </x:row>
    <x:row r="736">
      <x:c r="A736" s="50"/>
      <x:c r="B736" s="50"/>
      <x:c r="C736" s="50"/>
      <x:c r="D736" s="50"/>
      <x:c r="E736" s="50"/>
      <x:c r="F736" s="50"/>
      <x:c r="G736" s="50"/>
      <x:c r="H736" s="50"/>
      <x:c r="I736" s="50"/>
      <x:c r="J736" s="50"/>
      <x:c r="K736" s="50"/>
      <x:c r="L736" s="50"/>
      <x:c r="M736" s="50"/>
      <x:c r="N736" s="50"/>
      <x:c r="O736" s="50"/>
      <x:c r="P736" s="50"/>
      <x:c r="Q736" s="50"/>
      <x:c r="R736" s="50"/>
      <x:c r="S736" s="50"/>
      <x:c r="T736" s="50"/>
      <x:c r="U736" s="50"/>
      <x:c r="V736" s="50"/>
      <x:c r="W736" s="50"/>
      <x:c r="X736" s="50"/>
      <x:c r="Y736" s="50"/>
      <x:c r="Z736" s="50"/>
    </x:row>
    <x:row r="737">
      <x:c r="A737" s="50"/>
      <x:c r="B737" s="50"/>
      <x:c r="C737" s="50"/>
      <x:c r="D737" s="50"/>
      <x:c r="E737" s="50"/>
      <x:c r="F737" s="50"/>
      <x:c r="G737" s="50"/>
      <x:c r="H737" s="50"/>
      <x:c r="I737" s="50"/>
      <x:c r="J737" s="50"/>
      <x:c r="K737" s="50"/>
      <x:c r="L737" s="50"/>
      <x:c r="M737" s="50"/>
      <x:c r="N737" s="50"/>
      <x:c r="O737" s="50"/>
      <x:c r="P737" s="50"/>
      <x:c r="Q737" s="50"/>
      <x:c r="R737" s="50"/>
      <x:c r="S737" s="50"/>
      <x:c r="T737" s="50"/>
      <x:c r="U737" s="50"/>
      <x:c r="V737" s="50"/>
      <x:c r="W737" s="50"/>
      <x:c r="X737" s="50"/>
      <x:c r="Y737" s="50"/>
      <x:c r="Z737" s="50"/>
    </x:row>
    <x:row r="738">
      <x:c r="A738" s="50"/>
      <x:c r="B738" s="50"/>
      <x:c r="C738" s="50"/>
      <x:c r="D738" s="50"/>
      <x:c r="E738" s="50"/>
      <x:c r="F738" s="50"/>
      <x:c r="G738" s="50"/>
      <x:c r="H738" s="50"/>
      <x:c r="I738" s="50"/>
      <x:c r="J738" s="50"/>
      <x:c r="K738" s="50"/>
      <x:c r="L738" s="50"/>
      <x:c r="M738" s="50"/>
      <x:c r="N738" s="50"/>
      <x:c r="O738" s="50"/>
      <x:c r="P738" s="50"/>
      <x:c r="Q738" s="50"/>
      <x:c r="R738" s="50"/>
      <x:c r="S738" s="50"/>
      <x:c r="T738" s="50"/>
      <x:c r="U738" s="50"/>
      <x:c r="V738" s="50"/>
      <x:c r="W738" s="50"/>
      <x:c r="X738" s="50"/>
      <x:c r="Y738" s="50"/>
      <x:c r="Z738" s="50"/>
    </x:row>
    <x:row r="739">
      <x:c r="A739" s="50"/>
      <x:c r="B739" s="50"/>
      <x:c r="C739" s="50"/>
      <x:c r="D739" s="50"/>
      <x:c r="E739" s="50"/>
      <x:c r="F739" s="50"/>
      <x:c r="G739" s="50"/>
      <x:c r="H739" s="50"/>
      <x:c r="I739" s="50"/>
      <x:c r="J739" s="50"/>
      <x:c r="K739" s="50"/>
      <x:c r="L739" s="50"/>
      <x:c r="M739" s="50"/>
      <x:c r="N739" s="50"/>
      <x:c r="O739" s="50"/>
      <x:c r="P739" s="50"/>
      <x:c r="Q739" s="50"/>
      <x:c r="R739" s="50"/>
      <x:c r="S739" s="50"/>
      <x:c r="T739" s="50"/>
      <x:c r="U739" s="50"/>
      <x:c r="V739" s="50"/>
      <x:c r="W739" s="50"/>
      <x:c r="X739" s="50"/>
      <x:c r="Y739" s="50"/>
      <x:c r="Z739" s="50"/>
    </x:row>
    <x:row r="740">
      <x:c r="A740" s="50"/>
      <x:c r="B740" s="50"/>
      <x:c r="C740" s="50"/>
      <x:c r="D740" s="50"/>
      <x:c r="E740" s="50"/>
      <x:c r="F740" s="50"/>
      <x:c r="G740" s="50"/>
      <x:c r="H740" s="50"/>
      <x:c r="I740" s="50"/>
      <x:c r="J740" s="50"/>
      <x:c r="K740" s="50"/>
      <x:c r="L740" s="50"/>
      <x:c r="M740" s="50"/>
      <x:c r="N740" s="50"/>
      <x:c r="O740" s="50"/>
      <x:c r="P740" s="50"/>
      <x:c r="Q740" s="50"/>
      <x:c r="R740" s="50"/>
      <x:c r="S740" s="50"/>
      <x:c r="T740" s="50"/>
      <x:c r="U740" s="50"/>
      <x:c r="V740" s="50"/>
      <x:c r="W740" s="50"/>
      <x:c r="X740" s="50"/>
      <x:c r="Y740" s="50"/>
      <x:c r="Z740" s="50"/>
    </x:row>
    <x:row r="741">
      <x:c r="A741" s="50"/>
      <x:c r="B741" s="50"/>
      <x:c r="C741" s="50"/>
      <x:c r="D741" s="50"/>
      <x:c r="E741" s="50"/>
      <x:c r="F741" s="50"/>
      <x:c r="G741" s="50"/>
      <x:c r="H741" s="50"/>
      <x:c r="I741" s="50"/>
      <x:c r="J741" s="50"/>
      <x:c r="K741" s="50"/>
      <x:c r="L741" s="50"/>
      <x:c r="M741" s="50"/>
      <x:c r="N741" s="50"/>
      <x:c r="O741" s="50"/>
      <x:c r="P741" s="50"/>
      <x:c r="Q741" s="50"/>
      <x:c r="R741" s="50"/>
      <x:c r="S741" s="50"/>
      <x:c r="T741" s="50"/>
      <x:c r="U741" s="50"/>
      <x:c r="V741" s="50"/>
      <x:c r="W741" s="50"/>
      <x:c r="X741" s="50"/>
      <x:c r="Y741" s="50"/>
      <x:c r="Z741" s="50"/>
    </x:row>
    <x:row r="742">
      <x:c r="A742" s="50"/>
      <x:c r="B742" s="50"/>
      <x:c r="C742" s="50"/>
      <x:c r="D742" s="50"/>
      <x:c r="E742" s="50"/>
      <x:c r="F742" s="50"/>
      <x:c r="G742" s="50"/>
      <x:c r="H742" s="50"/>
      <x:c r="I742" s="50"/>
      <x:c r="J742" s="50"/>
      <x:c r="K742" s="50"/>
      <x:c r="L742" s="50"/>
      <x:c r="M742" s="50"/>
      <x:c r="N742" s="50"/>
      <x:c r="O742" s="50"/>
      <x:c r="P742" s="50"/>
      <x:c r="Q742" s="50"/>
      <x:c r="R742" s="50"/>
      <x:c r="S742" s="50"/>
      <x:c r="T742" s="50"/>
      <x:c r="U742" s="50"/>
      <x:c r="V742" s="50"/>
      <x:c r="W742" s="50"/>
      <x:c r="X742" s="50"/>
      <x:c r="Y742" s="50"/>
      <x:c r="Z742" s="50"/>
    </x:row>
    <x:row r="743">
      <x:c r="A743" s="50"/>
      <x:c r="B743" s="50"/>
      <x:c r="C743" s="50"/>
      <x:c r="D743" s="50"/>
      <x:c r="E743" s="50"/>
      <x:c r="F743" s="50"/>
      <x:c r="G743" s="50"/>
      <x:c r="H743" s="50"/>
      <x:c r="I743" s="50"/>
      <x:c r="J743" s="50"/>
      <x:c r="K743" s="50"/>
      <x:c r="L743" s="50"/>
      <x:c r="M743" s="50"/>
      <x:c r="N743" s="50"/>
      <x:c r="O743" s="50"/>
      <x:c r="P743" s="50"/>
      <x:c r="Q743" s="50"/>
      <x:c r="R743" s="50"/>
      <x:c r="S743" s="50"/>
      <x:c r="T743" s="50"/>
      <x:c r="U743" s="50"/>
      <x:c r="V743" s="50"/>
      <x:c r="W743" s="50"/>
      <x:c r="X743" s="50"/>
      <x:c r="Y743" s="50"/>
      <x:c r="Z743" s="50"/>
    </x:row>
    <x:row r="744">
      <x:c r="A744" s="50"/>
      <x:c r="B744" s="50"/>
      <x:c r="C744" s="50"/>
      <x:c r="D744" s="50"/>
      <x:c r="E744" s="50"/>
      <x:c r="F744" s="50"/>
      <x:c r="G744" s="50"/>
      <x:c r="H744" s="50"/>
      <x:c r="I744" s="50"/>
      <x:c r="J744" s="50"/>
      <x:c r="K744" s="50"/>
      <x:c r="L744" s="50"/>
      <x:c r="M744" s="50"/>
      <x:c r="N744" s="50"/>
      <x:c r="O744" s="50"/>
      <x:c r="P744" s="50"/>
      <x:c r="Q744" s="50"/>
      <x:c r="R744" s="50"/>
      <x:c r="S744" s="50"/>
      <x:c r="T744" s="50"/>
      <x:c r="U744" s="50"/>
      <x:c r="V744" s="50"/>
      <x:c r="W744" s="50"/>
      <x:c r="X744" s="50"/>
      <x:c r="Y744" s="50"/>
      <x:c r="Z744" s="50"/>
    </x:row>
    <x:row r="745">
      <x:c r="A745" s="50"/>
      <x:c r="B745" s="50"/>
      <x:c r="C745" s="50"/>
      <x:c r="D745" s="50"/>
      <x:c r="E745" s="50"/>
      <x:c r="F745" s="50"/>
      <x:c r="G745" s="50"/>
      <x:c r="H745" s="50"/>
      <x:c r="I745" s="50"/>
      <x:c r="J745" s="50"/>
      <x:c r="K745" s="50"/>
      <x:c r="L745" s="50"/>
      <x:c r="M745" s="50"/>
      <x:c r="N745" s="50"/>
      <x:c r="O745" s="50"/>
      <x:c r="P745" s="50"/>
      <x:c r="Q745" s="50"/>
      <x:c r="R745" s="50"/>
      <x:c r="S745" s="50"/>
      <x:c r="T745" s="50"/>
      <x:c r="U745" s="50"/>
      <x:c r="V745" s="50"/>
      <x:c r="W745" s="50"/>
      <x:c r="X745" s="50"/>
      <x:c r="Y745" s="50"/>
      <x:c r="Z745" s="50"/>
    </x:row>
    <x:row r="746">
      <x:c r="A746" s="50"/>
      <x:c r="B746" s="50"/>
      <x:c r="C746" s="50"/>
      <x:c r="D746" s="50"/>
      <x:c r="E746" s="50"/>
      <x:c r="F746" s="50"/>
      <x:c r="G746" s="50"/>
      <x:c r="H746" s="50"/>
      <x:c r="I746" s="50"/>
      <x:c r="J746" s="50"/>
      <x:c r="K746" s="50"/>
      <x:c r="L746" s="50"/>
      <x:c r="M746" s="50"/>
      <x:c r="N746" s="50"/>
      <x:c r="O746" s="50"/>
      <x:c r="P746" s="50"/>
      <x:c r="Q746" s="50"/>
      <x:c r="R746" s="50"/>
      <x:c r="S746" s="50"/>
      <x:c r="T746" s="50"/>
      <x:c r="U746" s="50"/>
      <x:c r="V746" s="50"/>
      <x:c r="W746" s="50"/>
      <x:c r="X746" s="50"/>
      <x:c r="Y746" s="50"/>
      <x:c r="Z746" s="50"/>
    </x:row>
    <x:row r="747">
      <x:c r="A747" s="50"/>
      <x:c r="B747" s="50"/>
      <x:c r="C747" s="50"/>
      <x:c r="D747" s="50"/>
      <x:c r="E747" s="50"/>
      <x:c r="F747" s="50"/>
      <x:c r="G747" s="50"/>
      <x:c r="H747" s="50"/>
      <x:c r="I747" s="50"/>
      <x:c r="J747" s="50"/>
      <x:c r="K747" s="50"/>
      <x:c r="L747" s="50"/>
      <x:c r="M747" s="50"/>
      <x:c r="N747" s="50"/>
      <x:c r="O747" s="50"/>
      <x:c r="P747" s="50"/>
      <x:c r="Q747" s="50"/>
      <x:c r="R747" s="50"/>
      <x:c r="S747" s="50"/>
      <x:c r="T747" s="50"/>
      <x:c r="U747" s="50"/>
      <x:c r="V747" s="50"/>
      <x:c r="W747" s="50"/>
      <x:c r="X747" s="50"/>
      <x:c r="Y747" s="50"/>
      <x:c r="Z747" s="50"/>
    </x:row>
    <x:row r="748">
      <x:c r="A748" s="50"/>
      <x:c r="B748" s="50"/>
      <x:c r="C748" s="50"/>
      <x:c r="D748" s="50"/>
      <x:c r="E748" s="50"/>
      <x:c r="F748" s="50"/>
      <x:c r="G748" s="50"/>
      <x:c r="H748" s="50"/>
      <x:c r="I748" s="50"/>
      <x:c r="J748" s="50"/>
      <x:c r="K748" s="50"/>
      <x:c r="L748" s="50"/>
      <x:c r="M748" s="50"/>
      <x:c r="N748" s="50"/>
      <x:c r="O748" s="50"/>
      <x:c r="P748" s="50"/>
      <x:c r="Q748" s="50"/>
      <x:c r="R748" s="50"/>
      <x:c r="S748" s="50"/>
      <x:c r="T748" s="50"/>
      <x:c r="U748" s="50"/>
      <x:c r="V748" s="50"/>
      <x:c r="W748" s="50"/>
      <x:c r="X748" s="50"/>
      <x:c r="Y748" s="50"/>
      <x:c r="Z748" s="50"/>
    </x:row>
    <x:row r="749">
      <x:c r="A749" s="50"/>
      <x:c r="B749" s="50"/>
      <x:c r="C749" s="50"/>
      <x:c r="D749" s="50"/>
      <x:c r="E749" s="50"/>
      <x:c r="F749" s="50"/>
      <x:c r="G749" s="50"/>
      <x:c r="H749" s="50"/>
      <x:c r="I749" s="50"/>
      <x:c r="J749" s="50"/>
      <x:c r="K749" s="50"/>
      <x:c r="L749" s="50"/>
      <x:c r="M749" s="50"/>
      <x:c r="N749" s="50"/>
      <x:c r="O749" s="50"/>
      <x:c r="P749" s="50"/>
      <x:c r="Q749" s="50"/>
      <x:c r="R749" s="50"/>
      <x:c r="S749" s="50"/>
      <x:c r="T749" s="50"/>
      <x:c r="U749" s="50"/>
      <x:c r="V749" s="50"/>
      <x:c r="W749" s="50"/>
      <x:c r="X749" s="50"/>
      <x:c r="Y749" s="50"/>
      <x:c r="Z749" s="50"/>
    </x:row>
    <x:row r="750">
      <x:c r="A750" s="50"/>
      <x:c r="B750" s="50"/>
      <x:c r="C750" s="50"/>
      <x:c r="D750" s="50"/>
      <x:c r="E750" s="50"/>
      <x:c r="F750" s="50"/>
      <x:c r="G750" s="50"/>
      <x:c r="H750" s="50"/>
      <x:c r="I750" s="50"/>
      <x:c r="J750" s="50"/>
      <x:c r="K750" s="50"/>
      <x:c r="L750" s="50"/>
      <x:c r="M750" s="50"/>
      <x:c r="N750" s="50"/>
      <x:c r="O750" s="50"/>
      <x:c r="P750" s="50"/>
      <x:c r="Q750" s="50"/>
      <x:c r="R750" s="50"/>
      <x:c r="S750" s="50"/>
      <x:c r="T750" s="50"/>
      <x:c r="U750" s="50"/>
      <x:c r="V750" s="50"/>
      <x:c r="W750" s="50"/>
      <x:c r="X750" s="50"/>
      <x:c r="Y750" s="50"/>
      <x:c r="Z750" s="50"/>
    </x:row>
    <x:row r="751">
      <x:c r="A751" s="50"/>
      <x:c r="B751" s="50"/>
      <x:c r="C751" s="50"/>
      <x:c r="D751" s="50"/>
      <x:c r="E751" s="50"/>
      <x:c r="F751" s="50"/>
      <x:c r="G751" s="50"/>
      <x:c r="H751" s="50"/>
      <x:c r="I751" s="50"/>
      <x:c r="J751" s="50"/>
      <x:c r="K751" s="50"/>
      <x:c r="L751" s="50"/>
      <x:c r="M751" s="50"/>
      <x:c r="N751" s="50"/>
      <x:c r="O751" s="50"/>
      <x:c r="P751" s="50"/>
      <x:c r="Q751" s="50"/>
      <x:c r="R751" s="50"/>
      <x:c r="S751" s="50"/>
      <x:c r="T751" s="50"/>
      <x:c r="U751" s="50"/>
      <x:c r="V751" s="50"/>
      <x:c r="W751" s="50"/>
      <x:c r="X751" s="50"/>
      <x:c r="Y751" s="50"/>
      <x:c r="Z751" s="50"/>
    </x:row>
    <x:row r="752">
      <x:c r="A752" s="50"/>
      <x:c r="B752" s="50"/>
      <x:c r="C752" s="50"/>
      <x:c r="D752" s="50"/>
      <x:c r="E752" s="50"/>
      <x:c r="F752" s="50"/>
      <x:c r="G752" s="50"/>
      <x:c r="H752" s="50"/>
      <x:c r="I752" s="50"/>
      <x:c r="J752" s="50"/>
      <x:c r="K752" s="50"/>
      <x:c r="L752" s="50"/>
      <x:c r="M752" s="50"/>
      <x:c r="N752" s="50"/>
      <x:c r="O752" s="50"/>
      <x:c r="P752" s="50"/>
      <x:c r="Q752" s="50"/>
      <x:c r="R752" s="50"/>
      <x:c r="S752" s="50"/>
      <x:c r="T752" s="50"/>
      <x:c r="U752" s="50"/>
      <x:c r="V752" s="50"/>
      <x:c r="W752" s="50"/>
      <x:c r="X752" s="50"/>
      <x:c r="Y752" s="50"/>
      <x:c r="Z752" s="50"/>
    </x:row>
    <x:row r="753">
      <x:c r="A753" s="50"/>
      <x:c r="B753" s="50"/>
      <x:c r="C753" s="50"/>
      <x:c r="D753" s="50"/>
      <x:c r="E753" s="50"/>
      <x:c r="F753" s="50"/>
      <x:c r="G753" s="50"/>
      <x:c r="H753" s="50"/>
      <x:c r="I753" s="50"/>
      <x:c r="J753" s="50"/>
      <x:c r="K753" s="50"/>
      <x:c r="L753" s="50"/>
      <x:c r="M753" s="50"/>
      <x:c r="N753" s="50"/>
      <x:c r="O753" s="50"/>
      <x:c r="P753" s="50"/>
      <x:c r="Q753" s="50"/>
      <x:c r="R753" s="50"/>
      <x:c r="S753" s="50"/>
      <x:c r="T753" s="50"/>
      <x:c r="U753" s="50"/>
      <x:c r="V753" s="50"/>
      <x:c r="W753" s="50"/>
      <x:c r="X753" s="50"/>
      <x:c r="Y753" s="50"/>
      <x:c r="Z753" s="50"/>
    </x:row>
    <x:row r="754">
      <x:c r="A754" s="50"/>
      <x:c r="B754" s="50"/>
      <x:c r="C754" s="50"/>
      <x:c r="D754" s="50"/>
      <x:c r="E754" s="50"/>
      <x:c r="F754" s="50"/>
      <x:c r="G754" s="50"/>
      <x:c r="H754" s="50"/>
      <x:c r="I754" s="50"/>
      <x:c r="J754" s="50"/>
      <x:c r="K754" s="50"/>
      <x:c r="L754" s="50"/>
      <x:c r="M754" s="50"/>
      <x:c r="N754" s="50"/>
      <x:c r="O754" s="50"/>
      <x:c r="P754" s="50"/>
      <x:c r="Q754" s="50"/>
      <x:c r="R754" s="50"/>
      <x:c r="S754" s="50"/>
      <x:c r="T754" s="50"/>
      <x:c r="U754" s="50"/>
      <x:c r="V754" s="50"/>
      <x:c r="W754" s="50"/>
      <x:c r="X754" s="50"/>
      <x:c r="Y754" s="50"/>
      <x:c r="Z754" s="50"/>
    </x:row>
    <x:row r="755">
      <x:c r="A755" s="50"/>
      <x:c r="B755" s="50"/>
      <x:c r="C755" s="50"/>
      <x:c r="D755" s="50"/>
      <x:c r="E755" s="50"/>
      <x:c r="F755" s="50"/>
      <x:c r="G755" s="50"/>
      <x:c r="H755" s="50"/>
      <x:c r="I755" s="50"/>
      <x:c r="J755" s="50"/>
      <x:c r="K755" s="50"/>
      <x:c r="L755" s="50"/>
      <x:c r="M755" s="50"/>
      <x:c r="N755" s="50"/>
      <x:c r="O755" s="50"/>
      <x:c r="P755" s="50"/>
      <x:c r="Q755" s="50"/>
      <x:c r="R755" s="50"/>
      <x:c r="S755" s="50"/>
      <x:c r="T755" s="50"/>
      <x:c r="U755" s="50"/>
      <x:c r="V755" s="50"/>
      <x:c r="W755" s="50"/>
      <x:c r="X755" s="50"/>
      <x:c r="Y755" s="50"/>
      <x:c r="Z755" s="50"/>
    </x:row>
    <x:row r="756">
      <x:c r="A756" s="50"/>
      <x:c r="B756" s="50"/>
      <x:c r="C756" s="50"/>
      <x:c r="D756" s="50"/>
      <x:c r="E756" s="50"/>
      <x:c r="F756" s="50"/>
      <x:c r="G756" s="50"/>
      <x:c r="H756" s="50"/>
      <x:c r="I756" s="50"/>
      <x:c r="J756" s="50"/>
      <x:c r="K756" s="50"/>
      <x:c r="L756" s="50"/>
      <x:c r="M756" s="50"/>
      <x:c r="N756" s="50"/>
      <x:c r="O756" s="50"/>
      <x:c r="P756" s="50"/>
      <x:c r="Q756" s="50"/>
      <x:c r="R756" s="50"/>
      <x:c r="S756" s="50"/>
      <x:c r="T756" s="50"/>
      <x:c r="U756" s="50"/>
      <x:c r="V756" s="50"/>
      <x:c r="W756" s="50"/>
      <x:c r="X756" s="50"/>
      <x:c r="Y756" s="50"/>
      <x:c r="Z756" s="50"/>
    </x:row>
    <x:row r="757">
      <x:c r="A757" s="50"/>
      <x:c r="B757" s="50"/>
      <x:c r="C757" s="50"/>
      <x:c r="D757" s="50"/>
      <x:c r="E757" s="50"/>
      <x:c r="F757" s="50"/>
      <x:c r="G757" s="50"/>
      <x:c r="H757" s="50"/>
      <x:c r="I757" s="50"/>
      <x:c r="J757" s="50"/>
      <x:c r="K757" s="50"/>
      <x:c r="L757" s="50"/>
      <x:c r="M757" s="50"/>
      <x:c r="N757" s="50"/>
      <x:c r="O757" s="50"/>
      <x:c r="P757" s="50"/>
      <x:c r="Q757" s="50"/>
      <x:c r="R757" s="50"/>
      <x:c r="S757" s="50"/>
      <x:c r="T757" s="50"/>
      <x:c r="U757" s="50"/>
      <x:c r="V757" s="50"/>
      <x:c r="W757" s="50"/>
      <x:c r="X757" s="50"/>
      <x:c r="Y757" s="50"/>
      <x:c r="Z757" s="50"/>
    </x:row>
    <x:row r="758">
      <x:c r="A758" s="50"/>
      <x:c r="B758" s="50"/>
      <x:c r="C758" s="50"/>
      <x:c r="D758" s="50"/>
      <x:c r="E758" s="50"/>
      <x:c r="F758" s="50"/>
      <x:c r="G758" s="50"/>
      <x:c r="H758" s="50"/>
      <x:c r="I758" s="50"/>
      <x:c r="J758" s="50"/>
      <x:c r="K758" s="50"/>
      <x:c r="L758" s="50"/>
      <x:c r="M758" s="50"/>
      <x:c r="N758" s="50"/>
      <x:c r="O758" s="50"/>
      <x:c r="P758" s="50"/>
      <x:c r="Q758" s="50"/>
      <x:c r="R758" s="50"/>
      <x:c r="S758" s="50"/>
      <x:c r="T758" s="50"/>
      <x:c r="U758" s="50"/>
      <x:c r="V758" s="50"/>
      <x:c r="W758" s="50"/>
      <x:c r="X758" s="50"/>
      <x:c r="Y758" s="50"/>
      <x:c r="Z758" s="50"/>
    </x:row>
    <x:row r="759">
      <x:c r="A759" s="50"/>
      <x:c r="B759" s="50"/>
      <x:c r="C759" s="50"/>
      <x:c r="D759" s="50"/>
      <x:c r="E759" s="50"/>
      <x:c r="F759" s="50"/>
      <x:c r="G759" s="50"/>
      <x:c r="H759" s="50"/>
      <x:c r="I759" s="50"/>
      <x:c r="J759" s="50"/>
      <x:c r="K759" s="50"/>
      <x:c r="L759" s="50"/>
      <x:c r="M759" s="50"/>
      <x:c r="N759" s="50"/>
      <x:c r="O759" s="50"/>
      <x:c r="P759" s="50"/>
      <x:c r="Q759" s="50"/>
      <x:c r="R759" s="50"/>
      <x:c r="S759" s="50"/>
      <x:c r="T759" s="50"/>
      <x:c r="U759" s="50"/>
      <x:c r="V759" s="50"/>
      <x:c r="W759" s="50"/>
      <x:c r="X759" s="50"/>
      <x:c r="Y759" s="50"/>
      <x:c r="Z759" s="50"/>
    </x:row>
    <x:row r="760">
      <x:c r="A760" s="50"/>
      <x:c r="B760" s="50"/>
      <x:c r="C760" s="50"/>
      <x:c r="D760" s="50"/>
      <x:c r="E760" s="50"/>
      <x:c r="F760" s="50"/>
      <x:c r="G760" s="50"/>
      <x:c r="H760" s="50"/>
      <x:c r="I760" s="50"/>
      <x:c r="J760" s="50"/>
      <x:c r="K760" s="50"/>
      <x:c r="L760" s="50"/>
      <x:c r="M760" s="50"/>
      <x:c r="N760" s="50"/>
      <x:c r="O760" s="50"/>
      <x:c r="P760" s="50"/>
      <x:c r="Q760" s="50"/>
      <x:c r="R760" s="50"/>
      <x:c r="S760" s="50"/>
      <x:c r="T760" s="50"/>
      <x:c r="U760" s="50"/>
      <x:c r="V760" s="50"/>
      <x:c r="W760" s="50"/>
      <x:c r="X760" s="50"/>
      <x:c r="Y760" s="50"/>
      <x:c r="Z760" s="50"/>
    </x:row>
    <x:row r="761">
      <x:c r="A761" s="50"/>
      <x:c r="B761" s="50"/>
      <x:c r="C761" s="50"/>
      <x:c r="D761" s="50"/>
      <x:c r="E761" s="50"/>
      <x:c r="F761" s="50"/>
      <x:c r="G761" s="50"/>
      <x:c r="H761" s="50"/>
      <x:c r="I761" s="50"/>
      <x:c r="J761" s="50"/>
      <x:c r="K761" s="50"/>
      <x:c r="L761" s="50"/>
      <x:c r="M761" s="50"/>
      <x:c r="N761" s="50"/>
      <x:c r="O761" s="50"/>
      <x:c r="P761" s="50"/>
      <x:c r="Q761" s="50"/>
      <x:c r="R761" s="50"/>
      <x:c r="S761" s="50"/>
      <x:c r="T761" s="50"/>
      <x:c r="U761" s="50"/>
      <x:c r="V761" s="50"/>
      <x:c r="W761" s="50"/>
      <x:c r="X761" s="50"/>
      <x:c r="Y761" s="50"/>
      <x:c r="Z761" s="50"/>
    </x:row>
    <x:row r="762">
      <x:c r="A762" s="50"/>
      <x:c r="B762" s="50"/>
      <x:c r="C762" s="50"/>
      <x:c r="D762" s="50"/>
      <x:c r="E762" s="50"/>
      <x:c r="F762" s="50"/>
      <x:c r="G762" s="50"/>
      <x:c r="H762" s="50"/>
      <x:c r="I762" s="50"/>
      <x:c r="J762" s="50"/>
      <x:c r="K762" s="50"/>
      <x:c r="L762" s="50"/>
      <x:c r="M762" s="50"/>
      <x:c r="N762" s="50"/>
      <x:c r="O762" s="50"/>
      <x:c r="P762" s="50"/>
      <x:c r="Q762" s="50"/>
      <x:c r="R762" s="50"/>
      <x:c r="S762" s="50"/>
      <x:c r="T762" s="50"/>
      <x:c r="U762" s="50"/>
      <x:c r="V762" s="50"/>
      <x:c r="W762" s="50"/>
      <x:c r="X762" s="50"/>
      <x:c r="Y762" s="50"/>
      <x:c r="Z762" s="50"/>
    </x:row>
    <x:row r="763">
      <x:c r="A763" s="50"/>
      <x:c r="B763" s="50"/>
      <x:c r="C763" s="50"/>
      <x:c r="D763" s="50"/>
      <x:c r="E763" s="50"/>
      <x:c r="F763" s="50"/>
      <x:c r="G763" s="50"/>
      <x:c r="H763" s="50"/>
      <x:c r="I763" s="50"/>
      <x:c r="J763" s="50"/>
      <x:c r="K763" s="50"/>
      <x:c r="L763" s="50"/>
      <x:c r="M763" s="50"/>
      <x:c r="N763" s="50"/>
      <x:c r="O763" s="50"/>
      <x:c r="P763" s="50"/>
      <x:c r="Q763" s="50"/>
      <x:c r="R763" s="50"/>
      <x:c r="S763" s="50"/>
      <x:c r="T763" s="50"/>
      <x:c r="U763" s="50"/>
      <x:c r="V763" s="50"/>
      <x:c r="W763" s="50"/>
      <x:c r="X763" s="50"/>
      <x:c r="Y763" s="50"/>
      <x:c r="Z763" s="50"/>
    </x:row>
    <x:row r="764">
      <x:c r="A764" s="50"/>
      <x:c r="B764" s="50"/>
      <x:c r="C764" s="50"/>
      <x:c r="D764" s="50"/>
      <x:c r="E764" s="50"/>
      <x:c r="F764" s="50"/>
      <x:c r="G764" s="50"/>
      <x:c r="H764" s="50"/>
      <x:c r="I764" s="50"/>
      <x:c r="J764" s="50"/>
      <x:c r="K764" s="50"/>
      <x:c r="L764" s="50"/>
      <x:c r="M764" s="50"/>
      <x:c r="N764" s="50"/>
      <x:c r="O764" s="50"/>
      <x:c r="P764" s="50"/>
      <x:c r="Q764" s="50"/>
      <x:c r="R764" s="50"/>
      <x:c r="S764" s="50"/>
      <x:c r="T764" s="50"/>
      <x:c r="U764" s="50"/>
      <x:c r="V764" s="50"/>
      <x:c r="W764" s="50"/>
      <x:c r="X764" s="50"/>
      <x:c r="Y764" s="50"/>
      <x:c r="Z764" s="50"/>
    </x:row>
    <x:row r="765">
      <x:c r="A765" s="50"/>
      <x:c r="B765" s="50"/>
      <x:c r="C765" s="50"/>
      <x:c r="D765" s="50"/>
      <x:c r="E765" s="50"/>
      <x:c r="F765" s="50"/>
      <x:c r="G765" s="50"/>
      <x:c r="H765" s="50"/>
      <x:c r="I765" s="50"/>
      <x:c r="J765" s="50"/>
      <x:c r="K765" s="50"/>
      <x:c r="L765" s="50"/>
      <x:c r="M765" s="50"/>
      <x:c r="N765" s="50"/>
      <x:c r="O765" s="50"/>
      <x:c r="P765" s="50"/>
      <x:c r="Q765" s="50"/>
      <x:c r="R765" s="50"/>
      <x:c r="S765" s="50"/>
      <x:c r="T765" s="50"/>
      <x:c r="U765" s="50"/>
      <x:c r="V765" s="50"/>
      <x:c r="W765" s="50"/>
      <x:c r="X765" s="50"/>
      <x:c r="Y765" s="50"/>
      <x:c r="Z765" s="50"/>
    </x:row>
    <x:row r="766">
      <x:c r="A766" s="50"/>
      <x:c r="B766" s="50"/>
      <x:c r="C766" s="50"/>
      <x:c r="D766" s="50"/>
      <x:c r="E766" s="50"/>
      <x:c r="F766" s="50"/>
      <x:c r="G766" s="50"/>
      <x:c r="H766" s="50"/>
      <x:c r="I766" s="50"/>
      <x:c r="J766" s="50"/>
      <x:c r="K766" s="50"/>
      <x:c r="L766" s="50"/>
      <x:c r="M766" s="50"/>
      <x:c r="N766" s="50"/>
      <x:c r="O766" s="50"/>
      <x:c r="P766" s="50"/>
      <x:c r="Q766" s="50"/>
      <x:c r="R766" s="50"/>
      <x:c r="S766" s="50"/>
      <x:c r="T766" s="50"/>
      <x:c r="U766" s="50"/>
      <x:c r="V766" s="50"/>
      <x:c r="W766" s="50"/>
      <x:c r="X766" s="50"/>
      <x:c r="Y766" s="50"/>
      <x:c r="Z766" s="50"/>
    </x:row>
    <x:row r="767">
      <x:c r="A767" s="50"/>
      <x:c r="B767" s="50"/>
      <x:c r="C767" s="50"/>
      <x:c r="D767" s="50"/>
      <x:c r="E767" s="50"/>
      <x:c r="F767" s="50"/>
      <x:c r="G767" s="50"/>
      <x:c r="H767" s="50"/>
      <x:c r="I767" s="50"/>
      <x:c r="J767" s="50"/>
      <x:c r="K767" s="50"/>
      <x:c r="L767" s="50"/>
      <x:c r="M767" s="50"/>
      <x:c r="N767" s="50"/>
      <x:c r="O767" s="50"/>
      <x:c r="P767" s="50"/>
      <x:c r="Q767" s="50"/>
      <x:c r="R767" s="50"/>
      <x:c r="S767" s="50"/>
      <x:c r="T767" s="50"/>
      <x:c r="U767" s="50"/>
      <x:c r="V767" s="50"/>
      <x:c r="W767" s="50"/>
      <x:c r="X767" s="50"/>
      <x:c r="Y767" s="50"/>
      <x:c r="Z767" s="50"/>
    </x:row>
    <x:row r="768">
      <x:c r="A768" s="50"/>
      <x:c r="B768" s="50"/>
      <x:c r="C768" s="50"/>
      <x:c r="D768" s="50"/>
      <x:c r="E768" s="50"/>
      <x:c r="F768" s="50"/>
      <x:c r="G768" s="50"/>
      <x:c r="H768" s="50"/>
      <x:c r="I768" s="50"/>
      <x:c r="J768" s="50"/>
      <x:c r="K768" s="50"/>
      <x:c r="L768" s="50"/>
      <x:c r="M768" s="50"/>
      <x:c r="N768" s="50"/>
      <x:c r="O768" s="50"/>
      <x:c r="P768" s="50"/>
      <x:c r="Q768" s="50"/>
      <x:c r="R768" s="50"/>
      <x:c r="S768" s="50"/>
      <x:c r="T768" s="50"/>
      <x:c r="U768" s="50"/>
      <x:c r="V768" s="50"/>
      <x:c r="W768" s="50"/>
      <x:c r="X768" s="50"/>
      <x:c r="Y768" s="50"/>
      <x:c r="Z768" s="50"/>
    </x:row>
    <x:row r="769">
      <x:c r="A769" s="50"/>
      <x:c r="B769" s="50"/>
      <x:c r="C769" s="50"/>
      <x:c r="D769" s="50"/>
      <x:c r="E769" s="50"/>
      <x:c r="F769" s="50"/>
      <x:c r="G769" s="50"/>
      <x:c r="H769" s="50"/>
      <x:c r="I769" s="50"/>
      <x:c r="J769" s="50"/>
      <x:c r="K769" s="50"/>
      <x:c r="L769" s="50"/>
      <x:c r="M769" s="50"/>
      <x:c r="N769" s="50"/>
      <x:c r="O769" s="50"/>
      <x:c r="P769" s="50"/>
      <x:c r="Q769" s="50"/>
      <x:c r="R769" s="50"/>
      <x:c r="S769" s="50"/>
      <x:c r="T769" s="50"/>
      <x:c r="U769" s="50"/>
      <x:c r="V769" s="50"/>
      <x:c r="W769" s="50"/>
      <x:c r="X769" s="50"/>
      <x:c r="Y769" s="50"/>
      <x:c r="Z769" s="50"/>
    </x:row>
    <x:row r="770">
      <x:c r="A770" s="50"/>
      <x:c r="B770" s="50"/>
      <x:c r="C770" s="50"/>
      <x:c r="D770" s="50"/>
      <x:c r="E770" s="50"/>
      <x:c r="F770" s="50"/>
      <x:c r="G770" s="50"/>
      <x:c r="H770" s="50"/>
      <x:c r="I770" s="50"/>
      <x:c r="J770" s="50"/>
      <x:c r="K770" s="50"/>
      <x:c r="L770" s="50"/>
      <x:c r="M770" s="50"/>
      <x:c r="N770" s="50"/>
      <x:c r="O770" s="50"/>
      <x:c r="P770" s="50"/>
      <x:c r="Q770" s="50"/>
      <x:c r="R770" s="50"/>
      <x:c r="S770" s="50"/>
      <x:c r="T770" s="50"/>
      <x:c r="U770" s="50"/>
      <x:c r="V770" s="50"/>
      <x:c r="W770" s="50"/>
      <x:c r="X770" s="50"/>
      <x:c r="Y770" s="50"/>
      <x:c r="Z770" s="50"/>
    </x:row>
    <x:row r="771">
      <x:c r="A771" s="50"/>
      <x:c r="B771" s="50"/>
      <x:c r="C771" s="50"/>
      <x:c r="D771" s="50"/>
      <x:c r="E771" s="50"/>
      <x:c r="F771" s="50"/>
      <x:c r="G771" s="50"/>
      <x:c r="H771" s="50"/>
      <x:c r="I771" s="50"/>
      <x:c r="J771" s="50"/>
      <x:c r="K771" s="50"/>
      <x:c r="L771" s="50"/>
      <x:c r="M771" s="50"/>
      <x:c r="N771" s="50"/>
      <x:c r="O771" s="50"/>
      <x:c r="P771" s="50"/>
      <x:c r="Q771" s="50"/>
      <x:c r="R771" s="50"/>
      <x:c r="S771" s="50"/>
      <x:c r="T771" s="50"/>
      <x:c r="U771" s="50"/>
      <x:c r="V771" s="50"/>
      <x:c r="W771" s="50"/>
      <x:c r="X771" s="50"/>
      <x:c r="Y771" s="50"/>
      <x:c r="Z771" s="50"/>
    </x:row>
    <x:row r="772">
      <x:c r="A772" s="50"/>
      <x:c r="B772" s="50"/>
      <x:c r="C772" s="50"/>
      <x:c r="D772" s="50"/>
      <x:c r="E772" s="50"/>
      <x:c r="F772" s="50"/>
      <x:c r="G772" s="50"/>
      <x:c r="H772" s="50"/>
      <x:c r="I772" s="50"/>
      <x:c r="J772" s="50"/>
      <x:c r="K772" s="50"/>
      <x:c r="L772" s="50"/>
      <x:c r="M772" s="50"/>
      <x:c r="N772" s="50"/>
      <x:c r="O772" s="50"/>
      <x:c r="P772" s="50"/>
      <x:c r="Q772" s="50"/>
      <x:c r="R772" s="50"/>
      <x:c r="S772" s="50"/>
      <x:c r="T772" s="50"/>
      <x:c r="U772" s="50"/>
      <x:c r="V772" s="50"/>
      <x:c r="W772" s="50"/>
      <x:c r="X772" s="50"/>
      <x:c r="Y772" s="50"/>
      <x:c r="Z772" s="50"/>
    </x:row>
    <x:row r="773">
      <x:c r="A773" s="50"/>
      <x:c r="B773" s="50"/>
      <x:c r="C773" s="50"/>
      <x:c r="D773" s="50"/>
      <x:c r="E773" s="50"/>
      <x:c r="F773" s="50"/>
      <x:c r="G773" s="50"/>
      <x:c r="H773" s="50"/>
      <x:c r="I773" s="50"/>
      <x:c r="J773" s="50"/>
      <x:c r="K773" s="50"/>
      <x:c r="L773" s="50"/>
      <x:c r="M773" s="50"/>
      <x:c r="N773" s="50"/>
      <x:c r="O773" s="50"/>
      <x:c r="P773" s="50"/>
      <x:c r="Q773" s="50"/>
      <x:c r="R773" s="50"/>
      <x:c r="S773" s="50"/>
      <x:c r="T773" s="50"/>
      <x:c r="U773" s="50"/>
      <x:c r="V773" s="50"/>
      <x:c r="W773" s="50"/>
      <x:c r="X773" s="50"/>
      <x:c r="Y773" s="50"/>
      <x:c r="Z773" s="50"/>
    </x:row>
    <x:row r="774">
      <x:c r="A774" s="50"/>
      <x:c r="B774" s="50"/>
      <x:c r="C774" s="50"/>
      <x:c r="D774" s="50"/>
      <x:c r="E774" s="50"/>
      <x:c r="F774" s="50"/>
      <x:c r="G774" s="50"/>
      <x:c r="H774" s="50"/>
      <x:c r="I774" s="50"/>
      <x:c r="J774" s="50"/>
      <x:c r="K774" s="50"/>
      <x:c r="L774" s="50"/>
      <x:c r="M774" s="50"/>
      <x:c r="N774" s="50"/>
      <x:c r="O774" s="50"/>
      <x:c r="P774" s="50"/>
      <x:c r="Q774" s="50"/>
      <x:c r="R774" s="50"/>
      <x:c r="S774" s="50"/>
      <x:c r="T774" s="50"/>
      <x:c r="U774" s="50"/>
      <x:c r="V774" s="50"/>
      <x:c r="W774" s="50"/>
      <x:c r="X774" s="50"/>
      <x:c r="Y774" s="50"/>
      <x:c r="Z774" s="50"/>
    </x:row>
    <x:row r="775">
      <x:c r="A775" s="50"/>
      <x:c r="B775" s="50"/>
      <x:c r="C775" s="50"/>
      <x:c r="D775" s="50"/>
      <x:c r="E775" s="50"/>
      <x:c r="F775" s="50"/>
      <x:c r="G775" s="50"/>
      <x:c r="H775" s="50"/>
      <x:c r="I775" s="50"/>
      <x:c r="J775" s="50"/>
      <x:c r="K775" s="50"/>
      <x:c r="L775" s="50"/>
      <x:c r="M775" s="50"/>
      <x:c r="N775" s="50"/>
      <x:c r="O775" s="50"/>
      <x:c r="P775" s="50"/>
      <x:c r="Q775" s="50"/>
      <x:c r="R775" s="50"/>
      <x:c r="S775" s="50"/>
      <x:c r="T775" s="50"/>
      <x:c r="U775" s="50"/>
      <x:c r="V775" s="50"/>
      <x:c r="W775" s="50"/>
      <x:c r="X775" s="50"/>
      <x:c r="Y775" s="50"/>
      <x:c r="Z775" s="50"/>
    </x:row>
    <x:row r="776">
      <x:c r="A776" s="50"/>
      <x:c r="B776" s="50"/>
      <x:c r="C776" s="50"/>
      <x:c r="D776" s="50"/>
      <x:c r="E776" s="50"/>
      <x:c r="F776" s="50"/>
      <x:c r="G776" s="50"/>
      <x:c r="H776" s="50"/>
      <x:c r="I776" s="50"/>
      <x:c r="J776" s="50"/>
      <x:c r="K776" s="50"/>
      <x:c r="L776" s="50"/>
      <x:c r="M776" s="50"/>
      <x:c r="N776" s="50"/>
      <x:c r="O776" s="50"/>
      <x:c r="P776" s="50"/>
      <x:c r="Q776" s="50"/>
      <x:c r="R776" s="50"/>
      <x:c r="S776" s="50"/>
      <x:c r="T776" s="50"/>
      <x:c r="U776" s="50"/>
      <x:c r="V776" s="50"/>
      <x:c r="W776" s="50"/>
      <x:c r="X776" s="50"/>
      <x:c r="Y776" s="50"/>
      <x:c r="Z776" s="50"/>
    </x:row>
    <x:row r="777">
      <x:c r="A777" s="50"/>
      <x:c r="B777" s="50"/>
      <x:c r="C777" s="50"/>
      <x:c r="D777" s="50"/>
      <x:c r="E777" s="50"/>
      <x:c r="F777" s="50"/>
      <x:c r="G777" s="50"/>
      <x:c r="H777" s="50"/>
      <x:c r="I777" s="50"/>
      <x:c r="J777" s="50"/>
      <x:c r="K777" s="50"/>
      <x:c r="L777" s="50"/>
      <x:c r="M777" s="50"/>
      <x:c r="N777" s="50"/>
      <x:c r="O777" s="50"/>
      <x:c r="P777" s="50"/>
      <x:c r="Q777" s="50"/>
      <x:c r="R777" s="50"/>
      <x:c r="S777" s="50"/>
      <x:c r="T777" s="50"/>
      <x:c r="U777" s="50"/>
      <x:c r="V777" s="50"/>
      <x:c r="W777" s="50"/>
      <x:c r="X777" s="50"/>
      <x:c r="Y777" s="50"/>
      <x:c r="Z777" s="50"/>
    </x:row>
    <x:row r="778">
      <x:c r="A778" s="50"/>
      <x:c r="B778" s="50"/>
      <x:c r="C778" s="50"/>
      <x:c r="D778" s="50"/>
      <x:c r="E778" s="50"/>
      <x:c r="F778" s="50"/>
      <x:c r="G778" s="50"/>
      <x:c r="H778" s="50"/>
      <x:c r="I778" s="50"/>
      <x:c r="J778" s="50"/>
      <x:c r="K778" s="50"/>
      <x:c r="L778" s="50"/>
      <x:c r="M778" s="50"/>
      <x:c r="N778" s="50"/>
      <x:c r="O778" s="50"/>
      <x:c r="P778" s="50"/>
      <x:c r="Q778" s="50"/>
      <x:c r="R778" s="50"/>
      <x:c r="S778" s="50"/>
      <x:c r="T778" s="50"/>
      <x:c r="U778" s="50"/>
      <x:c r="V778" s="50"/>
      <x:c r="W778" s="50"/>
      <x:c r="X778" s="50"/>
      <x:c r="Y778" s="50"/>
      <x:c r="Z778" s="50"/>
    </x:row>
    <x:row r="779">
      <x:c r="A779" s="50"/>
      <x:c r="B779" s="50"/>
      <x:c r="C779" s="50"/>
      <x:c r="D779" s="50"/>
      <x:c r="E779" s="50"/>
      <x:c r="F779" s="50"/>
      <x:c r="G779" s="50"/>
      <x:c r="H779" s="50"/>
      <x:c r="I779" s="50"/>
      <x:c r="J779" s="50"/>
      <x:c r="K779" s="50"/>
      <x:c r="L779" s="50"/>
      <x:c r="M779" s="50"/>
      <x:c r="N779" s="50"/>
      <x:c r="O779" s="50"/>
      <x:c r="P779" s="50"/>
      <x:c r="Q779" s="50"/>
      <x:c r="R779" s="50"/>
      <x:c r="S779" s="50"/>
      <x:c r="T779" s="50"/>
      <x:c r="U779" s="50"/>
      <x:c r="V779" s="50"/>
      <x:c r="W779" s="50"/>
      <x:c r="X779" s="50"/>
      <x:c r="Y779" s="50"/>
      <x:c r="Z779" s="50"/>
    </x:row>
    <x:row r="780">
      <x:c r="A780" s="50"/>
      <x:c r="B780" s="50"/>
      <x:c r="C780" s="50"/>
      <x:c r="D780" s="50"/>
      <x:c r="E780" s="50"/>
      <x:c r="F780" s="50"/>
      <x:c r="G780" s="50"/>
      <x:c r="H780" s="50"/>
      <x:c r="I780" s="50"/>
      <x:c r="J780" s="50"/>
      <x:c r="K780" s="50"/>
      <x:c r="L780" s="50"/>
      <x:c r="M780" s="50"/>
      <x:c r="N780" s="50"/>
      <x:c r="O780" s="50"/>
      <x:c r="P780" s="50"/>
      <x:c r="Q780" s="50"/>
      <x:c r="R780" s="50"/>
      <x:c r="S780" s="50"/>
      <x:c r="T780" s="50"/>
      <x:c r="U780" s="50"/>
      <x:c r="V780" s="50"/>
      <x:c r="W780" s="50"/>
      <x:c r="X780" s="50"/>
      <x:c r="Y780" s="50"/>
      <x:c r="Z780" s="50"/>
    </x:row>
    <x:row r="781">
      <x:c r="A781" s="50"/>
      <x:c r="B781" s="50"/>
      <x:c r="C781" s="50"/>
      <x:c r="D781" s="50"/>
      <x:c r="E781" s="50"/>
      <x:c r="F781" s="50"/>
      <x:c r="G781" s="50"/>
      <x:c r="H781" s="50"/>
      <x:c r="I781" s="50"/>
      <x:c r="J781" s="50"/>
      <x:c r="K781" s="50"/>
      <x:c r="L781" s="50"/>
      <x:c r="M781" s="50"/>
      <x:c r="N781" s="50"/>
      <x:c r="O781" s="50"/>
      <x:c r="P781" s="50"/>
      <x:c r="Q781" s="50"/>
      <x:c r="R781" s="50"/>
      <x:c r="S781" s="50"/>
      <x:c r="T781" s="50"/>
      <x:c r="U781" s="50"/>
      <x:c r="V781" s="50"/>
      <x:c r="W781" s="50"/>
      <x:c r="X781" s="50"/>
      <x:c r="Y781" s="50"/>
      <x:c r="Z781" s="50"/>
    </x:row>
    <x:row r="782">
      <x:c r="A782" s="50"/>
      <x:c r="B782" s="50"/>
      <x:c r="C782" s="50"/>
      <x:c r="D782" s="50"/>
      <x:c r="E782" s="50"/>
      <x:c r="F782" s="50"/>
      <x:c r="G782" s="50"/>
      <x:c r="H782" s="50"/>
      <x:c r="I782" s="50"/>
      <x:c r="J782" s="50"/>
      <x:c r="K782" s="50"/>
      <x:c r="L782" s="50"/>
      <x:c r="M782" s="50"/>
      <x:c r="N782" s="50"/>
      <x:c r="O782" s="50"/>
      <x:c r="P782" s="50"/>
      <x:c r="Q782" s="50"/>
      <x:c r="R782" s="50"/>
      <x:c r="S782" s="50"/>
      <x:c r="T782" s="50"/>
      <x:c r="U782" s="50"/>
      <x:c r="V782" s="50"/>
      <x:c r="W782" s="50"/>
      <x:c r="X782" s="50"/>
      <x:c r="Y782" s="50"/>
      <x:c r="Z782" s="50"/>
    </x:row>
    <x:row r="783">
      <x:c r="A783" s="50"/>
      <x:c r="B783" s="50"/>
      <x:c r="C783" s="50"/>
      <x:c r="D783" s="50"/>
      <x:c r="E783" s="50"/>
      <x:c r="F783" s="50"/>
      <x:c r="G783" s="50"/>
      <x:c r="H783" s="50"/>
      <x:c r="I783" s="50"/>
      <x:c r="J783" s="50"/>
      <x:c r="K783" s="50"/>
      <x:c r="L783" s="50"/>
      <x:c r="M783" s="50"/>
      <x:c r="N783" s="50"/>
      <x:c r="O783" s="50"/>
      <x:c r="P783" s="50"/>
      <x:c r="Q783" s="50"/>
      <x:c r="R783" s="50"/>
      <x:c r="S783" s="50"/>
      <x:c r="T783" s="50"/>
      <x:c r="U783" s="50"/>
      <x:c r="V783" s="50"/>
      <x:c r="W783" s="50"/>
      <x:c r="X783" s="50"/>
      <x:c r="Y783" s="50"/>
      <x:c r="Z783" s="50"/>
    </x:row>
    <x:row r="784">
      <x:c r="A784" s="50"/>
      <x:c r="B784" s="50"/>
      <x:c r="C784" s="50"/>
      <x:c r="D784" s="50"/>
      <x:c r="E784" s="50"/>
      <x:c r="F784" s="50"/>
      <x:c r="G784" s="50"/>
      <x:c r="H784" s="50"/>
      <x:c r="I784" s="50"/>
      <x:c r="J784" s="50"/>
      <x:c r="K784" s="50"/>
      <x:c r="L784" s="50"/>
      <x:c r="M784" s="50"/>
      <x:c r="N784" s="50"/>
      <x:c r="O784" s="50"/>
      <x:c r="P784" s="50"/>
      <x:c r="Q784" s="50"/>
      <x:c r="R784" s="50"/>
      <x:c r="S784" s="50"/>
      <x:c r="T784" s="50"/>
      <x:c r="U784" s="50"/>
      <x:c r="V784" s="50"/>
      <x:c r="W784" s="50"/>
      <x:c r="X784" s="50"/>
      <x:c r="Y784" s="50"/>
      <x:c r="Z784" s="50"/>
    </x:row>
    <x:row r="785">
      <x:c r="A785" s="50"/>
      <x:c r="B785" s="50"/>
      <x:c r="C785" s="50"/>
      <x:c r="D785" s="50"/>
      <x:c r="E785" s="50"/>
      <x:c r="F785" s="50"/>
      <x:c r="G785" s="50"/>
      <x:c r="H785" s="50"/>
      <x:c r="I785" s="50"/>
      <x:c r="J785" s="50"/>
      <x:c r="K785" s="50"/>
      <x:c r="L785" s="50"/>
      <x:c r="M785" s="50"/>
      <x:c r="N785" s="50"/>
      <x:c r="O785" s="50"/>
      <x:c r="P785" s="50"/>
      <x:c r="Q785" s="50"/>
      <x:c r="R785" s="50"/>
      <x:c r="S785" s="50"/>
      <x:c r="T785" s="50"/>
      <x:c r="U785" s="50"/>
      <x:c r="V785" s="50"/>
      <x:c r="W785" s="50"/>
      <x:c r="X785" s="50"/>
      <x:c r="Y785" s="50"/>
      <x:c r="Z785" s="50"/>
    </x:row>
    <x:row r="786">
      <x:c r="A786" s="50"/>
      <x:c r="B786" s="50"/>
      <x:c r="C786" s="50"/>
      <x:c r="D786" s="50"/>
      <x:c r="E786" s="50"/>
      <x:c r="F786" s="50"/>
      <x:c r="G786" s="50"/>
      <x:c r="H786" s="50"/>
      <x:c r="I786" s="50"/>
      <x:c r="J786" s="50"/>
      <x:c r="K786" s="50"/>
      <x:c r="L786" s="50"/>
      <x:c r="M786" s="50"/>
      <x:c r="N786" s="50"/>
      <x:c r="O786" s="50"/>
      <x:c r="P786" s="50"/>
      <x:c r="Q786" s="50"/>
      <x:c r="R786" s="50"/>
      <x:c r="S786" s="50"/>
      <x:c r="T786" s="50"/>
      <x:c r="U786" s="50"/>
      <x:c r="V786" s="50"/>
      <x:c r="W786" s="50"/>
      <x:c r="X786" s="50"/>
      <x:c r="Y786" s="50"/>
      <x:c r="Z786" s="50"/>
    </x:row>
    <x:row r="787">
      <x:c r="A787" s="50"/>
      <x:c r="B787" s="50"/>
      <x:c r="C787" s="50"/>
      <x:c r="D787" s="50"/>
      <x:c r="E787" s="50"/>
      <x:c r="F787" s="50"/>
      <x:c r="G787" s="50"/>
      <x:c r="H787" s="50"/>
      <x:c r="I787" s="50"/>
      <x:c r="J787" s="50"/>
      <x:c r="K787" s="50"/>
      <x:c r="L787" s="50"/>
      <x:c r="M787" s="50"/>
      <x:c r="N787" s="50"/>
      <x:c r="O787" s="50"/>
      <x:c r="P787" s="50"/>
      <x:c r="Q787" s="50"/>
      <x:c r="R787" s="50"/>
      <x:c r="S787" s="50"/>
      <x:c r="T787" s="50"/>
      <x:c r="U787" s="50"/>
      <x:c r="V787" s="50"/>
      <x:c r="W787" s="50"/>
      <x:c r="X787" s="50"/>
      <x:c r="Y787" s="50"/>
      <x:c r="Z787" s="50"/>
    </x:row>
    <x:row r="788">
      <x:c r="A788" s="50"/>
      <x:c r="B788" s="50"/>
      <x:c r="C788" s="50"/>
      <x:c r="D788" s="50"/>
      <x:c r="E788" s="50"/>
      <x:c r="F788" s="50"/>
      <x:c r="G788" s="50"/>
      <x:c r="H788" s="50"/>
      <x:c r="I788" s="50"/>
      <x:c r="J788" s="50"/>
      <x:c r="K788" s="50"/>
      <x:c r="L788" s="50"/>
      <x:c r="M788" s="50"/>
      <x:c r="N788" s="50"/>
      <x:c r="O788" s="50"/>
      <x:c r="P788" s="50"/>
      <x:c r="Q788" s="50"/>
      <x:c r="R788" s="50"/>
      <x:c r="S788" s="50"/>
      <x:c r="T788" s="50"/>
      <x:c r="U788" s="50"/>
      <x:c r="V788" s="50"/>
      <x:c r="W788" s="50"/>
      <x:c r="X788" s="50"/>
      <x:c r="Y788" s="50"/>
      <x:c r="Z788" s="50"/>
    </x:row>
    <x:row r="789">
      <x:c r="A789" s="50"/>
      <x:c r="B789" s="50"/>
      <x:c r="C789" s="50"/>
      <x:c r="D789" s="50"/>
      <x:c r="E789" s="50"/>
      <x:c r="F789" s="50"/>
      <x:c r="G789" s="50"/>
      <x:c r="H789" s="50"/>
      <x:c r="I789" s="50"/>
      <x:c r="J789" s="50"/>
      <x:c r="K789" s="50"/>
      <x:c r="L789" s="50"/>
      <x:c r="M789" s="50"/>
      <x:c r="N789" s="50"/>
      <x:c r="O789" s="50"/>
      <x:c r="P789" s="50"/>
      <x:c r="Q789" s="50"/>
      <x:c r="R789" s="50"/>
      <x:c r="S789" s="50"/>
      <x:c r="T789" s="50"/>
      <x:c r="U789" s="50"/>
      <x:c r="V789" s="50"/>
      <x:c r="W789" s="50"/>
      <x:c r="X789" s="50"/>
      <x:c r="Y789" s="50"/>
      <x:c r="Z789" s="50"/>
    </x:row>
    <x:row r="790">
      <x:c r="A790" s="50"/>
      <x:c r="B790" s="50"/>
      <x:c r="C790" s="50"/>
      <x:c r="D790" s="50"/>
      <x:c r="E790" s="50"/>
      <x:c r="F790" s="50"/>
      <x:c r="G790" s="50"/>
      <x:c r="H790" s="50"/>
      <x:c r="I790" s="50"/>
      <x:c r="J790" s="50"/>
      <x:c r="K790" s="50"/>
      <x:c r="L790" s="50"/>
      <x:c r="M790" s="50"/>
      <x:c r="N790" s="50"/>
      <x:c r="O790" s="50"/>
      <x:c r="P790" s="50"/>
      <x:c r="Q790" s="50"/>
      <x:c r="R790" s="50"/>
      <x:c r="S790" s="50"/>
      <x:c r="T790" s="50"/>
      <x:c r="U790" s="50"/>
      <x:c r="V790" s="50"/>
      <x:c r="W790" s="50"/>
      <x:c r="X790" s="50"/>
      <x:c r="Y790" s="50"/>
      <x:c r="Z790" s="50"/>
    </x:row>
    <x:row r="791">
      <x:c r="A791" s="50"/>
      <x:c r="B791" s="50"/>
      <x:c r="C791" s="50"/>
      <x:c r="D791" s="50"/>
      <x:c r="E791" s="50"/>
      <x:c r="F791" s="50"/>
      <x:c r="G791" s="50"/>
      <x:c r="H791" s="50"/>
      <x:c r="I791" s="50"/>
      <x:c r="J791" s="50"/>
      <x:c r="K791" s="50"/>
      <x:c r="L791" s="50"/>
      <x:c r="M791" s="50"/>
      <x:c r="N791" s="50"/>
      <x:c r="O791" s="50"/>
      <x:c r="P791" s="50"/>
      <x:c r="Q791" s="50"/>
      <x:c r="R791" s="50"/>
      <x:c r="S791" s="50"/>
      <x:c r="T791" s="50"/>
      <x:c r="U791" s="50"/>
      <x:c r="V791" s="50"/>
      <x:c r="W791" s="50"/>
      <x:c r="X791" s="50"/>
      <x:c r="Y791" s="50"/>
      <x:c r="Z791" s="50"/>
    </x:row>
    <x:row r="792">
      <x:c r="A792" s="50"/>
      <x:c r="B792" s="50"/>
      <x:c r="C792" s="50"/>
      <x:c r="D792" s="50"/>
      <x:c r="E792" s="50"/>
      <x:c r="F792" s="50"/>
      <x:c r="G792" s="50"/>
      <x:c r="H792" s="50"/>
      <x:c r="I792" s="50"/>
      <x:c r="J792" s="50"/>
      <x:c r="K792" s="50"/>
      <x:c r="L792" s="50"/>
      <x:c r="M792" s="50"/>
      <x:c r="N792" s="50"/>
      <x:c r="O792" s="50"/>
      <x:c r="P792" s="50"/>
      <x:c r="Q792" s="50"/>
      <x:c r="R792" s="50"/>
      <x:c r="S792" s="50"/>
      <x:c r="T792" s="50"/>
      <x:c r="U792" s="50"/>
      <x:c r="V792" s="50"/>
      <x:c r="W792" s="50"/>
      <x:c r="X792" s="50"/>
      <x:c r="Y792" s="50"/>
      <x:c r="Z792" s="50"/>
    </x:row>
    <x:row r="793">
      <x:c r="A793" s="50"/>
      <x:c r="B793" s="50"/>
      <x:c r="C793" s="50"/>
      <x:c r="D793" s="50"/>
      <x:c r="E793" s="50"/>
      <x:c r="F793" s="50"/>
      <x:c r="G793" s="50"/>
      <x:c r="H793" s="50"/>
      <x:c r="I793" s="50"/>
      <x:c r="J793" s="50"/>
      <x:c r="K793" s="50"/>
      <x:c r="L793" s="50"/>
      <x:c r="M793" s="50"/>
      <x:c r="N793" s="50"/>
      <x:c r="O793" s="50"/>
      <x:c r="P793" s="50"/>
      <x:c r="Q793" s="50"/>
      <x:c r="R793" s="50"/>
      <x:c r="S793" s="50"/>
      <x:c r="T793" s="50"/>
      <x:c r="U793" s="50"/>
      <x:c r="V793" s="50"/>
      <x:c r="W793" s="50"/>
      <x:c r="X793" s="50"/>
      <x:c r="Y793" s="50"/>
      <x:c r="Z793" s="50"/>
    </x:row>
    <x:row r="794">
      <x:c r="A794" s="50"/>
      <x:c r="B794" s="50"/>
      <x:c r="C794" s="50"/>
      <x:c r="D794" s="50"/>
      <x:c r="E794" s="50"/>
      <x:c r="F794" s="50"/>
      <x:c r="G794" s="50"/>
      <x:c r="H794" s="50"/>
      <x:c r="I794" s="50"/>
      <x:c r="J794" s="50"/>
      <x:c r="K794" s="50"/>
      <x:c r="L794" s="50"/>
      <x:c r="M794" s="50"/>
      <x:c r="N794" s="50"/>
      <x:c r="O794" s="50"/>
      <x:c r="P794" s="50"/>
      <x:c r="Q794" s="50"/>
      <x:c r="R794" s="50"/>
      <x:c r="S794" s="50"/>
      <x:c r="T794" s="50"/>
      <x:c r="U794" s="50"/>
      <x:c r="V794" s="50"/>
      <x:c r="W794" s="50"/>
      <x:c r="X794" s="50"/>
      <x:c r="Y794" s="50"/>
      <x:c r="Z794" s="50"/>
    </x:row>
    <x:row r="795">
      <x:c r="A795" s="50"/>
      <x:c r="B795" s="50"/>
      <x:c r="C795" s="50"/>
      <x:c r="D795" s="50"/>
      <x:c r="E795" s="50"/>
      <x:c r="F795" s="50"/>
      <x:c r="G795" s="50"/>
      <x:c r="H795" s="50"/>
      <x:c r="I795" s="50"/>
      <x:c r="J795" s="50"/>
      <x:c r="K795" s="50"/>
      <x:c r="L795" s="50"/>
      <x:c r="M795" s="50"/>
      <x:c r="N795" s="50"/>
      <x:c r="O795" s="50"/>
      <x:c r="P795" s="50"/>
      <x:c r="Q795" s="50"/>
      <x:c r="R795" s="50"/>
      <x:c r="S795" s="50"/>
      <x:c r="T795" s="50"/>
      <x:c r="U795" s="50"/>
      <x:c r="V795" s="50"/>
      <x:c r="W795" s="50"/>
      <x:c r="X795" s="50"/>
      <x:c r="Y795" s="50"/>
      <x:c r="Z795" s="50"/>
    </x:row>
    <x:row r="796">
      <x:c r="A796" s="50"/>
      <x:c r="B796" s="50"/>
      <x:c r="C796" s="50"/>
      <x:c r="D796" s="50"/>
      <x:c r="E796" s="50"/>
      <x:c r="F796" s="50"/>
      <x:c r="G796" s="50"/>
      <x:c r="H796" s="50"/>
      <x:c r="I796" s="50"/>
      <x:c r="J796" s="50"/>
      <x:c r="K796" s="50"/>
      <x:c r="L796" s="50"/>
      <x:c r="M796" s="50"/>
      <x:c r="N796" s="50"/>
      <x:c r="O796" s="50"/>
      <x:c r="P796" s="50"/>
      <x:c r="Q796" s="50"/>
      <x:c r="R796" s="50"/>
      <x:c r="S796" s="50"/>
      <x:c r="T796" s="50"/>
      <x:c r="U796" s="50"/>
      <x:c r="V796" s="50"/>
      <x:c r="W796" s="50"/>
      <x:c r="X796" s="50"/>
      <x:c r="Y796" s="50"/>
      <x:c r="Z796" s="50"/>
    </x:row>
    <x:row r="797">
      <x:c r="A797" s="50"/>
      <x:c r="B797" s="50"/>
      <x:c r="C797" s="50"/>
      <x:c r="D797" s="50"/>
      <x:c r="E797" s="50"/>
      <x:c r="F797" s="50"/>
      <x:c r="G797" s="50"/>
      <x:c r="H797" s="50"/>
      <x:c r="I797" s="50"/>
      <x:c r="J797" s="50"/>
      <x:c r="K797" s="50"/>
      <x:c r="L797" s="50"/>
      <x:c r="M797" s="50"/>
      <x:c r="N797" s="50"/>
      <x:c r="O797" s="50"/>
      <x:c r="P797" s="50"/>
      <x:c r="Q797" s="50"/>
      <x:c r="R797" s="50"/>
      <x:c r="S797" s="50"/>
      <x:c r="T797" s="50"/>
      <x:c r="U797" s="50"/>
      <x:c r="V797" s="50"/>
      <x:c r="W797" s="50"/>
      <x:c r="X797" s="50"/>
      <x:c r="Y797" s="50"/>
      <x:c r="Z797" s="50"/>
    </x:row>
    <x:row r="798">
      <x:c r="A798" s="50"/>
      <x:c r="B798" s="50"/>
      <x:c r="C798" s="50"/>
      <x:c r="D798" s="50"/>
      <x:c r="E798" s="50"/>
      <x:c r="F798" s="50"/>
      <x:c r="G798" s="50"/>
      <x:c r="H798" s="50"/>
      <x:c r="I798" s="50"/>
      <x:c r="J798" s="50"/>
      <x:c r="K798" s="50"/>
      <x:c r="L798" s="50"/>
      <x:c r="M798" s="50"/>
      <x:c r="N798" s="50"/>
      <x:c r="O798" s="50"/>
      <x:c r="P798" s="50"/>
      <x:c r="Q798" s="50"/>
      <x:c r="R798" s="50"/>
      <x:c r="S798" s="50"/>
      <x:c r="T798" s="50"/>
      <x:c r="U798" s="50"/>
      <x:c r="V798" s="50"/>
      <x:c r="W798" s="50"/>
      <x:c r="X798" s="50"/>
      <x:c r="Y798" s="50"/>
      <x:c r="Z798" s="50"/>
    </x:row>
    <x:row r="799">
      <x:c r="A799" s="50"/>
      <x:c r="B799" s="50"/>
      <x:c r="C799" s="50"/>
      <x:c r="D799" s="50"/>
      <x:c r="E799" s="50"/>
      <x:c r="F799" s="50"/>
      <x:c r="G799" s="50"/>
      <x:c r="H799" s="50"/>
      <x:c r="I799" s="50"/>
      <x:c r="J799" s="50"/>
      <x:c r="K799" s="50"/>
      <x:c r="L799" s="50"/>
      <x:c r="M799" s="50"/>
      <x:c r="N799" s="50"/>
      <x:c r="O799" s="50"/>
      <x:c r="P799" s="50"/>
      <x:c r="Q799" s="50"/>
      <x:c r="R799" s="50"/>
      <x:c r="S799" s="50"/>
      <x:c r="T799" s="50"/>
      <x:c r="U799" s="50"/>
      <x:c r="V799" s="50"/>
      <x:c r="W799" s="50"/>
      <x:c r="X799" s="50"/>
      <x:c r="Y799" s="50"/>
      <x:c r="Z799" s="50"/>
    </x:row>
    <x:row r="800">
      <x:c r="A800" s="50"/>
      <x:c r="B800" s="50"/>
      <x:c r="C800" s="50"/>
      <x:c r="D800" s="50"/>
      <x:c r="E800" s="50"/>
      <x:c r="F800" s="50"/>
      <x:c r="G800" s="50"/>
      <x:c r="H800" s="50"/>
      <x:c r="I800" s="50"/>
      <x:c r="J800" s="50"/>
      <x:c r="K800" s="50"/>
      <x:c r="L800" s="50"/>
      <x:c r="M800" s="50"/>
      <x:c r="N800" s="50"/>
      <x:c r="O800" s="50"/>
      <x:c r="P800" s="50"/>
      <x:c r="Q800" s="50"/>
      <x:c r="R800" s="50"/>
      <x:c r="S800" s="50"/>
      <x:c r="T800" s="50"/>
      <x:c r="U800" s="50"/>
      <x:c r="V800" s="50"/>
      <x:c r="W800" s="50"/>
      <x:c r="X800" s="50"/>
      <x:c r="Y800" s="50"/>
      <x:c r="Z800" s="50"/>
    </x:row>
    <x:row r="801">
      <x:c r="A801" s="50"/>
      <x:c r="B801" s="50"/>
      <x:c r="C801" s="50"/>
      <x:c r="D801" s="50"/>
      <x:c r="E801" s="50"/>
      <x:c r="F801" s="50"/>
      <x:c r="G801" s="50"/>
      <x:c r="H801" s="50"/>
      <x:c r="I801" s="50"/>
      <x:c r="J801" s="50"/>
      <x:c r="K801" s="50"/>
      <x:c r="L801" s="50"/>
      <x:c r="M801" s="50"/>
      <x:c r="N801" s="50"/>
      <x:c r="O801" s="50"/>
      <x:c r="P801" s="50"/>
      <x:c r="Q801" s="50"/>
      <x:c r="R801" s="50"/>
      <x:c r="S801" s="50"/>
      <x:c r="T801" s="50"/>
      <x:c r="U801" s="50"/>
      <x:c r="V801" s="50"/>
      <x:c r="W801" s="50"/>
      <x:c r="X801" s="50"/>
      <x:c r="Y801" s="50"/>
      <x:c r="Z801" s="50"/>
    </x:row>
    <x:row r="802">
      <x:c r="A802" s="50"/>
      <x:c r="B802" s="50"/>
      <x:c r="C802" s="50"/>
      <x:c r="D802" s="50"/>
      <x:c r="E802" s="50"/>
      <x:c r="F802" s="50"/>
      <x:c r="G802" s="50"/>
      <x:c r="H802" s="50"/>
      <x:c r="I802" s="50"/>
      <x:c r="J802" s="50"/>
      <x:c r="K802" s="50"/>
      <x:c r="L802" s="50"/>
      <x:c r="M802" s="50"/>
      <x:c r="N802" s="50"/>
      <x:c r="O802" s="50"/>
      <x:c r="P802" s="50"/>
      <x:c r="Q802" s="50"/>
      <x:c r="R802" s="50"/>
      <x:c r="S802" s="50"/>
      <x:c r="T802" s="50"/>
      <x:c r="U802" s="50"/>
      <x:c r="V802" s="50"/>
      <x:c r="W802" s="50"/>
      <x:c r="X802" s="50"/>
      <x:c r="Y802" s="50"/>
      <x:c r="Z802" s="50"/>
    </x:row>
    <x:row r="803">
      <x:c r="A803" s="50"/>
      <x:c r="B803" s="50"/>
      <x:c r="C803" s="50"/>
      <x:c r="D803" s="50"/>
      <x:c r="E803" s="50"/>
      <x:c r="F803" s="50"/>
      <x:c r="G803" s="50"/>
      <x:c r="H803" s="50"/>
      <x:c r="I803" s="50"/>
      <x:c r="J803" s="50"/>
      <x:c r="K803" s="50"/>
      <x:c r="L803" s="50"/>
      <x:c r="M803" s="50"/>
      <x:c r="N803" s="50"/>
      <x:c r="O803" s="50"/>
      <x:c r="P803" s="50"/>
      <x:c r="Q803" s="50"/>
      <x:c r="R803" s="50"/>
      <x:c r="S803" s="50"/>
      <x:c r="T803" s="50"/>
      <x:c r="U803" s="50"/>
      <x:c r="V803" s="50"/>
      <x:c r="W803" s="50"/>
      <x:c r="X803" s="50"/>
      <x:c r="Y803" s="50"/>
      <x:c r="Z803" s="50"/>
    </x:row>
    <x:row r="804">
      <x:c r="A804" s="50"/>
      <x:c r="B804" s="50"/>
      <x:c r="C804" s="50"/>
      <x:c r="D804" s="50"/>
      <x:c r="E804" s="50"/>
      <x:c r="F804" s="50"/>
      <x:c r="G804" s="50"/>
      <x:c r="H804" s="50"/>
      <x:c r="I804" s="50"/>
      <x:c r="J804" s="50"/>
      <x:c r="K804" s="50"/>
      <x:c r="L804" s="50"/>
      <x:c r="M804" s="50"/>
      <x:c r="N804" s="50"/>
      <x:c r="O804" s="50"/>
      <x:c r="P804" s="50"/>
      <x:c r="Q804" s="50"/>
      <x:c r="R804" s="50"/>
      <x:c r="S804" s="50"/>
      <x:c r="T804" s="50"/>
      <x:c r="U804" s="50"/>
      <x:c r="V804" s="50"/>
      <x:c r="W804" s="50"/>
      <x:c r="X804" s="50"/>
      <x:c r="Y804" s="50"/>
      <x:c r="Z804" s="50"/>
    </x:row>
    <x:row r="805">
      <x:c r="A805" s="50"/>
      <x:c r="B805" s="50"/>
      <x:c r="C805" s="50"/>
      <x:c r="D805" s="50"/>
      <x:c r="E805" s="50"/>
      <x:c r="F805" s="50"/>
      <x:c r="G805" s="50"/>
      <x:c r="H805" s="50"/>
      <x:c r="I805" s="50"/>
      <x:c r="J805" s="50"/>
      <x:c r="K805" s="50"/>
      <x:c r="L805" s="50"/>
      <x:c r="M805" s="50"/>
      <x:c r="N805" s="50"/>
      <x:c r="O805" s="50"/>
      <x:c r="P805" s="50"/>
      <x:c r="Q805" s="50"/>
      <x:c r="R805" s="50"/>
      <x:c r="S805" s="50"/>
      <x:c r="T805" s="50"/>
      <x:c r="U805" s="50"/>
      <x:c r="V805" s="50"/>
      <x:c r="W805" s="50"/>
      <x:c r="X805" s="50"/>
      <x:c r="Y805" s="50"/>
      <x:c r="Z805" s="50"/>
    </x:row>
    <x:row r="806">
      <x:c r="A806" s="50"/>
      <x:c r="B806" s="50"/>
      <x:c r="C806" s="50"/>
      <x:c r="D806" s="50"/>
      <x:c r="E806" s="50"/>
      <x:c r="F806" s="50"/>
      <x:c r="G806" s="50"/>
      <x:c r="H806" s="50"/>
      <x:c r="I806" s="50"/>
      <x:c r="J806" s="50"/>
      <x:c r="K806" s="50"/>
      <x:c r="L806" s="50"/>
      <x:c r="M806" s="50"/>
      <x:c r="N806" s="50"/>
      <x:c r="O806" s="50"/>
      <x:c r="P806" s="50"/>
      <x:c r="Q806" s="50"/>
      <x:c r="R806" s="50"/>
      <x:c r="S806" s="50"/>
      <x:c r="T806" s="50"/>
      <x:c r="U806" s="50"/>
      <x:c r="V806" s="50"/>
      <x:c r="W806" s="50"/>
      <x:c r="X806" s="50"/>
      <x:c r="Y806" s="50"/>
      <x:c r="Z806" s="50"/>
    </x:row>
    <x:row r="807">
      <x:c r="A807" s="50"/>
      <x:c r="B807" s="50"/>
      <x:c r="C807" s="50"/>
      <x:c r="D807" s="50"/>
      <x:c r="E807" s="50"/>
      <x:c r="F807" s="50"/>
      <x:c r="G807" s="50"/>
      <x:c r="H807" s="50"/>
      <x:c r="I807" s="50"/>
      <x:c r="J807" s="50"/>
      <x:c r="K807" s="50"/>
      <x:c r="L807" s="50"/>
      <x:c r="M807" s="50"/>
      <x:c r="N807" s="50"/>
      <x:c r="O807" s="50"/>
      <x:c r="P807" s="50"/>
      <x:c r="Q807" s="50"/>
      <x:c r="R807" s="50"/>
      <x:c r="S807" s="50"/>
      <x:c r="T807" s="50"/>
      <x:c r="U807" s="50"/>
      <x:c r="V807" s="50"/>
      <x:c r="W807" s="50"/>
      <x:c r="X807" s="50"/>
      <x:c r="Y807" s="50"/>
      <x:c r="Z807" s="50"/>
    </x:row>
    <x:row r="808">
      <x:c r="A808" s="50"/>
      <x:c r="B808" s="50"/>
      <x:c r="C808" s="50"/>
      <x:c r="D808" s="50"/>
      <x:c r="E808" s="50"/>
      <x:c r="F808" s="50"/>
      <x:c r="G808" s="50"/>
      <x:c r="H808" s="50"/>
      <x:c r="I808" s="50"/>
      <x:c r="J808" s="50"/>
      <x:c r="K808" s="50"/>
      <x:c r="L808" s="50"/>
      <x:c r="M808" s="50"/>
      <x:c r="N808" s="50"/>
      <x:c r="O808" s="50"/>
      <x:c r="P808" s="50"/>
      <x:c r="Q808" s="50"/>
      <x:c r="R808" s="50"/>
      <x:c r="S808" s="50"/>
      <x:c r="T808" s="50"/>
      <x:c r="U808" s="50"/>
      <x:c r="V808" s="50"/>
      <x:c r="W808" s="50"/>
      <x:c r="X808" s="50"/>
      <x:c r="Y808" s="50"/>
      <x:c r="Z808" s="50"/>
    </x:row>
    <x:row r="809">
      <x:c r="A809" s="50"/>
      <x:c r="B809" s="50"/>
      <x:c r="C809" s="50"/>
      <x:c r="D809" s="50"/>
      <x:c r="E809" s="50"/>
      <x:c r="F809" s="50"/>
      <x:c r="G809" s="50"/>
      <x:c r="H809" s="50"/>
      <x:c r="I809" s="50"/>
      <x:c r="J809" s="50"/>
      <x:c r="K809" s="50"/>
      <x:c r="L809" s="50"/>
      <x:c r="M809" s="50"/>
      <x:c r="N809" s="50"/>
      <x:c r="O809" s="50"/>
      <x:c r="P809" s="50"/>
      <x:c r="Q809" s="50"/>
      <x:c r="R809" s="50"/>
      <x:c r="S809" s="50"/>
      <x:c r="T809" s="50"/>
      <x:c r="U809" s="50"/>
      <x:c r="V809" s="50"/>
      <x:c r="W809" s="50"/>
      <x:c r="X809" s="50"/>
      <x:c r="Y809" s="50"/>
      <x:c r="Z809" s="50"/>
    </x:row>
    <x:row r="810">
      <x:c r="A810" s="50"/>
      <x:c r="B810" s="50"/>
      <x:c r="C810" s="50"/>
      <x:c r="D810" s="50"/>
      <x:c r="E810" s="50"/>
      <x:c r="F810" s="50"/>
      <x:c r="G810" s="50"/>
      <x:c r="H810" s="50"/>
      <x:c r="I810" s="50"/>
      <x:c r="J810" s="50"/>
      <x:c r="K810" s="50"/>
      <x:c r="L810" s="50"/>
      <x:c r="M810" s="50"/>
      <x:c r="N810" s="50"/>
      <x:c r="O810" s="50"/>
      <x:c r="P810" s="50"/>
      <x:c r="Q810" s="50"/>
      <x:c r="R810" s="50"/>
      <x:c r="S810" s="50"/>
      <x:c r="T810" s="50"/>
      <x:c r="U810" s="50"/>
      <x:c r="V810" s="50"/>
      <x:c r="W810" s="50"/>
      <x:c r="X810" s="50"/>
      <x:c r="Y810" s="50"/>
      <x:c r="Z810" s="50"/>
    </x:row>
    <x:row r="811">
      <x:c r="A811" s="50"/>
      <x:c r="B811" s="50"/>
      <x:c r="C811" s="50"/>
      <x:c r="D811" s="50"/>
      <x:c r="E811" s="50"/>
      <x:c r="F811" s="50"/>
      <x:c r="G811" s="50"/>
      <x:c r="H811" s="50"/>
      <x:c r="I811" s="50"/>
      <x:c r="J811" s="50"/>
      <x:c r="K811" s="50"/>
      <x:c r="L811" s="50"/>
      <x:c r="M811" s="50"/>
      <x:c r="N811" s="50"/>
      <x:c r="O811" s="50"/>
      <x:c r="P811" s="50"/>
      <x:c r="Q811" s="50"/>
      <x:c r="R811" s="50"/>
      <x:c r="S811" s="50"/>
      <x:c r="T811" s="50"/>
      <x:c r="U811" s="50"/>
      <x:c r="V811" s="50"/>
      <x:c r="W811" s="50"/>
      <x:c r="X811" s="50"/>
      <x:c r="Y811" s="50"/>
      <x:c r="Z811" s="50"/>
    </x:row>
    <x:row r="812">
      <x:c r="A812" s="50"/>
      <x:c r="B812" s="50"/>
      <x:c r="C812" s="50"/>
      <x:c r="D812" s="50"/>
      <x:c r="E812" s="50"/>
      <x:c r="F812" s="50"/>
      <x:c r="G812" s="50"/>
      <x:c r="H812" s="50"/>
      <x:c r="I812" s="50"/>
      <x:c r="J812" s="50"/>
      <x:c r="K812" s="50"/>
      <x:c r="L812" s="50"/>
      <x:c r="M812" s="50"/>
      <x:c r="N812" s="50"/>
      <x:c r="O812" s="50"/>
      <x:c r="P812" s="50"/>
      <x:c r="Q812" s="50"/>
      <x:c r="R812" s="50"/>
      <x:c r="S812" s="50"/>
      <x:c r="T812" s="50"/>
      <x:c r="U812" s="50"/>
      <x:c r="V812" s="50"/>
      <x:c r="W812" s="50"/>
      <x:c r="X812" s="50"/>
      <x:c r="Y812" s="50"/>
      <x:c r="Z812" s="50"/>
    </x:row>
    <x:row r="813">
      <x:c r="A813" s="50"/>
      <x:c r="B813" s="50"/>
      <x:c r="C813" s="50"/>
      <x:c r="D813" s="50"/>
      <x:c r="E813" s="50"/>
      <x:c r="F813" s="50"/>
      <x:c r="G813" s="50"/>
      <x:c r="H813" s="50"/>
      <x:c r="I813" s="50"/>
      <x:c r="J813" s="50"/>
      <x:c r="K813" s="50"/>
      <x:c r="L813" s="50"/>
      <x:c r="M813" s="50"/>
      <x:c r="N813" s="50"/>
      <x:c r="O813" s="50"/>
      <x:c r="P813" s="50"/>
      <x:c r="Q813" s="50"/>
      <x:c r="R813" s="50"/>
      <x:c r="S813" s="50"/>
      <x:c r="T813" s="50"/>
      <x:c r="U813" s="50"/>
      <x:c r="V813" s="50"/>
      <x:c r="W813" s="50"/>
      <x:c r="X813" s="50"/>
      <x:c r="Y813" s="50"/>
      <x:c r="Z813" s="50"/>
    </x:row>
    <x:row r="814">
      <x:c r="A814" s="50"/>
      <x:c r="B814" s="50"/>
      <x:c r="C814" s="50"/>
      <x:c r="D814" s="50"/>
      <x:c r="E814" s="50"/>
      <x:c r="F814" s="50"/>
      <x:c r="G814" s="50"/>
      <x:c r="H814" s="50"/>
      <x:c r="I814" s="50"/>
      <x:c r="J814" s="50"/>
      <x:c r="K814" s="50"/>
      <x:c r="L814" s="50"/>
      <x:c r="M814" s="50"/>
      <x:c r="N814" s="50"/>
      <x:c r="O814" s="50"/>
      <x:c r="P814" s="50"/>
      <x:c r="Q814" s="50"/>
      <x:c r="R814" s="50"/>
      <x:c r="S814" s="50"/>
      <x:c r="T814" s="50"/>
      <x:c r="U814" s="50"/>
      <x:c r="V814" s="50"/>
      <x:c r="W814" s="50"/>
      <x:c r="X814" s="50"/>
      <x:c r="Y814" s="50"/>
      <x:c r="Z814" s="50"/>
    </x:row>
    <x:row r="815">
      <x:c r="A815" s="50"/>
      <x:c r="B815" s="50"/>
      <x:c r="C815" s="50"/>
      <x:c r="D815" s="50"/>
      <x:c r="E815" s="50"/>
      <x:c r="F815" s="50"/>
      <x:c r="G815" s="50"/>
      <x:c r="H815" s="50"/>
      <x:c r="I815" s="50"/>
      <x:c r="J815" s="50"/>
      <x:c r="K815" s="50"/>
      <x:c r="L815" s="50"/>
      <x:c r="M815" s="50"/>
      <x:c r="N815" s="50"/>
      <x:c r="O815" s="50"/>
      <x:c r="P815" s="50"/>
      <x:c r="Q815" s="50"/>
      <x:c r="R815" s="50"/>
      <x:c r="S815" s="50"/>
      <x:c r="T815" s="50"/>
      <x:c r="U815" s="50"/>
      <x:c r="V815" s="50"/>
      <x:c r="W815" s="50"/>
      <x:c r="X815" s="50"/>
      <x:c r="Y815" s="50"/>
      <x:c r="Z815" s="50"/>
    </x:row>
    <x:row r="816">
      <x:c r="A816" s="50"/>
      <x:c r="B816" s="50"/>
      <x:c r="C816" s="50"/>
      <x:c r="D816" s="50"/>
      <x:c r="E816" s="50"/>
      <x:c r="F816" s="50"/>
      <x:c r="G816" s="50"/>
      <x:c r="H816" s="50"/>
      <x:c r="I816" s="50"/>
      <x:c r="J816" s="50"/>
      <x:c r="K816" s="50"/>
      <x:c r="L816" s="50"/>
      <x:c r="M816" s="50"/>
      <x:c r="N816" s="50"/>
      <x:c r="O816" s="50"/>
      <x:c r="P816" s="50"/>
      <x:c r="Q816" s="50"/>
      <x:c r="R816" s="50"/>
      <x:c r="S816" s="50"/>
      <x:c r="T816" s="50"/>
      <x:c r="U816" s="50"/>
      <x:c r="V816" s="50"/>
      <x:c r="W816" s="50"/>
      <x:c r="X816" s="50"/>
      <x:c r="Y816" s="50"/>
      <x:c r="Z816" s="50"/>
    </x:row>
    <x:row r="817">
      <x:c r="A817" s="50"/>
      <x:c r="B817" s="50"/>
      <x:c r="C817" s="50"/>
      <x:c r="D817" s="50"/>
      <x:c r="E817" s="50"/>
      <x:c r="F817" s="50"/>
      <x:c r="G817" s="50"/>
      <x:c r="H817" s="50"/>
      <x:c r="I817" s="50"/>
      <x:c r="J817" s="50"/>
      <x:c r="K817" s="50"/>
      <x:c r="L817" s="50"/>
      <x:c r="M817" s="50"/>
      <x:c r="N817" s="50"/>
      <x:c r="O817" s="50"/>
      <x:c r="P817" s="50"/>
      <x:c r="Q817" s="50"/>
      <x:c r="R817" s="50"/>
      <x:c r="S817" s="50"/>
      <x:c r="T817" s="50"/>
      <x:c r="U817" s="50"/>
      <x:c r="V817" s="50"/>
      <x:c r="W817" s="50"/>
      <x:c r="X817" s="50"/>
      <x:c r="Y817" s="50"/>
      <x:c r="Z817" s="50"/>
    </x:row>
    <x:row r="818">
      <x:c r="A818" s="50"/>
      <x:c r="B818" s="50"/>
      <x:c r="C818" s="50"/>
      <x:c r="D818" s="50"/>
      <x:c r="E818" s="50"/>
      <x:c r="F818" s="50"/>
      <x:c r="G818" s="50"/>
      <x:c r="H818" s="50"/>
      <x:c r="I818" s="50"/>
      <x:c r="J818" s="50"/>
      <x:c r="K818" s="50"/>
      <x:c r="L818" s="50"/>
      <x:c r="M818" s="50"/>
      <x:c r="N818" s="50"/>
      <x:c r="O818" s="50"/>
      <x:c r="P818" s="50"/>
      <x:c r="Q818" s="50"/>
      <x:c r="R818" s="50"/>
      <x:c r="S818" s="50"/>
      <x:c r="T818" s="50"/>
      <x:c r="U818" s="50"/>
      <x:c r="V818" s="50"/>
      <x:c r="W818" s="50"/>
      <x:c r="X818" s="50"/>
      <x:c r="Y818" s="50"/>
      <x:c r="Z818" s="50"/>
    </x:row>
    <x:row r="819">
      <x:c r="A819" s="50"/>
      <x:c r="B819" s="50"/>
      <x:c r="C819" s="50"/>
      <x:c r="D819" s="50"/>
      <x:c r="E819" s="50"/>
      <x:c r="F819" s="50"/>
      <x:c r="G819" s="50"/>
      <x:c r="H819" s="50"/>
      <x:c r="I819" s="50"/>
      <x:c r="J819" s="50"/>
      <x:c r="K819" s="50"/>
      <x:c r="L819" s="50"/>
      <x:c r="M819" s="50"/>
      <x:c r="N819" s="50"/>
      <x:c r="O819" s="50"/>
      <x:c r="P819" s="50"/>
      <x:c r="Q819" s="50"/>
      <x:c r="R819" s="50"/>
      <x:c r="S819" s="50"/>
      <x:c r="T819" s="50"/>
      <x:c r="U819" s="50"/>
      <x:c r="V819" s="50"/>
      <x:c r="W819" s="50"/>
      <x:c r="X819" s="50"/>
      <x:c r="Y819" s="50"/>
      <x:c r="Z819" s="50"/>
    </x:row>
    <x:row r="820">
      <x:c r="A820" s="50"/>
      <x:c r="B820" s="50"/>
      <x:c r="C820" s="50"/>
      <x:c r="D820" s="50"/>
      <x:c r="E820" s="50"/>
      <x:c r="F820" s="50"/>
      <x:c r="G820" s="50"/>
      <x:c r="H820" s="50"/>
      <x:c r="I820" s="50"/>
      <x:c r="J820" s="50"/>
      <x:c r="K820" s="50"/>
      <x:c r="L820" s="50"/>
      <x:c r="M820" s="50"/>
      <x:c r="N820" s="50"/>
      <x:c r="O820" s="50"/>
      <x:c r="P820" s="50"/>
      <x:c r="Q820" s="50"/>
      <x:c r="R820" s="50"/>
      <x:c r="S820" s="50"/>
      <x:c r="T820" s="50"/>
      <x:c r="U820" s="50"/>
      <x:c r="V820" s="50"/>
      <x:c r="W820" s="50"/>
      <x:c r="X820" s="50"/>
      <x:c r="Y820" s="50"/>
      <x:c r="Z820" s="50"/>
    </x:row>
    <x:row r="821">
      <x:c r="A821" s="50"/>
      <x:c r="B821" s="50"/>
      <x:c r="C821" s="50"/>
      <x:c r="D821" s="50"/>
      <x:c r="E821" s="50"/>
      <x:c r="F821" s="50"/>
      <x:c r="G821" s="50"/>
      <x:c r="H821" s="50"/>
      <x:c r="I821" s="50"/>
      <x:c r="J821" s="50"/>
      <x:c r="K821" s="50"/>
      <x:c r="L821" s="50"/>
      <x:c r="M821" s="50"/>
      <x:c r="N821" s="50"/>
      <x:c r="O821" s="50"/>
      <x:c r="P821" s="50"/>
      <x:c r="Q821" s="50"/>
      <x:c r="R821" s="50"/>
      <x:c r="S821" s="50"/>
      <x:c r="T821" s="50"/>
      <x:c r="U821" s="50"/>
      <x:c r="V821" s="50"/>
      <x:c r="W821" s="50"/>
      <x:c r="X821" s="50"/>
      <x:c r="Y821" s="50"/>
      <x:c r="Z821" s="50"/>
    </x:row>
    <x:row r="822">
      <x:c r="A822" s="50"/>
      <x:c r="B822" s="50"/>
      <x:c r="C822" s="50"/>
      <x:c r="D822" s="50"/>
      <x:c r="E822" s="50"/>
      <x:c r="F822" s="50"/>
      <x:c r="G822" s="50"/>
      <x:c r="H822" s="50"/>
      <x:c r="I822" s="50"/>
      <x:c r="J822" s="50"/>
      <x:c r="K822" s="50"/>
      <x:c r="L822" s="50"/>
      <x:c r="M822" s="50"/>
      <x:c r="N822" s="50"/>
      <x:c r="O822" s="50"/>
      <x:c r="P822" s="50"/>
      <x:c r="Q822" s="50"/>
      <x:c r="R822" s="50"/>
      <x:c r="S822" s="50"/>
      <x:c r="T822" s="50"/>
      <x:c r="U822" s="50"/>
      <x:c r="V822" s="50"/>
      <x:c r="W822" s="50"/>
      <x:c r="X822" s="50"/>
      <x:c r="Y822" s="50"/>
      <x:c r="Z822" s="50"/>
    </x:row>
    <x:row r="823">
      <x:c r="A823" s="50"/>
      <x:c r="B823" s="50"/>
      <x:c r="C823" s="50"/>
      <x:c r="D823" s="50"/>
      <x:c r="E823" s="50"/>
      <x:c r="F823" s="50"/>
      <x:c r="G823" s="50"/>
      <x:c r="H823" s="50"/>
      <x:c r="I823" s="50"/>
      <x:c r="J823" s="50"/>
      <x:c r="K823" s="50"/>
      <x:c r="L823" s="50"/>
      <x:c r="M823" s="50"/>
      <x:c r="N823" s="50"/>
      <x:c r="O823" s="50"/>
      <x:c r="P823" s="50"/>
      <x:c r="Q823" s="50"/>
      <x:c r="R823" s="50"/>
      <x:c r="S823" s="50"/>
      <x:c r="T823" s="50"/>
      <x:c r="U823" s="50"/>
      <x:c r="V823" s="50"/>
      <x:c r="W823" s="50"/>
      <x:c r="X823" s="50"/>
      <x:c r="Y823" s="50"/>
      <x:c r="Z823" s="50"/>
    </x:row>
    <x:row r="824">
      <x:c r="A824" s="50"/>
      <x:c r="B824" s="50"/>
      <x:c r="C824" s="50"/>
      <x:c r="D824" s="50"/>
      <x:c r="E824" s="50"/>
      <x:c r="F824" s="50"/>
      <x:c r="G824" s="50"/>
      <x:c r="H824" s="50"/>
      <x:c r="I824" s="50"/>
      <x:c r="J824" s="50"/>
      <x:c r="K824" s="50"/>
      <x:c r="L824" s="50"/>
      <x:c r="M824" s="50"/>
      <x:c r="N824" s="50"/>
      <x:c r="O824" s="50"/>
      <x:c r="P824" s="50"/>
      <x:c r="Q824" s="50"/>
      <x:c r="R824" s="50"/>
      <x:c r="S824" s="50"/>
      <x:c r="T824" s="50"/>
      <x:c r="U824" s="50"/>
      <x:c r="V824" s="50"/>
      <x:c r="W824" s="50"/>
      <x:c r="X824" s="50"/>
      <x:c r="Y824" s="50"/>
      <x:c r="Z824" s="50"/>
    </x:row>
    <x:row r="825">
      <x:c r="A825" s="50"/>
      <x:c r="B825" s="50"/>
      <x:c r="C825" s="50"/>
      <x:c r="D825" s="50"/>
      <x:c r="E825" s="50"/>
      <x:c r="F825" s="50"/>
      <x:c r="G825" s="50"/>
      <x:c r="H825" s="50"/>
      <x:c r="I825" s="50"/>
      <x:c r="J825" s="50"/>
      <x:c r="K825" s="50"/>
      <x:c r="L825" s="50"/>
      <x:c r="M825" s="50"/>
      <x:c r="N825" s="50"/>
      <x:c r="O825" s="50"/>
      <x:c r="P825" s="50"/>
      <x:c r="Q825" s="50"/>
      <x:c r="R825" s="50"/>
      <x:c r="S825" s="50"/>
      <x:c r="T825" s="50"/>
      <x:c r="U825" s="50"/>
      <x:c r="V825" s="50"/>
      <x:c r="W825" s="50"/>
      <x:c r="X825" s="50"/>
      <x:c r="Y825" s="50"/>
      <x:c r="Z825" s="50"/>
    </x:row>
    <x:row r="826">
      <x:c r="A826" s="50"/>
      <x:c r="B826" s="50"/>
      <x:c r="C826" s="50"/>
      <x:c r="D826" s="50"/>
      <x:c r="E826" s="50"/>
      <x:c r="F826" s="50"/>
      <x:c r="G826" s="50"/>
      <x:c r="H826" s="50"/>
      <x:c r="I826" s="50"/>
      <x:c r="J826" s="50"/>
      <x:c r="K826" s="50"/>
      <x:c r="L826" s="50"/>
      <x:c r="M826" s="50"/>
      <x:c r="N826" s="50"/>
      <x:c r="O826" s="50"/>
      <x:c r="P826" s="50"/>
      <x:c r="Q826" s="50"/>
      <x:c r="R826" s="50"/>
      <x:c r="S826" s="50"/>
      <x:c r="T826" s="50"/>
      <x:c r="U826" s="50"/>
      <x:c r="V826" s="50"/>
      <x:c r="W826" s="50"/>
      <x:c r="X826" s="50"/>
      <x:c r="Y826" s="50"/>
      <x:c r="Z826" s="50"/>
    </x:row>
    <x:row r="827">
      <x:c r="A827" s="50"/>
      <x:c r="B827" s="50"/>
      <x:c r="C827" s="50"/>
      <x:c r="D827" s="50"/>
      <x:c r="E827" s="50"/>
      <x:c r="F827" s="50"/>
      <x:c r="G827" s="50"/>
      <x:c r="H827" s="50"/>
      <x:c r="I827" s="50"/>
      <x:c r="J827" s="50"/>
      <x:c r="K827" s="50"/>
      <x:c r="L827" s="50"/>
      <x:c r="M827" s="50"/>
      <x:c r="N827" s="50"/>
      <x:c r="O827" s="50"/>
      <x:c r="P827" s="50"/>
      <x:c r="Q827" s="50"/>
      <x:c r="R827" s="50"/>
      <x:c r="S827" s="50"/>
      <x:c r="T827" s="50"/>
      <x:c r="U827" s="50"/>
      <x:c r="V827" s="50"/>
      <x:c r="W827" s="50"/>
      <x:c r="X827" s="50"/>
      <x:c r="Y827" s="50"/>
      <x:c r="Z827" s="50"/>
    </x:row>
    <x:row r="828">
      <x:c r="A828" s="50"/>
      <x:c r="B828" s="50"/>
      <x:c r="C828" s="50"/>
      <x:c r="D828" s="50"/>
      <x:c r="E828" s="50"/>
      <x:c r="F828" s="50"/>
      <x:c r="G828" s="50"/>
      <x:c r="H828" s="50"/>
      <x:c r="I828" s="50"/>
      <x:c r="J828" s="50"/>
      <x:c r="K828" s="50"/>
      <x:c r="L828" s="50"/>
      <x:c r="M828" s="50"/>
      <x:c r="N828" s="50"/>
      <x:c r="O828" s="50"/>
      <x:c r="P828" s="50"/>
      <x:c r="Q828" s="50"/>
      <x:c r="R828" s="50"/>
      <x:c r="S828" s="50"/>
      <x:c r="T828" s="50"/>
      <x:c r="U828" s="50"/>
      <x:c r="V828" s="50"/>
      <x:c r="W828" s="50"/>
      <x:c r="X828" s="50"/>
      <x:c r="Y828" s="50"/>
      <x:c r="Z828" s="50"/>
    </x:row>
    <x:row r="829">
      <x:c r="A829" s="50"/>
      <x:c r="B829" s="50"/>
      <x:c r="C829" s="50"/>
      <x:c r="D829" s="50"/>
      <x:c r="E829" s="50"/>
      <x:c r="F829" s="50"/>
      <x:c r="G829" s="50"/>
      <x:c r="H829" s="50"/>
      <x:c r="I829" s="50"/>
      <x:c r="J829" s="50"/>
      <x:c r="K829" s="50"/>
      <x:c r="L829" s="50"/>
      <x:c r="M829" s="50"/>
      <x:c r="N829" s="50"/>
      <x:c r="O829" s="50"/>
      <x:c r="P829" s="50"/>
      <x:c r="Q829" s="50"/>
      <x:c r="R829" s="50"/>
      <x:c r="S829" s="50"/>
      <x:c r="T829" s="50"/>
      <x:c r="U829" s="50"/>
      <x:c r="V829" s="50"/>
      <x:c r="W829" s="50"/>
      <x:c r="X829" s="50"/>
      <x:c r="Y829" s="50"/>
      <x:c r="Z829" s="50"/>
    </x:row>
    <x:row r="830">
      <x:c r="A830" s="50"/>
      <x:c r="B830" s="50"/>
      <x:c r="C830" s="50"/>
      <x:c r="D830" s="50"/>
      <x:c r="E830" s="50"/>
      <x:c r="F830" s="50"/>
      <x:c r="G830" s="50"/>
      <x:c r="H830" s="50"/>
      <x:c r="I830" s="50"/>
      <x:c r="J830" s="50"/>
      <x:c r="K830" s="50"/>
      <x:c r="L830" s="50"/>
      <x:c r="M830" s="50"/>
      <x:c r="N830" s="50"/>
      <x:c r="O830" s="50"/>
      <x:c r="P830" s="50"/>
      <x:c r="Q830" s="50"/>
      <x:c r="R830" s="50"/>
      <x:c r="S830" s="50"/>
      <x:c r="T830" s="50"/>
      <x:c r="U830" s="50"/>
      <x:c r="V830" s="50"/>
      <x:c r="W830" s="50"/>
      <x:c r="X830" s="50"/>
      <x:c r="Y830" s="50"/>
      <x:c r="Z830" s="50"/>
    </x:row>
    <x:row r="831">
      <x:c r="A831" s="50"/>
      <x:c r="B831" s="50"/>
      <x:c r="C831" s="50"/>
      <x:c r="D831" s="50"/>
      <x:c r="E831" s="50"/>
      <x:c r="F831" s="50"/>
      <x:c r="G831" s="50"/>
      <x:c r="H831" s="50"/>
      <x:c r="I831" s="50"/>
      <x:c r="J831" s="50"/>
      <x:c r="K831" s="50"/>
      <x:c r="L831" s="50"/>
      <x:c r="M831" s="50"/>
      <x:c r="N831" s="50"/>
      <x:c r="O831" s="50"/>
      <x:c r="P831" s="50"/>
      <x:c r="Q831" s="50"/>
      <x:c r="R831" s="50"/>
      <x:c r="S831" s="50"/>
      <x:c r="T831" s="50"/>
      <x:c r="U831" s="50"/>
      <x:c r="V831" s="50"/>
      <x:c r="W831" s="50"/>
      <x:c r="X831" s="50"/>
      <x:c r="Y831" s="50"/>
      <x:c r="Z831" s="50"/>
    </x:row>
    <x:row r="832">
      <x:c r="A832" s="50"/>
      <x:c r="B832" s="50"/>
      <x:c r="C832" s="50"/>
      <x:c r="D832" s="50"/>
      <x:c r="E832" s="50"/>
      <x:c r="F832" s="50"/>
      <x:c r="G832" s="50"/>
      <x:c r="H832" s="50"/>
      <x:c r="I832" s="50"/>
      <x:c r="J832" s="50"/>
      <x:c r="K832" s="50"/>
      <x:c r="L832" s="50"/>
      <x:c r="M832" s="50"/>
      <x:c r="N832" s="50"/>
      <x:c r="O832" s="50"/>
      <x:c r="P832" s="50"/>
      <x:c r="Q832" s="50"/>
      <x:c r="R832" s="50"/>
      <x:c r="S832" s="50"/>
      <x:c r="T832" s="50"/>
      <x:c r="U832" s="50"/>
      <x:c r="V832" s="50"/>
      <x:c r="W832" s="50"/>
      <x:c r="X832" s="50"/>
      <x:c r="Y832" s="50"/>
      <x:c r="Z832" s="50"/>
    </x:row>
    <x:row r="833">
      <x:c r="A833" s="50"/>
      <x:c r="B833" s="50"/>
      <x:c r="C833" s="50"/>
      <x:c r="D833" s="50"/>
      <x:c r="E833" s="50"/>
      <x:c r="F833" s="50"/>
      <x:c r="G833" s="50"/>
      <x:c r="H833" s="50"/>
      <x:c r="I833" s="50"/>
      <x:c r="J833" s="50"/>
      <x:c r="K833" s="50"/>
      <x:c r="L833" s="50"/>
      <x:c r="M833" s="50"/>
      <x:c r="N833" s="50"/>
      <x:c r="O833" s="50"/>
      <x:c r="P833" s="50"/>
      <x:c r="Q833" s="50"/>
      <x:c r="R833" s="50"/>
      <x:c r="S833" s="50"/>
      <x:c r="T833" s="50"/>
      <x:c r="U833" s="50"/>
      <x:c r="V833" s="50"/>
      <x:c r="W833" s="50"/>
      <x:c r="X833" s="50"/>
      <x:c r="Y833" s="50"/>
      <x:c r="Z833" s="50"/>
    </x:row>
    <x:row r="834">
      <x:c r="A834" s="50"/>
      <x:c r="B834" s="50"/>
      <x:c r="C834" s="50"/>
      <x:c r="D834" s="50"/>
      <x:c r="E834" s="50"/>
      <x:c r="F834" s="50"/>
      <x:c r="G834" s="50"/>
      <x:c r="H834" s="50"/>
      <x:c r="I834" s="50"/>
      <x:c r="J834" s="50"/>
      <x:c r="K834" s="50"/>
      <x:c r="L834" s="50"/>
      <x:c r="M834" s="50"/>
      <x:c r="N834" s="50"/>
      <x:c r="O834" s="50"/>
      <x:c r="P834" s="50"/>
      <x:c r="Q834" s="50"/>
      <x:c r="R834" s="50"/>
      <x:c r="S834" s="50"/>
      <x:c r="T834" s="50"/>
      <x:c r="U834" s="50"/>
      <x:c r="V834" s="50"/>
      <x:c r="W834" s="50"/>
      <x:c r="X834" s="50"/>
      <x:c r="Y834" s="50"/>
      <x:c r="Z834" s="50"/>
    </x:row>
    <x:row r="835">
      <x:c r="A835" s="50"/>
      <x:c r="B835" s="50"/>
      <x:c r="C835" s="50"/>
      <x:c r="D835" s="50"/>
      <x:c r="E835" s="50"/>
      <x:c r="F835" s="50"/>
      <x:c r="G835" s="50"/>
      <x:c r="H835" s="50"/>
      <x:c r="I835" s="50"/>
      <x:c r="J835" s="50"/>
      <x:c r="K835" s="50"/>
      <x:c r="L835" s="50"/>
      <x:c r="M835" s="50"/>
      <x:c r="N835" s="50"/>
      <x:c r="O835" s="50"/>
      <x:c r="P835" s="50"/>
      <x:c r="Q835" s="50"/>
      <x:c r="R835" s="50"/>
      <x:c r="S835" s="50"/>
      <x:c r="T835" s="50"/>
      <x:c r="U835" s="50"/>
      <x:c r="V835" s="50"/>
      <x:c r="W835" s="50"/>
      <x:c r="X835" s="50"/>
      <x:c r="Y835" s="50"/>
      <x:c r="Z835" s="50"/>
    </x:row>
    <x:row r="836">
      <x:c r="A836" s="50"/>
      <x:c r="B836" s="50"/>
      <x:c r="C836" s="50"/>
      <x:c r="D836" s="50"/>
      <x:c r="E836" s="50"/>
      <x:c r="F836" s="50"/>
      <x:c r="G836" s="50"/>
      <x:c r="H836" s="50"/>
      <x:c r="I836" s="50"/>
      <x:c r="J836" s="50"/>
      <x:c r="K836" s="50"/>
      <x:c r="L836" s="50"/>
      <x:c r="M836" s="50"/>
      <x:c r="N836" s="50"/>
      <x:c r="O836" s="50"/>
      <x:c r="P836" s="50"/>
      <x:c r="Q836" s="50"/>
      <x:c r="R836" s="50"/>
      <x:c r="S836" s="50"/>
      <x:c r="T836" s="50"/>
      <x:c r="U836" s="50"/>
      <x:c r="V836" s="50"/>
      <x:c r="W836" s="50"/>
      <x:c r="X836" s="50"/>
      <x:c r="Y836" s="50"/>
      <x:c r="Z836" s="50"/>
    </x:row>
    <x:row r="837">
      <x:c r="A837" s="50"/>
      <x:c r="B837" s="50"/>
      <x:c r="C837" s="50"/>
      <x:c r="D837" s="50"/>
      <x:c r="E837" s="50"/>
      <x:c r="F837" s="50"/>
      <x:c r="G837" s="50"/>
      <x:c r="H837" s="50"/>
      <x:c r="I837" s="50"/>
      <x:c r="J837" s="50"/>
      <x:c r="K837" s="50"/>
      <x:c r="L837" s="50"/>
      <x:c r="M837" s="50"/>
      <x:c r="N837" s="50"/>
      <x:c r="O837" s="50"/>
      <x:c r="P837" s="50"/>
      <x:c r="Q837" s="50"/>
      <x:c r="R837" s="50"/>
      <x:c r="S837" s="50"/>
      <x:c r="T837" s="50"/>
      <x:c r="U837" s="50"/>
      <x:c r="V837" s="50"/>
      <x:c r="W837" s="50"/>
      <x:c r="X837" s="50"/>
      <x:c r="Y837" s="50"/>
      <x:c r="Z837" s="50"/>
    </x:row>
    <x:row r="838">
      <x:c r="A838" s="50"/>
      <x:c r="B838" s="50"/>
      <x:c r="C838" s="50"/>
      <x:c r="D838" s="50"/>
      <x:c r="E838" s="50"/>
      <x:c r="F838" s="50"/>
      <x:c r="G838" s="50"/>
      <x:c r="H838" s="50"/>
      <x:c r="I838" s="50"/>
      <x:c r="J838" s="50"/>
      <x:c r="K838" s="50"/>
      <x:c r="L838" s="50"/>
      <x:c r="M838" s="50"/>
      <x:c r="N838" s="50"/>
      <x:c r="O838" s="50"/>
      <x:c r="P838" s="50"/>
      <x:c r="Q838" s="50"/>
      <x:c r="R838" s="50"/>
      <x:c r="S838" s="50"/>
      <x:c r="T838" s="50"/>
      <x:c r="U838" s="50"/>
      <x:c r="V838" s="50"/>
      <x:c r="W838" s="50"/>
      <x:c r="X838" s="50"/>
      <x:c r="Y838" s="50"/>
      <x:c r="Z838" s="50"/>
    </x:row>
    <x:row r="839">
      <x:c r="A839" s="50"/>
      <x:c r="B839" s="50"/>
      <x:c r="C839" s="50"/>
      <x:c r="D839" s="50"/>
      <x:c r="E839" s="50"/>
      <x:c r="F839" s="50"/>
      <x:c r="G839" s="50"/>
      <x:c r="H839" s="50"/>
      <x:c r="I839" s="50"/>
      <x:c r="J839" s="50"/>
      <x:c r="K839" s="50"/>
      <x:c r="L839" s="50"/>
      <x:c r="M839" s="50"/>
      <x:c r="N839" s="50"/>
      <x:c r="O839" s="50"/>
      <x:c r="P839" s="50"/>
      <x:c r="Q839" s="50"/>
      <x:c r="R839" s="50"/>
      <x:c r="S839" s="50"/>
      <x:c r="T839" s="50"/>
      <x:c r="U839" s="50"/>
      <x:c r="V839" s="50"/>
      <x:c r="W839" s="50"/>
      <x:c r="X839" s="50"/>
      <x:c r="Y839" s="50"/>
      <x:c r="Z839" s="50"/>
    </x:row>
    <x:row r="840">
      <x:c r="A840" s="50"/>
      <x:c r="B840" s="50"/>
      <x:c r="C840" s="50"/>
      <x:c r="D840" s="50"/>
      <x:c r="E840" s="50"/>
      <x:c r="F840" s="50"/>
      <x:c r="G840" s="50"/>
      <x:c r="H840" s="50"/>
      <x:c r="I840" s="50"/>
      <x:c r="J840" s="50"/>
      <x:c r="K840" s="50"/>
      <x:c r="L840" s="50"/>
      <x:c r="M840" s="50"/>
      <x:c r="N840" s="50"/>
      <x:c r="O840" s="50"/>
      <x:c r="P840" s="50"/>
      <x:c r="Q840" s="50"/>
      <x:c r="R840" s="50"/>
      <x:c r="S840" s="50"/>
      <x:c r="T840" s="50"/>
      <x:c r="U840" s="50"/>
      <x:c r="V840" s="50"/>
      <x:c r="W840" s="50"/>
      <x:c r="X840" s="50"/>
      <x:c r="Y840" s="50"/>
      <x:c r="Z840" s="50"/>
    </x:row>
    <x:row r="841">
      <x:c r="A841" s="50"/>
      <x:c r="B841" s="50"/>
      <x:c r="C841" s="50"/>
      <x:c r="D841" s="50"/>
      <x:c r="E841" s="50"/>
      <x:c r="F841" s="50"/>
      <x:c r="G841" s="50"/>
      <x:c r="H841" s="50"/>
      <x:c r="I841" s="50"/>
      <x:c r="J841" s="50"/>
      <x:c r="K841" s="50"/>
      <x:c r="L841" s="50"/>
      <x:c r="M841" s="50"/>
      <x:c r="N841" s="50"/>
      <x:c r="O841" s="50"/>
      <x:c r="P841" s="50"/>
      <x:c r="Q841" s="50"/>
      <x:c r="R841" s="50"/>
      <x:c r="S841" s="50"/>
      <x:c r="T841" s="50"/>
      <x:c r="U841" s="50"/>
      <x:c r="V841" s="50"/>
      <x:c r="W841" s="50"/>
      <x:c r="X841" s="50"/>
      <x:c r="Y841" s="50"/>
      <x:c r="Z841" s="50"/>
    </x:row>
    <x:row r="842">
      <x:c r="A842" s="50"/>
      <x:c r="B842" s="50"/>
      <x:c r="C842" s="50"/>
      <x:c r="D842" s="50"/>
      <x:c r="E842" s="50"/>
      <x:c r="F842" s="50"/>
      <x:c r="G842" s="50"/>
      <x:c r="H842" s="50"/>
      <x:c r="I842" s="50"/>
      <x:c r="J842" s="50"/>
      <x:c r="K842" s="50"/>
      <x:c r="L842" s="50"/>
      <x:c r="M842" s="50"/>
      <x:c r="N842" s="50"/>
      <x:c r="O842" s="50"/>
      <x:c r="P842" s="50"/>
      <x:c r="Q842" s="50"/>
      <x:c r="R842" s="50"/>
      <x:c r="S842" s="50"/>
      <x:c r="T842" s="50"/>
      <x:c r="U842" s="50"/>
      <x:c r="V842" s="50"/>
      <x:c r="W842" s="50"/>
      <x:c r="X842" s="50"/>
      <x:c r="Y842" s="50"/>
      <x:c r="Z842" s="50"/>
    </x:row>
    <x:row r="843">
      <x:c r="A843" s="50"/>
      <x:c r="B843" s="50"/>
      <x:c r="C843" s="50"/>
      <x:c r="D843" s="50"/>
      <x:c r="E843" s="50"/>
      <x:c r="F843" s="50"/>
      <x:c r="G843" s="50"/>
      <x:c r="H843" s="50"/>
      <x:c r="I843" s="50"/>
      <x:c r="J843" s="50"/>
      <x:c r="K843" s="50"/>
      <x:c r="L843" s="50"/>
      <x:c r="M843" s="50"/>
      <x:c r="N843" s="50"/>
      <x:c r="O843" s="50"/>
      <x:c r="P843" s="50"/>
      <x:c r="Q843" s="50"/>
      <x:c r="R843" s="50"/>
      <x:c r="S843" s="50"/>
      <x:c r="T843" s="50"/>
      <x:c r="U843" s="50"/>
      <x:c r="V843" s="50"/>
      <x:c r="W843" s="50"/>
      <x:c r="X843" s="50"/>
      <x:c r="Y843" s="50"/>
      <x:c r="Z843" s="50"/>
    </x:row>
    <x:row r="844">
      <x:c r="A844" s="50"/>
      <x:c r="B844" s="50"/>
      <x:c r="C844" s="50"/>
      <x:c r="D844" s="50"/>
      <x:c r="E844" s="50"/>
      <x:c r="F844" s="50"/>
      <x:c r="G844" s="50"/>
      <x:c r="H844" s="50"/>
      <x:c r="I844" s="50"/>
      <x:c r="J844" s="50"/>
      <x:c r="K844" s="50"/>
      <x:c r="L844" s="50"/>
      <x:c r="M844" s="50"/>
      <x:c r="N844" s="50"/>
      <x:c r="O844" s="50"/>
      <x:c r="P844" s="50"/>
      <x:c r="Q844" s="50"/>
      <x:c r="R844" s="50"/>
      <x:c r="S844" s="50"/>
      <x:c r="T844" s="50"/>
      <x:c r="U844" s="50"/>
      <x:c r="V844" s="50"/>
      <x:c r="W844" s="50"/>
      <x:c r="X844" s="50"/>
      <x:c r="Y844" s="50"/>
      <x:c r="Z844" s="50"/>
    </x:row>
    <x:row r="845">
      <x:c r="A845" s="50"/>
      <x:c r="B845" s="50"/>
      <x:c r="C845" s="50"/>
      <x:c r="D845" s="50"/>
      <x:c r="E845" s="50"/>
      <x:c r="F845" s="50"/>
      <x:c r="G845" s="50"/>
      <x:c r="H845" s="50"/>
      <x:c r="I845" s="50"/>
      <x:c r="J845" s="50"/>
      <x:c r="K845" s="50"/>
      <x:c r="L845" s="50"/>
      <x:c r="M845" s="50"/>
      <x:c r="N845" s="50"/>
      <x:c r="O845" s="50"/>
      <x:c r="P845" s="50"/>
      <x:c r="Q845" s="50"/>
      <x:c r="R845" s="50"/>
      <x:c r="S845" s="50"/>
      <x:c r="T845" s="50"/>
      <x:c r="U845" s="50"/>
      <x:c r="V845" s="50"/>
      <x:c r="W845" s="50"/>
      <x:c r="X845" s="50"/>
      <x:c r="Y845" s="50"/>
      <x:c r="Z845" s="50"/>
    </x:row>
    <x:row r="846">
      <x:c r="A846" s="50"/>
      <x:c r="B846" s="50"/>
      <x:c r="C846" s="50"/>
      <x:c r="D846" s="50"/>
      <x:c r="E846" s="50"/>
      <x:c r="F846" s="50"/>
      <x:c r="G846" s="50"/>
      <x:c r="H846" s="50"/>
      <x:c r="I846" s="50"/>
      <x:c r="J846" s="50"/>
      <x:c r="K846" s="50"/>
      <x:c r="L846" s="50"/>
      <x:c r="M846" s="50"/>
      <x:c r="N846" s="50"/>
      <x:c r="O846" s="50"/>
      <x:c r="P846" s="50"/>
      <x:c r="Q846" s="50"/>
      <x:c r="R846" s="50"/>
      <x:c r="S846" s="50"/>
      <x:c r="T846" s="50"/>
      <x:c r="U846" s="50"/>
      <x:c r="V846" s="50"/>
      <x:c r="W846" s="50"/>
      <x:c r="X846" s="50"/>
      <x:c r="Y846" s="50"/>
      <x:c r="Z846" s="50"/>
    </x:row>
    <x:row r="847">
      <x:c r="A847" s="50"/>
      <x:c r="B847" s="50"/>
      <x:c r="C847" s="50"/>
      <x:c r="D847" s="50"/>
      <x:c r="E847" s="50"/>
      <x:c r="F847" s="50"/>
      <x:c r="G847" s="50"/>
      <x:c r="H847" s="50"/>
      <x:c r="I847" s="50"/>
      <x:c r="J847" s="50"/>
      <x:c r="K847" s="50"/>
      <x:c r="L847" s="50"/>
      <x:c r="M847" s="50"/>
      <x:c r="N847" s="50"/>
      <x:c r="O847" s="50"/>
      <x:c r="P847" s="50"/>
      <x:c r="Q847" s="50"/>
      <x:c r="R847" s="50"/>
      <x:c r="S847" s="50"/>
      <x:c r="T847" s="50"/>
      <x:c r="U847" s="50"/>
      <x:c r="V847" s="50"/>
      <x:c r="W847" s="50"/>
      <x:c r="X847" s="50"/>
      <x:c r="Y847" s="50"/>
      <x:c r="Z847" s="50"/>
    </x:row>
    <x:row r="848">
      <x:c r="A848" s="50"/>
      <x:c r="B848" s="50"/>
      <x:c r="C848" s="50"/>
      <x:c r="D848" s="50"/>
      <x:c r="E848" s="50"/>
      <x:c r="F848" s="50"/>
      <x:c r="G848" s="50"/>
      <x:c r="H848" s="50"/>
      <x:c r="I848" s="50"/>
      <x:c r="J848" s="50"/>
      <x:c r="K848" s="50"/>
      <x:c r="L848" s="50"/>
      <x:c r="M848" s="50"/>
      <x:c r="N848" s="50"/>
      <x:c r="O848" s="50"/>
      <x:c r="P848" s="50"/>
      <x:c r="Q848" s="50"/>
      <x:c r="R848" s="50"/>
      <x:c r="S848" s="50"/>
      <x:c r="T848" s="50"/>
      <x:c r="U848" s="50"/>
      <x:c r="V848" s="50"/>
      <x:c r="W848" s="50"/>
      <x:c r="X848" s="50"/>
      <x:c r="Y848" s="50"/>
      <x:c r="Z848" s="50"/>
    </x:row>
    <x:row r="849">
      <x:c r="A849" s="50"/>
      <x:c r="B849" s="50"/>
      <x:c r="C849" s="50"/>
      <x:c r="D849" s="50"/>
      <x:c r="E849" s="50"/>
      <x:c r="F849" s="50"/>
      <x:c r="G849" s="50"/>
      <x:c r="H849" s="50"/>
      <x:c r="I849" s="50"/>
      <x:c r="J849" s="50"/>
      <x:c r="K849" s="50"/>
      <x:c r="L849" s="50"/>
      <x:c r="M849" s="50"/>
      <x:c r="N849" s="50"/>
      <x:c r="O849" s="50"/>
      <x:c r="P849" s="50"/>
      <x:c r="Q849" s="50"/>
      <x:c r="R849" s="50"/>
      <x:c r="S849" s="50"/>
      <x:c r="T849" s="50"/>
      <x:c r="U849" s="50"/>
      <x:c r="V849" s="50"/>
      <x:c r="W849" s="50"/>
      <x:c r="X849" s="50"/>
      <x:c r="Y849" s="50"/>
      <x:c r="Z849" s="50"/>
    </x:row>
    <x:row r="850">
      <x:c r="A850" s="50"/>
      <x:c r="B850" s="50"/>
      <x:c r="C850" s="50"/>
      <x:c r="D850" s="50"/>
      <x:c r="E850" s="50"/>
      <x:c r="F850" s="50"/>
      <x:c r="G850" s="50"/>
      <x:c r="H850" s="50"/>
      <x:c r="I850" s="50"/>
      <x:c r="J850" s="50"/>
      <x:c r="K850" s="50"/>
      <x:c r="L850" s="50"/>
      <x:c r="M850" s="50"/>
      <x:c r="N850" s="50"/>
      <x:c r="O850" s="50"/>
      <x:c r="P850" s="50"/>
      <x:c r="Q850" s="50"/>
      <x:c r="R850" s="50"/>
      <x:c r="S850" s="50"/>
      <x:c r="T850" s="50"/>
      <x:c r="U850" s="50"/>
      <x:c r="V850" s="50"/>
      <x:c r="W850" s="50"/>
      <x:c r="X850" s="50"/>
      <x:c r="Y850" s="50"/>
      <x:c r="Z850" s="50"/>
    </x:row>
    <x:row r="851">
      <x:c r="A851" s="50"/>
      <x:c r="B851" s="50"/>
      <x:c r="C851" s="50"/>
      <x:c r="D851" s="50"/>
      <x:c r="E851" s="50"/>
      <x:c r="F851" s="50"/>
      <x:c r="G851" s="50"/>
      <x:c r="H851" s="50"/>
      <x:c r="I851" s="50"/>
      <x:c r="J851" s="50"/>
      <x:c r="K851" s="50"/>
      <x:c r="L851" s="50"/>
      <x:c r="M851" s="50"/>
      <x:c r="N851" s="50"/>
      <x:c r="O851" s="50"/>
      <x:c r="P851" s="50"/>
      <x:c r="Q851" s="50"/>
      <x:c r="R851" s="50"/>
      <x:c r="S851" s="50"/>
      <x:c r="T851" s="50"/>
      <x:c r="U851" s="50"/>
      <x:c r="V851" s="50"/>
      <x:c r="W851" s="50"/>
      <x:c r="X851" s="50"/>
      <x:c r="Y851" s="50"/>
      <x:c r="Z851" s="50"/>
    </x:row>
    <x:row r="852">
      <x:c r="A852" s="50"/>
      <x:c r="B852" s="50"/>
      <x:c r="C852" s="50"/>
      <x:c r="D852" s="50"/>
      <x:c r="E852" s="50"/>
      <x:c r="F852" s="50"/>
      <x:c r="G852" s="50"/>
      <x:c r="H852" s="50"/>
      <x:c r="I852" s="50"/>
      <x:c r="J852" s="50"/>
      <x:c r="K852" s="50"/>
      <x:c r="L852" s="50"/>
      <x:c r="M852" s="50"/>
      <x:c r="N852" s="50"/>
      <x:c r="O852" s="50"/>
      <x:c r="P852" s="50"/>
      <x:c r="Q852" s="50"/>
      <x:c r="R852" s="50"/>
      <x:c r="S852" s="50"/>
      <x:c r="T852" s="50"/>
      <x:c r="U852" s="50"/>
      <x:c r="V852" s="50"/>
      <x:c r="W852" s="50"/>
      <x:c r="X852" s="50"/>
      <x:c r="Y852" s="50"/>
      <x:c r="Z852" s="50"/>
    </x:row>
    <x:row r="853">
      <x:c r="A853" s="50"/>
      <x:c r="B853" s="50"/>
      <x:c r="C853" s="50"/>
      <x:c r="D853" s="50"/>
      <x:c r="E853" s="50"/>
      <x:c r="F853" s="50"/>
      <x:c r="G853" s="50"/>
      <x:c r="H853" s="50"/>
      <x:c r="I853" s="50"/>
      <x:c r="J853" s="50"/>
      <x:c r="K853" s="50"/>
      <x:c r="L853" s="50"/>
      <x:c r="M853" s="50"/>
      <x:c r="N853" s="50"/>
      <x:c r="O853" s="50"/>
      <x:c r="P853" s="50"/>
      <x:c r="Q853" s="50"/>
      <x:c r="R853" s="50"/>
      <x:c r="S853" s="50"/>
      <x:c r="T853" s="50"/>
      <x:c r="U853" s="50"/>
      <x:c r="V853" s="50"/>
      <x:c r="W853" s="50"/>
      <x:c r="X853" s="50"/>
      <x:c r="Y853" s="50"/>
      <x:c r="Z853" s="50"/>
    </x:row>
    <x:row r="854">
      <x:c r="A854" s="50"/>
      <x:c r="B854" s="50"/>
      <x:c r="C854" s="50"/>
      <x:c r="D854" s="50"/>
      <x:c r="E854" s="50"/>
      <x:c r="F854" s="50"/>
      <x:c r="G854" s="50"/>
      <x:c r="H854" s="50"/>
      <x:c r="I854" s="50"/>
      <x:c r="J854" s="50"/>
      <x:c r="K854" s="50"/>
      <x:c r="L854" s="50"/>
      <x:c r="M854" s="50"/>
      <x:c r="N854" s="50"/>
      <x:c r="O854" s="50"/>
      <x:c r="P854" s="50"/>
      <x:c r="Q854" s="50"/>
      <x:c r="R854" s="50"/>
      <x:c r="S854" s="50"/>
      <x:c r="T854" s="50"/>
      <x:c r="U854" s="50"/>
      <x:c r="V854" s="50"/>
      <x:c r="W854" s="50"/>
      <x:c r="X854" s="50"/>
      <x:c r="Y854" s="50"/>
      <x:c r="Z854" s="50"/>
    </x:row>
    <x:row r="855">
      <x:c r="A855" s="50"/>
      <x:c r="B855" s="50"/>
      <x:c r="C855" s="50"/>
      <x:c r="D855" s="50"/>
      <x:c r="E855" s="50"/>
      <x:c r="F855" s="50"/>
      <x:c r="G855" s="50"/>
      <x:c r="H855" s="50"/>
      <x:c r="I855" s="50"/>
      <x:c r="J855" s="50"/>
      <x:c r="K855" s="50"/>
      <x:c r="L855" s="50"/>
      <x:c r="M855" s="50"/>
      <x:c r="N855" s="50"/>
      <x:c r="O855" s="50"/>
      <x:c r="P855" s="50"/>
      <x:c r="Q855" s="50"/>
      <x:c r="R855" s="50"/>
      <x:c r="S855" s="50"/>
      <x:c r="T855" s="50"/>
      <x:c r="U855" s="50"/>
      <x:c r="V855" s="50"/>
      <x:c r="W855" s="50"/>
      <x:c r="X855" s="50"/>
      <x:c r="Y855" s="50"/>
      <x:c r="Z855" s="50"/>
    </x:row>
    <x:row r="856">
      <x:c r="A856" s="50"/>
      <x:c r="B856" s="50"/>
      <x:c r="C856" s="50"/>
      <x:c r="D856" s="50"/>
      <x:c r="E856" s="50"/>
      <x:c r="F856" s="50"/>
      <x:c r="G856" s="50"/>
      <x:c r="H856" s="50"/>
      <x:c r="I856" s="50"/>
      <x:c r="J856" s="50"/>
      <x:c r="K856" s="50"/>
      <x:c r="L856" s="50"/>
      <x:c r="M856" s="50"/>
      <x:c r="N856" s="50"/>
      <x:c r="O856" s="50"/>
      <x:c r="P856" s="50"/>
      <x:c r="Q856" s="50"/>
      <x:c r="R856" s="50"/>
      <x:c r="S856" s="50"/>
      <x:c r="T856" s="50"/>
      <x:c r="U856" s="50"/>
      <x:c r="V856" s="50"/>
      <x:c r="W856" s="50"/>
      <x:c r="X856" s="50"/>
      <x:c r="Y856" s="50"/>
      <x:c r="Z856" s="50"/>
    </x:row>
    <x:row r="857">
      <x:c r="A857" s="50"/>
      <x:c r="B857" s="50"/>
      <x:c r="C857" s="50"/>
      <x:c r="D857" s="50"/>
      <x:c r="E857" s="50"/>
      <x:c r="F857" s="50"/>
      <x:c r="G857" s="50"/>
      <x:c r="H857" s="50"/>
      <x:c r="I857" s="50"/>
      <x:c r="J857" s="50"/>
      <x:c r="K857" s="50"/>
      <x:c r="L857" s="50"/>
      <x:c r="M857" s="50"/>
      <x:c r="N857" s="50"/>
      <x:c r="O857" s="50"/>
      <x:c r="P857" s="50"/>
      <x:c r="Q857" s="50"/>
      <x:c r="R857" s="50"/>
      <x:c r="S857" s="50"/>
      <x:c r="T857" s="50"/>
      <x:c r="U857" s="50"/>
      <x:c r="V857" s="50"/>
      <x:c r="W857" s="50"/>
      <x:c r="X857" s="50"/>
      <x:c r="Y857" s="50"/>
      <x:c r="Z857" s="50"/>
    </x:row>
    <x:row r="858">
      <x:c r="A858" s="50"/>
      <x:c r="B858" s="50"/>
      <x:c r="C858" s="50"/>
      <x:c r="D858" s="50"/>
      <x:c r="E858" s="50"/>
      <x:c r="F858" s="50"/>
      <x:c r="G858" s="50"/>
      <x:c r="H858" s="50"/>
      <x:c r="I858" s="50"/>
      <x:c r="J858" s="50"/>
      <x:c r="K858" s="50"/>
      <x:c r="L858" s="50"/>
      <x:c r="M858" s="50"/>
      <x:c r="N858" s="50"/>
      <x:c r="O858" s="50"/>
      <x:c r="P858" s="50"/>
      <x:c r="Q858" s="50"/>
      <x:c r="R858" s="50"/>
      <x:c r="S858" s="50"/>
      <x:c r="T858" s="50"/>
      <x:c r="U858" s="50"/>
      <x:c r="V858" s="50"/>
      <x:c r="W858" s="50"/>
      <x:c r="X858" s="50"/>
      <x:c r="Y858" s="50"/>
      <x:c r="Z858" s="50"/>
    </x:row>
    <x:row r="859">
      <x:c r="A859" s="50"/>
      <x:c r="B859" s="50"/>
      <x:c r="C859" s="50"/>
      <x:c r="D859" s="50"/>
      <x:c r="E859" s="50"/>
      <x:c r="F859" s="50"/>
      <x:c r="G859" s="50"/>
      <x:c r="H859" s="50"/>
      <x:c r="I859" s="50"/>
      <x:c r="J859" s="50"/>
      <x:c r="K859" s="50"/>
      <x:c r="L859" s="50"/>
      <x:c r="M859" s="50"/>
      <x:c r="N859" s="50"/>
      <x:c r="O859" s="50"/>
      <x:c r="P859" s="50"/>
      <x:c r="Q859" s="50"/>
      <x:c r="R859" s="50"/>
      <x:c r="S859" s="50"/>
      <x:c r="T859" s="50"/>
      <x:c r="U859" s="50"/>
      <x:c r="V859" s="50"/>
      <x:c r="W859" s="50"/>
      <x:c r="X859" s="50"/>
      <x:c r="Y859" s="50"/>
      <x:c r="Z859" s="50"/>
    </x:row>
    <x:row r="860">
      <x:c r="A860" s="50"/>
      <x:c r="B860" s="50"/>
      <x:c r="C860" s="50"/>
      <x:c r="D860" s="50"/>
      <x:c r="E860" s="50"/>
      <x:c r="F860" s="50"/>
      <x:c r="G860" s="50"/>
      <x:c r="H860" s="50"/>
      <x:c r="I860" s="50"/>
      <x:c r="J860" s="50"/>
      <x:c r="K860" s="50"/>
      <x:c r="L860" s="50"/>
      <x:c r="M860" s="50"/>
      <x:c r="N860" s="50"/>
      <x:c r="O860" s="50"/>
      <x:c r="P860" s="50"/>
      <x:c r="Q860" s="50"/>
      <x:c r="R860" s="50"/>
      <x:c r="S860" s="50"/>
      <x:c r="T860" s="50"/>
      <x:c r="U860" s="50"/>
      <x:c r="V860" s="50"/>
      <x:c r="W860" s="50"/>
      <x:c r="X860" s="50"/>
      <x:c r="Y860" s="50"/>
      <x:c r="Z860" s="50"/>
    </x:row>
    <x:row r="861">
      <x:c r="A861" s="50"/>
      <x:c r="B861" s="50"/>
      <x:c r="C861" s="50"/>
      <x:c r="D861" s="50"/>
      <x:c r="E861" s="50"/>
      <x:c r="F861" s="50"/>
      <x:c r="G861" s="50"/>
      <x:c r="H861" s="50"/>
      <x:c r="I861" s="50"/>
      <x:c r="J861" s="50"/>
      <x:c r="K861" s="50"/>
      <x:c r="L861" s="50"/>
      <x:c r="M861" s="50"/>
      <x:c r="N861" s="50"/>
      <x:c r="O861" s="50"/>
      <x:c r="P861" s="50"/>
      <x:c r="Q861" s="50"/>
      <x:c r="R861" s="50"/>
      <x:c r="S861" s="50"/>
      <x:c r="T861" s="50"/>
      <x:c r="U861" s="50"/>
      <x:c r="V861" s="50"/>
      <x:c r="W861" s="50"/>
      <x:c r="X861" s="50"/>
      <x:c r="Y861" s="50"/>
      <x:c r="Z861" s="50"/>
    </x:row>
    <x:row r="862">
      <x:c r="A862" s="50"/>
      <x:c r="B862" s="50"/>
      <x:c r="C862" s="50"/>
      <x:c r="D862" s="50"/>
      <x:c r="E862" s="50"/>
      <x:c r="F862" s="50"/>
      <x:c r="G862" s="50"/>
      <x:c r="H862" s="50"/>
      <x:c r="I862" s="50"/>
      <x:c r="J862" s="50"/>
      <x:c r="K862" s="50"/>
      <x:c r="L862" s="50"/>
      <x:c r="M862" s="50"/>
      <x:c r="N862" s="50"/>
      <x:c r="O862" s="50"/>
      <x:c r="P862" s="50"/>
      <x:c r="Q862" s="50"/>
      <x:c r="R862" s="50"/>
      <x:c r="S862" s="50"/>
      <x:c r="T862" s="50"/>
      <x:c r="U862" s="50"/>
      <x:c r="V862" s="50"/>
      <x:c r="W862" s="50"/>
      <x:c r="X862" s="50"/>
      <x:c r="Y862" s="50"/>
      <x:c r="Z862" s="50"/>
    </x:row>
    <x:row r="863">
      <x:c r="A863" s="50"/>
      <x:c r="B863" s="50"/>
      <x:c r="C863" s="50"/>
      <x:c r="D863" s="50"/>
      <x:c r="E863" s="50"/>
      <x:c r="F863" s="50"/>
      <x:c r="G863" s="50"/>
      <x:c r="H863" s="50"/>
      <x:c r="I863" s="50"/>
      <x:c r="J863" s="50"/>
      <x:c r="K863" s="50"/>
      <x:c r="L863" s="50"/>
      <x:c r="M863" s="50"/>
      <x:c r="N863" s="50"/>
      <x:c r="O863" s="50"/>
      <x:c r="P863" s="50"/>
      <x:c r="Q863" s="50"/>
      <x:c r="R863" s="50"/>
      <x:c r="S863" s="50"/>
      <x:c r="T863" s="50"/>
      <x:c r="U863" s="50"/>
      <x:c r="V863" s="50"/>
      <x:c r="W863" s="50"/>
      <x:c r="X863" s="50"/>
      <x:c r="Y863" s="50"/>
      <x:c r="Z863" s="50"/>
    </x:row>
    <x:row r="864">
      <x:c r="A864" s="50"/>
      <x:c r="B864" s="50"/>
      <x:c r="C864" s="50"/>
      <x:c r="D864" s="50"/>
      <x:c r="E864" s="50"/>
      <x:c r="F864" s="50"/>
      <x:c r="G864" s="50"/>
      <x:c r="H864" s="50"/>
      <x:c r="I864" s="50"/>
      <x:c r="J864" s="50"/>
      <x:c r="K864" s="50"/>
      <x:c r="L864" s="50"/>
      <x:c r="M864" s="50"/>
      <x:c r="N864" s="50"/>
      <x:c r="O864" s="50"/>
      <x:c r="P864" s="50"/>
      <x:c r="Q864" s="50"/>
      <x:c r="R864" s="50"/>
      <x:c r="S864" s="50"/>
      <x:c r="T864" s="50"/>
      <x:c r="U864" s="50"/>
      <x:c r="V864" s="50"/>
      <x:c r="W864" s="50"/>
      <x:c r="X864" s="50"/>
      <x:c r="Y864" s="50"/>
      <x:c r="Z864" s="50"/>
    </x:row>
    <x:row r="865">
      <x:c r="A865" s="50"/>
      <x:c r="B865" s="50"/>
      <x:c r="C865" s="50"/>
      <x:c r="D865" s="50"/>
      <x:c r="E865" s="50"/>
      <x:c r="F865" s="50"/>
      <x:c r="G865" s="50"/>
      <x:c r="H865" s="50"/>
      <x:c r="I865" s="50"/>
      <x:c r="J865" s="50"/>
      <x:c r="K865" s="50"/>
      <x:c r="L865" s="50"/>
      <x:c r="M865" s="50"/>
      <x:c r="N865" s="50"/>
      <x:c r="O865" s="50"/>
      <x:c r="P865" s="50"/>
      <x:c r="Q865" s="50"/>
      <x:c r="R865" s="50"/>
      <x:c r="S865" s="50"/>
      <x:c r="T865" s="50"/>
      <x:c r="U865" s="50"/>
      <x:c r="V865" s="50"/>
      <x:c r="W865" s="50"/>
      <x:c r="X865" s="50"/>
      <x:c r="Y865" s="50"/>
      <x:c r="Z865" s="50"/>
    </x:row>
    <x:row r="866">
      <x:c r="A866" s="50"/>
      <x:c r="B866" s="50"/>
      <x:c r="C866" s="50"/>
      <x:c r="D866" s="50"/>
      <x:c r="E866" s="50"/>
      <x:c r="F866" s="50"/>
      <x:c r="G866" s="50"/>
      <x:c r="H866" s="50"/>
      <x:c r="I866" s="50"/>
      <x:c r="J866" s="50"/>
      <x:c r="K866" s="50"/>
      <x:c r="L866" s="50"/>
      <x:c r="M866" s="50"/>
      <x:c r="N866" s="50"/>
      <x:c r="O866" s="50"/>
      <x:c r="P866" s="50"/>
      <x:c r="Q866" s="50"/>
      <x:c r="R866" s="50"/>
      <x:c r="S866" s="50"/>
      <x:c r="T866" s="50"/>
      <x:c r="U866" s="50"/>
      <x:c r="V866" s="50"/>
      <x:c r="W866" s="50"/>
      <x:c r="X866" s="50"/>
      <x:c r="Y866" s="50"/>
      <x:c r="Z866" s="50"/>
    </x:row>
    <x:row r="867">
      <x:c r="A867" s="50"/>
      <x:c r="B867" s="50"/>
      <x:c r="C867" s="50"/>
      <x:c r="D867" s="50"/>
      <x:c r="E867" s="50"/>
      <x:c r="F867" s="50"/>
      <x:c r="G867" s="50"/>
      <x:c r="H867" s="50"/>
      <x:c r="I867" s="50"/>
      <x:c r="J867" s="50"/>
      <x:c r="K867" s="50"/>
      <x:c r="L867" s="50"/>
      <x:c r="M867" s="50"/>
      <x:c r="N867" s="50"/>
      <x:c r="O867" s="50"/>
      <x:c r="P867" s="50"/>
      <x:c r="Q867" s="50"/>
      <x:c r="R867" s="50"/>
      <x:c r="S867" s="50"/>
      <x:c r="T867" s="50"/>
      <x:c r="U867" s="50"/>
      <x:c r="V867" s="50"/>
      <x:c r="W867" s="50"/>
      <x:c r="X867" s="50"/>
      <x:c r="Y867" s="50"/>
      <x:c r="Z867" s="50"/>
    </x:row>
    <x:row r="868">
      <x:c r="A868" s="50"/>
      <x:c r="B868" s="50"/>
      <x:c r="C868" s="50"/>
      <x:c r="D868" s="50"/>
      <x:c r="E868" s="50"/>
      <x:c r="F868" s="50"/>
      <x:c r="G868" s="50"/>
      <x:c r="H868" s="50"/>
      <x:c r="I868" s="50"/>
      <x:c r="J868" s="50"/>
      <x:c r="K868" s="50"/>
      <x:c r="L868" s="50"/>
      <x:c r="M868" s="50"/>
      <x:c r="N868" s="50"/>
      <x:c r="O868" s="50"/>
      <x:c r="P868" s="50"/>
      <x:c r="Q868" s="50"/>
      <x:c r="R868" s="50"/>
      <x:c r="S868" s="50"/>
      <x:c r="T868" s="50"/>
      <x:c r="U868" s="50"/>
      <x:c r="V868" s="50"/>
      <x:c r="W868" s="50"/>
      <x:c r="X868" s="50"/>
      <x:c r="Y868" s="50"/>
      <x:c r="Z868" s="50"/>
    </x:row>
    <x:row r="869">
      <x:c r="A869" s="50"/>
      <x:c r="B869" s="50"/>
      <x:c r="C869" s="50"/>
      <x:c r="D869" s="50"/>
      <x:c r="E869" s="50"/>
      <x:c r="F869" s="50"/>
      <x:c r="G869" s="50"/>
      <x:c r="H869" s="50"/>
      <x:c r="I869" s="50"/>
      <x:c r="J869" s="50"/>
      <x:c r="K869" s="50"/>
      <x:c r="L869" s="50"/>
      <x:c r="M869" s="50"/>
      <x:c r="N869" s="50"/>
      <x:c r="O869" s="50"/>
      <x:c r="P869" s="50"/>
      <x:c r="Q869" s="50"/>
      <x:c r="R869" s="50"/>
      <x:c r="S869" s="50"/>
      <x:c r="T869" s="50"/>
      <x:c r="U869" s="50"/>
      <x:c r="V869" s="50"/>
      <x:c r="W869" s="50"/>
      <x:c r="X869" s="50"/>
      <x:c r="Y869" s="50"/>
      <x:c r="Z869" s="50"/>
    </x:row>
    <x:row r="870">
      <x:c r="A870" s="50"/>
      <x:c r="B870" s="50"/>
      <x:c r="C870" s="50"/>
      <x:c r="D870" s="50"/>
      <x:c r="E870" s="50"/>
      <x:c r="F870" s="50"/>
      <x:c r="G870" s="50"/>
      <x:c r="H870" s="50"/>
      <x:c r="I870" s="50"/>
      <x:c r="J870" s="50"/>
      <x:c r="K870" s="50"/>
      <x:c r="L870" s="50"/>
      <x:c r="M870" s="50"/>
      <x:c r="N870" s="50"/>
      <x:c r="O870" s="50"/>
      <x:c r="P870" s="50"/>
      <x:c r="Q870" s="50"/>
      <x:c r="R870" s="50"/>
      <x:c r="S870" s="50"/>
      <x:c r="T870" s="50"/>
      <x:c r="U870" s="50"/>
      <x:c r="V870" s="50"/>
      <x:c r="W870" s="50"/>
      <x:c r="X870" s="50"/>
      <x:c r="Y870" s="50"/>
      <x:c r="Z870" s="50"/>
    </x:row>
    <x:row r="871">
      <x:c r="A871" s="50"/>
      <x:c r="B871" s="50"/>
      <x:c r="C871" s="50"/>
      <x:c r="D871" s="50"/>
      <x:c r="E871" s="50"/>
      <x:c r="F871" s="50"/>
      <x:c r="G871" s="50"/>
      <x:c r="H871" s="50"/>
      <x:c r="I871" s="50"/>
      <x:c r="J871" s="50"/>
      <x:c r="K871" s="50"/>
      <x:c r="L871" s="50"/>
      <x:c r="M871" s="50"/>
      <x:c r="N871" s="50"/>
      <x:c r="O871" s="50"/>
      <x:c r="P871" s="50"/>
      <x:c r="Q871" s="50"/>
      <x:c r="R871" s="50"/>
      <x:c r="S871" s="50"/>
      <x:c r="T871" s="50"/>
      <x:c r="U871" s="50"/>
      <x:c r="V871" s="50"/>
      <x:c r="W871" s="50"/>
      <x:c r="X871" s="50"/>
      <x:c r="Y871" s="50"/>
      <x:c r="Z871" s="50"/>
    </x:row>
    <x:row r="872">
      <x:c r="A872" s="50"/>
      <x:c r="B872" s="50"/>
      <x:c r="C872" s="50"/>
      <x:c r="D872" s="50"/>
      <x:c r="E872" s="50"/>
      <x:c r="F872" s="50"/>
      <x:c r="G872" s="50"/>
      <x:c r="H872" s="50"/>
      <x:c r="I872" s="50"/>
      <x:c r="J872" s="50"/>
      <x:c r="K872" s="50"/>
      <x:c r="L872" s="50"/>
      <x:c r="M872" s="50"/>
      <x:c r="N872" s="50"/>
      <x:c r="O872" s="50"/>
      <x:c r="P872" s="50"/>
      <x:c r="Q872" s="50"/>
      <x:c r="R872" s="50"/>
      <x:c r="S872" s="50"/>
      <x:c r="T872" s="50"/>
      <x:c r="U872" s="50"/>
      <x:c r="V872" s="50"/>
      <x:c r="W872" s="50"/>
      <x:c r="X872" s="50"/>
      <x:c r="Y872" s="50"/>
      <x:c r="Z872" s="50"/>
    </x:row>
    <x:row r="873">
      <x:c r="A873" s="50"/>
      <x:c r="B873" s="50"/>
      <x:c r="C873" s="50"/>
      <x:c r="D873" s="50"/>
      <x:c r="E873" s="50"/>
      <x:c r="F873" s="50"/>
      <x:c r="G873" s="50"/>
      <x:c r="H873" s="50"/>
      <x:c r="I873" s="50"/>
      <x:c r="J873" s="50"/>
      <x:c r="K873" s="50"/>
      <x:c r="L873" s="50"/>
      <x:c r="M873" s="50"/>
      <x:c r="N873" s="50"/>
      <x:c r="O873" s="50"/>
      <x:c r="P873" s="50"/>
      <x:c r="Q873" s="50"/>
      <x:c r="R873" s="50"/>
      <x:c r="S873" s="50"/>
      <x:c r="T873" s="50"/>
      <x:c r="U873" s="50"/>
      <x:c r="V873" s="50"/>
      <x:c r="W873" s="50"/>
      <x:c r="X873" s="50"/>
      <x:c r="Y873" s="50"/>
      <x:c r="Z873" s="50"/>
    </x:row>
    <x:row r="874">
      <x:c r="A874" s="50"/>
      <x:c r="B874" s="50"/>
      <x:c r="C874" s="50"/>
      <x:c r="D874" s="50"/>
      <x:c r="E874" s="50"/>
      <x:c r="F874" s="50"/>
      <x:c r="G874" s="50"/>
      <x:c r="H874" s="50"/>
      <x:c r="I874" s="50"/>
      <x:c r="J874" s="50"/>
      <x:c r="K874" s="50"/>
      <x:c r="L874" s="50"/>
      <x:c r="M874" s="50"/>
      <x:c r="N874" s="50"/>
      <x:c r="O874" s="50"/>
      <x:c r="P874" s="50"/>
      <x:c r="Q874" s="50"/>
      <x:c r="R874" s="50"/>
      <x:c r="S874" s="50"/>
      <x:c r="T874" s="50"/>
      <x:c r="U874" s="50"/>
      <x:c r="V874" s="50"/>
      <x:c r="W874" s="50"/>
      <x:c r="X874" s="50"/>
      <x:c r="Y874" s="50"/>
      <x:c r="Z874" s="50"/>
    </x:row>
    <x:row r="875">
      <x:c r="A875" s="50"/>
      <x:c r="B875" s="50"/>
      <x:c r="C875" s="50"/>
      <x:c r="D875" s="50"/>
      <x:c r="E875" s="50"/>
      <x:c r="F875" s="50"/>
      <x:c r="G875" s="50"/>
      <x:c r="H875" s="50"/>
      <x:c r="I875" s="50"/>
      <x:c r="J875" s="50"/>
      <x:c r="K875" s="50"/>
      <x:c r="L875" s="50"/>
      <x:c r="M875" s="50"/>
      <x:c r="N875" s="50"/>
      <x:c r="O875" s="50"/>
      <x:c r="P875" s="50"/>
      <x:c r="Q875" s="50"/>
      <x:c r="R875" s="50"/>
      <x:c r="S875" s="50"/>
      <x:c r="T875" s="50"/>
      <x:c r="U875" s="50"/>
      <x:c r="V875" s="50"/>
      <x:c r="W875" s="50"/>
      <x:c r="X875" s="50"/>
      <x:c r="Y875" s="50"/>
      <x:c r="Z875" s="50"/>
    </x:row>
    <x:row r="876">
      <x:c r="A876" s="50"/>
      <x:c r="B876" s="50"/>
      <x:c r="C876" s="50"/>
      <x:c r="D876" s="50"/>
      <x:c r="E876" s="50"/>
      <x:c r="F876" s="50"/>
      <x:c r="G876" s="50"/>
      <x:c r="H876" s="50"/>
      <x:c r="I876" s="50"/>
      <x:c r="J876" s="50"/>
      <x:c r="K876" s="50"/>
      <x:c r="L876" s="50"/>
      <x:c r="M876" s="50"/>
      <x:c r="N876" s="50"/>
      <x:c r="O876" s="50"/>
      <x:c r="P876" s="50"/>
      <x:c r="Q876" s="50"/>
      <x:c r="R876" s="50"/>
      <x:c r="S876" s="50"/>
      <x:c r="T876" s="50"/>
      <x:c r="U876" s="50"/>
      <x:c r="V876" s="50"/>
      <x:c r="W876" s="50"/>
      <x:c r="X876" s="50"/>
      <x:c r="Y876" s="50"/>
      <x:c r="Z876" s="50"/>
    </x:row>
    <x:row r="877">
      <x:c r="A877" s="50"/>
      <x:c r="B877" s="50"/>
      <x:c r="C877" s="50"/>
      <x:c r="D877" s="50"/>
      <x:c r="E877" s="50"/>
      <x:c r="F877" s="50"/>
      <x:c r="G877" s="50"/>
      <x:c r="H877" s="50"/>
      <x:c r="I877" s="50"/>
      <x:c r="J877" s="50"/>
      <x:c r="K877" s="50"/>
      <x:c r="L877" s="50"/>
      <x:c r="M877" s="50"/>
      <x:c r="N877" s="50"/>
      <x:c r="O877" s="50"/>
      <x:c r="P877" s="50"/>
      <x:c r="Q877" s="50"/>
      <x:c r="R877" s="50"/>
      <x:c r="S877" s="50"/>
      <x:c r="T877" s="50"/>
      <x:c r="U877" s="50"/>
      <x:c r="V877" s="50"/>
      <x:c r="W877" s="50"/>
      <x:c r="X877" s="50"/>
      <x:c r="Y877" s="50"/>
      <x:c r="Z877" s="50"/>
    </x:row>
    <x:row r="878">
      <x:c r="A878" s="50"/>
      <x:c r="B878" s="50"/>
      <x:c r="C878" s="50"/>
      <x:c r="D878" s="50"/>
      <x:c r="E878" s="50"/>
      <x:c r="F878" s="50"/>
      <x:c r="G878" s="50"/>
      <x:c r="H878" s="50"/>
      <x:c r="I878" s="50"/>
      <x:c r="J878" s="50"/>
      <x:c r="K878" s="50"/>
      <x:c r="L878" s="50"/>
      <x:c r="M878" s="50"/>
      <x:c r="N878" s="50"/>
      <x:c r="O878" s="50"/>
      <x:c r="P878" s="50"/>
      <x:c r="Q878" s="50"/>
      <x:c r="R878" s="50"/>
      <x:c r="S878" s="50"/>
      <x:c r="T878" s="50"/>
      <x:c r="U878" s="50"/>
      <x:c r="V878" s="50"/>
      <x:c r="W878" s="50"/>
      <x:c r="X878" s="50"/>
      <x:c r="Y878" s="50"/>
      <x:c r="Z878" s="50"/>
    </x:row>
    <x:row r="879">
      <x:c r="A879" s="50"/>
      <x:c r="B879" s="50"/>
      <x:c r="C879" s="50"/>
      <x:c r="D879" s="50"/>
      <x:c r="E879" s="50"/>
      <x:c r="F879" s="50"/>
      <x:c r="G879" s="50"/>
      <x:c r="H879" s="50"/>
      <x:c r="I879" s="50"/>
      <x:c r="J879" s="50"/>
      <x:c r="K879" s="50"/>
      <x:c r="L879" s="50"/>
      <x:c r="M879" s="50"/>
      <x:c r="N879" s="50"/>
      <x:c r="O879" s="50"/>
      <x:c r="P879" s="50"/>
      <x:c r="Q879" s="50"/>
      <x:c r="R879" s="50"/>
      <x:c r="S879" s="50"/>
      <x:c r="T879" s="50"/>
      <x:c r="U879" s="50"/>
      <x:c r="V879" s="50"/>
      <x:c r="W879" s="50"/>
      <x:c r="X879" s="50"/>
      <x:c r="Y879" s="50"/>
      <x:c r="Z879" s="50"/>
    </x:row>
    <x:row r="880">
      <x:c r="A880" s="50"/>
      <x:c r="B880" s="50"/>
      <x:c r="C880" s="50"/>
      <x:c r="D880" s="50"/>
      <x:c r="E880" s="50"/>
      <x:c r="F880" s="50"/>
      <x:c r="G880" s="50"/>
      <x:c r="H880" s="50"/>
      <x:c r="I880" s="50"/>
      <x:c r="J880" s="50"/>
      <x:c r="K880" s="50"/>
      <x:c r="L880" s="50"/>
      <x:c r="M880" s="50"/>
      <x:c r="N880" s="50"/>
      <x:c r="O880" s="50"/>
      <x:c r="P880" s="50"/>
      <x:c r="Q880" s="50"/>
      <x:c r="R880" s="50"/>
      <x:c r="S880" s="50"/>
      <x:c r="T880" s="50"/>
      <x:c r="U880" s="50"/>
      <x:c r="V880" s="50"/>
      <x:c r="W880" s="50"/>
      <x:c r="X880" s="50"/>
      <x:c r="Y880" s="50"/>
      <x:c r="Z880" s="50"/>
    </x:row>
    <x:row r="881">
      <x:c r="A881" s="50"/>
      <x:c r="B881" s="50"/>
      <x:c r="C881" s="50"/>
      <x:c r="D881" s="50"/>
      <x:c r="E881" s="50"/>
      <x:c r="F881" s="50"/>
      <x:c r="G881" s="50"/>
      <x:c r="H881" s="50"/>
      <x:c r="I881" s="50"/>
      <x:c r="J881" s="50"/>
      <x:c r="K881" s="50"/>
      <x:c r="L881" s="50"/>
      <x:c r="M881" s="50"/>
      <x:c r="N881" s="50"/>
      <x:c r="O881" s="50"/>
      <x:c r="P881" s="50"/>
      <x:c r="Q881" s="50"/>
      <x:c r="R881" s="50"/>
      <x:c r="S881" s="50"/>
      <x:c r="T881" s="50"/>
      <x:c r="U881" s="50"/>
      <x:c r="V881" s="50"/>
      <x:c r="W881" s="50"/>
      <x:c r="X881" s="50"/>
      <x:c r="Y881" s="50"/>
      <x:c r="Z881" s="50"/>
    </x:row>
    <x:row r="882">
      <x:c r="A882" s="50"/>
      <x:c r="B882" s="50"/>
      <x:c r="C882" s="50"/>
      <x:c r="D882" s="50"/>
      <x:c r="E882" s="50"/>
      <x:c r="F882" s="50"/>
      <x:c r="G882" s="50"/>
      <x:c r="H882" s="50"/>
      <x:c r="I882" s="50"/>
      <x:c r="J882" s="50"/>
      <x:c r="K882" s="50"/>
      <x:c r="L882" s="50"/>
      <x:c r="M882" s="50"/>
      <x:c r="N882" s="50"/>
      <x:c r="O882" s="50"/>
      <x:c r="P882" s="50"/>
      <x:c r="Q882" s="50"/>
      <x:c r="R882" s="50"/>
      <x:c r="S882" s="50"/>
      <x:c r="T882" s="50"/>
      <x:c r="U882" s="50"/>
      <x:c r="V882" s="50"/>
      <x:c r="W882" s="50"/>
      <x:c r="X882" s="50"/>
      <x:c r="Y882" s="50"/>
      <x:c r="Z882" s="50"/>
    </x:row>
    <x:row r="883">
      <x:c r="A883" s="50"/>
      <x:c r="B883" s="50"/>
      <x:c r="C883" s="50"/>
      <x:c r="D883" s="50"/>
      <x:c r="E883" s="50"/>
      <x:c r="F883" s="50"/>
      <x:c r="G883" s="50"/>
      <x:c r="H883" s="50"/>
      <x:c r="I883" s="50"/>
      <x:c r="J883" s="50"/>
      <x:c r="K883" s="50"/>
      <x:c r="L883" s="50"/>
      <x:c r="M883" s="50"/>
      <x:c r="N883" s="50"/>
      <x:c r="O883" s="50"/>
      <x:c r="P883" s="50"/>
      <x:c r="Q883" s="50"/>
      <x:c r="R883" s="50"/>
      <x:c r="S883" s="50"/>
      <x:c r="T883" s="50"/>
      <x:c r="U883" s="50"/>
      <x:c r="V883" s="50"/>
      <x:c r="W883" s="50"/>
      <x:c r="X883" s="50"/>
      <x:c r="Y883" s="50"/>
      <x:c r="Z883" s="50"/>
    </x:row>
    <x:row r="884">
      <x:c r="A884" s="50"/>
      <x:c r="B884" s="50"/>
      <x:c r="C884" s="50"/>
      <x:c r="D884" s="50"/>
      <x:c r="E884" s="50"/>
      <x:c r="F884" s="50"/>
      <x:c r="G884" s="50"/>
      <x:c r="H884" s="50"/>
      <x:c r="I884" s="50"/>
      <x:c r="J884" s="50"/>
      <x:c r="K884" s="50"/>
      <x:c r="L884" s="50"/>
      <x:c r="M884" s="50"/>
      <x:c r="N884" s="50"/>
      <x:c r="O884" s="50"/>
      <x:c r="P884" s="50"/>
      <x:c r="Q884" s="50"/>
      <x:c r="R884" s="50"/>
      <x:c r="S884" s="50"/>
      <x:c r="T884" s="50"/>
      <x:c r="U884" s="50"/>
      <x:c r="V884" s="50"/>
      <x:c r="W884" s="50"/>
      <x:c r="X884" s="50"/>
      <x:c r="Y884" s="50"/>
      <x:c r="Z884" s="50"/>
    </x:row>
    <x:row r="885">
      <x:c r="A885" s="50"/>
      <x:c r="B885" s="50"/>
      <x:c r="C885" s="50"/>
      <x:c r="D885" s="50"/>
      <x:c r="E885" s="50"/>
      <x:c r="F885" s="50"/>
      <x:c r="G885" s="50"/>
      <x:c r="H885" s="50"/>
      <x:c r="I885" s="50"/>
      <x:c r="J885" s="50"/>
      <x:c r="K885" s="50"/>
      <x:c r="L885" s="50"/>
      <x:c r="M885" s="50"/>
      <x:c r="N885" s="50"/>
      <x:c r="O885" s="50"/>
      <x:c r="P885" s="50"/>
      <x:c r="Q885" s="50"/>
      <x:c r="R885" s="50"/>
      <x:c r="S885" s="50"/>
      <x:c r="T885" s="50"/>
      <x:c r="U885" s="50"/>
      <x:c r="V885" s="50"/>
      <x:c r="W885" s="50"/>
      <x:c r="X885" s="50"/>
      <x:c r="Y885" s="50"/>
      <x:c r="Z885" s="50"/>
    </x:row>
    <x:row r="886">
      <x:c r="A886" s="50"/>
      <x:c r="B886" s="50"/>
      <x:c r="C886" s="50"/>
      <x:c r="D886" s="50"/>
      <x:c r="E886" s="50"/>
      <x:c r="F886" s="50"/>
      <x:c r="G886" s="50"/>
      <x:c r="H886" s="50"/>
      <x:c r="I886" s="50"/>
      <x:c r="J886" s="50"/>
      <x:c r="K886" s="50"/>
      <x:c r="L886" s="50"/>
      <x:c r="M886" s="50"/>
      <x:c r="N886" s="50"/>
      <x:c r="O886" s="50"/>
      <x:c r="P886" s="50"/>
      <x:c r="Q886" s="50"/>
      <x:c r="R886" s="50"/>
      <x:c r="S886" s="50"/>
      <x:c r="T886" s="50"/>
      <x:c r="U886" s="50"/>
      <x:c r="V886" s="50"/>
      <x:c r="W886" s="50"/>
      <x:c r="X886" s="50"/>
      <x:c r="Y886" s="50"/>
      <x:c r="Z886" s="50"/>
    </x:row>
    <x:row r="887">
      <x:c r="A887" s="50"/>
      <x:c r="B887" s="50"/>
      <x:c r="C887" s="50"/>
      <x:c r="D887" s="50"/>
      <x:c r="E887" s="50"/>
      <x:c r="F887" s="50"/>
      <x:c r="G887" s="50"/>
      <x:c r="H887" s="50"/>
      <x:c r="I887" s="50"/>
      <x:c r="J887" s="50"/>
      <x:c r="K887" s="50"/>
      <x:c r="L887" s="50"/>
      <x:c r="M887" s="50"/>
      <x:c r="N887" s="50"/>
      <x:c r="O887" s="50"/>
      <x:c r="P887" s="50"/>
      <x:c r="Q887" s="50"/>
      <x:c r="R887" s="50"/>
      <x:c r="S887" s="50"/>
      <x:c r="T887" s="50"/>
      <x:c r="U887" s="50"/>
      <x:c r="V887" s="50"/>
      <x:c r="W887" s="50"/>
      <x:c r="X887" s="50"/>
      <x:c r="Y887" s="50"/>
      <x:c r="Z887" s="50"/>
    </x:row>
    <x:row r="888">
      <x:c r="A888" s="50"/>
      <x:c r="B888" s="50"/>
      <x:c r="C888" s="50"/>
      <x:c r="D888" s="50"/>
      <x:c r="E888" s="50"/>
      <x:c r="F888" s="50"/>
      <x:c r="G888" s="50"/>
      <x:c r="H888" s="50"/>
      <x:c r="I888" s="50"/>
      <x:c r="J888" s="50"/>
      <x:c r="K888" s="50"/>
      <x:c r="L888" s="50"/>
      <x:c r="M888" s="50"/>
      <x:c r="N888" s="50"/>
      <x:c r="O888" s="50"/>
      <x:c r="P888" s="50"/>
      <x:c r="Q888" s="50"/>
      <x:c r="R888" s="50"/>
      <x:c r="S888" s="50"/>
      <x:c r="T888" s="50"/>
      <x:c r="U888" s="50"/>
      <x:c r="V888" s="50"/>
      <x:c r="W888" s="50"/>
      <x:c r="X888" s="50"/>
      <x:c r="Y888" s="50"/>
      <x:c r="Z888" s="50"/>
    </x:row>
    <x:row r="889">
      <x:c r="A889" s="50"/>
      <x:c r="B889" s="50"/>
      <x:c r="C889" s="50"/>
      <x:c r="D889" s="50"/>
      <x:c r="E889" s="50"/>
      <x:c r="F889" s="50"/>
      <x:c r="G889" s="50"/>
      <x:c r="H889" s="50"/>
      <x:c r="I889" s="50"/>
      <x:c r="J889" s="50"/>
      <x:c r="K889" s="50"/>
      <x:c r="L889" s="50"/>
      <x:c r="M889" s="50"/>
      <x:c r="N889" s="50"/>
      <x:c r="O889" s="50"/>
      <x:c r="P889" s="50"/>
      <x:c r="Q889" s="50"/>
      <x:c r="R889" s="50"/>
      <x:c r="S889" s="50"/>
      <x:c r="T889" s="50"/>
      <x:c r="U889" s="50"/>
      <x:c r="V889" s="50"/>
      <x:c r="W889" s="50"/>
      <x:c r="X889" s="50"/>
      <x:c r="Y889" s="50"/>
      <x:c r="Z889" s="50"/>
    </x:row>
    <x:row r="890">
      <x:c r="A890" s="50"/>
      <x:c r="B890" s="50"/>
      <x:c r="C890" s="50"/>
      <x:c r="D890" s="50"/>
      <x:c r="E890" s="50"/>
      <x:c r="F890" s="50"/>
      <x:c r="G890" s="50"/>
      <x:c r="H890" s="50"/>
      <x:c r="I890" s="50"/>
      <x:c r="J890" s="50"/>
      <x:c r="K890" s="50"/>
      <x:c r="L890" s="50"/>
      <x:c r="M890" s="50"/>
      <x:c r="N890" s="50"/>
      <x:c r="O890" s="50"/>
      <x:c r="P890" s="50"/>
      <x:c r="Q890" s="50"/>
      <x:c r="R890" s="50"/>
      <x:c r="S890" s="50"/>
      <x:c r="T890" s="50"/>
      <x:c r="U890" s="50"/>
      <x:c r="V890" s="50"/>
      <x:c r="W890" s="50"/>
      <x:c r="X890" s="50"/>
      <x:c r="Y890" s="50"/>
      <x:c r="Z890" s="50"/>
    </x:row>
    <x:row r="891">
      <x:c r="A891" s="50"/>
      <x:c r="B891" s="50"/>
      <x:c r="C891" s="50"/>
      <x:c r="D891" s="50"/>
      <x:c r="E891" s="50"/>
      <x:c r="F891" s="50"/>
      <x:c r="G891" s="50"/>
      <x:c r="H891" s="50"/>
      <x:c r="I891" s="50"/>
      <x:c r="J891" s="50"/>
      <x:c r="K891" s="50"/>
      <x:c r="L891" s="50"/>
      <x:c r="M891" s="50"/>
      <x:c r="N891" s="50"/>
      <x:c r="O891" s="50"/>
      <x:c r="P891" s="50"/>
      <x:c r="Q891" s="50"/>
      <x:c r="R891" s="50"/>
      <x:c r="S891" s="50"/>
      <x:c r="T891" s="50"/>
      <x:c r="U891" s="50"/>
      <x:c r="V891" s="50"/>
      <x:c r="W891" s="50"/>
      <x:c r="X891" s="50"/>
      <x:c r="Y891" s="50"/>
      <x:c r="Z891" s="50"/>
    </x:row>
    <x:row r="892">
      <x:c r="A892" s="50"/>
      <x:c r="B892" s="50"/>
      <x:c r="C892" s="50"/>
      <x:c r="D892" s="50"/>
      <x:c r="E892" s="50"/>
      <x:c r="F892" s="50"/>
      <x:c r="G892" s="50"/>
      <x:c r="H892" s="50"/>
      <x:c r="I892" s="50"/>
      <x:c r="J892" s="50"/>
      <x:c r="K892" s="50"/>
      <x:c r="L892" s="50"/>
      <x:c r="M892" s="50"/>
      <x:c r="N892" s="50"/>
      <x:c r="O892" s="50"/>
      <x:c r="P892" s="50"/>
      <x:c r="Q892" s="50"/>
      <x:c r="R892" s="50"/>
      <x:c r="S892" s="50"/>
      <x:c r="T892" s="50"/>
      <x:c r="U892" s="50"/>
      <x:c r="V892" s="50"/>
      <x:c r="W892" s="50"/>
      <x:c r="X892" s="50"/>
      <x:c r="Y892" s="50"/>
      <x:c r="Z892" s="50"/>
    </x:row>
    <x:row r="893">
      <x:c r="A893" s="50"/>
      <x:c r="B893" s="50"/>
      <x:c r="C893" s="50"/>
      <x:c r="D893" s="50"/>
      <x:c r="E893" s="50"/>
      <x:c r="F893" s="50"/>
      <x:c r="G893" s="50"/>
      <x:c r="H893" s="50"/>
      <x:c r="I893" s="50"/>
      <x:c r="J893" s="50"/>
      <x:c r="K893" s="50"/>
      <x:c r="L893" s="50"/>
      <x:c r="M893" s="50"/>
      <x:c r="N893" s="50"/>
      <x:c r="O893" s="50"/>
      <x:c r="P893" s="50"/>
      <x:c r="Q893" s="50"/>
      <x:c r="R893" s="50"/>
      <x:c r="S893" s="50"/>
      <x:c r="T893" s="50"/>
      <x:c r="U893" s="50"/>
      <x:c r="V893" s="50"/>
      <x:c r="W893" s="50"/>
      <x:c r="X893" s="50"/>
      <x:c r="Y893" s="50"/>
      <x:c r="Z893" s="50"/>
    </x:row>
    <x:row r="894">
      <x:c r="A894" s="50"/>
      <x:c r="B894" s="50"/>
      <x:c r="C894" s="50"/>
      <x:c r="D894" s="50"/>
      <x:c r="E894" s="50"/>
      <x:c r="F894" s="50"/>
      <x:c r="G894" s="50"/>
      <x:c r="H894" s="50"/>
      <x:c r="I894" s="50"/>
      <x:c r="J894" s="50"/>
      <x:c r="K894" s="50"/>
      <x:c r="L894" s="50"/>
      <x:c r="M894" s="50"/>
      <x:c r="N894" s="50"/>
      <x:c r="O894" s="50"/>
      <x:c r="P894" s="50"/>
      <x:c r="Q894" s="50"/>
      <x:c r="R894" s="50"/>
      <x:c r="S894" s="50"/>
      <x:c r="T894" s="50"/>
      <x:c r="U894" s="50"/>
      <x:c r="V894" s="50"/>
      <x:c r="W894" s="50"/>
      <x:c r="X894" s="50"/>
      <x:c r="Y894" s="50"/>
      <x:c r="Z894" s="50"/>
    </x:row>
    <x:row r="895">
      <x:c r="A895" s="50"/>
      <x:c r="B895" s="50"/>
      <x:c r="C895" s="50"/>
      <x:c r="D895" s="50"/>
      <x:c r="E895" s="50"/>
      <x:c r="F895" s="50"/>
      <x:c r="G895" s="50"/>
      <x:c r="H895" s="50"/>
      <x:c r="I895" s="50"/>
      <x:c r="J895" s="50"/>
      <x:c r="K895" s="50"/>
      <x:c r="L895" s="50"/>
      <x:c r="M895" s="50"/>
      <x:c r="N895" s="50"/>
      <x:c r="O895" s="50"/>
      <x:c r="P895" s="50"/>
      <x:c r="Q895" s="50"/>
      <x:c r="R895" s="50"/>
      <x:c r="S895" s="50"/>
      <x:c r="T895" s="50"/>
      <x:c r="U895" s="50"/>
      <x:c r="V895" s="50"/>
      <x:c r="W895" s="50"/>
      <x:c r="X895" s="50"/>
      <x:c r="Y895" s="50"/>
      <x:c r="Z895" s="50"/>
    </x:row>
    <x:row r="896">
      <x:c r="A896" s="50"/>
      <x:c r="B896" s="50"/>
      <x:c r="C896" s="50"/>
      <x:c r="D896" s="50"/>
      <x:c r="E896" s="50"/>
      <x:c r="F896" s="50"/>
      <x:c r="G896" s="50"/>
      <x:c r="H896" s="50"/>
      <x:c r="I896" s="50"/>
      <x:c r="J896" s="50"/>
      <x:c r="K896" s="50"/>
      <x:c r="L896" s="50"/>
      <x:c r="M896" s="50"/>
      <x:c r="N896" s="50"/>
      <x:c r="O896" s="50"/>
      <x:c r="P896" s="50"/>
      <x:c r="Q896" s="50"/>
      <x:c r="R896" s="50"/>
      <x:c r="S896" s="50"/>
      <x:c r="T896" s="50"/>
      <x:c r="U896" s="50"/>
      <x:c r="V896" s="50"/>
      <x:c r="W896" s="50"/>
      <x:c r="X896" s="50"/>
      <x:c r="Y896" s="50"/>
      <x:c r="Z896" s="50"/>
    </x:row>
    <x:row r="897">
      <x:c r="A897" s="50"/>
      <x:c r="B897" s="50"/>
      <x:c r="C897" s="50"/>
      <x:c r="D897" s="50"/>
      <x:c r="E897" s="50"/>
      <x:c r="F897" s="50"/>
      <x:c r="G897" s="50"/>
      <x:c r="H897" s="50"/>
      <x:c r="I897" s="50"/>
      <x:c r="J897" s="50"/>
      <x:c r="K897" s="50"/>
      <x:c r="L897" s="50"/>
      <x:c r="M897" s="50"/>
      <x:c r="N897" s="50"/>
      <x:c r="O897" s="50"/>
      <x:c r="P897" s="50"/>
      <x:c r="Q897" s="50"/>
      <x:c r="R897" s="50"/>
      <x:c r="S897" s="50"/>
      <x:c r="T897" s="50"/>
      <x:c r="U897" s="50"/>
      <x:c r="V897" s="50"/>
      <x:c r="W897" s="50"/>
      <x:c r="X897" s="50"/>
      <x:c r="Y897" s="50"/>
      <x:c r="Z897" s="50"/>
    </x:row>
    <x:row r="898">
      <x:c r="A898" s="50"/>
      <x:c r="B898" s="50"/>
      <x:c r="C898" s="50"/>
      <x:c r="D898" s="50"/>
      <x:c r="E898" s="50"/>
      <x:c r="F898" s="50"/>
      <x:c r="G898" s="50"/>
      <x:c r="H898" s="50"/>
      <x:c r="I898" s="50"/>
      <x:c r="J898" s="50"/>
      <x:c r="K898" s="50"/>
      <x:c r="L898" s="50"/>
      <x:c r="M898" s="50"/>
      <x:c r="N898" s="50"/>
      <x:c r="O898" s="50"/>
      <x:c r="P898" s="50"/>
      <x:c r="Q898" s="50"/>
      <x:c r="R898" s="50"/>
      <x:c r="S898" s="50"/>
      <x:c r="T898" s="50"/>
      <x:c r="U898" s="50"/>
      <x:c r="V898" s="50"/>
      <x:c r="W898" s="50"/>
      <x:c r="X898" s="50"/>
      <x:c r="Y898" s="50"/>
      <x:c r="Z898" s="50"/>
    </x:row>
    <x:row r="899">
      <x:c r="A899" s="50"/>
      <x:c r="B899" s="50"/>
      <x:c r="C899" s="50"/>
      <x:c r="D899" s="50"/>
      <x:c r="E899" s="50"/>
      <x:c r="F899" s="50"/>
      <x:c r="G899" s="50"/>
      <x:c r="H899" s="50"/>
      <x:c r="I899" s="50"/>
      <x:c r="J899" s="50"/>
      <x:c r="K899" s="50"/>
      <x:c r="L899" s="50"/>
      <x:c r="M899" s="50"/>
      <x:c r="N899" s="50"/>
      <x:c r="O899" s="50"/>
      <x:c r="P899" s="50"/>
      <x:c r="Q899" s="50"/>
      <x:c r="R899" s="50"/>
      <x:c r="S899" s="50"/>
      <x:c r="T899" s="50"/>
      <x:c r="U899" s="50"/>
      <x:c r="V899" s="50"/>
      <x:c r="W899" s="50"/>
      <x:c r="X899" s="50"/>
      <x:c r="Y899" s="50"/>
      <x:c r="Z899" s="50"/>
    </x:row>
    <x:row r="900">
      <x:c r="A900" s="50"/>
      <x:c r="B900" s="50"/>
      <x:c r="C900" s="50"/>
      <x:c r="D900" s="50"/>
      <x:c r="E900" s="50"/>
      <x:c r="F900" s="50"/>
      <x:c r="G900" s="50"/>
      <x:c r="H900" s="50"/>
      <x:c r="I900" s="50"/>
      <x:c r="J900" s="50"/>
      <x:c r="K900" s="50"/>
      <x:c r="L900" s="50"/>
      <x:c r="M900" s="50"/>
      <x:c r="N900" s="50"/>
      <x:c r="O900" s="50"/>
      <x:c r="P900" s="50"/>
      <x:c r="Q900" s="50"/>
      <x:c r="R900" s="50"/>
      <x:c r="S900" s="50"/>
      <x:c r="T900" s="50"/>
      <x:c r="U900" s="50"/>
      <x:c r="V900" s="50"/>
      <x:c r="W900" s="50"/>
      <x:c r="X900" s="50"/>
      <x:c r="Y900" s="50"/>
      <x:c r="Z900" s="50"/>
    </x:row>
    <x:row r="901">
      <x:c r="A901" s="50"/>
      <x:c r="B901" s="50"/>
      <x:c r="C901" s="50"/>
      <x:c r="D901" s="50"/>
      <x:c r="E901" s="50"/>
      <x:c r="F901" s="50"/>
      <x:c r="G901" s="50"/>
      <x:c r="H901" s="50"/>
      <x:c r="I901" s="50"/>
      <x:c r="J901" s="50"/>
      <x:c r="K901" s="50"/>
      <x:c r="L901" s="50"/>
      <x:c r="M901" s="50"/>
      <x:c r="N901" s="50"/>
      <x:c r="O901" s="50"/>
      <x:c r="P901" s="50"/>
      <x:c r="Q901" s="50"/>
      <x:c r="R901" s="50"/>
      <x:c r="S901" s="50"/>
      <x:c r="T901" s="50"/>
      <x:c r="U901" s="50"/>
      <x:c r="V901" s="50"/>
      <x:c r="W901" s="50"/>
      <x:c r="X901" s="50"/>
      <x:c r="Y901" s="50"/>
      <x:c r="Z901" s="50"/>
    </x:row>
    <x:row r="902">
      <x:c r="A902" s="50"/>
      <x:c r="B902" s="50"/>
      <x:c r="C902" s="50"/>
      <x:c r="D902" s="50"/>
      <x:c r="E902" s="50"/>
      <x:c r="F902" s="50"/>
      <x:c r="G902" s="50"/>
      <x:c r="H902" s="50"/>
      <x:c r="I902" s="50"/>
      <x:c r="J902" s="50"/>
      <x:c r="K902" s="50"/>
      <x:c r="L902" s="50"/>
      <x:c r="M902" s="50"/>
      <x:c r="N902" s="50"/>
      <x:c r="O902" s="50"/>
      <x:c r="P902" s="50"/>
      <x:c r="Q902" s="50"/>
      <x:c r="R902" s="50"/>
      <x:c r="S902" s="50"/>
      <x:c r="T902" s="50"/>
      <x:c r="U902" s="50"/>
      <x:c r="V902" s="50"/>
      <x:c r="W902" s="50"/>
      <x:c r="X902" s="50"/>
      <x:c r="Y902" s="50"/>
      <x:c r="Z902" s="50"/>
    </x:row>
    <x:row r="903">
      <x:c r="A903" s="50"/>
      <x:c r="B903" s="50"/>
      <x:c r="C903" s="50"/>
      <x:c r="D903" s="50"/>
      <x:c r="E903" s="50"/>
      <x:c r="F903" s="50"/>
      <x:c r="G903" s="50"/>
      <x:c r="H903" s="50"/>
      <x:c r="I903" s="50"/>
      <x:c r="J903" s="50"/>
      <x:c r="K903" s="50"/>
      <x:c r="L903" s="50"/>
      <x:c r="M903" s="50"/>
      <x:c r="N903" s="50"/>
      <x:c r="O903" s="50"/>
      <x:c r="P903" s="50"/>
      <x:c r="Q903" s="50"/>
      <x:c r="R903" s="50"/>
      <x:c r="S903" s="50"/>
      <x:c r="T903" s="50"/>
      <x:c r="U903" s="50"/>
      <x:c r="V903" s="50"/>
      <x:c r="W903" s="50"/>
      <x:c r="X903" s="50"/>
      <x:c r="Y903" s="50"/>
      <x:c r="Z903" s="50"/>
    </x:row>
    <x:row r="904">
      <x:c r="A904" s="50"/>
      <x:c r="B904" s="50"/>
      <x:c r="C904" s="50"/>
      <x:c r="D904" s="50"/>
      <x:c r="E904" s="50"/>
      <x:c r="F904" s="50"/>
      <x:c r="G904" s="50"/>
      <x:c r="H904" s="50"/>
      <x:c r="I904" s="50"/>
      <x:c r="J904" s="50"/>
      <x:c r="K904" s="50"/>
      <x:c r="L904" s="50"/>
      <x:c r="M904" s="50"/>
      <x:c r="N904" s="50"/>
      <x:c r="O904" s="50"/>
      <x:c r="P904" s="50"/>
      <x:c r="Q904" s="50"/>
      <x:c r="R904" s="50"/>
      <x:c r="S904" s="50"/>
      <x:c r="T904" s="50"/>
      <x:c r="U904" s="50"/>
      <x:c r="V904" s="50"/>
      <x:c r="W904" s="50"/>
      <x:c r="X904" s="50"/>
      <x:c r="Y904" s="50"/>
      <x:c r="Z904" s="50"/>
    </x:row>
    <x:row r="905">
      <x:c r="A905" s="50"/>
      <x:c r="B905" s="50"/>
      <x:c r="C905" s="50"/>
      <x:c r="D905" s="50"/>
      <x:c r="E905" s="50"/>
      <x:c r="F905" s="50"/>
      <x:c r="G905" s="50"/>
      <x:c r="H905" s="50"/>
      <x:c r="I905" s="50"/>
      <x:c r="J905" s="50"/>
      <x:c r="K905" s="50"/>
      <x:c r="L905" s="50"/>
      <x:c r="M905" s="50"/>
      <x:c r="N905" s="50"/>
      <x:c r="O905" s="50"/>
      <x:c r="P905" s="50"/>
      <x:c r="Q905" s="50"/>
      <x:c r="R905" s="50"/>
      <x:c r="S905" s="50"/>
      <x:c r="T905" s="50"/>
      <x:c r="U905" s="50"/>
      <x:c r="V905" s="50"/>
      <x:c r="W905" s="50"/>
      <x:c r="X905" s="50"/>
      <x:c r="Y905" s="50"/>
      <x:c r="Z905" s="50"/>
    </x:row>
    <x:row r="906">
      <x:c r="A906" s="50"/>
      <x:c r="B906" s="50"/>
      <x:c r="C906" s="50"/>
      <x:c r="D906" s="50"/>
      <x:c r="E906" s="50"/>
      <x:c r="F906" s="50"/>
      <x:c r="G906" s="50"/>
      <x:c r="H906" s="50"/>
      <x:c r="I906" s="50"/>
      <x:c r="J906" s="50"/>
      <x:c r="K906" s="50"/>
      <x:c r="L906" s="50"/>
      <x:c r="M906" s="50"/>
      <x:c r="N906" s="50"/>
      <x:c r="O906" s="50"/>
      <x:c r="P906" s="50"/>
      <x:c r="Q906" s="50"/>
      <x:c r="R906" s="50"/>
      <x:c r="S906" s="50"/>
      <x:c r="T906" s="50"/>
      <x:c r="U906" s="50"/>
      <x:c r="V906" s="50"/>
      <x:c r="W906" s="50"/>
      <x:c r="X906" s="50"/>
      <x:c r="Y906" s="50"/>
      <x:c r="Z906" s="50"/>
    </x:row>
    <x:row r="907">
      <x:c r="A907" s="50"/>
      <x:c r="B907" s="50"/>
      <x:c r="C907" s="50"/>
      <x:c r="D907" s="50"/>
      <x:c r="E907" s="50"/>
      <x:c r="F907" s="50"/>
      <x:c r="G907" s="50"/>
      <x:c r="H907" s="50"/>
      <x:c r="I907" s="50"/>
      <x:c r="J907" s="50"/>
      <x:c r="K907" s="50"/>
      <x:c r="L907" s="50"/>
      <x:c r="M907" s="50"/>
      <x:c r="N907" s="50"/>
      <x:c r="O907" s="50"/>
      <x:c r="P907" s="50"/>
      <x:c r="Q907" s="50"/>
      <x:c r="R907" s="50"/>
      <x:c r="S907" s="50"/>
      <x:c r="T907" s="50"/>
      <x:c r="U907" s="50"/>
      <x:c r="V907" s="50"/>
      <x:c r="W907" s="50"/>
      <x:c r="X907" s="50"/>
      <x:c r="Y907" s="50"/>
      <x:c r="Z907" s="50"/>
    </x:row>
    <x:row r="908">
      <x:c r="A908" s="50"/>
      <x:c r="B908" s="50"/>
      <x:c r="C908" s="50"/>
      <x:c r="D908" s="50"/>
      <x:c r="E908" s="50"/>
      <x:c r="F908" s="50"/>
      <x:c r="G908" s="50"/>
      <x:c r="H908" s="50"/>
      <x:c r="I908" s="50"/>
      <x:c r="J908" s="50"/>
      <x:c r="K908" s="50"/>
      <x:c r="L908" s="50"/>
      <x:c r="M908" s="50"/>
      <x:c r="N908" s="50"/>
      <x:c r="O908" s="50"/>
      <x:c r="P908" s="50"/>
      <x:c r="Q908" s="50"/>
      <x:c r="R908" s="50"/>
      <x:c r="S908" s="50"/>
      <x:c r="T908" s="50"/>
      <x:c r="U908" s="50"/>
      <x:c r="V908" s="50"/>
      <x:c r="W908" s="50"/>
      <x:c r="X908" s="50"/>
      <x:c r="Y908" s="50"/>
      <x:c r="Z908" s="50"/>
    </x:row>
    <x:row r="909">
      <x:c r="A909" s="50"/>
      <x:c r="B909" s="50"/>
      <x:c r="C909" s="50"/>
      <x:c r="D909" s="50"/>
      <x:c r="E909" s="50"/>
      <x:c r="F909" s="50"/>
      <x:c r="G909" s="50"/>
      <x:c r="H909" s="50"/>
      <x:c r="I909" s="50"/>
      <x:c r="J909" s="50"/>
      <x:c r="K909" s="50"/>
      <x:c r="L909" s="50"/>
      <x:c r="M909" s="50"/>
      <x:c r="N909" s="50"/>
      <x:c r="O909" s="50"/>
      <x:c r="P909" s="50"/>
      <x:c r="Q909" s="50"/>
      <x:c r="R909" s="50"/>
      <x:c r="S909" s="50"/>
      <x:c r="T909" s="50"/>
      <x:c r="U909" s="50"/>
      <x:c r="V909" s="50"/>
      <x:c r="W909" s="50"/>
      <x:c r="X909" s="50"/>
      <x:c r="Y909" s="50"/>
      <x:c r="Z909" s="50"/>
    </x:row>
    <x:row r="910">
      <x:c r="A910" s="50"/>
      <x:c r="B910" s="50"/>
      <x:c r="C910" s="50"/>
      <x:c r="D910" s="50"/>
      <x:c r="E910" s="50"/>
      <x:c r="F910" s="50"/>
      <x:c r="G910" s="50"/>
      <x:c r="H910" s="50"/>
      <x:c r="I910" s="50"/>
      <x:c r="J910" s="50"/>
      <x:c r="K910" s="50"/>
      <x:c r="L910" s="50"/>
      <x:c r="M910" s="50"/>
      <x:c r="N910" s="50"/>
      <x:c r="O910" s="50"/>
      <x:c r="P910" s="50"/>
      <x:c r="Q910" s="50"/>
      <x:c r="R910" s="50"/>
      <x:c r="S910" s="50"/>
      <x:c r="T910" s="50"/>
      <x:c r="U910" s="50"/>
      <x:c r="V910" s="50"/>
      <x:c r="W910" s="50"/>
      <x:c r="X910" s="50"/>
      <x:c r="Y910" s="50"/>
      <x:c r="Z910" s="50"/>
    </x:row>
    <x:row r="911">
      <x:c r="A911" s="50"/>
      <x:c r="B911" s="50"/>
      <x:c r="C911" s="50"/>
      <x:c r="D911" s="50"/>
      <x:c r="E911" s="50"/>
      <x:c r="F911" s="50"/>
      <x:c r="G911" s="50"/>
      <x:c r="H911" s="50"/>
      <x:c r="I911" s="50"/>
      <x:c r="J911" s="50"/>
      <x:c r="K911" s="50"/>
      <x:c r="L911" s="50"/>
      <x:c r="M911" s="50"/>
      <x:c r="N911" s="50"/>
      <x:c r="O911" s="50"/>
      <x:c r="P911" s="50"/>
      <x:c r="Q911" s="50"/>
      <x:c r="R911" s="50"/>
      <x:c r="S911" s="50"/>
      <x:c r="T911" s="50"/>
      <x:c r="U911" s="50"/>
      <x:c r="V911" s="50"/>
      <x:c r="W911" s="50"/>
      <x:c r="X911" s="50"/>
      <x:c r="Y911" s="50"/>
      <x:c r="Z911" s="50"/>
    </x:row>
    <x:row r="912">
      <x:c r="A912" s="50"/>
      <x:c r="B912" s="50"/>
      <x:c r="C912" s="50"/>
      <x:c r="D912" s="50"/>
      <x:c r="E912" s="50"/>
      <x:c r="F912" s="50"/>
      <x:c r="G912" s="50"/>
      <x:c r="H912" s="50"/>
      <x:c r="I912" s="50"/>
      <x:c r="J912" s="50"/>
      <x:c r="K912" s="50"/>
      <x:c r="L912" s="50"/>
      <x:c r="M912" s="50"/>
      <x:c r="N912" s="50"/>
      <x:c r="O912" s="50"/>
      <x:c r="P912" s="50"/>
      <x:c r="Q912" s="50"/>
      <x:c r="R912" s="50"/>
      <x:c r="S912" s="50"/>
      <x:c r="T912" s="50"/>
      <x:c r="U912" s="50"/>
      <x:c r="V912" s="50"/>
      <x:c r="W912" s="50"/>
      <x:c r="X912" s="50"/>
      <x:c r="Y912" s="50"/>
      <x:c r="Z912" s="50"/>
    </x:row>
    <x:row r="913">
      <x:c r="A913" s="50"/>
      <x:c r="B913" s="50"/>
      <x:c r="C913" s="50"/>
      <x:c r="D913" s="50"/>
      <x:c r="E913" s="50"/>
      <x:c r="F913" s="50"/>
      <x:c r="G913" s="50"/>
      <x:c r="H913" s="50"/>
      <x:c r="I913" s="50"/>
      <x:c r="J913" s="50"/>
      <x:c r="K913" s="50"/>
      <x:c r="L913" s="50"/>
      <x:c r="M913" s="50"/>
      <x:c r="N913" s="50"/>
      <x:c r="O913" s="50"/>
      <x:c r="P913" s="50"/>
      <x:c r="Q913" s="50"/>
      <x:c r="R913" s="50"/>
      <x:c r="S913" s="50"/>
      <x:c r="T913" s="50"/>
      <x:c r="U913" s="50"/>
      <x:c r="V913" s="50"/>
      <x:c r="W913" s="50"/>
      <x:c r="X913" s="50"/>
      <x:c r="Y913" s="50"/>
      <x:c r="Z913" s="50"/>
    </x:row>
    <x:row r="914">
      <x:c r="A914" s="50"/>
      <x:c r="B914" s="50"/>
      <x:c r="C914" s="50"/>
      <x:c r="D914" s="50"/>
      <x:c r="E914" s="50"/>
      <x:c r="F914" s="50"/>
      <x:c r="G914" s="50"/>
      <x:c r="H914" s="50"/>
      <x:c r="I914" s="50"/>
      <x:c r="J914" s="50"/>
      <x:c r="K914" s="50"/>
      <x:c r="L914" s="50"/>
      <x:c r="M914" s="50"/>
      <x:c r="N914" s="50"/>
      <x:c r="O914" s="50"/>
      <x:c r="P914" s="50"/>
      <x:c r="Q914" s="50"/>
      <x:c r="R914" s="50"/>
      <x:c r="S914" s="50"/>
      <x:c r="T914" s="50"/>
      <x:c r="U914" s="50"/>
      <x:c r="V914" s="50"/>
      <x:c r="W914" s="50"/>
      <x:c r="X914" s="50"/>
      <x:c r="Y914" s="50"/>
      <x:c r="Z914" s="50"/>
    </x:row>
    <x:row r="915">
      <x:c r="A915" s="50"/>
      <x:c r="B915" s="50"/>
      <x:c r="C915" s="50"/>
      <x:c r="D915" s="50"/>
      <x:c r="E915" s="50"/>
      <x:c r="F915" s="50"/>
      <x:c r="G915" s="50"/>
      <x:c r="H915" s="50"/>
      <x:c r="I915" s="50"/>
      <x:c r="J915" s="50"/>
      <x:c r="K915" s="50"/>
      <x:c r="L915" s="50"/>
      <x:c r="M915" s="50"/>
      <x:c r="N915" s="50"/>
      <x:c r="O915" s="50"/>
      <x:c r="P915" s="50"/>
      <x:c r="Q915" s="50"/>
      <x:c r="R915" s="50"/>
      <x:c r="S915" s="50"/>
      <x:c r="T915" s="50"/>
      <x:c r="U915" s="50"/>
      <x:c r="V915" s="50"/>
      <x:c r="W915" s="50"/>
      <x:c r="X915" s="50"/>
      <x:c r="Y915" s="50"/>
      <x:c r="Z915" s="50"/>
    </x:row>
    <x:row r="916">
      <x:c r="A916" s="50"/>
      <x:c r="B916" s="50"/>
      <x:c r="C916" s="50"/>
      <x:c r="D916" s="50"/>
      <x:c r="E916" s="50"/>
      <x:c r="F916" s="50"/>
      <x:c r="G916" s="50"/>
      <x:c r="H916" s="50"/>
      <x:c r="I916" s="50"/>
      <x:c r="J916" s="50"/>
      <x:c r="K916" s="50"/>
      <x:c r="L916" s="50"/>
      <x:c r="M916" s="50"/>
      <x:c r="N916" s="50"/>
      <x:c r="O916" s="50"/>
      <x:c r="P916" s="50"/>
      <x:c r="Q916" s="50"/>
      <x:c r="R916" s="50"/>
      <x:c r="S916" s="50"/>
      <x:c r="T916" s="50"/>
      <x:c r="U916" s="50"/>
      <x:c r="V916" s="50"/>
      <x:c r="W916" s="50"/>
      <x:c r="X916" s="50"/>
      <x:c r="Y916" s="50"/>
      <x:c r="Z916" s="50"/>
    </x:row>
    <x:row r="917">
      <x:c r="A917" s="50"/>
      <x:c r="B917" s="50"/>
      <x:c r="C917" s="50"/>
      <x:c r="D917" s="50"/>
      <x:c r="E917" s="50"/>
      <x:c r="F917" s="50"/>
      <x:c r="G917" s="50"/>
      <x:c r="H917" s="50"/>
      <x:c r="I917" s="50"/>
      <x:c r="J917" s="50"/>
      <x:c r="K917" s="50"/>
      <x:c r="L917" s="50"/>
      <x:c r="M917" s="50"/>
      <x:c r="N917" s="50"/>
      <x:c r="O917" s="50"/>
      <x:c r="P917" s="50"/>
      <x:c r="Q917" s="50"/>
      <x:c r="R917" s="50"/>
      <x:c r="S917" s="50"/>
      <x:c r="T917" s="50"/>
      <x:c r="U917" s="50"/>
      <x:c r="V917" s="50"/>
      <x:c r="W917" s="50"/>
      <x:c r="X917" s="50"/>
      <x:c r="Y917" s="50"/>
      <x:c r="Z917" s="50"/>
    </x:row>
    <x:row r="918">
      <x:c r="A918" s="50"/>
      <x:c r="B918" s="50"/>
      <x:c r="C918" s="50"/>
      <x:c r="D918" s="50"/>
      <x:c r="E918" s="50"/>
      <x:c r="F918" s="50"/>
      <x:c r="G918" s="50"/>
      <x:c r="H918" s="50"/>
      <x:c r="I918" s="50"/>
      <x:c r="J918" s="50"/>
      <x:c r="K918" s="50"/>
      <x:c r="L918" s="50"/>
      <x:c r="M918" s="50"/>
      <x:c r="N918" s="50"/>
      <x:c r="O918" s="50"/>
      <x:c r="P918" s="50"/>
      <x:c r="Q918" s="50"/>
      <x:c r="R918" s="50"/>
      <x:c r="S918" s="50"/>
      <x:c r="T918" s="50"/>
      <x:c r="U918" s="50"/>
      <x:c r="V918" s="50"/>
      <x:c r="W918" s="50"/>
      <x:c r="X918" s="50"/>
      <x:c r="Y918" s="50"/>
      <x:c r="Z918" s="50"/>
    </x:row>
    <x:row r="919">
      <x:c r="A919" s="50"/>
      <x:c r="B919" s="50"/>
      <x:c r="C919" s="50"/>
      <x:c r="D919" s="50"/>
      <x:c r="E919" s="50"/>
      <x:c r="F919" s="50"/>
      <x:c r="G919" s="50"/>
      <x:c r="H919" s="50"/>
      <x:c r="I919" s="50"/>
      <x:c r="J919" s="50"/>
      <x:c r="K919" s="50"/>
      <x:c r="L919" s="50"/>
      <x:c r="M919" s="50"/>
      <x:c r="N919" s="50"/>
      <x:c r="O919" s="50"/>
      <x:c r="P919" s="50"/>
      <x:c r="Q919" s="50"/>
      <x:c r="R919" s="50"/>
      <x:c r="S919" s="50"/>
      <x:c r="T919" s="50"/>
      <x:c r="U919" s="50"/>
      <x:c r="V919" s="50"/>
      <x:c r="W919" s="50"/>
      <x:c r="X919" s="50"/>
      <x:c r="Y919" s="50"/>
      <x:c r="Z919" s="50"/>
    </x:row>
    <x:row r="920">
      <x:c r="A920" s="50"/>
      <x:c r="B920" s="50"/>
      <x:c r="C920" s="50"/>
      <x:c r="D920" s="50"/>
      <x:c r="E920" s="50"/>
      <x:c r="F920" s="50"/>
      <x:c r="G920" s="50"/>
      <x:c r="H920" s="50"/>
      <x:c r="I920" s="50"/>
      <x:c r="J920" s="50"/>
      <x:c r="K920" s="50"/>
      <x:c r="L920" s="50"/>
      <x:c r="M920" s="50"/>
      <x:c r="N920" s="50"/>
      <x:c r="O920" s="50"/>
      <x:c r="P920" s="50"/>
      <x:c r="Q920" s="50"/>
      <x:c r="R920" s="50"/>
      <x:c r="S920" s="50"/>
      <x:c r="T920" s="50"/>
      <x:c r="U920" s="50"/>
      <x:c r="V920" s="50"/>
      <x:c r="W920" s="50"/>
      <x:c r="X920" s="50"/>
      <x:c r="Y920" s="50"/>
      <x:c r="Z920" s="50"/>
    </x:row>
    <x:row r="921">
      <x:c r="A921" s="50"/>
      <x:c r="B921" s="50"/>
      <x:c r="C921" s="50"/>
      <x:c r="D921" s="50"/>
      <x:c r="E921" s="50"/>
      <x:c r="F921" s="50"/>
      <x:c r="G921" s="50"/>
      <x:c r="H921" s="50"/>
      <x:c r="I921" s="50"/>
      <x:c r="J921" s="50"/>
      <x:c r="K921" s="50"/>
      <x:c r="L921" s="50"/>
      <x:c r="M921" s="50"/>
      <x:c r="N921" s="50"/>
      <x:c r="O921" s="50"/>
      <x:c r="P921" s="50"/>
      <x:c r="Q921" s="50"/>
      <x:c r="R921" s="50"/>
      <x:c r="S921" s="50"/>
      <x:c r="T921" s="50"/>
      <x:c r="U921" s="50"/>
      <x:c r="V921" s="50"/>
      <x:c r="W921" s="50"/>
      <x:c r="X921" s="50"/>
      <x:c r="Y921" s="50"/>
      <x:c r="Z921" s="50"/>
    </x:row>
    <x:row r="922">
      <x:c r="A922" s="50"/>
      <x:c r="B922" s="50"/>
      <x:c r="C922" s="50"/>
      <x:c r="D922" s="50"/>
      <x:c r="E922" s="50"/>
      <x:c r="F922" s="50"/>
      <x:c r="G922" s="50"/>
      <x:c r="H922" s="50"/>
      <x:c r="I922" s="50"/>
      <x:c r="J922" s="50"/>
      <x:c r="K922" s="50"/>
      <x:c r="L922" s="50"/>
      <x:c r="M922" s="50"/>
      <x:c r="N922" s="50"/>
      <x:c r="O922" s="50"/>
      <x:c r="P922" s="50"/>
      <x:c r="Q922" s="50"/>
      <x:c r="R922" s="50"/>
      <x:c r="S922" s="50"/>
      <x:c r="T922" s="50"/>
      <x:c r="U922" s="50"/>
      <x:c r="V922" s="50"/>
      <x:c r="W922" s="50"/>
      <x:c r="X922" s="50"/>
      <x:c r="Y922" s="50"/>
      <x:c r="Z922" s="50"/>
    </x:row>
    <x:row r="923">
      <x:c r="A923" s="50"/>
      <x:c r="B923" s="50"/>
      <x:c r="C923" s="50"/>
      <x:c r="D923" s="50"/>
      <x:c r="E923" s="50"/>
      <x:c r="F923" s="50"/>
      <x:c r="G923" s="50"/>
      <x:c r="H923" s="50"/>
      <x:c r="I923" s="50"/>
      <x:c r="J923" s="50"/>
      <x:c r="K923" s="50"/>
      <x:c r="L923" s="50"/>
      <x:c r="M923" s="50"/>
      <x:c r="N923" s="50"/>
      <x:c r="O923" s="50"/>
      <x:c r="P923" s="50"/>
      <x:c r="Q923" s="50"/>
      <x:c r="R923" s="50"/>
      <x:c r="S923" s="50"/>
      <x:c r="T923" s="50"/>
      <x:c r="U923" s="50"/>
      <x:c r="V923" s="50"/>
      <x:c r="W923" s="50"/>
      <x:c r="X923" s="50"/>
      <x:c r="Y923" s="50"/>
      <x:c r="Z923" s="50"/>
    </x:row>
    <x:row r="924">
      <x:c r="A924" s="50"/>
      <x:c r="B924" s="50"/>
      <x:c r="C924" s="50"/>
      <x:c r="D924" s="50"/>
      <x:c r="E924" s="50"/>
      <x:c r="F924" s="50"/>
      <x:c r="G924" s="50"/>
      <x:c r="H924" s="50"/>
      <x:c r="I924" s="50"/>
      <x:c r="J924" s="50"/>
      <x:c r="K924" s="50"/>
      <x:c r="L924" s="50"/>
      <x:c r="M924" s="50"/>
      <x:c r="N924" s="50"/>
      <x:c r="O924" s="50"/>
      <x:c r="P924" s="50"/>
      <x:c r="Q924" s="50"/>
      <x:c r="R924" s="50"/>
      <x:c r="S924" s="50"/>
      <x:c r="T924" s="50"/>
      <x:c r="U924" s="50"/>
      <x:c r="V924" s="50"/>
      <x:c r="W924" s="50"/>
      <x:c r="X924" s="50"/>
      <x:c r="Y924" s="50"/>
      <x:c r="Z924" s="50"/>
    </x:row>
    <x:row r="925">
      <x:c r="A925" s="50"/>
      <x:c r="B925" s="50"/>
      <x:c r="C925" s="50"/>
      <x:c r="D925" s="50"/>
      <x:c r="E925" s="50"/>
      <x:c r="F925" s="50"/>
      <x:c r="G925" s="50"/>
      <x:c r="H925" s="50"/>
      <x:c r="I925" s="50"/>
      <x:c r="J925" s="50"/>
      <x:c r="K925" s="50"/>
      <x:c r="L925" s="50"/>
      <x:c r="M925" s="50"/>
      <x:c r="N925" s="50"/>
      <x:c r="O925" s="50"/>
      <x:c r="P925" s="50"/>
      <x:c r="Q925" s="50"/>
      <x:c r="R925" s="50"/>
      <x:c r="S925" s="50"/>
      <x:c r="T925" s="50"/>
      <x:c r="U925" s="50"/>
      <x:c r="V925" s="50"/>
      <x:c r="W925" s="50"/>
      <x:c r="X925" s="50"/>
      <x:c r="Y925" s="50"/>
      <x:c r="Z925" s="50"/>
    </x:row>
    <x:row r="926">
      <x:c r="A926" s="50"/>
      <x:c r="B926" s="50"/>
      <x:c r="C926" s="50"/>
      <x:c r="D926" s="50"/>
      <x:c r="E926" s="50"/>
      <x:c r="F926" s="50"/>
      <x:c r="G926" s="50"/>
      <x:c r="H926" s="50"/>
      <x:c r="I926" s="50"/>
      <x:c r="J926" s="50"/>
      <x:c r="K926" s="50"/>
      <x:c r="L926" s="50"/>
      <x:c r="M926" s="50"/>
      <x:c r="N926" s="50"/>
      <x:c r="O926" s="50"/>
      <x:c r="P926" s="50"/>
      <x:c r="Q926" s="50"/>
      <x:c r="R926" s="50"/>
      <x:c r="S926" s="50"/>
      <x:c r="T926" s="50"/>
      <x:c r="U926" s="50"/>
      <x:c r="V926" s="50"/>
      <x:c r="W926" s="50"/>
      <x:c r="X926" s="50"/>
      <x:c r="Y926" s="50"/>
      <x:c r="Z926" s="50"/>
    </x:row>
    <x:row r="927">
      <x:c r="A927" s="50"/>
      <x:c r="B927" s="50"/>
      <x:c r="C927" s="50"/>
      <x:c r="D927" s="50"/>
      <x:c r="E927" s="50"/>
      <x:c r="F927" s="50"/>
      <x:c r="G927" s="50"/>
      <x:c r="H927" s="50"/>
      <x:c r="I927" s="50"/>
      <x:c r="J927" s="50"/>
      <x:c r="K927" s="50"/>
      <x:c r="L927" s="50"/>
      <x:c r="M927" s="50"/>
      <x:c r="N927" s="50"/>
      <x:c r="O927" s="50"/>
      <x:c r="P927" s="50"/>
      <x:c r="Q927" s="50"/>
      <x:c r="R927" s="50"/>
      <x:c r="S927" s="50"/>
      <x:c r="T927" s="50"/>
      <x:c r="U927" s="50"/>
      <x:c r="V927" s="50"/>
      <x:c r="W927" s="50"/>
      <x:c r="X927" s="50"/>
      <x:c r="Y927" s="50"/>
      <x:c r="Z927" s="50"/>
    </x:row>
    <x:row r="928">
      <x:c r="A928" s="50"/>
      <x:c r="B928" s="50"/>
      <x:c r="C928" s="50"/>
      <x:c r="D928" s="50"/>
      <x:c r="E928" s="50"/>
      <x:c r="F928" s="50"/>
      <x:c r="G928" s="50"/>
      <x:c r="H928" s="50"/>
      <x:c r="I928" s="50"/>
      <x:c r="J928" s="50"/>
      <x:c r="K928" s="50"/>
      <x:c r="L928" s="50"/>
      <x:c r="M928" s="50"/>
      <x:c r="N928" s="50"/>
      <x:c r="O928" s="50"/>
      <x:c r="P928" s="50"/>
      <x:c r="Q928" s="50"/>
      <x:c r="R928" s="50"/>
      <x:c r="S928" s="50"/>
      <x:c r="T928" s="50"/>
      <x:c r="U928" s="50"/>
      <x:c r="V928" s="50"/>
      <x:c r="W928" s="50"/>
      <x:c r="X928" s="50"/>
      <x:c r="Y928" s="50"/>
      <x:c r="Z928" s="50"/>
    </x:row>
    <x:row r="929">
      <x:c r="A929" s="50"/>
      <x:c r="B929" s="50"/>
      <x:c r="C929" s="50"/>
      <x:c r="D929" s="50"/>
      <x:c r="E929" s="50"/>
      <x:c r="F929" s="50"/>
      <x:c r="G929" s="50"/>
      <x:c r="H929" s="50"/>
      <x:c r="I929" s="50"/>
      <x:c r="J929" s="50"/>
      <x:c r="K929" s="50"/>
      <x:c r="L929" s="50"/>
      <x:c r="M929" s="50"/>
      <x:c r="N929" s="50"/>
      <x:c r="O929" s="50"/>
      <x:c r="P929" s="50"/>
      <x:c r="Q929" s="50"/>
      <x:c r="R929" s="50"/>
      <x:c r="S929" s="50"/>
      <x:c r="T929" s="50"/>
      <x:c r="U929" s="50"/>
      <x:c r="V929" s="50"/>
      <x:c r="W929" s="50"/>
      <x:c r="X929" s="50"/>
      <x:c r="Y929" s="50"/>
      <x:c r="Z929" s="50"/>
    </x:row>
    <x:row r="930">
      <x:c r="A930" s="50"/>
      <x:c r="B930" s="50"/>
      <x:c r="C930" s="50"/>
      <x:c r="D930" s="50"/>
      <x:c r="E930" s="50"/>
      <x:c r="F930" s="50"/>
      <x:c r="G930" s="50"/>
      <x:c r="H930" s="50"/>
      <x:c r="I930" s="50"/>
      <x:c r="J930" s="50"/>
      <x:c r="K930" s="50"/>
      <x:c r="L930" s="50"/>
      <x:c r="M930" s="50"/>
      <x:c r="N930" s="50"/>
      <x:c r="O930" s="50"/>
      <x:c r="P930" s="50"/>
      <x:c r="Q930" s="50"/>
      <x:c r="R930" s="50"/>
      <x:c r="S930" s="50"/>
      <x:c r="T930" s="50"/>
      <x:c r="U930" s="50"/>
      <x:c r="V930" s="50"/>
      <x:c r="W930" s="50"/>
      <x:c r="X930" s="50"/>
      <x:c r="Y930" s="50"/>
      <x:c r="Z930" s="50"/>
    </x:row>
    <x:row r="931">
      <x:c r="A931" s="50"/>
      <x:c r="B931" s="50"/>
      <x:c r="C931" s="50"/>
      <x:c r="D931" s="50"/>
      <x:c r="E931" s="50"/>
      <x:c r="F931" s="50"/>
      <x:c r="G931" s="50"/>
      <x:c r="H931" s="50"/>
      <x:c r="I931" s="50"/>
      <x:c r="J931" s="50"/>
      <x:c r="K931" s="50"/>
      <x:c r="L931" s="50"/>
      <x:c r="M931" s="50"/>
      <x:c r="N931" s="50"/>
      <x:c r="O931" s="50"/>
      <x:c r="P931" s="50"/>
      <x:c r="Q931" s="50"/>
      <x:c r="R931" s="50"/>
      <x:c r="S931" s="50"/>
      <x:c r="T931" s="50"/>
      <x:c r="U931" s="50"/>
      <x:c r="V931" s="50"/>
      <x:c r="W931" s="50"/>
      <x:c r="X931" s="50"/>
      <x:c r="Y931" s="50"/>
      <x:c r="Z931" s="50"/>
    </x:row>
    <x:row r="932">
      <x:c r="A932" s="50"/>
      <x:c r="B932" s="50"/>
      <x:c r="C932" s="50"/>
      <x:c r="D932" s="50"/>
      <x:c r="E932" s="50"/>
      <x:c r="F932" s="50"/>
      <x:c r="G932" s="50"/>
      <x:c r="H932" s="50"/>
      <x:c r="I932" s="50"/>
      <x:c r="J932" s="50"/>
      <x:c r="K932" s="50"/>
      <x:c r="L932" s="50"/>
      <x:c r="M932" s="50"/>
      <x:c r="N932" s="50"/>
      <x:c r="O932" s="50"/>
      <x:c r="P932" s="50"/>
      <x:c r="Q932" s="50"/>
      <x:c r="R932" s="50"/>
      <x:c r="S932" s="50"/>
      <x:c r="T932" s="50"/>
      <x:c r="U932" s="50"/>
      <x:c r="V932" s="50"/>
      <x:c r="W932" s="50"/>
      <x:c r="X932" s="50"/>
      <x:c r="Y932" s="50"/>
      <x:c r="Z932" s="50"/>
    </x:row>
    <x:row r="933">
      <x:c r="A933" s="50"/>
      <x:c r="B933" s="50"/>
      <x:c r="C933" s="50"/>
      <x:c r="D933" s="50"/>
      <x:c r="E933" s="50"/>
      <x:c r="F933" s="50"/>
      <x:c r="G933" s="50"/>
      <x:c r="H933" s="50"/>
      <x:c r="I933" s="50"/>
      <x:c r="J933" s="50"/>
      <x:c r="K933" s="50"/>
      <x:c r="L933" s="50"/>
      <x:c r="M933" s="50"/>
      <x:c r="N933" s="50"/>
      <x:c r="O933" s="50"/>
      <x:c r="P933" s="50"/>
      <x:c r="Q933" s="50"/>
      <x:c r="R933" s="50"/>
      <x:c r="S933" s="50"/>
      <x:c r="T933" s="50"/>
      <x:c r="U933" s="50"/>
      <x:c r="V933" s="50"/>
      <x:c r="W933" s="50"/>
      <x:c r="X933" s="50"/>
      <x:c r="Y933" s="50"/>
      <x:c r="Z933" s="50"/>
    </x:row>
    <x:row r="934">
      <x:c r="A934" s="50"/>
      <x:c r="B934" s="50"/>
      <x:c r="C934" s="50"/>
      <x:c r="D934" s="50"/>
      <x:c r="E934" s="50"/>
      <x:c r="F934" s="50"/>
      <x:c r="G934" s="50"/>
      <x:c r="H934" s="50"/>
      <x:c r="I934" s="50"/>
      <x:c r="J934" s="50"/>
      <x:c r="K934" s="50"/>
      <x:c r="L934" s="50"/>
      <x:c r="M934" s="50"/>
      <x:c r="N934" s="50"/>
      <x:c r="O934" s="50"/>
      <x:c r="P934" s="50"/>
      <x:c r="Q934" s="50"/>
      <x:c r="R934" s="50"/>
      <x:c r="S934" s="50"/>
      <x:c r="T934" s="50"/>
      <x:c r="U934" s="50"/>
      <x:c r="V934" s="50"/>
      <x:c r="W934" s="50"/>
      <x:c r="X934" s="50"/>
      <x:c r="Y934" s="50"/>
      <x:c r="Z934" s="50"/>
    </x:row>
    <x:row r="935">
      <x:c r="A935" s="50"/>
      <x:c r="B935" s="50"/>
      <x:c r="C935" s="50"/>
      <x:c r="D935" s="50"/>
      <x:c r="E935" s="50"/>
      <x:c r="F935" s="50"/>
      <x:c r="G935" s="50"/>
      <x:c r="H935" s="50"/>
      <x:c r="I935" s="50"/>
      <x:c r="J935" s="50"/>
      <x:c r="K935" s="50"/>
      <x:c r="L935" s="50"/>
      <x:c r="M935" s="50"/>
      <x:c r="N935" s="50"/>
      <x:c r="O935" s="50"/>
      <x:c r="P935" s="50"/>
      <x:c r="Q935" s="50"/>
      <x:c r="R935" s="50"/>
      <x:c r="S935" s="50"/>
      <x:c r="T935" s="50"/>
      <x:c r="U935" s="50"/>
      <x:c r="V935" s="50"/>
      <x:c r="W935" s="50"/>
      <x:c r="X935" s="50"/>
      <x:c r="Y935" s="50"/>
      <x:c r="Z935" s="50"/>
    </x:row>
    <x:row r="936">
      <x:c r="A936" s="50"/>
      <x:c r="B936" s="50"/>
      <x:c r="C936" s="50"/>
      <x:c r="D936" s="50"/>
      <x:c r="E936" s="50"/>
      <x:c r="F936" s="50"/>
      <x:c r="G936" s="50"/>
      <x:c r="H936" s="50"/>
      <x:c r="I936" s="50"/>
      <x:c r="J936" s="50"/>
      <x:c r="K936" s="50"/>
      <x:c r="L936" s="50"/>
      <x:c r="M936" s="50"/>
      <x:c r="N936" s="50"/>
      <x:c r="O936" s="50"/>
      <x:c r="P936" s="50"/>
      <x:c r="Q936" s="50"/>
      <x:c r="R936" s="50"/>
      <x:c r="S936" s="50"/>
      <x:c r="T936" s="50"/>
      <x:c r="U936" s="50"/>
      <x:c r="V936" s="50"/>
      <x:c r="W936" s="50"/>
      <x:c r="X936" s="50"/>
      <x:c r="Y936" s="50"/>
      <x:c r="Z936" s="50"/>
    </x:row>
    <x:row r="937">
      <x:c r="A937" s="50"/>
      <x:c r="B937" s="50"/>
      <x:c r="C937" s="50"/>
      <x:c r="D937" s="50"/>
      <x:c r="E937" s="50"/>
      <x:c r="F937" s="50"/>
      <x:c r="G937" s="50"/>
      <x:c r="H937" s="50"/>
      <x:c r="I937" s="50"/>
      <x:c r="J937" s="50"/>
      <x:c r="K937" s="50"/>
      <x:c r="L937" s="50"/>
      <x:c r="M937" s="50"/>
      <x:c r="N937" s="50"/>
      <x:c r="O937" s="50"/>
      <x:c r="P937" s="50"/>
      <x:c r="Q937" s="50"/>
      <x:c r="R937" s="50"/>
      <x:c r="S937" s="50"/>
      <x:c r="T937" s="50"/>
      <x:c r="U937" s="50"/>
      <x:c r="V937" s="50"/>
      <x:c r="W937" s="50"/>
      <x:c r="X937" s="50"/>
      <x:c r="Y937" s="50"/>
      <x:c r="Z937" s="50"/>
    </x:row>
    <x:row r="938">
      <x:c r="A938" s="50"/>
      <x:c r="B938" s="50"/>
      <x:c r="C938" s="50"/>
      <x:c r="D938" s="50"/>
      <x:c r="E938" s="50"/>
      <x:c r="F938" s="50"/>
      <x:c r="G938" s="50"/>
      <x:c r="H938" s="50"/>
      <x:c r="I938" s="50"/>
      <x:c r="J938" s="50"/>
      <x:c r="K938" s="50"/>
      <x:c r="L938" s="50"/>
      <x:c r="M938" s="50"/>
      <x:c r="N938" s="50"/>
      <x:c r="O938" s="50"/>
      <x:c r="P938" s="50"/>
      <x:c r="Q938" s="50"/>
      <x:c r="R938" s="50"/>
      <x:c r="S938" s="50"/>
      <x:c r="T938" s="50"/>
      <x:c r="U938" s="50"/>
      <x:c r="V938" s="50"/>
      <x:c r="W938" s="50"/>
      <x:c r="X938" s="50"/>
      <x:c r="Y938" s="50"/>
      <x:c r="Z938" s="50"/>
    </x:row>
    <x:row r="939">
      <x:c r="A939" s="50"/>
      <x:c r="B939" s="50"/>
      <x:c r="C939" s="50"/>
      <x:c r="D939" s="50"/>
      <x:c r="E939" s="50"/>
      <x:c r="F939" s="50"/>
      <x:c r="G939" s="50"/>
      <x:c r="H939" s="50"/>
      <x:c r="I939" s="50"/>
      <x:c r="J939" s="50"/>
      <x:c r="K939" s="50"/>
      <x:c r="L939" s="50"/>
      <x:c r="M939" s="50"/>
      <x:c r="N939" s="50"/>
      <x:c r="O939" s="50"/>
      <x:c r="P939" s="50"/>
      <x:c r="Q939" s="50"/>
      <x:c r="R939" s="50"/>
      <x:c r="S939" s="50"/>
      <x:c r="T939" s="50"/>
      <x:c r="U939" s="50"/>
      <x:c r="V939" s="50"/>
      <x:c r="W939" s="50"/>
      <x:c r="X939" s="50"/>
      <x:c r="Y939" s="50"/>
      <x:c r="Z939" s="50"/>
    </x:row>
    <x:row r="940">
      <x:c r="A940" s="50"/>
      <x:c r="B940" s="50"/>
      <x:c r="C940" s="50"/>
      <x:c r="D940" s="50"/>
      <x:c r="E940" s="50"/>
      <x:c r="F940" s="50"/>
      <x:c r="G940" s="50"/>
      <x:c r="H940" s="50"/>
      <x:c r="I940" s="50"/>
      <x:c r="J940" s="50"/>
      <x:c r="K940" s="50"/>
      <x:c r="L940" s="50"/>
      <x:c r="M940" s="50"/>
      <x:c r="N940" s="50"/>
      <x:c r="O940" s="50"/>
      <x:c r="P940" s="50"/>
      <x:c r="Q940" s="50"/>
      <x:c r="R940" s="50"/>
      <x:c r="S940" s="50"/>
      <x:c r="T940" s="50"/>
      <x:c r="U940" s="50"/>
      <x:c r="V940" s="50"/>
      <x:c r="W940" s="50"/>
      <x:c r="X940" s="50"/>
      <x:c r="Y940" s="50"/>
      <x:c r="Z940" s="50"/>
    </x:row>
    <x:row r="941">
      <x:c r="A941" s="50"/>
      <x:c r="B941" s="50"/>
      <x:c r="C941" s="50"/>
      <x:c r="D941" s="50"/>
      <x:c r="E941" s="50"/>
      <x:c r="F941" s="50"/>
      <x:c r="G941" s="50"/>
      <x:c r="H941" s="50"/>
      <x:c r="I941" s="50"/>
      <x:c r="J941" s="50"/>
      <x:c r="K941" s="50"/>
      <x:c r="L941" s="50"/>
      <x:c r="M941" s="50"/>
      <x:c r="N941" s="50"/>
      <x:c r="O941" s="50"/>
      <x:c r="P941" s="50"/>
      <x:c r="Q941" s="50"/>
      <x:c r="R941" s="50"/>
      <x:c r="S941" s="50"/>
      <x:c r="T941" s="50"/>
      <x:c r="U941" s="50"/>
      <x:c r="V941" s="50"/>
      <x:c r="W941" s="50"/>
      <x:c r="X941" s="50"/>
      <x:c r="Y941" s="50"/>
      <x:c r="Z941" s="50"/>
    </x:row>
    <x:row r="942">
      <x:c r="A942" s="50"/>
      <x:c r="B942" s="50"/>
      <x:c r="C942" s="50"/>
      <x:c r="D942" s="50"/>
      <x:c r="E942" s="50"/>
      <x:c r="F942" s="50"/>
      <x:c r="G942" s="50"/>
      <x:c r="H942" s="50"/>
      <x:c r="I942" s="50"/>
      <x:c r="J942" s="50"/>
      <x:c r="K942" s="50"/>
      <x:c r="L942" s="50"/>
      <x:c r="M942" s="50"/>
      <x:c r="N942" s="50"/>
      <x:c r="O942" s="50"/>
      <x:c r="P942" s="50"/>
      <x:c r="Q942" s="50"/>
      <x:c r="R942" s="50"/>
      <x:c r="S942" s="50"/>
      <x:c r="T942" s="50"/>
      <x:c r="U942" s="50"/>
      <x:c r="V942" s="50"/>
      <x:c r="W942" s="50"/>
      <x:c r="X942" s="50"/>
      <x:c r="Y942" s="50"/>
      <x:c r="Z942" s="50"/>
    </x:row>
    <x:row r="943">
      <x:c r="A943" s="50"/>
      <x:c r="B943" s="50"/>
      <x:c r="C943" s="50"/>
      <x:c r="D943" s="50"/>
      <x:c r="E943" s="50"/>
      <x:c r="F943" s="50"/>
      <x:c r="G943" s="50"/>
      <x:c r="H943" s="50"/>
      <x:c r="I943" s="50"/>
      <x:c r="J943" s="50"/>
      <x:c r="K943" s="50"/>
      <x:c r="L943" s="50"/>
      <x:c r="M943" s="50"/>
      <x:c r="N943" s="50"/>
      <x:c r="O943" s="50"/>
      <x:c r="P943" s="50"/>
      <x:c r="Q943" s="50"/>
      <x:c r="R943" s="50"/>
      <x:c r="S943" s="50"/>
      <x:c r="T943" s="50"/>
      <x:c r="U943" s="50"/>
      <x:c r="V943" s="50"/>
      <x:c r="W943" s="50"/>
      <x:c r="X943" s="50"/>
      <x:c r="Y943" s="50"/>
      <x:c r="Z943" s="50"/>
    </x:row>
    <x:row r="944">
      <x:c r="A944" s="50"/>
      <x:c r="B944" s="50"/>
      <x:c r="C944" s="50"/>
      <x:c r="D944" s="50"/>
      <x:c r="E944" s="50"/>
      <x:c r="F944" s="50"/>
      <x:c r="G944" s="50"/>
      <x:c r="H944" s="50"/>
      <x:c r="I944" s="50"/>
      <x:c r="J944" s="50"/>
      <x:c r="K944" s="50"/>
      <x:c r="L944" s="50"/>
      <x:c r="M944" s="50"/>
      <x:c r="N944" s="50"/>
      <x:c r="O944" s="50"/>
      <x:c r="P944" s="50"/>
      <x:c r="Q944" s="50"/>
      <x:c r="R944" s="50"/>
      <x:c r="S944" s="50"/>
      <x:c r="T944" s="50"/>
      <x:c r="U944" s="50"/>
      <x:c r="V944" s="50"/>
      <x:c r="W944" s="50"/>
      <x:c r="X944" s="50"/>
      <x:c r="Y944" s="50"/>
      <x:c r="Z944" s="50"/>
    </x:row>
    <x:row r="945">
      <x:c r="A945" s="50"/>
      <x:c r="B945" s="50"/>
      <x:c r="C945" s="50"/>
      <x:c r="D945" s="50"/>
      <x:c r="E945" s="50"/>
      <x:c r="F945" s="50"/>
      <x:c r="G945" s="50"/>
      <x:c r="H945" s="50"/>
      <x:c r="I945" s="50"/>
      <x:c r="J945" s="50"/>
      <x:c r="K945" s="50"/>
      <x:c r="L945" s="50"/>
      <x:c r="M945" s="50"/>
      <x:c r="N945" s="50"/>
      <x:c r="O945" s="50"/>
      <x:c r="P945" s="50"/>
      <x:c r="Q945" s="50"/>
      <x:c r="R945" s="50"/>
      <x:c r="S945" s="50"/>
      <x:c r="T945" s="50"/>
      <x:c r="U945" s="50"/>
      <x:c r="V945" s="50"/>
      <x:c r="W945" s="50"/>
      <x:c r="X945" s="50"/>
      <x:c r="Y945" s="50"/>
      <x:c r="Z945" s="50"/>
    </x:row>
    <x:row r="946">
      <x:c r="A946" s="50"/>
      <x:c r="B946" s="50"/>
      <x:c r="C946" s="50"/>
      <x:c r="D946" s="50"/>
      <x:c r="E946" s="50"/>
      <x:c r="F946" s="50"/>
      <x:c r="G946" s="50"/>
      <x:c r="H946" s="50"/>
      <x:c r="I946" s="50"/>
      <x:c r="J946" s="50"/>
      <x:c r="K946" s="50"/>
      <x:c r="L946" s="50"/>
      <x:c r="M946" s="50"/>
      <x:c r="N946" s="50"/>
      <x:c r="O946" s="50"/>
      <x:c r="P946" s="50"/>
      <x:c r="Q946" s="50"/>
      <x:c r="R946" s="50"/>
      <x:c r="S946" s="50"/>
      <x:c r="T946" s="50"/>
      <x:c r="U946" s="50"/>
      <x:c r="V946" s="50"/>
      <x:c r="W946" s="50"/>
      <x:c r="X946" s="50"/>
      <x:c r="Y946" s="50"/>
      <x:c r="Z946" s="50"/>
    </x:row>
    <x:row r="947">
      <x:c r="A947" s="50"/>
      <x:c r="B947" s="50"/>
      <x:c r="C947" s="50"/>
      <x:c r="D947" s="50"/>
      <x:c r="E947" s="50"/>
      <x:c r="F947" s="50"/>
      <x:c r="G947" s="50"/>
      <x:c r="H947" s="50"/>
      <x:c r="I947" s="50"/>
      <x:c r="J947" s="50"/>
      <x:c r="K947" s="50"/>
      <x:c r="L947" s="50"/>
      <x:c r="M947" s="50"/>
      <x:c r="N947" s="50"/>
      <x:c r="O947" s="50"/>
      <x:c r="P947" s="50"/>
      <x:c r="Q947" s="50"/>
      <x:c r="R947" s="50"/>
      <x:c r="S947" s="50"/>
      <x:c r="T947" s="50"/>
      <x:c r="U947" s="50"/>
      <x:c r="V947" s="50"/>
      <x:c r="W947" s="50"/>
      <x:c r="X947" s="50"/>
      <x:c r="Y947" s="50"/>
      <x:c r="Z947" s="50"/>
    </x:row>
    <x:row r="948">
      <x:c r="A948" s="50"/>
      <x:c r="B948" s="50"/>
      <x:c r="C948" s="50"/>
      <x:c r="D948" s="50"/>
      <x:c r="E948" s="50"/>
      <x:c r="F948" s="50"/>
      <x:c r="G948" s="50"/>
      <x:c r="H948" s="50"/>
      <x:c r="I948" s="50"/>
      <x:c r="J948" s="50"/>
      <x:c r="K948" s="50"/>
      <x:c r="L948" s="50"/>
      <x:c r="M948" s="50"/>
      <x:c r="N948" s="50"/>
      <x:c r="O948" s="50"/>
      <x:c r="P948" s="50"/>
      <x:c r="Q948" s="50"/>
      <x:c r="R948" s="50"/>
      <x:c r="S948" s="50"/>
      <x:c r="T948" s="50"/>
      <x:c r="U948" s="50"/>
      <x:c r="V948" s="50"/>
      <x:c r="W948" s="50"/>
      <x:c r="X948" s="50"/>
      <x:c r="Y948" s="50"/>
      <x:c r="Z948" s="50"/>
    </x:row>
    <x:row r="949">
      <x:c r="A949" s="50"/>
      <x:c r="B949" s="50"/>
      <x:c r="C949" s="50"/>
      <x:c r="D949" s="50"/>
      <x:c r="E949" s="50"/>
      <x:c r="F949" s="50"/>
      <x:c r="G949" s="50"/>
      <x:c r="H949" s="50"/>
      <x:c r="I949" s="50"/>
      <x:c r="J949" s="50"/>
      <x:c r="K949" s="50"/>
      <x:c r="L949" s="50"/>
      <x:c r="M949" s="50"/>
      <x:c r="N949" s="50"/>
      <x:c r="O949" s="50"/>
      <x:c r="P949" s="50"/>
      <x:c r="Q949" s="50"/>
      <x:c r="R949" s="50"/>
      <x:c r="S949" s="50"/>
      <x:c r="T949" s="50"/>
      <x:c r="U949" s="50"/>
      <x:c r="V949" s="50"/>
      <x:c r="W949" s="50"/>
      <x:c r="X949" s="50"/>
      <x:c r="Y949" s="50"/>
      <x:c r="Z949" s="50"/>
    </x:row>
    <x:row r="950">
      <x:c r="A950" s="50"/>
      <x:c r="B950" s="50"/>
      <x:c r="C950" s="50"/>
      <x:c r="D950" s="50"/>
      <x:c r="E950" s="50"/>
      <x:c r="F950" s="50"/>
      <x:c r="G950" s="50"/>
      <x:c r="H950" s="50"/>
      <x:c r="I950" s="50"/>
      <x:c r="J950" s="50"/>
      <x:c r="K950" s="50"/>
      <x:c r="L950" s="50"/>
      <x:c r="M950" s="50"/>
      <x:c r="N950" s="50"/>
      <x:c r="O950" s="50"/>
      <x:c r="P950" s="50"/>
      <x:c r="Q950" s="50"/>
      <x:c r="R950" s="50"/>
      <x:c r="S950" s="50"/>
      <x:c r="T950" s="50"/>
      <x:c r="U950" s="50"/>
      <x:c r="V950" s="50"/>
      <x:c r="W950" s="50"/>
      <x:c r="X950" s="50"/>
      <x:c r="Y950" s="50"/>
      <x:c r="Z950" s="50"/>
    </x:row>
    <x:row r="951">
      <x:c r="A951" s="50"/>
      <x:c r="B951" s="50"/>
      <x:c r="C951" s="50"/>
      <x:c r="D951" s="50"/>
      <x:c r="E951" s="50"/>
      <x:c r="F951" s="50"/>
      <x:c r="G951" s="50"/>
      <x:c r="H951" s="50"/>
      <x:c r="I951" s="50"/>
      <x:c r="J951" s="50"/>
      <x:c r="K951" s="50"/>
      <x:c r="L951" s="50"/>
      <x:c r="M951" s="50"/>
      <x:c r="N951" s="50"/>
      <x:c r="O951" s="50"/>
      <x:c r="P951" s="50"/>
      <x:c r="Q951" s="50"/>
      <x:c r="R951" s="50"/>
      <x:c r="S951" s="50"/>
      <x:c r="T951" s="50"/>
      <x:c r="U951" s="50"/>
      <x:c r="V951" s="50"/>
      <x:c r="W951" s="50"/>
      <x:c r="X951" s="50"/>
      <x:c r="Y951" s="50"/>
      <x:c r="Z951" s="50"/>
    </x:row>
    <x:row r="952">
      <x:c r="A952" s="50"/>
      <x:c r="B952" s="50"/>
      <x:c r="C952" s="50"/>
      <x:c r="D952" s="50"/>
      <x:c r="E952" s="50"/>
      <x:c r="F952" s="50"/>
      <x:c r="G952" s="50"/>
      <x:c r="H952" s="50"/>
      <x:c r="I952" s="50"/>
      <x:c r="J952" s="50"/>
      <x:c r="K952" s="50"/>
      <x:c r="L952" s="50"/>
      <x:c r="M952" s="50"/>
      <x:c r="N952" s="50"/>
      <x:c r="O952" s="50"/>
      <x:c r="P952" s="50"/>
      <x:c r="Q952" s="50"/>
      <x:c r="R952" s="50"/>
      <x:c r="S952" s="50"/>
      <x:c r="T952" s="50"/>
      <x:c r="U952" s="50"/>
      <x:c r="V952" s="50"/>
      <x:c r="W952" s="50"/>
      <x:c r="X952" s="50"/>
      <x:c r="Y952" s="50"/>
      <x:c r="Z952" s="50"/>
    </x:row>
    <x:row r="953">
      <x:c r="A953" s="50"/>
      <x:c r="B953" s="50"/>
      <x:c r="C953" s="50"/>
      <x:c r="D953" s="50"/>
      <x:c r="E953" s="50"/>
      <x:c r="F953" s="50"/>
      <x:c r="G953" s="50"/>
      <x:c r="H953" s="50"/>
      <x:c r="I953" s="50"/>
      <x:c r="J953" s="50"/>
      <x:c r="K953" s="50"/>
      <x:c r="L953" s="50"/>
      <x:c r="M953" s="50"/>
      <x:c r="N953" s="50"/>
      <x:c r="O953" s="50"/>
      <x:c r="P953" s="50"/>
      <x:c r="Q953" s="50"/>
      <x:c r="R953" s="50"/>
      <x:c r="S953" s="50"/>
      <x:c r="T953" s="50"/>
      <x:c r="U953" s="50"/>
      <x:c r="V953" s="50"/>
      <x:c r="W953" s="50"/>
      <x:c r="X953" s="50"/>
      <x:c r="Y953" s="50"/>
      <x:c r="Z953" s="50"/>
    </x:row>
    <x:row r="954">
      <x:c r="A954" s="50"/>
      <x:c r="B954" s="50"/>
      <x:c r="C954" s="50"/>
      <x:c r="D954" s="50"/>
      <x:c r="E954" s="50"/>
      <x:c r="F954" s="50"/>
      <x:c r="G954" s="50"/>
      <x:c r="H954" s="50"/>
      <x:c r="I954" s="50"/>
      <x:c r="J954" s="50"/>
      <x:c r="K954" s="50"/>
      <x:c r="L954" s="50"/>
      <x:c r="M954" s="50"/>
      <x:c r="N954" s="50"/>
      <x:c r="O954" s="50"/>
      <x:c r="P954" s="50"/>
      <x:c r="Q954" s="50"/>
      <x:c r="R954" s="50"/>
      <x:c r="S954" s="50"/>
      <x:c r="T954" s="50"/>
      <x:c r="U954" s="50"/>
      <x:c r="V954" s="50"/>
      <x:c r="W954" s="50"/>
      <x:c r="X954" s="50"/>
      <x:c r="Y954" s="50"/>
      <x:c r="Z954" s="50"/>
    </x:row>
    <x:row r="955">
      <x:c r="A955" s="50"/>
      <x:c r="B955" s="50"/>
      <x:c r="C955" s="50"/>
      <x:c r="D955" s="50"/>
      <x:c r="E955" s="50"/>
      <x:c r="F955" s="50"/>
      <x:c r="G955" s="50"/>
      <x:c r="H955" s="50"/>
      <x:c r="I955" s="50"/>
      <x:c r="J955" s="50"/>
      <x:c r="K955" s="50"/>
      <x:c r="L955" s="50"/>
      <x:c r="M955" s="50"/>
      <x:c r="N955" s="50"/>
      <x:c r="O955" s="50"/>
      <x:c r="P955" s="50"/>
      <x:c r="Q955" s="50"/>
      <x:c r="R955" s="50"/>
      <x:c r="S955" s="50"/>
      <x:c r="T955" s="50"/>
      <x:c r="U955" s="50"/>
      <x:c r="V955" s="50"/>
      <x:c r="W955" s="50"/>
      <x:c r="X955" s="50"/>
      <x:c r="Y955" s="50"/>
      <x:c r="Z955" s="50"/>
    </x:row>
    <x:row r="956">
      <x:c r="A956" s="50"/>
      <x:c r="B956" s="50"/>
      <x:c r="C956" s="50"/>
      <x:c r="D956" s="50"/>
      <x:c r="E956" s="50"/>
      <x:c r="F956" s="50"/>
      <x:c r="G956" s="50"/>
      <x:c r="H956" s="50"/>
      <x:c r="I956" s="50"/>
      <x:c r="J956" s="50"/>
      <x:c r="K956" s="50"/>
      <x:c r="L956" s="50"/>
      <x:c r="M956" s="50"/>
      <x:c r="N956" s="50"/>
      <x:c r="O956" s="50"/>
      <x:c r="P956" s="50"/>
      <x:c r="Q956" s="50"/>
      <x:c r="R956" s="50"/>
      <x:c r="S956" s="50"/>
      <x:c r="T956" s="50"/>
      <x:c r="U956" s="50"/>
      <x:c r="V956" s="50"/>
      <x:c r="W956" s="50"/>
      <x:c r="X956" s="50"/>
      <x:c r="Y956" s="50"/>
      <x:c r="Z956" s="50"/>
    </x:row>
    <x:row r="957">
      <x:c r="A957" s="50"/>
      <x:c r="B957" s="50"/>
      <x:c r="C957" s="50"/>
      <x:c r="D957" s="50"/>
      <x:c r="E957" s="50"/>
      <x:c r="F957" s="50"/>
      <x:c r="G957" s="50"/>
      <x:c r="H957" s="50"/>
      <x:c r="I957" s="50"/>
      <x:c r="J957" s="50"/>
      <x:c r="K957" s="50"/>
      <x:c r="L957" s="50"/>
      <x:c r="M957" s="50"/>
      <x:c r="N957" s="50"/>
      <x:c r="O957" s="50"/>
      <x:c r="P957" s="50"/>
      <x:c r="Q957" s="50"/>
      <x:c r="R957" s="50"/>
      <x:c r="S957" s="50"/>
      <x:c r="T957" s="50"/>
      <x:c r="U957" s="50"/>
      <x:c r="V957" s="50"/>
      <x:c r="W957" s="50"/>
      <x:c r="X957" s="50"/>
      <x:c r="Y957" s="50"/>
      <x:c r="Z957" s="50"/>
    </x:row>
    <x:row r="958">
      <x:c r="A958" s="50"/>
      <x:c r="B958" s="50"/>
      <x:c r="C958" s="50"/>
      <x:c r="D958" s="50"/>
      <x:c r="E958" s="50"/>
      <x:c r="F958" s="50"/>
      <x:c r="G958" s="50"/>
      <x:c r="H958" s="50"/>
      <x:c r="I958" s="50"/>
      <x:c r="J958" s="50"/>
      <x:c r="K958" s="50"/>
      <x:c r="L958" s="50"/>
      <x:c r="M958" s="50"/>
      <x:c r="N958" s="50"/>
      <x:c r="O958" s="50"/>
      <x:c r="P958" s="50"/>
      <x:c r="Q958" s="50"/>
      <x:c r="R958" s="50"/>
      <x:c r="S958" s="50"/>
      <x:c r="T958" s="50"/>
      <x:c r="U958" s="50"/>
      <x:c r="V958" s="50"/>
      <x:c r="W958" s="50"/>
      <x:c r="X958" s="50"/>
      <x:c r="Y958" s="50"/>
      <x:c r="Z958" s="50"/>
    </x:row>
    <x:row r="959">
      <x:c r="A959" s="50"/>
      <x:c r="B959" s="50"/>
      <x:c r="C959" s="50"/>
      <x:c r="D959" s="50"/>
      <x:c r="E959" s="50"/>
      <x:c r="F959" s="50"/>
      <x:c r="G959" s="50"/>
      <x:c r="H959" s="50"/>
      <x:c r="I959" s="50"/>
      <x:c r="J959" s="50"/>
      <x:c r="K959" s="50"/>
      <x:c r="L959" s="50"/>
      <x:c r="M959" s="50"/>
      <x:c r="N959" s="50"/>
      <x:c r="O959" s="50"/>
      <x:c r="P959" s="50"/>
      <x:c r="Q959" s="50"/>
      <x:c r="R959" s="50"/>
      <x:c r="S959" s="50"/>
      <x:c r="T959" s="50"/>
      <x:c r="U959" s="50"/>
      <x:c r="V959" s="50"/>
      <x:c r="W959" s="50"/>
      <x:c r="X959" s="50"/>
      <x:c r="Y959" s="50"/>
      <x:c r="Z959" s="50"/>
    </x:row>
    <x:row r="960">
      <x:c r="A960" s="50"/>
      <x:c r="B960" s="50"/>
      <x:c r="C960" s="50"/>
      <x:c r="D960" s="50"/>
      <x:c r="E960" s="50"/>
      <x:c r="F960" s="50"/>
      <x:c r="G960" s="50"/>
      <x:c r="H960" s="50"/>
      <x:c r="I960" s="50"/>
      <x:c r="J960" s="50"/>
      <x:c r="K960" s="50"/>
      <x:c r="L960" s="50"/>
      <x:c r="M960" s="50"/>
      <x:c r="N960" s="50"/>
      <x:c r="O960" s="50"/>
      <x:c r="P960" s="50"/>
      <x:c r="Q960" s="50"/>
      <x:c r="R960" s="50"/>
      <x:c r="S960" s="50"/>
      <x:c r="T960" s="50"/>
      <x:c r="U960" s="50"/>
      <x:c r="V960" s="50"/>
      <x:c r="W960" s="50"/>
      <x:c r="X960" s="50"/>
      <x:c r="Y960" s="50"/>
      <x:c r="Z960" s="50"/>
    </x:row>
    <x:row r="961">
      <x:c r="A961" s="50"/>
      <x:c r="B961" s="50"/>
      <x:c r="C961" s="50"/>
      <x:c r="D961" s="50"/>
      <x:c r="E961" s="50"/>
      <x:c r="F961" s="50"/>
      <x:c r="G961" s="50"/>
      <x:c r="H961" s="50"/>
      <x:c r="I961" s="50"/>
      <x:c r="J961" s="50"/>
      <x:c r="K961" s="50"/>
      <x:c r="L961" s="50"/>
      <x:c r="M961" s="50"/>
      <x:c r="N961" s="50"/>
      <x:c r="O961" s="50"/>
      <x:c r="P961" s="50"/>
      <x:c r="Q961" s="50"/>
      <x:c r="R961" s="50"/>
      <x:c r="S961" s="50"/>
      <x:c r="T961" s="50"/>
      <x:c r="U961" s="50"/>
      <x:c r="V961" s="50"/>
      <x:c r="W961" s="50"/>
      <x:c r="X961" s="50"/>
      <x:c r="Y961" s="50"/>
      <x:c r="Z961" s="50"/>
    </x:row>
    <x:row r="962">
      <x:c r="A962" s="50"/>
      <x:c r="B962" s="50"/>
      <x:c r="C962" s="50"/>
      <x:c r="D962" s="50"/>
      <x:c r="E962" s="50"/>
      <x:c r="F962" s="50"/>
      <x:c r="G962" s="50"/>
      <x:c r="H962" s="50"/>
      <x:c r="I962" s="50"/>
      <x:c r="J962" s="50"/>
      <x:c r="K962" s="50"/>
      <x:c r="L962" s="50"/>
      <x:c r="M962" s="50"/>
      <x:c r="N962" s="50"/>
      <x:c r="O962" s="50"/>
      <x:c r="P962" s="50"/>
      <x:c r="Q962" s="50"/>
      <x:c r="R962" s="50"/>
      <x:c r="S962" s="50"/>
      <x:c r="T962" s="50"/>
      <x:c r="U962" s="50"/>
      <x:c r="V962" s="50"/>
      <x:c r="W962" s="50"/>
      <x:c r="X962" s="50"/>
      <x:c r="Y962" s="50"/>
      <x:c r="Z962" s="50"/>
    </x:row>
    <x:row r="963">
      <x:c r="A963" s="50"/>
      <x:c r="B963" s="50"/>
      <x:c r="C963" s="50"/>
      <x:c r="D963" s="50"/>
      <x:c r="E963" s="50"/>
      <x:c r="F963" s="50"/>
      <x:c r="G963" s="50"/>
      <x:c r="H963" s="50"/>
      <x:c r="I963" s="50"/>
      <x:c r="J963" s="50"/>
      <x:c r="K963" s="50"/>
      <x:c r="L963" s="50"/>
      <x:c r="M963" s="50"/>
      <x:c r="N963" s="50"/>
      <x:c r="O963" s="50"/>
      <x:c r="P963" s="50"/>
      <x:c r="Q963" s="50"/>
      <x:c r="R963" s="50"/>
      <x:c r="S963" s="50"/>
      <x:c r="T963" s="50"/>
      <x:c r="U963" s="50"/>
      <x:c r="V963" s="50"/>
      <x:c r="W963" s="50"/>
      <x:c r="X963" s="50"/>
      <x:c r="Y963" s="50"/>
      <x:c r="Z963" s="50"/>
    </x:row>
    <x:row r="964">
      <x:c r="A964" s="50"/>
      <x:c r="B964" s="50"/>
      <x:c r="C964" s="50"/>
      <x:c r="D964" s="50"/>
      <x:c r="E964" s="50"/>
      <x:c r="F964" s="50"/>
      <x:c r="G964" s="50"/>
      <x:c r="H964" s="50"/>
      <x:c r="I964" s="50"/>
      <x:c r="J964" s="50"/>
      <x:c r="K964" s="50"/>
      <x:c r="L964" s="50"/>
      <x:c r="M964" s="50"/>
      <x:c r="N964" s="50"/>
      <x:c r="O964" s="50"/>
      <x:c r="P964" s="50"/>
      <x:c r="Q964" s="50"/>
      <x:c r="R964" s="50"/>
      <x:c r="S964" s="50"/>
      <x:c r="T964" s="50"/>
      <x:c r="U964" s="50"/>
      <x:c r="V964" s="50"/>
      <x:c r="W964" s="50"/>
      <x:c r="X964" s="50"/>
      <x:c r="Y964" s="50"/>
      <x:c r="Z964" s="50"/>
    </x:row>
    <x:row r="965">
      <x:c r="A965" s="50"/>
      <x:c r="B965" s="50"/>
      <x:c r="C965" s="50"/>
      <x:c r="D965" s="50"/>
      <x:c r="E965" s="50"/>
      <x:c r="F965" s="50"/>
      <x:c r="G965" s="50"/>
      <x:c r="H965" s="50"/>
      <x:c r="I965" s="50"/>
      <x:c r="J965" s="50"/>
      <x:c r="K965" s="50"/>
      <x:c r="L965" s="50"/>
      <x:c r="M965" s="50"/>
      <x:c r="N965" s="50"/>
      <x:c r="O965" s="50"/>
      <x:c r="P965" s="50"/>
      <x:c r="Q965" s="50"/>
      <x:c r="R965" s="50"/>
      <x:c r="S965" s="50"/>
      <x:c r="T965" s="50"/>
      <x:c r="U965" s="50"/>
      <x:c r="V965" s="50"/>
      <x:c r="W965" s="50"/>
      <x:c r="X965" s="50"/>
      <x:c r="Y965" s="50"/>
      <x:c r="Z965" s="50"/>
    </x:row>
    <x:row r="966">
      <x:c r="A966" s="50"/>
      <x:c r="B966" s="50"/>
      <x:c r="C966" s="50"/>
      <x:c r="D966" s="50"/>
      <x:c r="E966" s="50"/>
      <x:c r="F966" s="50"/>
      <x:c r="G966" s="50"/>
      <x:c r="H966" s="50"/>
      <x:c r="I966" s="50"/>
      <x:c r="J966" s="50"/>
      <x:c r="K966" s="50"/>
      <x:c r="L966" s="50"/>
      <x:c r="M966" s="50"/>
      <x:c r="N966" s="50"/>
      <x:c r="O966" s="50"/>
      <x:c r="P966" s="50"/>
      <x:c r="Q966" s="50"/>
      <x:c r="R966" s="50"/>
      <x:c r="S966" s="50"/>
      <x:c r="T966" s="50"/>
      <x:c r="U966" s="50"/>
      <x:c r="V966" s="50"/>
      <x:c r="W966" s="50"/>
      <x:c r="X966" s="50"/>
      <x:c r="Y966" s="50"/>
      <x:c r="Z966" s="50"/>
    </x:row>
    <x:row r="967">
      <x:c r="A967" s="50"/>
      <x:c r="B967" s="50"/>
      <x:c r="C967" s="50"/>
      <x:c r="D967" s="50"/>
      <x:c r="E967" s="50"/>
      <x:c r="F967" s="50"/>
      <x:c r="G967" s="50"/>
      <x:c r="H967" s="50"/>
      <x:c r="I967" s="50"/>
      <x:c r="J967" s="50"/>
      <x:c r="K967" s="50"/>
      <x:c r="L967" s="50"/>
      <x:c r="M967" s="50"/>
      <x:c r="N967" s="50"/>
      <x:c r="O967" s="50"/>
      <x:c r="P967" s="50"/>
      <x:c r="Q967" s="50"/>
      <x:c r="R967" s="50"/>
      <x:c r="S967" s="50"/>
      <x:c r="T967" s="50"/>
      <x:c r="U967" s="50"/>
      <x:c r="V967" s="50"/>
      <x:c r="W967" s="50"/>
      <x:c r="X967" s="50"/>
      <x:c r="Y967" s="50"/>
      <x:c r="Z967" s="50"/>
    </x:row>
    <x:row r="968">
      <x:c r="A968" s="50"/>
      <x:c r="B968" s="50"/>
      <x:c r="C968" s="50"/>
      <x:c r="D968" s="50"/>
      <x:c r="E968" s="50"/>
      <x:c r="F968" s="50"/>
      <x:c r="G968" s="50"/>
      <x:c r="H968" s="50"/>
      <x:c r="I968" s="50"/>
      <x:c r="J968" s="50"/>
      <x:c r="K968" s="50"/>
      <x:c r="L968" s="50"/>
      <x:c r="M968" s="50"/>
      <x:c r="N968" s="50"/>
      <x:c r="O968" s="50"/>
      <x:c r="P968" s="50"/>
      <x:c r="Q968" s="50"/>
      <x:c r="R968" s="50"/>
      <x:c r="S968" s="50"/>
      <x:c r="T968" s="50"/>
      <x:c r="U968" s="50"/>
      <x:c r="V968" s="50"/>
      <x:c r="W968" s="50"/>
      <x:c r="X968" s="50"/>
      <x:c r="Y968" s="50"/>
      <x:c r="Z968" s="50"/>
    </x:row>
    <x:row r="969">
      <x:c r="A969" s="50"/>
      <x:c r="B969" s="50"/>
      <x:c r="C969" s="50"/>
      <x:c r="D969" s="50"/>
      <x:c r="E969" s="50"/>
      <x:c r="F969" s="50"/>
      <x:c r="G969" s="50"/>
      <x:c r="H969" s="50"/>
      <x:c r="I969" s="50"/>
      <x:c r="J969" s="50"/>
      <x:c r="K969" s="50"/>
      <x:c r="L969" s="50"/>
      <x:c r="M969" s="50"/>
      <x:c r="N969" s="50"/>
      <x:c r="O969" s="50"/>
      <x:c r="P969" s="50"/>
      <x:c r="Q969" s="50"/>
      <x:c r="R969" s="50"/>
      <x:c r="S969" s="50"/>
      <x:c r="T969" s="50"/>
      <x:c r="U969" s="50"/>
      <x:c r="V969" s="50"/>
      <x:c r="W969" s="50"/>
      <x:c r="X969" s="50"/>
      <x:c r="Y969" s="50"/>
      <x:c r="Z969" s="50"/>
    </x:row>
    <x:row r="970">
      <x:c r="A970" s="50"/>
      <x:c r="B970" s="50"/>
      <x:c r="C970" s="50"/>
      <x:c r="D970" s="50"/>
      <x:c r="E970" s="50"/>
      <x:c r="F970" s="50"/>
      <x:c r="G970" s="50"/>
      <x:c r="H970" s="50"/>
      <x:c r="I970" s="50"/>
      <x:c r="J970" s="50"/>
      <x:c r="K970" s="50"/>
      <x:c r="L970" s="50"/>
      <x:c r="M970" s="50"/>
      <x:c r="N970" s="50"/>
      <x:c r="O970" s="50"/>
      <x:c r="P970" s="50"/>
      <x:c r="Q970" s="50"/>
      <x:c r="R970" s="50"/>
      <x:c r="S970" s="50"/>
      <x:c r="T970" s="50"/>
      <x:c r="U970" s="50"/>
      <x:c r="V970" s="50"/>
      <x:c r="W970" s="50"/>
      <x:c r="X970" s="50"/>
      <x:c r="Y970" s="50"/>
      <x:c r="Z970" s="50"/>
    </x:row>
    <x:row r="971">
      <x:c r="A971" s="50"/>
      <x:c r="B971" s="50"/>
      <x:c r="C971" s="50"/>
      <x:c r="D971" s="50"/>
      <x:c r="E971" s="50"/>
      <x:c r="F971" s="50"/>
      <x:c r="G971" s="50"/>
      <x:c r="H971" s="50"/>
      <x:c r="I971" s="50"/>
      <x:c r="J971" s="50"/>
      <x:c r="K971" s="50"/>
      <x:c r="L971" s="50"/>
      <x:c r="M971" s="50"/>
      <x:c r="N971" s="50"/>
      <x:c r="O971" s="50"/>
      <x:c r="P971" s="50"/>
      <x:c r="Q971" s="50"/>
      <x:c r="R971" s="50"/>
      <x:c r="S971" s="50"/>
      <x:c r="T971" s="50"/>
      <x:c r="U971" s="50"/>
      <x:c r="V971" s="50"/>
      <x:c r="W971" s="50"/>
      <x:c r="X971" s="50"/>
      <x:c r="Y971" s="50"/>
      <x:c r="Z971" s="50"/>
    </x:row>
    <x:row r="972">
      <x:c r="A972" s="50"/>
      <x:c r="B972" s="50"/>
      <x:c r="C972" s="50"/>
      <x:c r="D972" s="50"/>
      <x:c r="E972" s="50"/>
      <x:c r="F972" s="50"/>
      <x:c r="G972" s="50"/>
      <x:c r="H972" s="50"/>
      <x:c r="I972" s="50"/>
      <x:c r="J972" s="50"/>
      <x:c r="K972" s="50"/>
      <x:c r="L972" s="50"/>
      <x:c r="M972" s="50"/>
      <x:c r="N972" s="50"/>
      <x:c r="O972" s="50"/>
      <x:c r="P972" s="50"/>
      <x:c r="Q972" s="50"/>
      <x:c r="R972" s="50"/>
      <x:c r="S972" s="50"/>
      <x:c r="T972" s="50"/>
      <x:c r="U972" s="50"/>
      <x:c r="V972" s="50"/>
      <x:c r="W972" s="50"/>
      <x:c r="X972" s="50"/>
      <x:c r="Y972" s="50"/>
      <x:c r="Z972" s="50"/>
    </x:row>
    <x:row r="973">
      <x:c r="A973" s="50"/>
      <x:c r="B973" s="50"/>
      <x:c r="C973" s="50"/>
      <x:c r="D973" s="50"/>
      <x:c r="E973" s="50"/>
      <x:c r="F973" s="50"/>
      <x:c r="G973" s="50"/>
      <x:c r="H973" s="50"/>
      <x:c r="I973" s="50"/>
      <x:c r="J973" s="50"/>
      <x:c r="K973" s="50"/>
      <x:c r="L973" s="50"/>
      <x:c r="M973" s="50"/>
      <x:c r="N973" s="50"/>
      <x:c r="O973" s="50"/>
      <x:c r="P973" s="50"/>
      <x:c r="Q973" s="50"/>
      <x:c r="R973" s="50"/>
      <x:c r="S973" s="50"/>
      <x:c r="T973" s="50"/>
      <x:c r="U973" s="50"/>
      <x:c r="V973" s="50"/>
      <x:c r="W973" s="50"/>
      <x:c r="X973" s="50"/>
      <x:c r="Y973" s="50"/>
      <x:c r="Z973" s="50"/>
    </x:row>
    <x:row r="974">
      <x:c r="A974" s="50"/>
      <x:c r="B974" s="50"/>
      <x:c r="C974" s="50"/>
      <x:c r="D974" s="50"/>
      <x:c r="E974" s="50"/>
      <x:c r="F974" s="50"/>
      <x:c r="G974" s="50"/>
      <x:c r="H974" s="50"/>
      <x:c r="I974" s="50"/>
      <x:c r="J974" s="50"/>
      <x:c r="K974" s="50"/>
      <x:c r="L974" s="50"/>
      <x:c r="M974" s="50"/>
      <x:c r="N974" s="50"/>
      <x:c r="O974" s="50"/>
      <x:c r="P974" s="50"/>
      <x:c r="Q974" s="50"/>
      <x:c r="R974" s="50"/>
      <x:c r="S974" s="50"/>
      <x:c r="T974" s="50"/>
      <x:c r="U974" s="50"/>
      <x:c r="V974" s="50"/>
      <x:c r="W974" s="50"/>
      <x:c r="X974" s="50"/>
      <x:c r="Y974" s="50"/>
      <x:c r="Z974" s="50"/>
    </x:row>
    <x:row r="975">
      <x:c r="A975" s="50"/>
      <x:c r="B975" s="50"/>
      <x:c r="C975" s="50"/>
      <x:c r="D975" s="50"/>
      <x:c r="E975" s="50"/>
      <x:c r="F975" s="50"/>
      <x:c r="G975" s="50"/>
      <x:c r="H975" s="50"/>
      <x:c r="I975" s="50"/>
      <x:c r="J975" s="50"/>
      <x:c r="K975" s="50"/>
      <x:c r="L975" s="50"/>
      <x:c r="M975" s="50"/>
      <x:c r="N975" s="50"/>
      <x:c r="O975" s="50"/>
      <x:c r="P975" s="50"/>
      <x:c r="Q975" s="50"/>
      <x:c r="R975" s="50"/>
      <x:c r="S975" s="50"/>
      <x:c r="T975" s="50"/>
      <x:c r="U975" s="50"/>
      <x:c r="V975" s="50"/>
      <x:c r="W975" s="50"/>
      <x:c r="X975" s="50"/>
      <x:c r="Y975" s="50"/>
      <x:c r="Z975" s="50"/>
    </x:row>
    <x:row r="976">
      <x:c r="A976" s="50"/>
      <x:c r="B976" s="50"/>
      <x:c r="C976" s="50"/>
      <x:c r="D976" s="50"/>
      <x:c r="E976" s="50"/>
      <x:c r="F976" s="50"/>
      <x:c r="G976" s="50"/>
      <x:c r="H976" s="50"/>
      <x:c r="I976" s="50"/>
      <x:c r="J976" s="50"/>
      <x:c r="K976" s="50"/>
      <x:c r="L976" s="50"/>
      <x:c r="M976" s="50"/>
      <x:c r="N976" s="50"/>
      <x:c r="O976" s="50"/>
      <x:c r="P976" s="50"/>
      <x:c r="Q976" s="50"/>
      <x:c r="R976" s="50"/>
      <x:c r="S976" s="50"/>
      <x:c r="T976" s="50"/>
      <x:c r="U976" s="50"/>
      <x:c r="V976" s="50"/>
      <x:c r="W976" s="50"/>
      <x:c r="X976" s="50"/>
      <x:c r="Y976" s="50"/>
      <x:c r="Z976" s="50"/>
    </x:row>
    <x:row r="977">
      <x:c r="A977" s="50"/>
      <x:c r="B977" s="50"/>
      <x:c r="C977" s="50"/>
      <x:c r="D977" s="50"/>
      <x:c r="E977" s="50"/>
      <x:c r="F977" s="50"/>
      <x:c r="G977" s="50"/>
      <x:c r="H977" s="50"/>
      <x:c r="I977" s="50"/>
      <x:c r="J977" s="50"/>
      <x:c r="K977" s="50"/>
      <x:c r="L977" s="50"/>
      <x:c r="M977" s="50"/>
      <x:c r="N977" s="50"/>
      <x:c r="O977" s="50"/>
      <x:c r="P977" s="50"/>
      <x:c r="Q977" s="50"/>
      <x:c r="R977" s="50"/>
      <x:c r="S977" s="50"/>
      <x:c r="T977" s="50"/>
      <x:c r="U977" s="50"/>
      <x:c r="V977" s="50"/>
      <x:c r="W977" s="50"/>
      <x:c r="X977" s="50"/>
      <x:c r="Y977" s="50"/>
      <x:c r="Z977" s="50"/>
    </x:row>
    <x:row r="978">
      <x:c r="A978" s="50"/>
      <x:c r="B978" s="50"/>
      <x:c r="C978" s="50"/>
      <x:c r="D978" s="50"/>
      <x:c r="E978" s="50"/>
      <x:c r="F978" s="50"/>
      <x:c r="G978" s="50"/>
      <x:c r="H978" s="50"/>
      <x:c r="I978" s="50"/>
      <x:c r="J978" s="50"/>
      <x:c r="K978" s="50"/>
      <x:c r="L978" s="50"/>
      <x:c r="M978" s="50"/>
      <x:c r="N978" s="50"/>
      <x:c r="O978" s="50"/>
      <x:c r="P978" s="50"/>
      <x:c r="Q978" s="50"/>
      <x:c r="R978" s="50"/>
      <x:c r="S978" s="50"/>
      <x:c r="T978" s="50"/>
      <x:c r="U978" s="50"/>
      <x:c r="V978" s="50"/>
      <x:c r="W978" s="50"/>
      <x:c r="X978" s="50"/>
      <x:c r="Y978" s="50"/>
      <x:c r="Z978" s="50"/>
    </x:row>
    <x:row r="979">
      <x:c r="A979" s="50"/>
      <x:c r="B979" s="50"/>
      <x:c r="C979" s="50"/>
      <x:c r="D979" s="50"/>
      <x:c r="E979" s="50"/>
      <x:c r="F979" s="50"/>
      <x:c r="G979" s="50"/>
      <x:c r="H979" s="50"/>
      <x:c r="I979" s="50"/>
      <x:c r="J979" s="50"/>
      <x:c r="K979" s="50"/>
      <x:c r="L979" s="50"/>
      <x:c r="M979" s="50"/>
      <x:c r="N979" s="50"/>
      <x:c r="O979" s="50"/>
      <x:c r="P979" s="50"/>
      <x:c r="Q979" s="50"/>
      <x:c r="R979" s="50"/>
      <x:c r="S979" s="50"/>
      <x:c r="T979" s="50"/>
      <x:c r="U979" s="50"/>
      <x:c r="V979" s="50"/>
      <x:c r="W979" s="50"/>
      <x:c r="X979" s="50"/>
      <x:c r="Y979" s="50"/>
      <x:c r="Z979" s="50"/>
    </x:row>
    <x:row r="980">
      <x:c r="A980" s="50"/>
      <x:c r="B980" s="50"/>
      <x:c r="C980" s="50"/>
      <x:c r="D980" s="50"/>
      <x:c r="E980" s="50"/>
      <x:c r="F980" s="50"/>
      <x:c r="G980" s="50"/>
      <x:c r="H980" s="50"/>
      <x:c r="I980" s="50"/>
      <x:c r="J980" s="50"/>
      <x:c r="K980" s="50"/>
      <x:c r="L980" s="50"/>
      <x:c r="M980" s="50"/>
      <x:c r="N980" s="50"/>
      <x:c r="O980" s="50"/>
      <x:c r="P980" s="50"/>
      <x:c r="Q980" s="50"/>
      <x:c r="R980" s="50"/>
      <x:c r="S980" s="50"/>
      <x:c r="T980" s="50"/>
      <x:c r="U980" s="50"/>
      <x:c r="V980" s="50"/>
      <x:c r="W980" s="50"/>
      <x:c r="X980" s="50"/>
      <x:c r="Y980" s="50"/>
      <x:c r="Z980" s="50"/>
    </x:row>
    <x:row r="981">
      <x:c r="A981" s="50"/>
      <x:c r="B981" s="50"/>
      <x:c r="C981" s="50"/>
      <x:c r="D981" s="50"/>
      <x:c r="E981" s="50"/>
      <x:c r="F981" s="50"/>
      <x:c r="G981" s="50"/>
      <x:c r="H981" s="50"/>
      <x:c r="I981" s="50"/>
      <x:c r="J981" s="50"/>
      <x:c r="K981" s="50"/>
      <x:c r="L981" s="50"/>
      <x:c r="M981" s="50"/>
      <x:c r="N981" s="50"/>
      <x:c r="O981" s="50"/>
      <x:c r="P981" s="50"/>
      <x:c r="Q981" s="50"/>
      <x:c r="R981" s="50"/>
      <x:c r="S981" s="50"/>
      <x:c r="T981" s="50"/>
      <x:c r="U981" s="50"/>
      <x:c r="V981" s="50"/>
      <x:c r="W981" s="50"/>
      <x:c r="X981" s="50"/>
      <x:c r="Y981" s="50"/>
      <x:c r="Z981" s="50"/>
    </x:row>
    <x:row r="982">
      <x:c r="A982" s="50"/>
      <x:c r="B982" s="50"/>
      <x:c r="C982" s="50"/>
      <x:c r="D982" s="50"/>
      <x:c r="E982" s="50"/>
      <x:c r="F982" s="50"/>
      <x:c r="G982" s="50"/>
      <x:c r="H982" s="50"/>
      <x:c r="I982" s="50"/>
      <x:c r="J982" s="50"/>
      <x:c r="K982" s="50"/>
      <x:c r="L982" s="50"/>
      <x:c r="M982" s="50"/>
      <x:c r="N982" s="50"/>
      <x:c r="O982" s="50"/>
      <x:c r="P982" s="50"/>
      <x:c r="Q982" s="50"/>
      <x:c r="R982" s="50"/>
      <x:c r="S982" s="50"/>
      <x:c r="T982" s="50"/>
      <x:c r="U982" s="50"/>
      <x:c r="V982" s="50"/>
      <x:c r="W982" s="50"/>
      <x:c r="X982" s="50"/>
      <x:c r="Y982" s="50"/>
      <x:c r="Z982" s="50"/>
    </x:row>
    <x:row r="983">
      <x:c r="A983" s="50"/>
      <x:c r="B983" s="50"/>
      <x:c r="C983" s="50"/>
      <x:c r="D983" s="50"/>
      <x:c r="E983" s="50"/>
      <x:c r="F983" s="50"/>
      <x:c r="G983" s="50"/>
      <x:c r="H983" s="50"/>
      <x:c r="I983" s="50"/>
      <x:c r="J983" s="50"/>
      <x:c r="K983" s="50"/>
      <x:c r="L983" s="50"/>
      <x:c r="M983" s="50"/>
      <x:c r="N983" s="50"/>
      <x:c r="O983" s="50"/>
      <x:c r="P983" s="50"/>
      <x:c r="Q983" s="50"/>
      <x:c r="R983" s="50"/>
      <x:c r="S983" s="50"/>
      <x:c r="T983" s="50"/>
      <x:c r="U983" s="50"/>
      <x:c r="V983" s="50"/>
      <x:c r="W983" s="50"/>
      <x:c r="X983" s="50"/>
      <x:c r="Y983" s="50"/>
      <x:c r="Z983" s="50"/>
    </x:row>
    <x:row r="984">
      <x:c r="A984" s="50"/>
      <x:c r="B984" s="50"/>
      <x:c r="C984" s="50"/>
      <x:c r="D984" s="50"/>
      <x:c r="E984" s="50"/>
      <x:c r="F984" s="50"/>
      <x:c r="G984" s="50"/>
      <x:c r="H984" s="50"/>
      <x:c r="I984" s="50"/>
      <x:c r="J984" s="50"/>
      <x:c r="K984" s="50"/>
      <x:c r="L984" s="50"/>
      <x:c r="M984" s="50"/>
      <x:c r="N984" s="50"/>
      <x:c r="O984" s="50"/>
      <x:c r="P984" s="50"/>
      <x:c r="Q984" s="50"/>
      <x:c r="R984" s="50"/>
      <x:c r="S984" s="50"/>
      <x:c r="T984" s="50"/>
      <x:c r="U984" s="50"/>
      <x:c r="V984" s="50"/>
      <x:c r="W984" s="50"/>
      <x:c r="X984" s="50"/>
      <x:c r="Y984" s="50"/>
      <x:c r="Z984" s="50"/>
    </x:row>
    <x:row r="985">
      <x:c r="A985" s="50"/>
      <x:c r="B985" s="50"/>
      <x:c r="C985" s="50"/>
      <x:c r="D985" s="50"/>
      <x:c r="E985" s="50"/>
      <x:c r="F985" s="50"/>
      <x:c r="G985" s="50"/>
      <x:c r="H985" s="50"/>
      <x:c r="I985" s="50"/>
      <x:c r="J985" s="50"/>
      <x:c r="K985" s="50"/>
      <x:c r="L985" s="50"/>
      <x:c r="M985" s="50"/>
      <x:c r="N985" s="50"/>
      <x:c r="O985" s="50"/>
      <x:c r="P985" s="50"/>
      <x:c r="Q985" s="50"/>
      <x:c r="R985" s="50"/>
      <x:c r="S985" s="50"/>
      <x:c r="T985" s="50"/>
      <x:c r="U985" s="50"/>
      <x:c r="V985" s="50"/>
      <x:c r="W985" s="50"/>
      <x:c r="X985" s="50"/>
      <x:c r="Y985" s="50"/>
      <x:c r="Z985" s="50"/>
    </x:row>
    <x:row r="986">
      <x:c r="A986" s="50"/>
      <x:c r="B986" s="50"/>
      <x:c r="C986" s="50"/>
      <x:c r="D986" s="50"/>
      <x:c r="E986" s="50"/>
      <x:c r="F986" s="50"/>
      <x:c r="G986" s="50"/>
      <x:c r="H986" s="50"/>
      <x:c r="I986" s="50"/>
      <x:c r="J986" s="50"/>
      <x:c r="K986" s="50"/>
      <x:c r="L986" s="50"/>
      <x:c r="M986" s="50"/>
      <x:c r="N986" s="50"/>
      <x:c r="O986" s="50"/>
      <x:c r="P986" s="50"/>
      <x:c r="Q986" s="50"/>
      <x:c r="R986" s="50"/>
      <x:c r="S986" s="50"/>
      <x:c r="T986" s="50"/>
      <x:c r="U986" s="50"/>
      <x:c r="V986" s="50"/>
      <x:c r="W986" s="50"/>
      <x:c r="X986" s="50"/>
      <x:c r="Y986" s="50"/>
      <x:c r="Z986" s="50"/>
    </x:row>
    <x:row r="987">
      <x:c r="A987" s="50"/>
      <x:c r="B987" s="50"/>
      <x:c r="C987" s="50"/>
      <x:c r="D987" s="50"/>
      <x:c r="E987" s="50"/>
      <x:c r="F987" s="50"/>
      <x:c r="G987" s="50"/>
      <x:c r="H987" s="50"/>
      <x:c r="I987" s="50"/>
      <x:c r="J987" s="50"/>
      <x:c r="K987" s="50"/>
      <x:c r="L987" s="50"/>
      <x:c r="M987" s="50"/>
      <x:c r="N987" s="50"/>
      <x:c r="O987" s="50"/>
      <x:c r="P987" s="50"/>
      <x:c r="Q987" s="50"/>
      <x:c r="R987" s="50"/>
      <x:c r="S987" s="50"/>
      <x:c r="T987" s="50"/>
      <x:c r="U987" s="50"/>
      <x:c r="V987" s="50"/>
      <x:c r="W987" s="50"/>
      <x:c r="X987" s="50"/>
      <x:c r="Y987" s="50"/>
      <x:c r="Z987" s="50"/>
    </x:row>
    <x:row r="988">
      <x:c r="A988" s="50"/>
      <x:c r="B988" s="50"/>
      <x:c r="C988" s="50"/>
      <x:c r="D988" s="50"/>
      <x:c r="E988" s="50"/>
      <x:c r="F988" s="50"/>
      <x:c r="G988" s="50"/>
      <x:c r="H988" s="50"/>
      <x:c r="I988" s="50"/>
      <x:c r="J988" s="50"/>
      <x:c r="K988" s="50"/>
      <x:c r="L988" s="50"/>
      <x:c r="M988" s="50"/>
      <x:c r="N988" s="50"/>
      <x:c r="O988" s="50"/>
      <x:c r="P988" s="50"/>
      <x:c r="Q988" s="50"/>
      <x:c r="R988" s="50"/>
      <x:c r="S988" s="50"/>
      <x:c r="T988" s="50"/>
      <x:c r="U988" s="50"/>
      <x:c r="V988" s="50"/>
      <x:c r="W988" s="50"/>
      <x:c r="X988" s="50"/>
      <x:c r="Y988" s="50"/>
      <x:c r="Z988" s="50"/>
    </x:row>
    <x:row r="989">
      <x:c r="A989" s="50"/>
      <x:c r="B989" s="50"/>
      <x:c r="C989" s="50"/>
      <x:c r="D989" s="50"/>
      <x:c r="E989" s="50"/>
      <x:c r="F989" s="50"/>
      <x:c r="G989" s="50"/>
      <x:c r="H989" s="50"/>
      <x:c r="I989" s="50"/>
      <x:c r="J989" s="50"/>
      <x:c r="K989" s="50"/>
      <x:c r="L989" s="50"/>
      <x:c r="M989" s="50"/>
      <x:c r="N989" s="50"/>
      <x:c r="O989" s="50"/>
      <x:c r="P989" s="50"/>
      <x:c r="Q989" s="50"/>
      <x:c r="R989" s="50"/>
      <x:c r="S989" s="50"/>
      <x:c r="T989" s="50"/>
      <x:c r="U989" s="50"/>
      <x:c r="V989" s="50"/>
      <x:c r="W989" s="50"/>
      <x:c r="X989" s="50"/>
      <x:c r="Y989" s="50"/>
      <x:c r="Z989" s="50"/>
    </x:row>
    <x:row r="990">
      <x:c r="A990" s="50"/>
      <x:c r="B990" s="50"/>
      <x:c r="C990" s="50"/>
      <x:c r="D990" s="50"/>
      <x:c r="E990" s="50"/>
      <x:c r="F990" s="50"/>
      <x:c r="G990" s="50"/>
      <x:c r="H990" s="50"/>
      <x:c r="I990" s="50"/>
      <x:c r="J990" s="50"/>
      <x:c r="K990" s="50"/>
      <x:c r="L990" s="50"/>
      <x:c r="M990" s="50"/>
      <x:c r="N990" s="50"/>
      <x:c r="O990" s="50"/>
      <x:c r="P990" s="50"/>
      <x:c r="Q990" s="50"/>
      <x:c r="R990" s="50"/>
      <x:c r="S990" s="50"/>
      <x:c r="T990" s="50"/>
      <x:c r="U990" s="50"/>
      <x:c r="V990" s="50"/>
      <x:c r="W990" s="50"/>
      <x:c r="X990" s="50"/>
      <x:c r="Y990" s="50"/>
      <x:c r="Z990" s="50"/>
    </x:row>
    <x:row r="991">
      <x:c r="A991" s="50"/>
      <x:c r="B991" s="50"/>
      <x:c r="C991" s="50"/>
      <x:c r="D991" s="50"/>
      <x:c r="E991" s="50"/>
      <x:c r="F991" s="50"/>
      <x:c r="G991" s="50"/>
      <x:c r="H991" s="50"/>
      <x:c r="I991" s="50"/>
      <x:c r="J991" s="50"/>
      <x:c r="K991" s="50"/>
      <x:c r="L991" s="50"/>
      <x:c r="M991" s="50"/>
      <x:c r="N991" s="50"/>
      <x:c r="O991" s="50"/>
      <x:c r="P991" s="50"/>
      <x:c r="Q991" s="50"/>
      <x:c r="R991" s="50"/>
      <x:c r="S991" s="50"/>
      <x:c r="T991" s="50"/>
      <x:c r="U991" s="50"/>
      <x:c r="V991" s="50"/>
      <x:c r="W991" s="50"/>
      <x:c r="X991" s="50"/>
      <x:c r="Y991" s="50"/>
      <x:c r="Z991" s="50"/>
    </x:row>
    <x:row r="992">
      <x:c r="A992" s="50"/>
      <x:c r="B992" s="50"/>
      <x:c r="C992" s="50"/>
      <x:c r="D992" s="50"/>
      <x:c r="E992" s="50"/>
      <x:c r="F992" s="50"/>
      <x:c r="G992" s="50"/>
      <x:c r="H992" s="50"/>
      <x:c r="I992" s="50"/>
      <x:c r="J992" s="50"/>
      <x:c r="K992" s="50"/>
      <x:c r="L992" s="50"/>
      <x:c r="M992" s="50"/>
      <x:c r="N992" s="50"/>
      <x:c r="O992" s="50"/>
      <x:c r="P992" s="50"/>
      <x:c r="Q992" s="50"/>
      <x:c r="R992" s="50"/>
      <x:c r="S992" s="50"/>
      <x:c r="T992" s="50"/>
      <x:c r="U992" s="50"/>
      <x:c r="V992" s="50"/>
      <x:c r="W992" s="50"/>
      <x:c r="X992" s="50"/>
      <x:c r="Y992" s="50"/>
      <x:c r="Z992" s="50"/>
    </x:row>
    <x:row r="993">
      <x:c r="A993" s="50"/>
      <x:c r="B993" s="50"/>
      <x:c r="C993" s="50"/>
      <x:c r="D993" s="50"/>
      <x:c r="E993" s="50"/>
      <x:c r="F993" s="50"/>
      <x:c r="G993" s="50"/>
      <x:c r="H993" s="50"/>
      <x:c r="I993" s="50"/>
      <x:c r="J993" s="50"/>
      <x:c r="K993" s="50"/>
      <x:c r="L993" s="50"/>
      <x:c r="M993" s="50"/>
      <x:c r="N993" s="50"/>
      <x:c r="O993" s="50"/>
      <x:c r="P993" s="50"/>
      <x:c r="Q993" s="50"/>
      <x:c r="R993" s="50"/>
      <x:c r="S993" s="50"/>
      <x:c r="T993" s="50"/>
      <x:c r="U993" s="50"/>
      <x:c r="V993" s="50"/>
      <x:c r="W993" s="50"/>
      <x:c r="X993" s="50"/>
      <x:c r="Y993" s="50"/>
      <x:c r="Z993" s="50"/>
    </x:row>
    <x:row r="994">
      <x:c r="A994" s="50"/>
      <x:c r="B994" s="50"/>
      <x:c r="C994" s="50"/>
      <x:c r="D994" s="50"/>
      <x:c r="E994" s="50"/>
      <x:c r="F994" s="50"/>
      <x:c r="G994" s="50"/>
      <x:c r="H994" s="50"/>
      <x:c r="I994" s="50"/>
      <x:c r="J994" s="50"/>
      <x:c r="K994" s="50"/>
      <x:c r="L994" s="50"/>
      <x:c r="M994" s="50"/>
      <x:c r="N994" s="50"/>
      <x:c r="O994" s="50"/>
      <x:c r="P994" s="50"/>
      <x:c r="Q994" s="50"/>
      <x:c r="R994" s="50"/>
      <x:c r="S994" s="50"/>
      <x:c r="T994" s="50"/>
      <x:c r="U994" s="50"/>
      <x:c r="V994" s="50"/>
      <x:c r="W994" s="50"/>
      <x:c r="X994" s="50"/>
      <x:c r="Y994" s="50"/>
      <x:c r="Z994" s="50"/>
    </x:row>
    <x:row r="995">
      <x:c r="A995" s="50"/>
      <x:c r="B995" s="50"/>
      <x:c r="C995" s="50"/>
      <x:c r="D995" s="50"/>
      <x:c r="E995" s="50"/>
      <x:c r="F995" s="50"/>
      <x:c r="G995" s="50"/>
      <x:c r="H995" s="50"/>
      <x:c r="I995" s="50"/>
      <x:c r="J995" s="50"/>
      <x:c r="K995" s="50"/>
      <x:c r="L995" s="50"/>
      <x:c r="M995" s="50"/>
      <x:c r="N995" s="50"/>
      <x:c r="O995" s="50"/>
      <x:c r="P995" s="50"/>
      <x:c r="Q995" s="50"/>
      <x:c r="R995" s="50"/>
      <x:c r="S995" s="50"/>
      <x:c r="T995" s="50"/>
      <x:c r="U995" s="50"/>
      <x:c r="V995" s="50"/>
      <x:c r="W995" s="50"/>
      <x:c r="X995" s="50"/>
      <x:c r="Y995" s="50"/>
      <x:c r="Z995" s="50"/>
    </x:row>
    <x:row r="996">
      <x:c r="A996" s="50"/>
      <x:c r="B996" s="50"/>
      <x:c r="C996" s="50"/>
      <x:c r="D996" s="50"/>
      <x:c r="E996" s="50"/>
      <x:c r="F996" s="50"/>
      <x:c r="G996" s="50"/>
      <x:c r="H996" s="50"/>
      <x:c r="I996" s="50"/>
      <x:c r="J996" s="50"/>
      <x:c r="K996" s="50"/>
      <x:c r="L996" s="50"/>
      <x:c r="M996" s="50"/>
      <x:c r="N996" s="50"/>
      <x:c r="O996" s="50"/>
      <x:c r="P996" s="50"/>
      <x:c r="Q996" s="50"/>
      <x:c r="R996" s="50"/>
      <x:c r="S996" s="50"/>
      <x:c r="T996" s="50"/>
      <x:c r="U996" s="50"/>
      <x:c r="V996" s="50"/>
      <x:c r="W996" s="50"/>
      <x:c r="X996" s="50"/>
      <x:c r="Y996" s="50"/>
      <x:c r="Z996" s="50"/>
    </x:row>
    <x:row r="997">
      <x:c r="A997" s="50"/>
      <x:c r="B997" s="50"/>
      <x:c r="C997" s="50"/>
      <x:c r="D997" s="50"/>
      <x:c r="E997" s="50"/>
      <x:c r="F997" s="50"/>
      <x:c r="G997" s="50"/>
      <x:c r="H997" s="50"/>
      <x:c r="I997" s="50"/>
      <x:c r="J997" s="50"/>
      <x:c r="K997" s="50"/>
      <x:c r="L997" s="50"/>
      <x:c r="M997" s="50"/>
      <x:c r="N997" s="50"/>
      <x:c r="O997" s="50"/>
      <x:c r="P997" s="50"/>
      <x:c r="Q997" s="50"/>
      <x:c r="R997" s="50"/>
      <x:c r="S997" s="50"/>
      <x:c r="T997" s="50"/>
      <x:c r="U997" s="50"/>
      <x:c r="V997" s="50"/>
      <x:c r="W997" s="50"/>
      <x:c r="X997" s="50"/>
      <x:c r="Y997" s="50"/>
      <x:c r="Z997" s="50"/>
    </x:row>
    <x:row r="998">
      <x:c r="A998" s="50"/>
      <x:c r="B998" s="50"/>
      <x:c r="C998" s="50"/>
      <x:c r="D998" s="50"/>
      <x:c r="E998" s="50"/>
      <x:c r="F998" s="50"/>
      <x:c r="G998" s="50"/>
      <x:c r="H998" s="50"/>
      <x:c r="I998" s="50"/>
      <x:c r="J998" s="50"/>
      <x:c r="K998" s="50"/>
      <x:c r="L998" s="50"/>
      <x:c r="M998" s="50"/>
      <x:c r="N998" s="50"/>
      <x:c r="O998" s="50"/>
      <x:c r="P998" s="50"/>
      <x:c r="Q998" s="50"/>
      <x:c r="R998" s="50"/>
      <x:c r="S998" s="50"/>
      <x:c r="T998" s="50"/>
      <x:c r="U998" s="50"/>
      <x:c r="V998" s="50"/>
      <x:c r="W998" s="50"/>
      <x:c r="X998" s="50"/>
      <x:c r="Y998" s="50"/>
      <x:c r="Z998" s="50"/>
    </x:row>
    <x:row r="999">
      <x:c r="A999" s="50"/>
      <x:c r="B999" s="50"/>
      <x:c r="C999" s="50"/>
      <x:c r="D999" s="50"/>
      <x:c r="E999" s="50"/>
      <x:c r="F999" s="50"/>
      <x:c r="G999" s="50"/>
      <x:c r="H999" s="50"/>
      <x:c r="I999" s="50"/>
      <x:c r="J999" s="50"/>
      <x:c r="K999" s="50"/>
      <x:c r="L999" s="50"/>
      <x:c r="M999" s="50"/>
      <x:c r="N999" s="50"/>
      <x:c r="O999" s="50"/>
      <x:c r="P999" s="50"/>
      <x:c r="Q999" s="50"/>
      <x:c r="R999" s="50"/>
      <x:c r="S999" s="50"/>
      <x:c r="T999" s="50"/>
      <x:c r="U999" s="50"/>
      <x:c r="V999" s="50"/>
      <x:c r="W999" s="50"/>
      <x:c r="X999" s="50"/>
      <x:c r="Y999" s="50"/>
      <x:c r="Z999" s="50"/>
    </x:row>
    <x:row r="1000">
      <x:c r="A1000" s="50"/>
      <x:c r="B1000" s="50"/>
      <x:c r="C1000" s="50"/>
      <x:c r="D1000" s="50"/>
      <x:c r="E1000" s="50"/>
      <x:c r="F1000" s="50"/>
      <x:c r="G1000" s="50"/>
      <x:c r="H1000" s="50"/>
      <x:c r="I1000" s="50"/>
      <x:c r="J1000" s="50"/>
      <x:c r="K1000" s="50"/>
      <x:c r="L1000" s="50"/>
      <x:c r="M1000" s="50"/>
      <x:c r="N1000" s="50"/>
      <x:c r="O1000" s="50"/>
      <x:c r="P1000" s="50"/>
      <x:c r="Q1000" s="50"/>
      <x:c r="R1000" s="50"/>
      <x:c r="S1000" s="50"/>
      <x:c r="T1000" s="50"/>
      <x:c r="U1000" s="50"/>
      <x:c r="V1000" s="50"/>
      <x:c r="W1000" s="50"/>
      <x:c r="X1000" s="50"/>
      <x:c r="Y1000" s="50"/>
      <x:c r="Z1000" s="50"/>
    </x:row>
    <x:row r="1001">
      <x:c r="A1001" s="50"/>
      <x:c r="B1001" s="50"/>
      <x:c r="C1001" s="50"/>
      <x:c r="D1001" s="50"/>
      <x:c r="E1001" s="50"/>
      <x:c r="F1001" s="50"/>
      <x:c r="G1001" s="50"/>
      <x:c r="H1001" s="50"/>
      <x:c r="I1001" s="50"/>
      <x:c r="J1001" s="50"/>
      <x:c r="K1001" s="50"/>
      <x:c r="L1001" s="50"/>
      <x:c r="M1001" s="50"/>
      <x:c r="N1001" s="50"/>
      <x:c r="O1001" s="50"/>
      <x:c r="P1001" s="50"/>
      <x:c r="Q1001" s="50"/>
      <x:c r="R1001" s="50"/>
      <x:c r="S1001" s="50"/>
      <x:c r="T1001" s="50"/>
      <x:c r="U1001" s="50"/>
      <x:c r="V1001" s="50"/>
      <x:c r="W1001" s="50"/>
      <x:c r="X1001" s="50"/>
      <x:c r="Y1001" s="50"/>
      <x:c r="Z1001" s="50"/>
    </x:row>
    <x:row r="1002">
      <x:c r="A1002" s="50"/>
      <x:c r="B1002" s="50"/>
      <x:c r="C1002" s="50"/>
      <x:c r="D1002" s="50"/>
      <x:c r="E1002" s="50"/>
      <x:c r="F1002" s="50"/>
      <x:c r="G1002" s="50"/>
      <x:c r="H1002" s="50"/>
      <x:c r="I1002" s="50"/>
      <x:c r="J1002" s="50"/>
      <x:c r="K1002" s="50"/>
      <x:c r="L1002" s="50"/>
      <x:c r="M1002" s="50"/>
      <x:c r="N1002" s="50"/>
      <x:c r="O1002" s="50"/>
      <x:c r="P1002" s="50"/>
      <x:c r="Q1002" s="50"/>
      <x:c r="R1002" s="50"/>
      <x:c r="S1002" s="50"/>
      <x:c r="T1002" s="50"/>
      <x:c r="U1002" s="50"/>
      <x:c r="V1002" s="50"/>
      <x:c r="W1002" s="50"/>
      <x:c r="X1002" s="50"/>
      <x:c r="Y1002" s="50"/>
      <x:c r="Z1002" s="50"/>
    </x:row>
    <x:row r="1003">
      <x:c r="A1003" s="50"/>
      <x:c r="B1003" s="50"/>
      <x:c r="C1003" s="50"/>
      <x:c r="D1003" s="50"/>
      <x:c r="E1003" s="50"/>
      <x:c r="F1003" s="50"/>
      <x:c r="G1003" s="50"/>
      <x:c r="H1003" s="50"/>
      <x:c r="I1003" s="50"/>
      <x:c r="J1003" s="50"/>
      <x:c r="K1003" s="50"/>
      <x:c r="L1003" s="50"/>
      <x:c r="M1003" s="50"/>
      <x:c r="N1003" s="50"/>
      <x:c r="O1003" s="50"/>
      <x:c r="P1003" s="50"/>
      <x:c r="Q1003" s="50"/>
      <x:c r="R1003" s="50"/>
      <x:c r="S1003" s="50"/>
      <x:c r="T1003" s="50"/>
      <x:c r="U1003" s="50"/>
      <x:c r="V1003" s="50"/>
      <x:c r="W1003" s="50"/>
      <x:c r="X1003" s="50"/>
      <x:c r="Y1003" s="50"/>
      <x:c r="Z1003" s="50"/>
    </x:row>
    <x:row r="1004">
      <x:c r="A1004" s="50"/>
      <x:c r="B1004" s="50"/>
      <x:c r="C1004" s="50"/>
      <x:c r="D1004" s="50"/>
      <x:c r="E1004" s="50"/>
      <x:c r="F1004" s="50"/>
      <x:c r="G1004" s="50"/>
      <x:c r="H1004" s="50"/>
      <x:c r="I1004" s="50"/>
      <x:c r="J1004" s="50"/>
      <x:c r="K1004" s="50"/>
      <x:c r="L1004" s="50"/>
      <x:c r="M1004" s="50"/>
      <x:c r="N1004" s="50"/>
      <x:c r="O1004" s="50"/>
      <x:c r="P1004" s="50"/>
      <x:c r="Q1004" s="50"/>
      <x:c r="R1004" s="50"/>
      <x:c r="S1004" s="50"/>
      <x:c r="T1004" s="50"/>
      <x:c r="U1004" s="50"/>
      <x:c r="V1004" s="50"/>
      <x:c r="W1004" s="50"/>
      <x:c r="X1004" s="50"/>
      <x:c r="Y1004" s="50"/>
      <x:c r="Z1004" s="50"/>
    </x:row>
    <x:row r="1005">
      <x:c r="A1005" s="50"/>
      <x:c r="B1005" s="50"/>
      <x:c r="C1005" s="50"/>
      <x:c r="D1005" s="50"/>
      <x:c r="E1005" s="50"/>
      <x:c r="F1005" s="50"/>
      <x:c r="G1005" s="50"/>
      <x:c r="H1005" s="50"/>
      <x:c r="I1005" s="50"/>
      <x:c r="J1005" s="50"/>
      <x:c r="K1005" s="50"/>
      <x:c r="L1005" s="50"/>
      <x:c r="M1005" s="50"/>
      <x:c r="N1005" s="50"/>
      <x:c r="O1005" s="50"/>
      <x:c r="P1005" s="50"/>
      <x:c r="Q1005" s="50"/>
      <x:c r="R1005" s="50"/>
      <x:c r="S1005" s="50"/>
      <x:c r="T1005" s="50"/>
      <x:c r="U1005" s="50"/>
      <x:c r="V1005" s="50"/>
      <x:c r="W1005" s="50"/>
      <x:c r="X1005" s="50"/>
      <x:c r="Y1005" s="50"/>
      <x:c r="Z1005" s="50"/>
    </x:row>
    <x:row r="1006">
      <x:c r="A1006" s="50"/>
      <x:c r="B1006" s="50"/>
      <x:c r="C1006" s="50"/>
      <x:c r="D1006" s="50"/>
      <x:c r="E1006" s="50"/>
      <x:c r="F1006" s="50"/>
      <x:c r="G1006" s="50"/>
      <x:c r="H1006" s="50"/>
      <x:c r="I1006" s="50"/>
      <x:c r="J1006" s="50"/>
      <x:c r="K1006" s="50"/>
      <x:c r="L1006" s="50"/>
      <x:c r="M1006" s="50"/>
      <x:c r="N1006" s="50"/>
      <x:c r="O1006" s="50"/>
      <x:c r="P1006" s="50"/>
      <x:c r="Q1006" s="50"/>
      <x:c r="R1006" s="50"/>
      <x:c r="S1006" s="50"/>
      <x:c r="T1006" s="50"/>
      <x:c r="U1006" s="50"/>
      <x:c r="V1006" s="50"/>
      <x:c r="W1006" s="50"/>
      <x:c r="X1006" s="50"/>
      <x:c r="Y1006" s="50"/>
      <x:c r="Z1006" s="50"/>
    </x:row>
    <x:row r="1007">
      <x:c r="A1007" s="50"/>
      <x:c r="B1007" s="50"/>
      <x:c r="C1007" s="50"/>
      <x:c r="D1007" s="50"/>
      <x:c r="E1007" s="50"/>
      <x:c r="F1007" s="50"/>
      <x:c r="G1007" s="50"/>
      <x:c r="H1007" s="50"/>
      <x:c r="I1007" s="50"/>
      <x:c r="J1007" s="50"/>
      <x:c r="K1007" s="50"/>
      <x:c r="L1007" s="50"/>
      <x:c r="M1007" s="50"/>
      <x:c r="N1007" s="50"/>
      <x:c r="O1007" s="50"/>
      <x:c r="P1007" s="50"/>
      <x:c r="Q1007" s="50"/>
      <x:c r="R1007" s="50"/>
      <x:c r="S1007" s="50"/>
      <x:c r="T1007" s="50"/>
      <x:c r="U1007" s="50"/>
      <x:c r="V1007" s="50"/>
      <x:c r="W1007" s="50"/>
      <x:c r="X1007" s="50"/>
      <x:c r="Y1007" s="50"/>
      <x:c r="Z1007" s="50"/>
    </x:row>
    <x:row r="1008">
      <x:c r="A1008" s="50"/>
      <x:c r="B1008" s="50"/>
      <x:c r="C1008" s="50"/>
      <x:c r="D1008" s="50"/>
      <x:c r="E1008" s="50"/>
      <x:c r="F1008" s="50"/>
      <x:c r="G1008" s="50"/>
      <x:c r="H1008" s="50"/>
      <x:c r="I1008" s="50"/>
      <x:c r="J1008" s="50"/>
      <x:c r="K1008" s="50"/>
      <x:c r="L1008" s="50"/>
      <x:c r="M1008" s="50"/>
      <x:c r="N1008" s="50"/>
      <x:c r="O1008" s="50"/>
      <x:c r="P1008" s="50"/>
      <x:c r="Q1008" s="50"/>
      <x:c r="R1008" s="50"/>
      <x:c r="S1008" s="50"/>
      <x:c r="T1008" s="50"/>
      <x:c r="U1008" s="50"/>
      <x:c r="V1008" s="50"/>
      <x:c r="W1008" s="50"/>
      <x:c r="X1008" s="50"/>
      <x:c r="Y1008" s="50"/>
      <x:c r="Z1008" s="50"/>
    </x:row>
    <x:row r="1009">
      <x:c r="A1009" s="50"/>
      <x:c r="B1009" s="50"/>
      <x:c r="C1009" s="50"/>
      <x:c r="D1009" s="50"/>
      <x:c r="E1009" s="50"/>
      <x:c r="F1009" s="50"/>
      <x:c r="G1009" s="50"/>
      <x:c r="H1009" s="50"/>
      <x:c r="I1009" s="50"/>
      <x:c r="J1009" s="50"/>
      <x:c r="K1009" s="50"/>
      <x:c r="L1009" s="50"/>
      <x:c r="M1009" s="50"/>
      <x:c r="N1009" s="50"/>
      <x:c r="O1009" s="50"/>
      <x:c r="P1009" s="50"/>
      <x:c r="Q1009" s="50"/>
      <x:c r="R1009" s="50"/>
      <x:c r="S1009" s="50"/>
      <x:c r="T1009" s="50"/>
      <x:c r="U1009" s="50"/>
      <x:c r="V1009" s="50"/>
      <x:c r="W1009" s="50"/>
      <x:c r="X1009" s="50"/>
      <x:c r="Y1009" s="50"/>
      <x:c r="Z1009" s="50"/>
    </x:row>
    <x:row r="1010">
      <x:c r="A1010" s="50"/>
      <x:c r="B1010" s="50"/>
      <x:c r="C1010" s="50"/>
      <x:c r="D1010" s="50"/>
      <x:c r="E1010" s="50"/>
      <x:c r="F1010" s="50"/>
      <x:c r="G1010" s="50"/>
      <x:c r="H1010" s="50"/>
      <x:c r="I1010" s="50"/>
      <x:c r="J1010" s="50"/>
      <x:c r="K1010" s="50"/>
      <x:c r="L1010" s="50"/>
      <x:c r="M1010" s="50"/>
      <x:c r="N1010" s="50"/>
      <x:c r="O1010" s="50"/>
      <x:c r="P1010" s="50"/>
      <x:c r="Q1010" s="50"/>
      <x:c r="R1010" s="50"/>
      <x:c r="S1010" s="50"/>
      <x:c r="T1010" s="50"/>
      <x:c r="U1010" s="50"/>
      <x:c r="V1010" s="50"/>
      <x:c r="W1010" s="50"/>
      <x:c r="X1010" s="50"/>
      <x:c r="Y1010" s="50"/>
      <x:c r="Z1010" s="50"/>
    </x:row>
    <x:row r="1011">
      <x:c r="A1011" s="50"/>
      <x:c r="B1011" s="50"/>
      <x:c r="C1011" s="50"/>
      <x:c r="D1011" s="50"/>
      <x:c r="E1011" s="50"/>
      <x:c r="F1011" s="50"/>
      <x:c r="G1011" s="50"/>
      <x:c r="H1011" s="50"/>
      <x:c r="I1011" s="50"/>
      <x:c r="J1011" s="50"/>
      <x:c r="K1011" s="50"/>
      <x:c r="L1011" s="50"/>
      <x:c r="M1011" s="50"/>
      <x:c r="N1011" s="50"/>
      <x:c r="O1011" s="50"/>
      <x:c r="P1011" s="50"/>
      <x:c r="Q1011" s="50"/>
      <x:c r="R1011" s="50"/>
      <x:c r="S1011" s="50"/>
      <x:c r="T1011" s="50"/>
      <x:c r="U1011" s="50"/>
      <x:c r="V1011" s="50"/>
      <x:c r="W1011" s="50"/>
      <x:c r="X1011" s="50"/>
      <x:c r="Y1011" s="50"/>
      <x:c r="Z1011" s="50"/>
    </x:row>
    <x:row r="1012">
      <x:c r="A1012" s="50"/>
      <x:c r="B1012" s="50"/>
      <x:c r="C1012" s="50"/>
      <x:c r="D1012" s="50"/>
      <x:c r="E1012" s="50"/>
      <x:c r="F1012" s="50"/>
      <x:c r="G1012" s="50"/>
      <x:c r="H1012" s="50"/>
      <x:c r="I1012" s="50"/>
      <x:c r="J1012" s="50"/>
      <x:c r="K1012" s="50"/>
      <x:c r="L1012" s="50"/>
      <x:c r="M1012" s="50"/>
      <x:c r="N1012" s="50"/>
      <x:c r="O1012" s="50"/>
      <x:c r="P1012" s="50"/>
      <x:c r="Q1012" s="50"/>
      <x:c r="R1012" s="50"/>
      <x:c r="S1012" s="50"/>
      <x:c r="T1012" s="50"/>
      <x:c r="U1012" s="50"/>
      <x:c r="V1012" s="50"/>
      <x:c r="W1012" s="50"/>
      <x:c r="X1012" s="50"/>
      <x:c r="Y1012" s="50"/>
      <x:c r="Z1012" s="50"/>
    </x:row>
    <x:row r="1013">
      <x:c r="A1013" s="50"/>
      <x:c r="B1013" s="50"/>
      <x:c r="C1013" s="50"/>
      <x:c r="D1013" s="50"/>
      <x:c r="E1013" s="50"/>
      <x:c r="F1013" s="50"/>
      <x:c r="G1013" s="50"/>
      <x:c r="H1013" s="50"/>
      <x:c r="I1013" s="50"/>
      <x:c r="J1013" s="50"/>
      <x:c r="K1013" s="50"/>
      <x:c r="L1013" s="50"/>
      <x:c r="M1013" s="50"/>
      <x:c r="N1013" s="50"/>
      <x:c r="O1013" s="50"/>
      <x:c r="P1013" s="50"/>
      <x:c r="Q1013" s="50"/>
      <x:c r="R1013" s="50"/>
      <x:c r="S1013" s="50"/>
      <x:c r="T1013" s="50"/>
      <x:c r="U1013" s="50"/>
      <x:c r="V1013" s="50"/>
      <x:c r="W1013" s="50"/>
      <x:c r="X1013" s="50"/>
      <x:c r="Y1013" s="50"/>
      <x:c r="Z1013" s="50"/>
    </x:row>
    <x:row r="1014">
      <x:c r="A1014" s="50"/>
      <x:c r="B1014" s="50"/>
      <x:c r="C1014" s="50"/>
      <x:c r="D1014" s="50"/>
      <x:c r="E1014" s="50"/>
      <x:c r="F1014" s="50"/>
      <x:c r="G1014" s="50"/>
      <x:c r="H1014" s="50"/>
      <x:c r="I1014" s="50"/>
      <x:c r="J1014" s="50"/>
      <x:c r="K1014" s="50"/>
      <x:c r="L1014" s="50"/>
      <x:c r="M1014" s="50"/>
      <x:c r="N1014" s="50"/>
      <x:c r="O1014" s="50"/>
      <x:c r="P1014" s="50"/>
      <x:c r="Q1014" s="50"/>
      <x:c r="R1014" s="50"/>
      <x:c r="S1014" s="50"/>
      <x:c r="T1014" s="50"/>
      <x:c r="U1014" s="50"/>
      <x:c r="V1014" s="50"/>
      <x:c r="W1014" s="50"/>
      <x:c r="X1014" s="50"/>
      <x:c r="Y1014" s="50"/>
      <x:c r="Z1014" s="50"/>
    </x:row>
    <x:row r="1015">
      <x:c r="A1015" s="50"/>
      <x:c r="B1015" s="50"/>
      <x:c r="C1015" s="50"/>
      <x:c r="D1015" s="50"/>
      <x:c r="E1015" s="50"/>
      <x:c r="F1015" s="50"/>
      <x:c r="G1015" s="50"/>
      <x:c r="H1015" s="50"/>
      <x:c r="I1015" s="50"/>
      <x:c r="J1015" s="50"/>
      <x:c r="K1015" s="50"/>
      <x:c r="L1015" s="50"/>
      <x:c r="M1015" s="50"/>
      <x:c r="N1015" s="50"/>
      <x:c r="O1015" s="50"/>
      <x:c r="P1015" s="50"/>
      <x:c r="Q1015" s="50"/>
      <x:c r="R1015" s="50"/>
      <x:c r="S1015" s="50"/>
      <x:c r="T1015" s="50"/>
      <x:c r="U1015" s="50"/>
      <x:c r="V1015" s="50"/>
      <x:c r="W1015" s="50"/>
      <x:c r="X1015" s="50"/>
      <x:c r="Y1015" s="50"/>
      <x:c r="Z1015" s="50"/>
    </x:row>
    <x:row r="1016">
      <x:c r="A1016" s="50"/>
      <x:c r="B1016" s="50"/>
      <x:c r="C1016" s="50"/>
      <x:c r="D1016" s="50"/>
      <x:c r="E1016" s="50"/>
      <x:c r="F1016" s="50"/>
      <x:c r="G1016" s="50"/>
      <x:c r="H1016" s="50"/>
      <x:c r="I1016" s="50"/>
      <x:c r="J1016" s="50"/>
      <x:c r="K1016" s="50"/>
      <x:c r="L1016" s="50"/>
      <x:c r="M1016" s="50"/>
      <x:c r="N1016" s="50"/>
      <x:c r="O1016" s="50"/>
      <x:c r="P1016" s="50"/>
      <x:c r="Q1016" s="50"/>
      <x:c r="R1016" s="50"/>
      <x:c r="S1016" s="50"/>
      <x:c r="T1016" s="50"/>
      <x:c r="U1016" s="50"/>
      <x:c r="V1016" s="50"/>
      <x:c r="W1016" s="50"/>
      <x:c r="X1016" s="50"/>
      <x:c r="Y1016" s="50"/>
      <x:c r="Z1016" s="50"/>
    </x:row>
    <x:row r="1017">
      <x:c r="A1017" s="50"/>
      <x:c r="B1017" s="50"/>
      <x:c r="C1017" s="50"/>
      <x:c r="D1017" s="50"/>
      <x:c r="E1017" s="50"/>
      <x:c r="F1017" s="50"/>
      <x:c r="G1017" s="50"/>
      <x:c r="H1017" s="50"/>
      <x:c r="I1017" s="50"/>
      <x:c r="J1017" s="50"/>
      <x:c r="K1017" s="50"/>
      <x:c r="L1017" s="50"/>
      <x:c r="M1017" s="50"/>
      <x:c r="N1017" s="50"/>
      <x:c r="O1017" s="50"/>
      <x:c r="P1017" s="50"/>
      <x:c r="Q1017" s="50"/>
      <x:c r="R1017" s="50"/>
      <x:c r="S1017" s="50"/>
      <x:c r="T1017" s="50"/>
      <x:c r="U1017" s="50"/>
      <x:c r="V1017" s="50"/>
      <x:c r="W1017" s="50"/>
      <x:c r="X1017" s="50"/>
      <x:c r="Y1017" s="50"/>
      <x:c r="Z1017" s="50"/>
    </x:row>
    <x:row r="1018">
      <x:c r="A1018" s="50"/>
      <x:c r="B1018" s="50"/>
      <x:c r="C1018" s="50"/>
      <x:c r="D1018" s="50"/>
      <x:c r="E1018" s="50"/>
      <x:c r="F1018" s="50"/>
      <x:c r="G1018" s="50"/>
      <x:c r="H1018" s="50"/>
      <x:c r="I1018" s="50"/>
      <x:c r="J1018" s="50"/>
      <x:c r="K1018" s="50"/>
      <x:c r="L1018" s="50"/>
      <x:c r="M1018" s="50"/>
      <x:c r="N1018" s="50"/>
      <x:c r="O1018" s="50"/>
      <x:c r="P1018" s="50"/>
      <x:c r="Q1018" s="50"/>
      <x:c r="R1018" s="50"/>
      <x:c r="S1018" s="50"/>
      <x:c r="T1018" s="50"/>
      <x:c r="U1018" s="50"/>
      <x:c r="V1018" s="50"/>
      <x:c r="W1018" s="50"/>
      <x:c r="X1018" s="50"/>
      <x:c r="Y1018" s="50"/>
      <x:c r="Z1018" s="50"/>
    </x:row>
    <x:row r="1019">
      <x:c r="A1019" s="50"/>
      <x:c r="B1019" s="50"/>
      <x:c r="C1019" s="50"/>
      <x:c r="D1019" s="50"/>
      <x:c r="E1019" s="50"/>
      <x:c r="F1019" s="50"/>
      <x:c r="G1019" s="50"/>
      <x:c r="H1019" s="50"/>
      <x:c r="I1019" s="50"/>
      <x:c r="J1019" s="50"/>
      <x:c r="K1019" s="50"/>
      <x:c r="L1019" s="50"/>
      <x:c r="M1019" s="50"/>
      <x:c r="N1019" s="50"/>
      <x:c r="O1019" s="50"/>
      <x:c r="P1019" s="50"/>
      <x:c r="Q1019" s="50"/>
      <x:c r="R1019" s="50"/>
      <x:c r="S1019" s="50"/>
      <x:c r="T1019" s="50"/>
      <x:c r="U1019" s="50"/>
      <x:c r="V1019" s="50"/>
      <x:c r="W1019" s="50"/>
      <x:c r="X1019" s="50"/>
      <x:c r="Y1019" s="50"/>
      <x:c r="Z1019" s="50"/>
    </x:row>
    <x:row r="1020">
      <x:c r="A1020" s="50"/>
      <x:c r="B1020" s="50"/>
      <x:c r="C1020" s="50"/>
      <x:c r="D1020" s="50"/>
      <x:c r="E1020" s="50"/>
      <x:c r="F1020" s="50"/>
      <x:c r="G1020" s="50"/>
      <x:c r="H1020" s="50"/>
      <x:c r="I1020" s="50"/>
      <x:c r="J1020" s="50"/>
      <x:c r="K1020" s="50"/>
      <x:c r="L1020" s="50"/>
      <x:c r="M1020" s="50"/>
      <x:c r="N1020" s="50"/>
      <x:c r="O1020" s="50"/>
      <x:c r="P1020" s="50"/>
      <x:c r="Q1020" s="50"/>
      <x:c r="R1020" s="50"/>
      <x:c r="S1020" s="50"/>
      <x:c r="T1020" s="50"/>
      <x:c r="U1020" s="50"/>
      <x:c r="V1020" s="50"/>
      <x:c r="W1020" s="50"/>
      <x:c r="X1020" s="50"/>
      <x:c r="Y1020" s="50"/>
      <x:c r="Z1020" s="50"/>
    </x:row>
    <x:row r="1021">
      <x:c r="A1021" s="50"/>
      <x:c r="B1021" s="50"/>
      <x:c r="C1021" s="50"/>
      <x:c r="D1021" s="50"/>
      <x:c r="E1021" s="50"/>
      <x:c r="F1021" s="50"/>
      <x:c r="G1021" s="50"/>
      <x:c r="H1021" s="50"/>
      <x:c r="I1021" s="50"/>
      <x:c r="J1021" s="50"/>
      <x:c r="K1021" s="50"/>
      <x:c r="L1021" s="50"/>
      <x:c r="M1021" s="50"/>
      <x:c r="N1021" s="50"/>
      <x:c r="O1021" s="50"/>
      <x:c r="P1021" s="50"/>
      <x:c r="Q1021" s="50"/>
      <x:c r="R1021" s="50"/>
      <x:c r="S1021" s="50"/>
      <x:c r="T1021" s="50"/>
      <x:c r="U1021" s="50"/>
      <x:c r="V1021" s="50"/>
      <x:c r="W1021" s="50"/>
      <x:c r="X1021" s="50"/>
      <x:c r="Y1021" s="50"/>
      <x:c r="Z1021" s="50"/>
    </x:row>
    <x:row r="1022">
      <x:c r="A1022" s="50"/>
      <x:c r="B1022" s="50"/>
      <x:c r="C1022" s="50"/>
      <x:c r="D1022" s="50"/>
      <x:c r="E1022" s="50"/>
      <x:c r="F1022" s="50"/>
      <x:c r="G1022" s="50"/>
      <x:c r="H1022" s="50"/>
      <x:c r="I1022" s="50"/>
      <x:c r="J1022" s="50"/>
      <x:c r="K1022" s="50"/>
      <x:c r="L1022" s="50"/>
      <x:c r="M1022" s="50"/>
      <x:c r="N1022" s="50"/>
      <x:c r="O1022" s="50"/>
      <x:c r="P1022" s="50"/>
      <x:c r="Q1022" s="50"/>
      <x:c r="R1022" s="50"/>
      <x:c r="S1022" s="50"/>
      <x:c r="T1022" s="50"/>
      <x:c r="U1022" s="50"/>
      <x:c r="V1022" s="50"/>
      <x:c r="W1022" s="50"/>
      <x:c r="X1022" s="50"/>
      <x:c r="Y1022" s="50"/>
      <x:c r="Z1022" s="50"/>
    </x:row>
    <x:row r="1023">
      <x:c r="A1023" s="50"/>
      <x:c r="B1023" s="50"/>
      <x:c r="C1023" s="50"/>
      <x:c r="D1023" s="50"/>
      <x:c r="E1023" s="50"/>
      <x:c r="F1023" s="50"/>
      <x:c r="G1023" s="50"/>
      <x:c r="H1023" s="50"/>
      <x:c r="I1023" s="50"/>
      <x:c r="J1023" s="50"/>
      <x:c r="K1023" s="50"/>
      <x:c r="L1023" s="50"/>
      <x:c r="M1023" s="50"/>
      <x:c r="N1023" s="50"/>
      <x:c r="O1023" s="50"/>
      <x:c r="P1023" s="50"/>
      <x:c r="Q1023" s="50"/>
      <x:c r="R1023" s="50"/>
      <x:c r="S1023" s="50"/>
      <x:c r="T1023" s="50"/>
      <x:c r="U1023" s="50"/>
      <x:c r="V1023" s="50"/>
      <x:c r="W1023" s="50"/>
      <x:c r="X1023" s="50"/>
      <x:c r="Y1023" s="50"/>
      <x:c r="Z1023" s="50"/>
    </x:row>
    <x:row r="1024">
      <x:c r="A1024" s="50"/>
      <x:c r="B1024" s="50"/>
      <x:c r="C1024" s="50"/>
      <x:c r="D1024" s="50"/>
      <x:c r="E1024" s="50"/>
      <x:c r="F1024" s="50"/>
      <x:c r="G1024" s="50"/>
      <x:c r="H1024" s="50"/>
      <x:c r="I1024" s="50"/>
      <x:c r="J1024" s="50"/>
      <x:c r="K1024" s="50"/>
      <x:c r="L1024" s="50"/>
      <x:c r="M1024" s="50"/>
      <x:c r="N1024" s="50"/>
      <x:c r="O1024" s="50"/>
      <x:c r="P1024" s="50"/>
      <x:c r="Q1024" s="50"/>
      <x:c r="R1024" s="50"/>
      <x:c r="S1024" s="50"/>
      <x:c r="T1024" s="50"/>
      <x:c r="U1024" s="50"/>
      <x:c r="V1024" s="50"/>
      <x:c r="W1024" s="50"/>
      <x:c r="X1024" s="50"/>
      <x:c r="Y1024" s="50"/>
      <x:c r="Z1024" s="50"/>
    </x:row>
    <x:row r="1025">
      <x:c r="A1025" s="50"/>
      <x:c r="B1025" s="50"/>
      <x:c r="C1025" s="50"/>
      <x:c r="D1025" s="50"/>
      <x:c r="E1025" s="50"/>
      <x:c r="F1025" s="50"/>
      <x:c r="G1025" s="50"/>
      <x:c r="H1025" s="50"/>
      <x:c r="I1025" s="50"/>
      <x:c r="J1025" s="50"/>
      <x:c r="K1025" s="50"/>
      <x:c r="L1025" s="50"/>
      <x:c r="M1025" s="50"/>
      <x:c r="N1025" s="50"/>
      <x:c r="O1025" s="50"/>
      <x:c r="P1025" s="50"/>
      <x:c r="Q1025" s="50"/>
      <x:c r="R1025" s="50"/>
      <x:c r="S1025" s="50"/>
      <x:c r="T1025" s="50"/>
      <x:c r="U1025" s="50"/>
      <x:c r="V1025" s="50"/>
      <x:c r="W1025" s="50"/>
      <x:c r="X1025" s="50"/>
      <x:c r="Y1025" s="50"/>
      <x:c r="Z1025" s="50"/>
    </x:row>
    <x:row r="1026">
      <x:c r="A1026" s="50"/>
      <x:c r="B1026" s="50"/>
      <x:c r="C1026" s="50"/>
      <x:c r="D1026" s="50"/>
      <x:c r="E1026" s="50"/>
      <x:c r="F1026" s="50"/>
      <x:c r="G1026" s="50"/>
      <x:c r="H1026" s="50"/>
      <x:c r="I1026" s="50"/>
      <x:c r="J1026" s="50"/>
      <x:c r="K1026" s="50"/>
      <x:c r="L1026" s="50"/>
      <x:c r="M1026" s="50"/>
      <x:c r="N1026" s="50"/>
      <x:c r="O1026" s="50"/>
      <x:c r="P1026" s="50"/>
      <x:c r="Q1026" s="50"/>
      <x:c r="R1026" s="50"/>
      <x:c r="S1026" s="50"/>
      <x:c r="T1026" s="50"/>
      <x:c r="U1026" s="50"/>
      <x:c r="V1026" s="50"/>
      <x:c r="W1026" s="50"/>
      <x:c r="X1026" s="50"/>
      <x:c r="Y1026" s="50"/>
      <x:c r="Z1026" s="50"/>
    </x:row>
    <x:row r="1027">
      <x:c r="A1027" s="50"/>
      <x:c r="B1027" s="50"/>
      <x:c r="C1027" s="50"/>
      <x:c r="D1027" s="50"/>
      <x:c r="E1027" s="50"/>
      <x:c r="F1027" s="50"/>
      <x:c r="G1027" s="50"/>
      <x:c r="H1027" s="50"/>
      <x:c r="I1027" s="50"/>
      <x:c r="J1027" s="50"/>
      <x:c r="K1027" s="50"/>
      <x:c r="L1027" s="50"/>
      <x:c r="M1027" s="50"/>
      <x:c r="N1027" s="50"/>
      <x:c r="O1027" s="50"/>
      <x:c r="P1027" s="50"/>
      <x:c r="Q1027" s="50"/>
      <x:c r="R1027" s="50"/>
      <x:c r="S1027" s="50"/>
      <x:c r="T1027" s="50"/>
      <x:c r="U1027" s="50"/>
      <x:c r="V1027" s="50"/>
      <x:c r="W1027" s="50"/>
      <x:c r="X1027" s="50"/>
      <x:c r="Y1027" s="50"/>
      <x:c r="Z1027" s="50"/>
    </x:row>
    <x:row r="1028">
      <x:c r="A1028" s="50"/>
      <x:c r="B1028" s="50"/>
      <x:c r="C1028" s="50"/>
      <x:c r="D1028" s="50"/>
      <x:c r="E1028" s="50"/>
      <x:c r="F1028" s="50"/>
      <x:c r="G1028" s="50"/>
      <x:c r="H1028" s="50"/>
      <x:c r="I1028" s="50"/>
      <x:c r="J1028" s="50"/>
      <x:c r="K1028" s="50"/>
      <x:c r="L1028" s="50"/>
      <x:c r="M1028" s="50"/>
      <x:c r="N1028" s="50"/>
      <x:c r="O1028" s="50"/>
      <x:c r="P1028" s="50"/>
      <x:c r="Q1028" s="50"/>
      <x:c r="R1028" s="50"/>
      <x:c r="S1028" s="50"/>
      <x:c r="T1028" s="50"/>
      <x:c r="U1028" s="50"/>
      <x:c r="V1028" s="50"/>
      <x:c r="W1028" s="50"/>
      <x:c r="X1028" s="50"/>
      <x:c r="Y1028" s="50"/>
      <x:c r="Z1028" s="50"/>
    </x:row>
    <x:row r="1029">
      <x:c r="A1029" s="50"/>
      <x:c r="B1029" s="50"/>
      <x:c r="C1029" s="50"/>
      <x:c r="D1029" s="50"/>
      <x:c r="E1029" s="50"/>
      <x:c r="F1029" s="50"/>
      <x:c r="G1029" s="50"/>
      <x:c r="H1029" s="50"/>
      <x:c r="I1029" s="50"/>
      <x:c r="J1029" s="50"/>
      <x:c r="K1029" s="50"/>
      <x:c r="L1029" s="50"/>
      <x:c r="M1029" s="50"/>
      <x:c r="N1029" s="50"/>
      <x:c r="O1029" s="50"/>
      <x:c r="P1029" s="50"/>
      <x:c r="Q1029" s="50"/>
      <x:c r="R1029" s="50"/>
      <x:c r="S1029" s="50"/>
      <x:c r="T1029" s="50"/>
      <x:c r="U1029" s="50"/>
      <x:c r="V1029" s="50"/>
      <x:c r="W1029" s="50"/>
      <x:c r="X1029" s="50"/>
      <x:c r="Y1029" s="50"/>
      <x:c r="Z1029" s="50"/>
    </x:row>
    <x:row r="1030">
      <x:c r="A1030" s="50"/>
      <x:c r="B1030" s="50"/>
      <x:c r="C1030" s="50"/>
      <x:c r="D1030" s="50"/>
      <x:c r="E1030" s="50"/>
      <x:c r="F1030" s="50"/>
      <x:c r="G1030" s="50"/>
      <x:c r="H1030" s="50"/>
      <x:c r="I1030" s="50"/>
      <x:c r="J1030" s="50"/>
      <x:c r="K1030" s="50"/>
      <x:c r="L1030" s="50"/>
      <x:c r="M1030" s="50"/>
      <x:c r="N1030" s="50"/>
      <x:c r="O1030" s="50"/>
      <x:c r="P1030" s="50"/>
      <x:c r="Q1030" s="50"/>
      <x:c r="R1030" s="50"/>
      <x:c r="S1030" s="50"/>
      <x:c r="T1030" s="50"/>
      <x:c r="U1030" s="50"/>
      <x:c r="V1030" s="50"/>
      <x:c r="W1030" s="50"/>
      <x:c r="X1030" s="50"/>
      <x:c r="Y1030" s="50"/>
      <x:c r="Z1030" s="50"/>
    </x:row>
    <x:row r="1031">
      <x:c r="A1031" s="50"/>
      <x:c r="B1031" s="50"/>
      <x:c r="C1031" s="50"/>
      <x:c r="D1031" s="50"/>
      <x:c r="E1031" s="50"/>
      <x:c r="F1031" s="50"/>
      <x:c r="G1031" s="50"/>
      <x:c r="H1031" s="50"/>
      <x:c r="I1031" s="50"/>
      <x:c r="J1031" s="50"/>
      <x:c r="K1031" s="50"/>
      <x:c r="L1031" s="50"/>
      <x:c r="M1031" s="50"/>
      <x:c r="N1031" s="50"/>
      <x:c r="O1031" s="50"/>
      <x:c r="P1031" s="50"/>
      <x:c r="Q1031" s="50"/>
      <x:c r="R1031" s="50"/>
      <x:c r="S1031" s="50"/>
      <x:c r="T1031" s="50"/>
      <x:c r="U1031" s="50"/>
      <x:c r="V1031" s="50"/>
      <x:c r="W1031" s="50"/>
      <x:c r="X1031" s="50"/>
      <x:c r="Y1031" s="50"/>
      <x:c r="Z1031" s="50"/>
    </x:row>
    <x:row r="1032">
      <x:c r="A1032" s="50"/>
      <x:c r="B1032" s="50"/>
      <x:c r="C1032" s="50"/>
      <x:c r="D1032" s="50"/>
      <x:c r="E1032" s="50"/>
      <x:c r="F1032" s="50"/>
      <x:c r="G1032" s="50"/>
      <x:c r="H1032" s="50"/>
      <x:c r="I1032" s="50"/>
      <x:c r="J1032" s="50"/>
      <x:c r="K1032" s="50"/>
      <x:c r="L1032" s="50"/>
      <x:c r="M1032" s="50"/>
      <x:c r="N1032" s="50"/>
      <x:c r="O1032" s="50"/>
      <x:c r="P1032" s="50"/>
      <x:c r="Q1032" s="50"/>
      <x:c r="R1032" s="50"/>
      <x:c r="S1032" s="50"/>
      <x:c r="T1032" s="50"/>
      <x:c r="U1032" s="50"/>
      <x:c r="V1032" s="50"/>
      <x:c r="W1032" s="50"/>
      <x:c r="X1032" s="50"/>
      <x:c r="Y1032" s="50"/>
      <x:c r="Z1032" s="50"/>
    </x:row>
    <x:row r="1033">
      <x:c r="A1033" s="50"/>
      <x:c r="B1033" s="50"/>
      <x:c r="C1033" s="50"/>
      <x:c r="D1033" s="50"/>
      <x:c r="E1033" s="50"/>
      <x:c r="F1033" s="50"/>
      <x:c r="G1033" s="50"/>
      <x:c r="H1033" s="50"/>
      <x:c r="I1033" s="50"/>
      <x:c r="J1033" s="50"/>
      <x:c r="K1033" s="50"/>
      <x:c r="L1033" s="50"/>
      <x:c r="M1033" s="50"/>
      <x:c r="N1033" s="50"/>
      <x:c r="O1033" s="50"/>
      <x:c r="P1033" s="50"/>
      <x:c r="Q1033" s="50"/>
      <x:c r="R1033" s="50"/>
      <x:c r="S1033" s="50"/>
      <x:c r="T1033" s="50"/>
      <x:c r="U1033" s="50"/>
      <x:c r="V1033" s="50"/>
      <x:c r="W1033" s="50"/>
      <x:c r="X1033" s="50"/>
      <x:c r="Y1033" s="50"/>
      <x:c r="Z1033" s="50"/>
    </x:row>
    <x:row r="1034">
      <x:c r="A1034" s="50"/>
      <x:c r="B1034" s="50"/>
      <x:c r="C1034" s="50"/>
      <x:c r="D1034" s="50"/>
      <x:c r="E1034" s="50"/>
      <x:c r="F1034" s="50"/>
      <x:c r="G1034" s="50"/>
      <x:c r="H1034" s="50"/>
      <x:c r="I1034" s="50"/>
      <x:c r="J1034" s="50"/>
      <x:c r="K1034" s="50"/>
      <x:c r="L1034" s="50"/>
      <x:c r="M1034" s="50"/>
      <x:c r="N1034" s="50"/>
      <x:c r="O1034" s="50"/>
      <x:c r="P1034" s="50"/>
      <x:c r="Q1034" s="50"/>
      <x:c r="R1034" s="50"/>
      <x:c r="S1034" s="50"/>
      <x:c r="T1034" s="50"/>
      <x:c r="U1034" s="50"/>
      <x:c r="V1034" s="50"/>
      <x:c r="W1034" s="50"/>
      <x:c r="X1034" s="50"/>
      <x:c r="Y1034" s="50"/>
      <x:c r="Z1034" s="50"/>
    </x:row>
    <x:row r="1035">
      <x:c r="A1035" s="50"/>
      <x:c r="B1035" s="50"/>
      <x:c r="C1035" s="50"/>
      <x:c r="D1035" s="50"/>
      <x:c r="E1035" s="50"/>
      <x:c r="F1035" s="50"/>
      <x:c r="G1035" s="50"/>
      <x:c r="H1035" s="50"/>
      <x:c r="I1035" s="50"/>
      <x:c r="J1035" s="50"/>
      <x:c r="K1035" s="50"/>
      <x:c r="L1035" s="50"/>
      <x:c r="M1035" s="50"/>
      <x:c r="N1035" s="50"/>
      <x:c r="O1035" s="50"/>
      <x:c r="P1035" s="50"/>
      <x:c r="Q1035" s="50"/>
      <x:c r="R1035" s="50"/>
      <x:c r="S1035" s="50"/>
      <x:c r="T1035" s="50"/>
      <x:c r="U1035" s="50"/>
      <x:c r="V1035" s="50"/>
      <x:c r="W1035" s="50"/>
      <x:c r="X1035" s="50"/>
      <x:c r="Y1035" s="50"/>
      <x:c r="Z1035" s="50"/>
    </x:row>
    <x:row r="1036">
      <x:c r="A1036" s="50"/>
      <x:c r="B1036" s="50"/>
      <x:c r="C1036" s="50"/>
      <x:c r="D1036" s="50"/>
      <x:c r="E1036" s="50"/>
      <x:c r="F1036" s="50"/>
      <x:c r="G1036" s="50"/>
      <x:c r="H1036" s="50"/>
      <x:c r="I1036" s="50"/>
      <x:c r="J1036" s="50"/>
      <x:c r="K1036" s="50"/>
      <x:c r="L1036" s="50"/>
      <x:c r="M1036" s="50"/>
      <x:c r="N1036" s="50"/>
      <x:c r="O1036" s="50"/>
      <x:c r="P1036" s="50"/>
      <x:c r="Q1036" s="50"/>
      <x:c r="R1036" s="50"/>
      <x:c r="S1036" s="50"/>
      <x:c r="T1036" s="50"/>
      <x:c r="U1036" s="50"/>
      <x:c r="V1036" s="50"/>
      <x:c r="W1036" s="50"/>
      <x:c r="X1036" s="50"/>
      <x:c r="Y1036" s="50"/>
      <x:c r="Z1036" s="50"/>
    </x:row>
    <x:row r="1037">
      <x:c r="A1037" s="50"/>
      <x:c r="B1037" s="50"/>
      <x:c r="C1037" s="50"/>
      <x:c r="D1037" s="50"/>
      <x:c r="E1037" s="50"/>
      <x:c r="F1037" s="50"/>
      <x:c r="G1037" s="50"/>
      <x:c r="H1037" s="50"/>
      <x:c r="I1037" s="50"/>
      <x:c r="J1037" s="50"/>
      <x:c r="K1037" s="50"/>
      <x:c r="L1037" s="50"/>
      <x:c r="M1037" s="50"/>
      <x:c r="N1037" s="50"/>
      <x:c r="O1037" s="50"/>
      <x:c r="P1037" s="50"/>
      <x:c r="Q1037" s="50"/>
      <x:c r="R1037" s="50"/>
      <x:c r="S1037" s="50"/>
      <x:c r="T1037" s="50"/>
      <x:c r="U1037" s="50"/>
      <x:c r="V1037" s="50"/>
      <x:c r="W1037" s="50"/>
      <x:c r="X1037" s="50"/>
      <x:c r="Y1037" s="50"/>
      <x:c r="Z1037" s="50"/>
    </x:row>
    <x:row r="1038">
      <x:c r="A1038" s="50"/>
      <x:c r="B1038" s="50"/>
      <x:c r="C1038" s="50"/>
      <x:c r="D1038" s="50"/>
      <x:c r="E1038" s="50"/>
      <x:c r="F1038" s="50"/>
      <x:c r="G1038" s="50"/>
      <x:c r="H1038" s="50"/>
      <x:c r="I1038" s="50"/>
      <x:c r="J1038" s="50"/>
      <x:c r="K1038" s="50"/>
      <x:c r="L1038" s="50"/>
      <x:c r="M1038" s="50"/>
      <x:c r="N1038" s="50"/>
      <x:c r="O1038" s="50"/>
      <x:c r="P1038" s="50"/>
      <x:c r="Q1038" s="50"/>
      <x:c r="R1038" s="50"/>
      <x:c r="S1038" s="50"/>
      <x:c r="T1038" s="50"/>
      <x:c r="U1038" s="50"/>
      <x:c r="V1038" s="50"/>
      <x:c r="W1038" s="50"/>
      <x:c r="X1038" s="50"/>
      <x:c r="Y1038" s="50"/>
      <x:c r="Z1038" s="50"/>
    </x:row>
    <x:row r="1039">
      <x:c r="A1039" s="50"/>
      <x:c r="B1039" s="50"/>
      <x:c r="C1039" s="50"/>
      <x:c r="D1039" s="50"/>
      <x:c r="E1039" s="50"/>
      <x:c r="F1039" s="50"/>
      <x:c r="G1039" s="50"/>
      <x:c r="H1039" s="50"/>
      <x:c r="I1039" s="50"/>
      <x:c r="J1039" s="50"/>
      <x:c r="K1039" s="50"/>
      <x:c r="L1039" s="50"/>
      <x:c r="M1039" s="50"/>
      <x:c r="N1039" s="50"/>
      <x:c r="O1039" s="50"/>
      <x:c r="P1039" s="50"/>
      <x:c r="Q1039" s="50"/>
      <x:c r="R1039" s="50"/>
      <x:c r="S1039" s="50"/>
      <x:c r="T1039" s="50"/>
      <x:c r="U1039" s="50"/>
      <x:c r="V1039" s="50"/>
      <x:c r="W1039" s="50"/>
      <x:c r="X1039" s="50"/>
      <x:c r="Y1039" s="50"/>
      <x:c r="Z1039" s="50"/>
    </x:row>
    <x:row r="1040">
      <x:c r="A1040" s="50"/>
      <x:c r="B1040" s="50"/>
      <x:c r="C1040" s="50"/>
      <x:c r="D1040" s="50"/>
      <x:c r="E1040" s="50"/>
      <x:c r="F1040" s="50"/>
      <x:c r="G1040" s="50"/>
      <x:c r="H1040" s="50"/>
      <x:c r="I1040" s="50"/>
      <x:c r="J1040" s="50"/>
      <x:c r="K1040" s="50"/>
      <x:c r="L1040" s="50"/>
      <x:c r="M1040" s="50"/>
      <x:c r="N1040" s="50"/>
      <x:c r="O1040" s="50"/>
      <x:c r="P1040" s="50"/>
      <x:c r="Q1040" s="50"/>
      <x:c r="R1040" s="50"/>
      <x:c r="S1040" s="50"/>
      <x:c r="T1040" s="50"/>
      <x:c r="U1040" s="50"/>
      <x:c r="V1040" s="50"/>
      <x:c r="W1040" s="50"/>
      <x:c r="X1040" s="50"/>
      <x:c r="Y1040" s="50"/>
      <x:c r="Z1040" s="50"/>
    </x:row>
    <x:row r="1041">
      <x:c r="A1041" s="50"/>
      <x:c r="B1041" s="50"/>
      <x:c r="C1041" s="50"/>
      <x:c r="D1041" s="50"/>
      <x:c r="E1041" s="50"/>
      <x:c r="F1041" s="50"/>
      <x:c r="G1041" s="50"/>
      <x:c r="H1041" s="50"/>
      <x:c r="I1041" s="50"/>
      <x:c r="J1041" s="50"/>
      <x:c r="K1041" s="50"/>
      <x:c r="L1041" s="50"/>
      <x:c r="M1041" s="50"/>
      <x:c r="N1041" s="50"/>
      <x:c r="O1041" s="50"/>
      <x:c r="P1041" s="50"/>
      <x:c r="Q1041" s="50"/>
      <x:c r="R1041" s="50"/>
      <x:c r="S1041" s="50"/>
      <x:c r="T1041" s="50"/>
      <x:c r="U1041" s="50"/>
      <x:c r="V1041" s="50"/>
      <x:c r="W1041" s="50"/>
      <x:c r="X1041" s="50"/>
      <x:c r="Y1041" s="50"/>
      <x:c r="Z1041" s="50"/>
    </x:row>
    <x:row r="1042">
      <x:c r="A1042" s="50"/>
      <x:c r="B1042" s="50"/>
      <x:c r="C1042" s="50"/>
      <x:c r="D1042" s="50"/>
      <x:c r="E1042" s="50"/>
      <x:c r="F1042" s="50"/>
      <x:c r="G1042" s="50"/>
      <x:c r="H1042" s="50"/>
      <x:c r="I1042" s="50"/>
      <x:c r="J1042" s="50"/>
      <x:c r="K1042" s="50"/>
      <x:c r="L1042" s="50"/>
      <x:c r="M1042" s="50"/>
      <x:c r="N1042" s="50"/>
      <x:c r="O1042" s="50"/>
      <x:c r="P1042" s="50"/>
      <x:c r="Q1042" s="50"/>
      <x:c r="R1042" s="50"/>
      <x:c r="S1042" s="50"/>
      <x:c r="T1042" s="50"/>
      <x:c r="U1042" s="50"/>
      <x:c r="V1042" s="50"/>
      <x:c r="W1042" s="50"/>
      <x:c r="X1042" s="50"/>
      <x:c r="Y1042" s="50"/>
      <x:c r="Z1042" s="50"/>
    </x:row>
    <x:row r="1043">
      <x:c r="A1043" s="50"/>
      <x:c r="B1043" s="50"/>
      <x:c r="C1043" s="50"/>
      <x:c r="D1043" s="50"/>
      <x:c r="E1043" s="50"/>
      <x:c r="F1043" s="50"/>
      <x:c r="G1043" s="50"/>
      <x:c r="H1043" s="50"/>
      <x:c r="I1043" s="50"/>
      <x:c r="J1043" s="50"/>
      <x:c r="K1043" s="50"/>
      <x:c r="L1043" s="50"/>
      <x:c r="M1043" s="50"/>
      <x:c r="N1043" s="50"/>
      <x:c r="O1043" s="50"/>
      <x:c r="P1043" s="50"/>
      <x:c r="Q1043" s="50"/>
      <x:c r="R1043" s="50"/>
      <x:c r="S1043" s="50"/>
      <x:c r="T1043" s="50"/>
      <x:c r="U1043" s="50"/>
      <x:c r="V1043" s="50"/>
      <x:c r="W1043" s="50"/>
      <x:c r="X1043" s="50"/>
      <x:c r="Y1043" s="50"/>
      <x:c r="Z1043" s="50"/>
    </x:row>
    <x:row r="1044">
      <x:c r="A1044" s="50"/>
      <x:c r="B1044" s="50"/>
      <x:c r="C1044" s="50"/>
      <x:c r="D1044" s="50"/>
      <x:c r="E1044" s="50"/>
      <x:c r="F1044" s="50"/>
      <x:c r="G1044" s="50"/>
      <x:c r="H1044" s="50"/>
      <x:c r="I1044" s="50"/>
      <x:c r="J1044" s="50"/>
      <x:c r="K1044" s="50"/>
      <x:c r="L1044" s="50"/>
      <x:c r="M1044" s="50"/>
      <x:c r="N1044" s="50"/>
      <x:c r="O1044" s="50"/>
      <x:c r="P1044" s="50"/>
      <x:c r="Q1044" s="50"/>
      <x:c r="R1044" s="50"/>
      <x:c r="S1044" s="50"/>
      <x:c r="T1044" s="50"/>
      <x:c r="U1044" s="50"/>
      <x:c r="V1044" s="50"/>
      <x:c r="W1044" s="50"/>
      <x:c r="X1044" s="50"/>
      <x:c r="Y1044" s="50"/>
      <x:c r="Z1044" s="50"/>
    </x:row>
    <x:row r="1045">
      <x:c r="A1045" s="50"/>
      <x:c r="B1045" s="50"/>
      <x:c r="C1045" s="50"/>
      <x:c r="D1045" s="50"/>
      <x:c r="E1045" s="50"/>
      <x:c r="F1045" s="50"/>
      <x:c r="G1045" s="50"/>
      <x:c r="H1045" s="50"/>
      <x:c r="I1045" s="50"/>
      <x:c r="J1045" s="50"/>
      <x:c r="K1045" s="50"/>
      <x:c r="L1045" s="50"/>
      <x:c r="M1045" s="50"/>
      <x:c r="N1045" s="50"/>
      <x:c r="O1045" s="50"/>
      <x:c r="P1045" s="50"/>
      <x:c r="Q1045" s="50"/>
      <x:c r="R1045" s="50"/>
      <x:c r="S1045" s="50"/>
      <x:c r="T1045" s="50"/>
      <x:c r="U1045" s="50"/>
      <x:c r="V1045" s="50"/>
      <x:c r="W1045" s="50"/>
      <x:c r="X1045" s="50"/>
      <x:c r="Y1045" s="50"/>
      <x:c r="Z1045" s="50"/>
    </x:row>
    <x:row r="1046">
      <x:c r="A1046" s="50"/>
      <x:c r="B1046" s="50"/>
      <x:c r="C1046" s="50"/>
      <x:c r="D1046" s="50"/>
      <x:c r="E1046" s="50"/>
      <x:c r="F1046" s="50"/>
      <x:c r="G1046" s="50"/>
      <x:c r="H1046" s="50"/>
      <x:c r="I1046" s="50"/>
      <x:c r="J1046" s="50"/>
      <x:c r="K1046" s="50"/>
      <x:c r="L1046" s="50"/>
      <x:c r="M1046" s="50"/>
      <x:c r="N1046" s="50"/>
      <x:c r="O1046" s="50"/>
      <x:c r="P1046" s="50"/>
      <x:c r="Q1046" s="50"/>
      <x:c r="R1046" s="50"/>
      <x:c r="S1046" s="50"/>
      <x:c r="T1046" s="50"/>
      <x:c r="U1046" s="50"/>
      <x:c r="V1046" s="50"/>
      <x:c r="W1046" s="50"/>
      <x:c r="X1046" s="50"/>
      <x:c r="Y1046" s="50"/>
      <x:c r="Z1046" s="50"/>
    </x:row>
    <x:row r="1047">
      <x:c r="A1047" s="50"/>
      <x:c r="B1047" s="50"/>
      <x:c r="C1047" s="50"/>
      <x:c r="D1047" s="50"/>
      <x:c r="E1047" s="50"/>
      <x:c r="F1047" s="50"/>
      <x:c r="G1047" s="50"/>
      <x:c r="H1047" s="50"/>
      <x:c r="I1047" s="50"/>
      <x:c r="J1047" s="50"/>
      <x:c r="K1047" s="50"/>
      <x:c r="L1047" s="50"/>
      <x:c r="M1047" s="50"/>
      <x:c r="N1047" s="50"/>
      <x:c r="O1047" s="50"/>
      <x:c r="P1047" s="50"/>
      <x:c r="Q1047" s="50"/>
      <x:c r="R1047" s="50"/>
      <x:c r="S1047" s="50"/>
      <x:c r="T1047" s="50"/>
      <x:c r="U1047" s="50"/>
      <x:c r="V1047" s="50"/>
      <x:c r="W1047" s="50"/>
      <x:c r="X1047" s="50"/>
      <x:c r="Y1047" s="50"/>
      <x:c r="Z1047" s="50"/>
    </x:row>
    <x:row r="1048">
      <x:c r="A1048" s="50"/>
      <x:c r="B1048" s="50"/>
      <x:c r="C1048" s="50"/>
      <x:c r="D1048" s="50"/>
      <x:c r="E1048" s="50"/>
      <x:c r="F1048" s="50"/>
      <x:c r="G1048" s="50"/>
      <x:c r="H1048" s="50"/>
      <x:c r="I1048" s="50"/>
      <x:c r="J1048" s="50"/>
      <x:c r="K1048" s="50"/>
      <x:c r="L1048" s="50"/>
      <x:c r="M1048" s="50"/>
      <x:c r="N1048" s="50"/>
      <x:c r="O1048" s="50"/>
      <x:c r="P1048" s="50"/>
      <x:c r="Q1048" s="50"/>
      <x:c r="R1048" s="50"/>
      <x:c r="S1048" s="50"/>
      <x:c r="T1048" s="50"/>
      <x:c r="U1048" s="50"/>
      <x:c r="V1048" s="50"/>
      <x:c r="W1048" s="50"/>
      <x:c r="X1048" s="50"/>
      <x:c r="Y1048" s="50"/>
      <x:c r="Z1048" s="50"/>
    </x:row>
    <x:row r="1049">
      <x:c r="A1049" s="50"/>
      <x:c r="B1049" s="50"/>
      <x:c r="C1049" s="50"/>
      <x:c r="D1049" s="50"/>
      <x:c r="E1049" s="50"/>
      <x:c r="F1049" s="50"/>
      <x:c r="G1049" s="50"/>
      <x:c r="H1049" s="50"/>
      <x:c r="I1049" s="50"/>
      <x:c r="J1049" s="50"/>
      <x:c r="K1049" s="50"/>
      <x:c r="L1049" s="50"/>
      <x:c r="M1049" s="50"/>
      <x:c r="N1049" s="50"/>
      <x:c r="O1049" s="50"/>
      <x:c r="P1049" s="50"/>
      <x:c r="Q1049" s="50"/>
      <x:c r="R1049" s="50"/>
      <x:c r="S1049" s="50"/>
      <x:c r="T1049" s="50"/>
      <x:c r="U1049" s="50"/>
      <x:c r="V1049" s="50"/>
      <x:c r="W1049" s="50"/>
      <x:c r="X1049" s="50"/>
      <x:c r="Y1049" s="50"/>
      <x:c r="Z1049" s="50"/>
    </x:row>
    <x:row r="1050">
      <x:c r="A1050" s="50"/>
      <x:c r="B1050" s="50"/>
      <x:c r="C1050" s="50"/>
      <x:c r="D1050" s="50"/>
      <x:c r="E1050" s="50"/>
      <x:c r="F1050" s="50"/>
      <x:c r="G1050" s="50"/>
      <x:c r="H1050" s="50"/>
      <x:c r="I1050" s="50"/>
      <x:c r="J1050" s="50"/>
      <x:c r="K1050" s="50"/>
      <x:c r="L1050" s="50"/>
      <x:c r="M1050" s="50"/>
      <x:c r="N1050" s="50"/>
      <x:c r="O1050" s="50"/>
      <x:c r="P1050" s="50"/>
      <x:c r="Q1050" s="50"/>
      <x:c r="R1050" s="50"/>
      <x:c r="S1050" s="50"/>
      <x:c r="T1050" s="50"/>
      <x:c r="U1050" s="50"/>
      <x:c r="V1050" s="50"/>
      <x:c r="W1050" s="50"/>
      <x:c r="X1050" s="50"/>
      <x:c r="Y1050" s="50"/>
      <x:c r="Z1050" s="50"/>
    </x:row>
    <x:row r="1051">
      <x:c r="A1051" s="50"/>
      <x:c r="B1051" s="50"/>
      <x:c r="C1051" s="50"/>
      <x:c r="D1051" s="50"/>
      <x:c r="E1051" s="50"/>
      <x:c r="F1051" s="50"/>
      <x:c r="G1051" s="50"/>
      <x:c r="H1051" s="50"/>
      <x:c r="I1051" s="50"/>
      <x:c r="J1051" s="50"/>
      <x:c r="K1051" s="50"/>
      <x:c r="L1051" s="50"/>
      <x:c r="M1051" s="50"/>
      <x:c r="N1051" s="50"/>
      <x:c r="O1051" s="50"/>
      <x:c r="P1051" s="50"/>
      <x:c r="Q1051" s="50"/>
      <x:c r="R1051" s="50"/>
      <x:c r="S1051" s="50"/>
      <x:c r="T1051" s="50"/>
      <x:c r="U1051" s="50"/>
      <x:c r="V1051" s="50"/>
      <x:c r="W1051" s="50"/>
      <x:c r="X1051" s="50"/>
      <x:c r="Y1051" s="50"/>
      <x:c r="Z1051" s="50"/>
    </x:row>
    <x:row r="1052">
      <x:c r="A1052" s="50"/>
      <x:c r="B1052" s="50"/>
      <x:c r="C1052" s="50"/>
      <x:c r="D1052" s="50"/>
      <x:c r="E1052" s="50"/>
      <x:c r="F1052" s="50"/>
      <x:c r="G1052" s="50"/>
      <x:c r="H1052" s="50"/>
      <x:c r="I1052" s="50"/>
      <x:c r="J1052" s="50"/>
      <x:c r="K1052" s="50"/>
      <x:c r="L1052" s="50"/>
      <x:c r="M1052" s="50"/>
      <x:c r="N1052" s="50"/>
      <x:c r="O1052" s="50"/>
      <x:c r="P1052" s="50"/>
      <x:c r="Q1052" s="50"/>
      <x:c r="R1052" s="50"/>
      <x:c r="S1052" s="50"/>
      <x:c r="T1052" s="50"/>
      <x:c r="U1052" s="50"/>
      <x:c r="V1052" s="50"/>
      <x:c r="W1052" s="50"/>
      <x:c r="X1052" s="50"/>
      <x:c r="Y1052" s="50"/>
      <x:c r="Z1052" s="50"/>
    </x:row>
    <x:row r="1053">
      <x:c r="A1053" s="50"/>
      <x:c r="B1053" s="50"/>
      <x:c r="C1053" s="50"/>
      <x:c r="D1053" s="50"/>
      <x:c r="E1053" s="50"/>
      <x:c r="F1053" s="50"/>
      <x:c r="G1053" s="50"/>
      <x:c r="H1053" s="50"/>
      <x:c r="I1053" s="50"/>
      <x:c r="J1053" s="50"/>
      <x:c r="K1053" s="50"/>
      <x:c r="L1053" s="50"/>
      <x:c r="M1053" s="50"/>
      <x:c r="N1053" s="50"/>
      <x:c r="O1053" s="50"/>
      <x:c r="P1053" s="50"/>
      <x:c r="Q1053" s="50"/>
      <x:c r="R1053" s="50"/>
      <x:c r="S1053" s="50"/>
      <x:c r="T1053" s="50"/>
      <x:c r="U1053" s="50"/>
      <x:c r="V1053" s="50"/>
      <x:c r="W1053" s="50"/>
      <x:c r="X1053" s="50"/>
      <x:c r="Y1053" s="50"/>
      <x:c r="Z1053" s="50"/>
    </x:row>
    <x:row r="1054">
      <x:c r="A1054" s="50"/>
      <x:c r="B1054" s="50"/>
      <x:c r="C1054" s="50"/>
      <x:c r="D1054" s="50"/>
      <x:c r="E1054" s="50"/>
      <x:c r="F1054" s="50"/>
      <x:c r="G1054" s="50"/>
      <x:c r="H1054" s="50"/>
      <x:c r="I1054" s="50"/>
      <x:c r="J1054" s="50"/>
      <x:c r="K1054" s="50"/>
      <x:c r="L1054" s="50"/>
      <x:c r="M1054" s="50"/>
      <x:c r="N1054" s="50"/>
      <x:c r="O1054" s="50"/>
      <x:c r="P1054" s="50"/>
      <x:c r="Q1054" s="50"/>
      <x:c r="R1054" s="50"/>
      <x:c r="S1054" s="50"/>
      <x:c r="T1054" s="50"/>
      <x:c r="U1054" s="50"/>
      <x:c r="V1054" s="50"/>
      <x:c r="W1054" s="50"/>
      <x:c r="X1054" s="50"/>
      <x:c r="Y1054" s="50"/>
      <x:c r="Z1054" s="50"/>
    </x:row>
    <x:row r="1055">
      <x:c r="A1055" s="50"/>
      <x:c r="B1055" s="50"/>
      <x:c r="C1055" s="50"/>
      <x:c r="D1055" s="50"/>
      <x:c r="E1055" s="50"/>
      <x:c r="F1055" s="50"/>
      <x:c r="G1055" s="50"/>
      <x:c r="H1055" s="50"/>
      <x:c r="I1055" s="50"/>
      <x:c r="J1055" s="50"/>
      <x:c r="K1055" s="50"/>
      <x:c r="L1055" s="50"/>
      <x:c r="M1055" s="50"/>
      <x:c r="N1055" s="50"/>
      <x:c r="O1055" s="50"/>
      <x:c r="P1055" s="50"/>
      <x:c r="Q1055" s="50"/>
      <x:c r="R1055" s="50"/>
      <x:c r="S1055" s="50"/>
      <x:c r="T1055" s="50"/>
      <x:c r="U1055" s="50"/>
      <x:c r="V1055" s="50"/>
      <x:c r="W1055" s="50"/>
      <x:c r="X1055" s="50"/>
      <x:c r="Y1055" s="50"/>
      <x:c r="Z1055" s="50"/>
    </x:row>
    <x:row r="1056">
      <x:c r="A1056" s="50"/>
      <x:c r="B1056" s="50"/>
      <x:c r="C1056" s="50"/>
      <x:c r="D1056" s="50"/>
      <x:c r="E1056" s="50"/>
      <x:c r="F1056" s="50"/>
      <x:c r="G1056" s="50"/>
      <x:c r="H1056" s="50"/>
      <x:c r="I1056" s="50"/>
      <x:c r="J1056" s="50"/>
      <x:c r="K1056" s="50"/>
      <x:c r="L1056" s="50"/>
      <x:c r="M1056" s="50"/>
      <x:c r="N1056" s="50"/>
      <x:c r="O1056" s="50"/>
      <x:c r="P1056" s="50"/>
      <x:c r="Q1056" s="50"/>
      <x:c r="R1056" s="50"/>
      <x:c r="S1056" s="50"/>
      <x:c r="T1056" s="50"/>
      <x:c r="U1056" s="50"/>
      <x:c r="V1056" s="50"/>
      <x:c r="W1056" s="50"/>
      <x:c r="X1056" s="50"/>
      <x:c r="Y1056" s="50"/>
      <x:c r="Z1056" s="50"/>
    </x:row>
    <x:row r="1057">
      <x:c r="A1057" s="50"/>
      <x:c r="B1057" s="50"/>
      <x:c r="C1057" s="50"/>
      <x:c r="D1057" s="50"/>
      <x:c r="E1057" s="50"/>
      <x:c r="F1057" s="50"/>
      <x:c r="G1057" s="50"/>
      <x:c r="H1057" s="50"/>
      <x:c r="I1057" s="50"/>
      <x:c r="J1057" s="50"/>
      <x:c r="K1057" s="50"/>
      <x:c r="L1057" s="50"/>
      <x:c r="M1057" s="50"/>
      <x:c r="N1057" s="50"/>
      <x:c r="O1057" s="50"/>
      <x:c r="P1057" s="50"/>
      <x:c r="Q1057" s="50"/>
      <x:c r="R1057" s="50"/>
      <x:c r="S1057" s="50"/>
      <x:c r="T1057" s="50"/>
      <x:c r="U1057" s="50"/>
      <x:c r="V1057" s="50"/>
      <x:c r="W1057" s="50"/>
      <x:c r="X1057" s="50"/>
      <x:c r="Y1057" s="50"/>
      <x:c r="Z1057" s="50"/>
    </x:row>
    <x:row r="1058">
      <x:c r="A1058" s="50"/>
      <x:c r="B1058" s="50"/>
      <x:c r="C1058" s="50"/>
      <x:c r="D1058" s="50"/>
      <x:c r="E1058" s="50"/>
      <x:c r="F1058" s="50"/>
      <x:c r="G1058" s="50"/>
      <x:c r="H1058" s="50"/>
      <x:c r="I1058" s="50"/>
      <x:c r="J1058" s="50"/>
      <x:c r="K1058" s="50"/>
      <x:c r="L1058" s="50"/>
      <x:c r="M1058" s="50"/>
      <x:c r="N1058" s="50"/>
      <x:c r="O1058" s="50"/>
      <x:c r="P1058" s="50"/>
      <x:c r="Q1058" s="50"/>
      <x:c r="R1058" s="50"/>
      <x:c r="S1058" s="50"/>
      <x:c r="T1058" s="50"/>
      <x:c r="U1058" s="50"/>
      <x:c r="V1058" s="50"/>
      <x:c r="W1058" s="50"/>
      <x:c r="X1058" s="50"/>
      <x:c r="Y1058" s="50"/>
      <x:c r="Z1058" s="50"/>
    </x:row>
    <x:row r="1059">
      <x:c r="A1059" s="50"/>
      <x:c r="B1059" s="50"/>
      <x:c r="C1059" s="50"/>
      <x:c r="D1059" s="50"/>
      <x:c r="E1059" s="50"/>
      <x:c r="F1059" s="50"/>
      <x:c r="G1059" s="50"/>
      <x:c r="H1059" s="50"/>
      <x:c r="I1059" s="50"/>
      <x:c r="J1059" s="50"/>
      <x:c r="K1059" s="50"/>
      <x:c r="L1059" s="50"/>
      <x:c r="M1059" s="50"/>
      <x:c r="N1059" s="50"/>
      <x:c r="O1059" s="50"/>
      <x:c r="P1059" s="50"/>
      <x:c r="Q1059" s="50"/>
      <x:c r="R1059" s="50"/>
      <x:c r="S1059" s="50"/>
      <x:c r="T1059" s="50"/>
      <x:c r="U1059" s="50"/>
      <x:c r="V1059" s="50"/>
      <x:c r="W1059" s="50"/>
      <x:c r="X1059" s="50"/>
      <x:c r="Y1059" s="50"/>
      <x:c r="Z1059" s="50"/>
    </x:row>
    <x:row r="1060">
      <x:c r="A1060" s="50"/>
      <x:c r="B1060" s="50"/>
      <x:c r="C1060" s="50"/>
      <x:c r="D1060" s="50"/>
      <x:c r="E1060" s="50"/>
      <x:c r="F1060" s="50"/>
      <x:c r="G1060" s="50"/>
      <x:c r="H1060" s="50"/>
      <x:c r="I1060" s="50"/>
      <x:c r="J1060" s="50"/>
      <x:c r="K1060" s="50"/>
      <x:c r="L1060" s="50"/>
      <x:c r="M1060" s="50"/>
      <x:c r="N1060" s="50"/>
      <x:c r="O1060" s="50"/>
      <x:c r="P1060" s="50"/>
      <x:c r="Q1060" s="50"/>
      <x:c r="R1060" s="50"/>
      <x:c r="S1060" s="50"/>
      <x:c r="T1060" s="50"/>
      <x:c r="U1060" s="50"/>
      <x:c r="V1060" s="50"/>
      <x:c r="W1060" s="50"/>
      <x:c r="X1060" s="50"/>
      <x:c r="Y1060" s="50"/>
      <x:c r="Z1060" s="50"/>
    </x:row>
    <x:row r="1061">
      <x:c r="A1061" s="50"/>
      <x:c r="B1061" s="50"/>
      <x:c r="C1061" s="50"/>
      <x:c r="D1061" s="50"/>
      <x:c r="E1061" s="50"/>
      <x:c r="F1061" s="50"/>
      <x:c r="G1061" s="50"/>
      <x:c r="H1061" s="50"/>
      <x:c r="I1061" s="50"/>
      <x:c r="J1061" s="50"/>
      <x:c r="K1061" s="50"/>
      <x:c r="L1061" s="50"/>
      <x:c r="M1061" s="50"/>
      <x:c r="N1061" s="50"/>
      <x:c r="O1061" s="50"/>
      <x:c r="P1061" s="50"/>
      <x:c r="Q1061" s="50"/>
      <x:c r="R1061" s="50"/>
      <x:c r="S1061" s="50"/>
      <x:c r="T1061" s="50"/>
      <x:c r="U1061" s="50"/>
      <x:c r="V1061" s="50"/>
      <x:c r="W1061" s="50"/>
      <x:c r="X1061" s="50"/>
      <x:c r="Y1061" s="50"/>
      <x:c r="Z1061" s="50"/>
    </x:row>
    <x:row r="1062">
      <x:c r="A1062" s="50"/>
      <x:c r="B1062" s="50"/>
      <x:c r="C1062" s="50"/>
      <x:c r="D1062" s="50"/>
      <x:c r="E1062" s="50"/>
      <x:c r="F1062" s="50"/>
      <x:c r="G1062" s="50"/>
      <x:c r="H1062" s="50"/>
      <x:c r="I1062" s="50"/>
      <x:c r="J1062" s="50"/>
      <x:c r="K1062" s="50"/>
      <x:c r="L1062" s="50"/>
      <x:c r="M1062" s="50"/>
      <x:c r="N1062" s="50"/>
      <x:c r="O1062" s="50"/>
      <x:c r="P1062" s="50"/>
      <x:c r="Q1062" s="50"/>
      <x:c r="R1062" s="50"/>
      <x:c r="S1062" s="50"/>
      <x:c r="T1062" s="50"/>
      <x:c r="U1062" s="50"/>
      <x:c r="V1062" s="50"/>
      <x:c r="W1062" s="50"/>
      <x:c r="X1062" s="50"/>
      <x:c r="Y1062" s="50"/>
      <x:c r="Z1062" s="50"/>
    </x:row>
    <x:row r="1063">
      <x:c r="A1063" s="50"/>
      <x:c r="B1063" s="50"/>
      <x:c r="C1063" s="50"/>
      <x:c r="D1063" s="50"/>
      <x:c r="E1063" s="50"/>
      <x:c r="F1063" s="50"/>
      <x:c r="G1063" s="50"/>
      <x:c r="H1063" s="50"/>
      <x:c r="I1063" s="50"/>
      <x:c r="J1063" s="50"/>
      <x:c r="K1063" s="50"/>
      <x:c r="L1063" s="50"/>
      <x:c r="M1063" s="50"/>
      <x:c r="N1063" s="50"/>
      <x:c r="O1063" s="50"/>
      <x:c r="P1063" s="50"/>
      <x:c r="Q1063" s="50"/>
      <x:c r="R1063" s="50"/>
      <x:c r="S1063" s="50"/>
      <x:c r="T1063" s="50"/>
      <x:c r="U1063" s="50"/>
      <x:c r="V1063" s="50"/>
      <x:c r="W1063" s="50"/>
      <x:c r="X1063" s="50"/>
      <x:c r="Y1063" s="50"/>
      <x:c r="Z1063" s="50"/>
    </x:row>
    <x:row r="1064">
      <x:c r="A1064" s="50"/>
      <x:c r="B1064" s="50"/>
      <x:c r="C1064" s="50"/>
      <x:c r="D1064" s="50"/>
      <x:c r="E1064" s="50"/>
      <x:c r="F1064" s="50"/>
      <x:c r="G1064" s="50"/>
      <x:c r="H1064" s="50"/>
      <x:c r="I1064" s="50"/>
      <x:c r="J1064" s="50"/>
      <x:c r="K1064" s="50"/>
      <x:c r="L1064" s="50"/>
      <x:c r="M1064" s="50"/>
      <x:c r="N1064" s="50"/>
      <x:c r="O1064" s="50"/>
      <x:c r="P1064" s="50"/>
      <x:c r="Q1064" s="50"/>
      <x:c r="R1064" s="50"/>
      <x:c r="S1064" s="50"/>
      <x:c r="T1064" s="50"/>
      <x:c r="U1064" s="50"/>
      <x:c r="V1064" s="50"/>
      <x:c r="W1064" s="50"/>
      <x:c r="X1064" s="50"/>
      <x:c r="Y1064" s="50"/>
      <x:c r="Z1064" s="50"/>
    </x:row>
    <x:row r="1065">
      <x:c r="A1065" s="50"/>
      <x:c r="B1065" s="50"/>
      <x:c r="C1065" s="50"/>
      <x:c r="D1065" s="50"/>
      <x:c r="E1065" s="50"/>
      <x:c r="F1065" s="50"/>
      <x:c r="G1065" s="50"/>
      <x:c r="H1065" s="50"/>
      <x:c r="I1065" s="50"/>
      <x:c r="J1065" s="50"/>
      <x:c r="K1065" s="50"/>
      <x:c r="L1065" s="50"/>
      <x:c r="M1065" s="50"/>
      <x:c r="N1065" s="50"/>
      <x:c r="O1065" s="50"/>
      <x:c r="P1065" s="50"/>
      <x:c r="Q1065" s="50"/>
      <x:c r="R1065" s="50"/>
      <x:c r="S1065" s="50"/>
      <x:c r="T1065" s="50"/>
      <x:c r="U1065" s="50"/>
      <x:c r="V1065" s="50"/>
      <x:c r="W1065" s="50"/>
      <x:c r="X1065" s="50"/>
      <x:c r="Y1065" s="50"/>
      <x:c r="Z1065" s="50"/>
    </x:row>
    <x:row r="1066">
      <x:c r="A1066" s="50"/>
      <x:c r="B1066" s="50"/>
      <x:c r="C1066" s="50"/>
      <x:c r="D1066" s="50"/>
      <x:c r="E1066" s="50"/>
      <x:c r="F1066" s="50"/>
      <x:c r="G1066" s="50"/>
      <x:c r="H1066" s="50"/>
      <x:c r="I1066" s="50"/>
      <x:c r="J1066" s="50"/>
      <x:c r="K1066" s="50"/>
      <x:c r="L1066" s="50"/>
      <x:c r="M1066" s="50"/>
      <x:c r="N1066" s="50"/>
      <x:c r="O1066" s="50"/>
      <x:c r="P1066" s="50"/>
      <x:c r="Q1066" s="50"/>
      <x:c r="R1066" s="50"/>
      <x:c r="S1066" s="50"/>
      <x:c r="T1066" s="50"/>
      <x:c r="U1066" s="50"/>
      <x:c r="V1066" s="50"/>
      <x:c r="W1066" s="50"/>
      <x:c r="X1066" s="50"/>
      <x:c r="Y1066" s="50"/>
      <x:c r="Z1066" s="50"/>
    </x:row>
    <x:row r="1067">
      <x:c r="A1067" s="50"/>
      <x:c r="B1067" s="50"/>
      <x:c r="C1067" s="50"/>
      <x:c r="D1067" s="50"/>
      <x:c r="E1067" s="50"/>
      <x:c r="F1067" s="50"/>
      <x:c r="G1067" s="50"/>
      <x:c r="H1067" s="50"/>
      <x:c r="I1067" s="50"/>
      <x:c r="J1067" s="50"/>
      <x:c r="K1067" s="50"/>
      <x:c r="L1067" s="50"/>
      <x:c r="M1067" s="50"/>
      <x:c r="N1067" s="50"/>
      <x:c r="O1067" s="50"/>
      <x:c r="P1067" s="50"/>
      <x:c r="Q1067" s="50"/>
      <x:c r="R1067" s="50"/>
      <x:c r="S1067" s="50"/>
      <x:c r="T1067" s="50"/>
      <x:c r="U1067" s="50"/>
      <x:c r="V1067" s="50"/>
      <x:c r="W1067" s="50"/>
      <x:c r="X1067" s="50"/>
      <x:c r="Y1067" s="50"/>
      <x:c r="Z1067" s="50"/>
    </x:row>
    <x:row r="1068">
      <x:c r="A1068" s="50"/>
      <x:c r="B1068" s="50"/>
      <x:c r="C1068" s="50"/>
      <x:c r="D1068" s="50"/>
      <x:c r="E1068" s="50"/>
      <x:c r="F1068" s="50"/>
      <x:c r="G1068" s="50"/>
      <x:c r="H1068" s="50"/>
      <x:c r="I1068" s="50"/>
      <x:c r="J1068" s="50"/>
      <x:c r="K1068" s="50"/>
      <x:c r="L1068" s="50"/>
      <x:c r="M1068" s="50"/>
      <x:c r="N1068" s="50"/>
      <x:c r="O1068" s="50"/>
      <x:c r="P1068" s="50"/>
      <x:c r="Q1068" s="50"/>
      <x:c r="R1068" s="50"/>
      <x:c r="S1068" s="50"/>
      <x:c r="T1068" s="50"/>
      <x:c r="U1068" s="50"/>
      <x:c r="V1068" s="50"/>
      <x:c r="W1068" s="50"/>
      <x:c r="X1068" s="50"/>
      <x:c r="Y1068" s="50"/>
      <x:c r="Z1068" s="50"/>
    </x:row>
    <x:row r="1069">
      <x:c r="A1069" s="50"/>
      <x:c r="B1069" s="50"/>
      <x:c r="C1069" s="50"/>
      <x:c r="D1069" s="50"/>
      <x:c r="E1069" s="50"/>
      <x:c r="F1069" s="50"/>
      <x:c r="G1069" s="50"/>
      <x:c r="H1069" s="50"/>
      <x:c r="I1069" s="50"/>
      <x:c r="J1069" s="50"/>
      <x:c r="K1069" s="50"/>
      <x:c r="L1069" s="50"/>
      <x:c r="M1069" s="50"/>
      <x:c r="N1069" s="50"/>
      <x:c r="O1069" s="50"/>
      <x:c r="P1069" s="50"/>
      <x:c r="Q1069" s="50"/>
      <x:c r="R1069" s="50"/>
      <x:c r="S1069" s="50"/>
      <x:c r="T1069" s="50"/>
      <x:c r="U1069" s="50"/>
      <x:c r="V1069" s="50"/>
      <x:c r="W1069" s="50"/>
      <x:c r="X1069" s="50"/>
      <x:c r="Y1069" s="50"/>
      <x:c r="Z1069" s="50"/>
    </x:row>
    <x:row r="1070">
      <x:c r="A1070" s="50"/>
      <x:c r="B1070" s="50"/>
      <x:c r="C1070" s="50"/>
      <x:c r="D1070" s="50"/>
      <x:c r="E1070" s="50"/>
      <x:c r="F1070" s="50"/>
      <x:c r="G1070" s="50"/>
      <x:c r="H1070" s="50"/>
      <x:c r="I1070" s="50"/>
      <x:c r="J1070" s="50"/>
      <x:c r="K1070" s="50"/>
      <x:c r="L1070" s="50"/>
      <x:c r="M1070" s="50"/>
      <x:c r="N1070" s="50"/>
      <x:c r="O1070" s="50"/>
      <x:c r="P1070" s="50"/>
      <x:c r="Q1070" s="50"/>
      <x:c r="R1070" s="50"/>
      <x:c r="S1070" s="50"/>
      <x:c r="T1070" s="50"/>
      <x:c r="U1070" s="50"/>
      <x:c r="V1070" s="50"/>
      <x:c r="W1070" s="50"/>
      <x:c r="X1070" s="50"/>
      <x:c r="Y1070" s="50"/>
      <x:c r="Z1070" s="50"/>
    </x:row>
    <x:row r="1071">
      <x:c r="A1071" s="50"/>
      <x:c r="B1071" s="50"/>
      <x:c r="C1071" s="50"/>
      <x:c r="D1071" s="50"/>
      <x:c r="E1071" s="50"/>
      <x:c r="F1071" s="50"/>
      <x:c r="G1071" s="50"/>
      <x:c r="H1071" s="50"/>
      <x:c r="I1071" s="50"/>
      <x:c r="J1071" s="50"/>
      <x:c r="K1071" s="50"/>
      <x:c r="L1071" s="50"/>
      <x:c r="M1071" s="50"/>
      <x:c r="N1071" s="50"/>
      <x:c r="O1071" s="50"/>
      <x:c r="P1071" s="50"/>
      <x:c r="Q1071" s="50"/>
      <x:c r="R1071" s="50"/>
      <x:c r="S1071" s="50"/>
      <x:c r="T1071" s="50"/>
      <x:c r="U1071" s="50"/>
      <x:c r="V1071" s="50"/>
      <x:c r="W1071" s="50"/>
      <x:c r="X1071" s="50"/>
      <x:c r="Y1071" s="50"/>
      <x:c r="Z1071" s="50"/>
    </x:row>
    <x:row r="1072">
      <x:c r="A1072" s="50"/>
      <x:c r="B1072" s="50"/>
      <x:c r="C1072" s="50"/>
      <x:c r="D1072" s="50"/>
      <x:c r="E1072" s="50"/>
      <x:c r="F1072" s="50"/>
      <x:c r="G1072" s="50"/>
      <x:c r="H1072" s="50"/>
      <x:c r="I1072" s="50"/>
      <x:c r="J1072" s="50"/>
      <x:c r="K1072" s="50"/>
      <x:c r="L1072" s="50"/>
      <x:c r="M1072" s="50"/>
      <x:c r="N1072" s="50"/>
      <x:c r="O1072" s="50"/>
      <x:c r="P1072" s="50"/>
      <x:c r="Q1072" s="50"/>
      <x:c r="R1072" s="50"/>
      <x:c r="S1072" s="50"/>
      <x:c r="T1072" s="50"/>
      <x:c r="U1072" s="50"/>
      <x:c r="V1072" s="50"/>
      <x:c r="W1072" s="50"/>
      <x:c r="X1072" s="50"/>
      <x:c r="Y1072" s="50"/>
      <x:c r="Z1072" s="50"/>
    </x:row>
    <x:row r="1073">
      <x:c r="A1073" s="50"/>
      <x:c r="B1073" s="50"/>
      <x:c r="C1073" s="50"/>
      <x:c r="D1073" s="50"/>
      <x:c r="E1073" s="50"/>
      <x:c r="F1073" s="50"/>
      <x:c r="G1073" s="50"/>
      <x:c r="H1073" s="50"/>
      <x:c r="I1073" s="50"/>
      <x:c r="J1073" s="50"/>
      <x:c r="K1073" s="50"/>
      <x:c r="L1073" s="50"/>
      <x:c r="M1073" s="50"/>
      <x:c r="N1073" s="50"/>
      <x:c r="O1073" s="50"/>
      <x:c r="P1073" s="50"/>
      <x:c r="Q1073" s="50"/>
      <x:c r="R1073" s="50"/>
      <x:c r="S1073" s="50"/>
      <x:c r="T1073" s="50"/>
      <x:c r="U1073" s="50"/>
      <x:c r="V1073" s="50"/>
      <x:c r="W1073" s="50"/>
      <x:c r="X1073" s="50"/>
      <x:c r="Y1073" s="50"/>
      <x:c r="Z1073" s="50"/>
    </x:row>
    <x:row r="1074">
      <x:c r="A1074" s="50"/>
      <x:c r="B1074" s="50"/>
      <x:c r="C1074" s="50"/>
      <x:c r="D1074" s="50"/>
      <x:c r="E1074" s="50"/>
      <x:c r="F1074" s="50"/>
      <x:c r="G1074" s="50"/>
      <x:c r="H1074" s="50"/>
      <x:c r="I1074" s="50"/>
      <x:c r="J1074" s="50"/>
      <x:c r="K1074" s="50"/>
      <x:c r="L1074" s="50"/>
      <x:c r="M1074" s="50"/>
      <x:c r="N1074" s="50"/>
      <x:c r="O1074" s="50"/>
      <x:c r="P1074" s="50"/>
      <x:c r="Q1074" s="50"/>
      <x:c r="R1074" s="50"/>
      <x:c r="S1074" s="50"/>
      <x:c r="T1074" s="50"/>
      <x:c r="U1074" s="50"/>
      <x:c r="V1074" s="50"/>
      <x:c r="W1074" s="50"/>
      <x:c r="X1074" s="50"/>
      <x:c r="Y1074" s="50"/>
      <x:c r="Z1074" s="50"/>
    </x:row>
    <x:row r="1075">
      <x:c r="A1075" s="50"/>
      <x:c r="B1075" s="50"/>
      <x:c r="C1075" s="50"/>
      <x:c r="D1075" s="50"/>
      <x:c r="E1075" s="50"/>
      <x:c r="F1075" s="50"/>
      <x:c r="G1075" s="50"/>
      <x:c r="H1075" s="50"/>
      <x:c r="I1075" s="50"/>
      <x:c r="J1075" s="50"/>
      <x:c r="K1075" s="50"/>
      <x:c r="L1075" s="50"/>
      <x:c r="M1075" s="50"/>
      <x:c r="N1075" s="50"/>
      <x:c r="O1075" s="50"/>
      <x:c r="P1075" s="50"/>
      <x:c r="Q1075" s="50"/>
      <x:c r="R1075" s="50"/>
      <x:c r="S1075" s="50"/>
      <x:c r="T1075" s="50"/>
      <x:c r="U1075" s="50"/>
      <x:c r="V1075" s="50"/>
      <x:c r="W1075" s="50"/>
      <x:c r="X1075" s="50"/>
      <x:c r="Y1075" s="50"/>
      <x:c r="Z1075" s="50"/>
    </x:row>
    <x:row r="1076">
      <x:c r="A1076" s="50"/>
      <x:c r="B1076" s="50"/>
      <x:c r="C1076" s="50"/>
      <x:c r="D1076" s="50"/>
      <x:c r="E1076" s="50"/>
      <x:c r="F1076" s="50"/>
      <x:c r="G1076" s="50"/>
      <x:c r="H1076" s="50"/>
      <x:c r="I1076" s="50"/>
      <x:c r="J1076" s="50"/>
      <x:c r="K1076" s="50"/>
      <x:c r="L1076" s="50"/>
      <x:c r="M1076" s="50"/>
      <x:c r="N1076" s="50"/>
      <x:c r="O1076" s="50"/>
      <x:c r="P1076" s="50"/>
      <x:c r="Q1076" s="50"/>
      <x:c r="R1076" s="50"/>
      <x:c r="S1076" s="50"/>
      <x:c r="T1076" s="50"/>
      <x:c r="U1076" s="50"/>
      <x:c r="V1076" s="50"/>
      <x:c r="W1076" s="50"/>
      <x:c r="X1076" s="50"/>
      <x:c r="Y1076" s="50"/>
      <x:c r="Z1076" s="50"/>
    </x:row>
    <x:row r="1077">
      <x:c r="A1077" s="50"/>
      <x:c r="B1077" s="50"/>
      <x:c r="C1077" s="50"/>
      <x:c r="D1077" s="50"/>
      <x:c r="E1077" s="50"/>
      <x:c r="F1077" s="50"/>
      <x:c r="G1077" s="50"/>
      <x:c r="H1077" s="50"/>
      <x:c r="I1077" s="50"/>
      <x:c r="J1077" s="50"/>
      <x:c r="K1077" s="50"/>
      <x:c r="L1077" s="50"/>
      <x:c r="M1077" s="50"/>
      <x:c r="N1077" s="50"/>
      <x:c r="O1077" s="50"/>
      <x:c r="P1077" s="50"/>
      <x:c r="Q1077" s="50"/>
      <x:c r="R1077" s="50"/>
      <x:c r="S1077" s="50"/>
      <x:c r="T1077" s="50"/>
      <x:c r="U1077" s="50"/>
      <x:c r="V1077" s="50"/>
      <x:c r="W1077" s="50"/>
      <x:c r="X1077" s="50"/>
      <x:c r="Y1077" s="50"/>
      <x:c r="Z1077" s="50"/>
    </x:row>
    <x:row r="1078">
      <x:c r="A1078" s="50"/>
      <x:c r="B1078" s="50"/>
      <x:c r="C1078" s="50"/>
      <x:c r="D1078" s="50"/>
      <x:c r="E1078" s="50"/>
      <x:c r="F1078" s="50"/>
      <x:c r="G1078" s="50"/>
      <x:c r="H1078" s="50"/>
      <x:c r="I1078" s="50"/>
      <x:c r="J1078" s="50"/>
      <x:c r="K1078" s="50"/>
      <x:c r="L1078" s="50"/>
      <x:c r="M1078" s="50"/>
      <x:c r="N1078" s="50"/>
      <x:c r="O1078" s="50"/>
      <x:c r="P1078" s="50"/>
      <x:c r="Q1078" s="50"/>
      <x:c r="R1078" s="50"/>
      <x:c r="S1078" s="50"/>
      <x:c r="T1078" s="50"/>
      <x:c r="U1078" s="50"/>
      <x:c r="V1078" s="50"/>
      <x:c r="W1078" s="50"/>
      <x:c r="X1078" s="50"/>
      <x:c r="Y1078" s="50"/>
      <x:c r="Z1078" s="50"/>
    </x:row>
    <x:row r="1079">
      <x:c r="A1079" s="50"/>
      <x:c r="B1079" s="50"/>
      <x:c r="C1079" s="50"/>
      <x:c r="D1079" s="50"/>
      <x:c r="E1079" s="50"/>
      <x:c r="F1079" s="50"/>
      <x:c r="G1079" s="50"/>
      <x:c r="H1079" s="50"/>
      <x:c r="I1079" s="50"/>
      <x:c r="J1079" s="50"/>
      <x:c r="K1079" s="50"/>
      <x:c r="L1079" s="50"/>
      <x:c r="M1079" s="50"/>
      <x:c r="N1079" s="50"/>
      <x:c r="O1079" s="50"/>
      <x:c r="P1079" s="50"/>
      <x:c r="Q1079" s="50"/>
      <x:c r="R1079" s="50"/>
      <x:c r="S1079" s="50"/>
      <x:c r="T1079" s="50"/>
      <x:c r="U1079" s="50"/>
      <x:c r="V1079" s="50"/>
      <x:c r="W1079" s="50"/>
      <x:c r="X1079" s="50"/>
      <x:c r="Y1079" s="50"/>
      <x:c r="Z1079" s="50"/>
    </x:row>
    <x:row r="1080">
      <x:c r="A1080" s="50"/>
      <x:c r="B1080" s="50"/>
      <x:c r="C1080" s="50"/>
      <x:c r="D1080" s="50"/>
      <x:c r="E1080" s="50"/>
      <x:c r="F1080" s="50"/>
      <x:c r="G1080" s="50"/>
      <x:c r="H1080" s="50"/>
      <x:c r="I1080" s="50"/>
      <x:c r="J1080" s="50"/>
      <x:c r="K1080" s="50"/>
      <x:c r="L1080" s="50"/>
      <x:c r="M1080" s="50"/>
      <x:c r="N1080" s="50"/>
      <x:c r="O1080" s="50"/>
      <x:c r="P1080" s="50"/>
      <x:c r="Q1080" s="50"/>
      <x:c r="R1080" s="50"/>
      <x:c r="S1080" s="50"/>
      <x:c r="T1080" s="50"/>
      <x:c r="U1080" s="50"/>
      <x:c r="V1080" s="50"/>
      <x:c r="W1080" s="50"/>
      <x:c r="X1080" s="50"/>
      <x:c r="Y1080" s="50"/>
      <x:c r="Z1080" s="50"/>
    </x:row>
    <x:row r="1081">
      <x:c r="A1081" s="50"/>
      <x:c r="B1081" s="50"/>
      <x:c r="C1081" s="50"/>
      <x:c r="D1081" s="50"/>
      <x:c r="E1081" s="50"/>
      <x:c r="F1081" s="50"/>
      <x:c r="G1081" s="50"/>
      <x:c r="H1081" s="50"/>
      <x:c r="I1081" s="50"/>
      <x:c r="J1081" s="50"/>
      <x:c r="K1081" s="50"/>
      <x:c r="L1081" s="50"/>
      <x:c r="M1081" s="50"/>
      <x:c r="N1081" s="50"/>
      <x:c r="O1081" s="50"/>
      <x:c r="P1081" s="50"/>
      <x:c r="Q1081" s="50"/>
      <x:c r="R1081" s="50"/>
      <x:c r="S1081" s="50"/>
      <x:c r="T1081" s="50"/>
      <x:c r="U1081" s="50"/>
      <x:c r="V1081" s="50"/>
      <x:c r="W1081" s="50"/>
      <x:c r="X1081" s="50"/>
      <x:c r="Y1081" s="50"/>
      <x:c r="Z1081" s="50"/>
    </x:row>
    <x:row r="1082">
      <x:c r="A1082" s="50"/>
      <x:c r="B1082" s="50"/>
      <x:c r="C1082" s="50"/>
      <x:c r="D1082" s="50"/>
      <x:c r="E1082" s="50"/>
      <x:c r="F1082" s="50"/>
      <x:c r="G1082" s="50"/>
      <x:c r="H1082" s="50"/>
      <x:c r="I1082" s="50"/>
      <x:c r="J1082" s="50"/>
      <x:c r="K1082" s="50"/>
      <x:c r="L1082" s="50"/>
      <x:c r="M1082" s="50"/>
      <x:c r="N1082" s="50"/>
      <x:c r="O1082" s="50"/>
      <x:c r="P1082" s="50"/>
      <x:c r="Q1082" s="50"/>
      <x:c r="R1082" s="50"/>
      <x:c r="S1082" s="50"/>
      <x:c r="T1082" s="50"/>
      <x:c r="U1082" s="50"/>
      <x:c r="V1082" s="50"/>
      <x:c r="W1082" s="50"/>
      <x:c r="X1082" s="50"/>
      <x:c r="Y1082" s="50"/>
      <x:c r="Z1082" s="50"/>
    </x:row>
    <x:row r="1083">
      <x:c r="A1083" s="50"/>
      <x:c r="B1083" s="50"/>
      <x:c r="C1083" s="50"/>
      <x:c r="D1083" s="50"/>
      <x:c r="E1083" s="50"/>
      <x:c r="F1083" s="50"/>
      <x:c r="G1083" s="50"/>
      <x:c r="H1083" s="50"/>
      <x:c r="I1083" s="50"/>
      <x:c r="J1083" s="50"/>
      <x:c r="K1083" s="50"/>
      <x:c r="L1083" s="50"/>
      <x:c r="M1083" s="50"/>
      <x:c r="N1083" s="50"/>
      <x:c r="O1083" s="50"/>
      <x:c r="P1083" s="50"/>
      <x:c r="Q1083" s="50"/>
      <x:c r="R1083" s="50"/>
      <x:c r="S1083" s="50"/>
      <x:c r="T1083" s="50"/>
      <x:c r="U1083" s="50"/>
      <x:c r="V1083" s="50"/>
      <x:c r="W1083" s="50"/>
      <x:c r="X1083" s="50"/>
      <x:c r="Y1083" s="50"/>
      <x:c r="Z1083" s="50"/>
    </x:row>
    <x:row r="1084">
      <x:c r="A1084" s="50"/>
      <x:c r="B1084" s="50"/>
      <x:c r="C1084" s="50"/>
      <x:c r="D1084" s="50"/>
      <x:c r="E1084" s="50"/>
      <x:c r="F1084" s="50"/>
      <x:c r="G1084" s="50"/>
      <x:c r="H1084" s="50"/>
      <x:c r="I1084" s="50"/>
      <x:c r="J1084" s="50"/>
      <x:c r="K1084" s="50"/>
      <x:c r="L1084" s="50"/>
      <x:c r="M1084" s="50"/>
      <x:c r="N1084" s="50"/>
      <x:c r="O1084" s="50"/>
      <x:c r="P1084" s="50"/>
      <x:c r="Q1084" s="50"/>
      <x:c r="R1084" s="50"/>
      <x:c r="S1084" s="50"/>
      <x:c r="T1084" s="50"/>
      <x:c r="U1084" s="50"/>
      <x:c r="V1084" s="50"/>
      <x:c r="W1084" s="50"/>
      <x:c r="X1084" s="50"/>
      <x:c r="Y1084" s="50"/>
      <x:c r="Z1084" s="50"/>
    </x:row>
    <x:row r="1085">
      <x:c r="A1085" s="50"/>
      <x:c r="B1085" s="50"/>
      <x:c r="C1085" s="50"/>
      <x:c r="D1085" s="50"/>
      <x:c r="E1085" s="50"/>
      <x:c r="F1085" s="50"/>
      <x:c r="G1085" s="50"/>
      <x:c r="H1085" s="50"/>
      <x:c r="I1085" s="50"/>
      <x:c r="J1085" s="50"/>
      <x:c r="K1085" s="50"/>
      <x:c r="L1085" s="50"/>
      <x:c r="M1085" s="50"/>
      <x:c r="N1085" s="50"/>
      <x:c r="O1085" s="50"/>
      <x:c r="P1085" s="50"/>
      <x:c r="Q1085" s="50"/>
      <x:c r="R1085" s="50"/>
      <x:c r="S1085" s="50"/>
      <x:c r="T1085" s="50"/>
      <x:c r="U1085" s="50"/>
      <x:c r="V1085" s="50"/>
      <x:c r="W1085" s="50"/>
      <x:c r="X1085" s="50"/>
      <x:c r="Y1085" s="50"/>
      <x:c r="Z1085" s="50"/>
    </x:row>
    <x:row r="1086">
      <x:c r="A1086" s="50"/>
      <x:c r="B1086" s="50"/>
      <x:c r="C1086" s="50"/>
      <x:c r="D1086" s="50"/>
      <x:c r="E1086" s="50"/>
      <x:c r="F1086" s="50"/>
      <x:c r="G1086" s="50"/>
      <x:c r="H1086" s="50"/>
      <x:c r="I1086" s="50"/>
      <x:c r="J1086" s="50"/>
      <x:c r="K1086" s="50"/>
      <x:c r="L1086" s="50"/>
      <x:c r="M1086" s="50"/>
      <x:c r="N1086" s="50"/>
      <x:c r="O1086" s="50"/>
      <x:c r="P1086" s="50"/>
      <x:c r="Q1086" s="50"/>
      <x:c r="R1086" s="50"/>
      <x:c r="S1086" s="50"/>
      <x:c r="T1086" s="50"/>
      <x:c r="U1086" s="50"/>
      <x:c r="V1086" s="50"/>
      <x:c r="W1086" s="50"/>
      <x:c r="X1086" s="50"/>
      <x:c r="Y1086" s="50"/>
      <x:c r="Z1086" s="50"/>
    </x:row>
    <x:row r="1087">
      <x:c r="A1087" s="50"/>
      <x:c r="B1087" s="50"/>
      <x:c r="C1087" s="50"/>
      <x:c r="D1087" s="50"/>
      <x:c r="E1087" s="50"/>
      <x:c r="F1087" s="50"/>
      <x:c r="G1087" s="50"/>
      <x:c r="H1087" s="50"/>
      <x:c r="I1087" s="50"/>
      <x:c r="J1087" s="50"/>
      <x:c r="K1087" s="50"/>
      <x:c r="L1087" s="50"/>
      <x:c r="M1087" s="50"/>
      <x:c r="N1087" s="50"/>
      <x:c r="O1087" s="50"/>
      <x:c r="P1087" s="50"/>
      <x:c r="Q1087" s="50"/>
      <x:c r="R1087" s="50"/>
      <x:c r="S1087" s="50"/>
      <x:c r="T1087" s="50"/>
      <x:c r="U1087" s="50"/>
      <x:c r="V1087" s="50"/>
      <x:c r="W1087" s="50"/>
      <x:c r="X1087" s="50"/>
      <x:c r="Y1087" s="50"/>
      <x:c r="Z1087" s="50"/>
    </x:row>
    <x:row r="1088">
      <x:c r="A1088" s="50"/>
      <x:c r="B1088" s="50"/>
      <x:c r="C1088" s="50"/>
      <x:c r="D1088" s="50"/>
      <x:c r="E1088" s="50"/>
      <x:c r="F1088" s="50"/>
      <x:c r="G1088" s="50"/>
      <x:c r="H1088" s="50"/>
      <x:c r="I1088" s="50"/>
      <x:c r="J1088" s="50"/>
      <x:c r="K1088" s="50"/>
      <x:c r="L1088" s="50"/>
      <x:c r="M1088" s="50"/>
      <x:c r="N1088" s="50"/>
      <x:c r="O1088" s="50"/>
      <x:c r="P1088" s="50"/>
      <x:c r="Q1088" s="50"/>
      <x:c r="R1088" s="50"/>
      <x:c r="S1088" s="50"/>
      <x:c r="T1088" s="50"/>
      <x:c r="U1088" s="50"/>
      <x:c r="V1088" s="50"/>
      <x:c r="W1088" s="50"/>
      <x:c r="X1088" s="50"/>
      <x:c r="Y1088" s="50"/>
      <x:c r="Z1088" s="50"/>
    </x:row>
    <x:row r="1089">
      <x:c r="A1089" s="50"/>
      <x:c r="B1089" s="50"/>
      <x:c r="C1089" s="50"/>
      <x:c r="D1089" s="50"/>
      <x:c r="E1089" s="50"/>
      <x:c r="F1089" s="50"/>
      <x:c r="G1089" s="50"/>
      <x:c r="H1089" s="50"/>
      <x:c r="I1089" s="50"/>
      <x:c r="J1089" s="50"/>
      <x:c r="K1089" s="50"/>
      <x:c r="L1089" s="50"/>
      <x:c r="M1089" s="50"/>
      <x:c r="N1089" s="50"/>
      <x:c r="O1089" s="50"/>
      <x:c r="P1089" s="50"/>
      <x:c r="Q1089" s="50"/>
      <x:c r="R1089" s="50"/>
      <x:c r="S1089" s="50"/>
      <x:c r="T1089" s="50"/>
      <x:c r="U1089" s="50"/>
      <x:c r="V1089" s="50"/>
      <x:c r="W1089" s="50"/>
      <x:c r="X1089" s="50"/>
      <x:c r="Y1089" s="50"/>
      <x:c r="Z1089" s="50"/>
    </x:row>
    <x:row r="1090">
      <x:c r="A1090" s="50"/>
      <x:c r="B1090" s="50"/>
      <x:c r="C1090" s="50"/>
      <x:c r="D1090" s="50"/>
      <x:c r="E1090" s="50"/>
      <x:c r="F1090" s="50"/>
      <x:c r="G1090" s="50"/>
      <x:c r="H1090" s="50"/>
      <x:c r="I1090" s="50"/>
      <x:c r="J1090" s="50"/>
      <x:c r="K1090" s="50"/>
      <x:c r="L1090" s="50"/>
      <x:c r="M1090" s="50"/>
      <x:c r="N1090" s="50"/>
      <x:c r="O1090" s="50"/>
      <x:c r="P1090" s="50"/>
      <x:c r="Q1090" s="50"/>
      <x:c r="R1090" s="50"/>
      <x:c r="S1090" s="50"/>
      <x:c r="T1090" s="50"/>
      <x:c r="U1090" s="50"/>
      <x:c r="V1090" s="50"/>
      <x:c r="W1090" s="50"/>
      <x:c r="X1090" s="50"/>
      <x:c r="Y1090" s="50"/>
      <x:c r="Z1090" s="50"/>
    </x:row>
    <x:row r="1091">
      <x:c r="A1091" s="50"/>
      <x:c r="B1091" s="50"/>
      <x:c r="C1091" s="50"/>
      <x:c r="D1091" s="50"/>
      <x:c r="E1091" s="50"/>
      <x:c r="F1091" s="50"/>
      <x:c r="G1091" s="50"/>
      <x:c r="H1091" s="50"/>
      <x:c r="I1091" s="50"/>
      <x:c r="J1091" s="50"/>
      <x:c r="K1091" s="50"/>
      <x:c r="L1091" s="50"/>
      <x:c r="M1091" s="50"/>
      <x:c r="N1091" s="50"/>
      <x:c r="O1091" s="50"/>
      <x:c r="P1091" s="50"/>
      <x:c r="Q1091" s="50"/>
      <x:c r="R1091" s="50"/>
      <x:c r="S1091" s="50"/>
      <x:c r="T1091" s="50"/>
      <x:c r="U1091" s="50"/>
      <x:c r="V1091" s="50"/>
      <x:c r="W1091" s="50"/>
      <x:c r="X1091" s="50"/>
      <x:c r="Y1091" s="50"/>
      <x:c r="Z1091" s="50"/>
    </x:row>
    <x:row r="1092">
      <x:c r="A1092" s="50"/>
      <x:c r="B1092" s="50"/>
      <x:c r="C1092" s="50"/>
      <x:c r="D1092" s="50"/>
      <x:c r="E1092" s="50"/>
      <x:c r="F1092" s="50"/>
      <x:c r="G1092" s="50"/>
      <x:c r="H1092" s="50"/>
      <x:c r="I1092" s="50"/>
      <x:c r="J1092" s="50"/>
      <x:c r="K1092" s="50"/>
      <x:c r="L1092" s="50"/>
      <x:c r="M1092" s="50"/>
      <x:c r="N1092" s="50"/>
      <x:c r="O1092" s="50"/>
      <x:c r="P1092" s="50"/>
      <x:c r="Q1092" s="50"/>
      <x:c r="R1092" s="50"/>
      <x:c r="S1092" s="50"/>
      <x:c r="T1092" s="50"/>
      <x:c r="U1092" s="50"/>
      <x:c r="V1092" s="50"/>
      <x:c r="W1092" s="50"/>
      <x:c r="X1092" s="50"/>
      <x:c r="Y1092" s="50"/>
      <x:c r="Z1092" s="50"/>
    </x:row>
    <x:row r="1093">
      <x:c r="A1093" s="50"/>
      <x:c r="B1093" s="50"/>
      <x:c r="C1093" s="50"/>
      <x:c r="D1093" s="50"/>
      <x:c r="E1093" s="50"/>
      <x:c r="F1093" s="50"/>
      <x:c r="G1093" s="50"/>
      <x:c r="H1093" s="50"/>
      <x:c r="I1093" s="50"/>
      <x:c r="J1093" s="50"/>
      <x:c r="K1093" s="50"/>
      <x:c r="L1093" s="50"/>
      <x:c r="M1093" s="50"/>
      <x:c r="N1093" s="50"/>
      <x:c r="O1093" s="50"/>
      <x:c r="P1093" s="50"/>
      <x:c r="Q1093" s="50"/>
      <x:c r="R1093" s="50"/>
      <x:c r="S1093" s="50"/>
      <x:c r="T1093" s="50"/>
      <x:c r="U1093" s="50"/>
      <x:c r="V1093" s="50"/>
      <x:c r="W1093" s="50"/>
      <x:c r="X1093" s="50"/>
      <x:c r="Y1093" s="50"/>
      <x:c r="Z1093" s="50"/>
    </x:row>
    <x:row r="1094">
      <x:c r="A1094" s="50"/>
      <x:c r="B1094" s="50"/>
      <x:c r="C1094" s="50"/>
      <x:c r="D1094" s="50"/>
      <x:c r="E1094" s="50"/>
      <x:c r="F1094" s="50"/>
      <x:c r="G1094" s="50"/>
      <x:c r="H1094" s="50"/>
      <x:c r="I1094" s="50"/>
      <x:c r="J1094" s="50"/>
      <x:c r="K1094" s="50"/>
      <x:c r="L1094" s="50"/>
      <x:c r="M1094" s="50"/>
      <x:c r="N1094" s="50"/>
      <x:c r="O1094" s="50"/>
      <x:c r="P1094" s="50"/>
      <x:c r="Q1094" s="50"/>
      <x:c r="R1094" s="50"/>
      <x:c r="S1094" s="50"/>
      <x:c r="T1094" s="50"/>
      <x:c r="U1094" s="50"/>
      <x:c r="V1094" s="50"/>
      <x:c r="W1094" s="50"/>
      <x:c r="X1094" s="50"/>
      <x:c r="Y1094" s="50"/>
      <x:c r="Z1094" s="50"/>
    </x:row>
    <x:row r="1095">
      <x:c r="A1095" s="50"/>
      <x:c r="B1095" s="50"/>
      <x:c r="C1095" s="50"/>
      <x:c r="D1095" s="50"/>
      <x:c r="E1095" s="50"/>
      <x:c r="F1095" s="50"/>
      <x:c r="G1095" s="50"/>
      <x:c r="H1095" s="50"/>
      <x:c r="I1095" s="50"/>
      <x:c r="J1095" s="50"/>
      <x:c r="K1095" s="50"/>
      <x:c r="L1095" s="50"/>
      <x:c r="M1095" s="50"/>
      <x:c r="N1095" s="50"/>
      <x:c r="O1095" s="50"/>
      <x:c r="P1095" s="50"/>
      <x:c r="Q1095" s="50"/>
      <x:c r="R1095" s="50"/>
      <x:c r="S1095" s="50"/>
      <x:c r="T1095" s="50"/>
      <x:c r="U1095" s="50"/>
      <x:c r="V1095" s="50"/>
      <x:c r="W1095" s="50"/>
      <x:c r="X1095" s="50"/>
      <x:c r="Y1095" s="50"/>
      <x:c r="Z1095" s="50"/>
    </x:row>
    <x:row r="1096">
      <x:c r="A1096" s="50"/>
      <x:c r="B1096" s="50"/>
      <x:c r="C1096" s="50"/>
      <x:c r="D1096" s="50"/>
      <x:c r="E1096" s="50"/>
      <x:c r="F1096" s="50"/>
      <x:c r="G1096" s="50"/>
      <x:c r="H1096" s="50"/>
      <x:c r="I1096" s="50"/>
      <x:c r="J1096" s="50"/>
      <x:c r="K1096" s="50"/>
      <x:c r="L1096" s="50"/>
      <x:c r="M1096" s="50"/>
      <x:c r="N1096" s="50"/>
      <x:c r="O1096" s="50"/>
      <x:c r="P1096" s="50"/>
      <x:c r="Q1096" s="50"/>
      <x:c r="R1096" s="50"/>
      <x:c r="S1096" s="50"/>
      <x:c r="T1096" s="50"/>
      <x:c r="U1096" s="50"/>
      <x:c r="V1096" s="50"/>
      <x:c r="W1096" s="50"/>
      <x:c r="X1096" s="50"/>
      <x:c r="Y1096" s="50"/>
      <x:c r="Z1096" s="50"/>
    </x:row>
    <x:row r="1097">
      <x:c r="A1097" s="50"/>
      <x:c r="B1097" s="50"/>
      <x:c r="C1097" s="50"/>
      <x:c r="D1097" s="50"/>
      <x:c r="E1097" s="50"/>
      <x:c r="F1097" s="50"/>
      <x:c r="G1097" s="50"/>
      <x:c r="H1097" s="50"/>
      <x:c r="I1097" s="50"/>
      <x:c r="J1097" s="50"/>
      <x:c r="K1097" s="50"/>
      <x:c r="L1097" s="50"/>
      <x:c r="M1097" s="50"/>
      <x:c r="N1097" s="50"/>
      <x:c r="O1097" s="50"/>
      <x:c r="P1097" s="50"/>
      <x:c r="Q1097" s="50"/>
      <x:c r="R1097" s="50"/>
      <x:c r="S1097" s="50"/>
      <x:c r="T1097" s="50"/>
      <x:c r="U1097" s="50"/>
      <x:c r="V1097" s="50"/>
      <x:c r="W1097" s="50"/>
      <x:c r="X1097" s="50"/>
      <x:c r="Y1097" s="50"/>
      <x:c r="Z1097" s="50"/>
    </x:row>
    <x:row r="1098">
      <x:c r="A1098" s="50"/>
      <x:c r="B1098" s="50"/>
      <x:c r="C1098" s="50"/>
      <x:c r="D1098" s="50"/>
      <x:c r="E1098" s="50"/>
      <x:c r="F1098" s="50"/>
      <x:c r="G1098" s="50"/>
      <x:c r="H1098" s="50"/>
      <x:c r="I1098" s="50"/>
      <x:c r="J1098" s="50"/>
      <x:c r="K1098" s="50"/>
      <x:c r="L1098" s="50"/>
      <x:c r="M1098" s="50"/>
      <x:c r="N1098" s="50"/>
      <x:c r="O1098" s="50"/>
      <x:c r="P1098" s="50"/>
      <x:c r="Q1098" s="50"/>
      <x:c r="R1098" s="50"/>
      <x:c r="S1098" s="50"/>
      <x:c r="T1098" s="50"/>
      <x:c r="U1098" s="50"/>
      <x:c r="V1098" s="50"/>
      <x:c r="W1098" s="50"/>
      <x:c r="X1098" s="50"/>
      <x:c r="Y1098" s="50"/>
      <x:c r="Z1098" s="50"/>
    </x:row>
    <x:row r="1099">
      <x:c r="A1099" s="50"/>
      <x:c r="B1099" s="50"/>
      <x:c r="C1099" s="50"/>
      <x:c r="D1099" s="50"/>
      <x:c r="E1099" s="50"/>
      <x:c r="F1099" s="50"/>
      <x:c r="G1099" s="50"/>
      <x:c r="H1099" s="50"/>
      <x:c r="I1099" s="50"/>
      <x:c r="J1099" s="50"/>
      <x:c r="K1099" s="50"/>
      <x:c r="L1099" s="50"/>
      <x:c r="M1099" s="50"/>
      <x:c r="N1099" s="50"/>
      <x:c r="O1099" s="50"/>
      <x:c r="P1099" s="50"/>
      <x:c r="Q1099" s="50"/>
      <x:c r="R1099" s="50"/>
      <x:c r="S1099" s="50"/>
      <x:c r="T1099" s="50"/>
      <x:c r="U1099" s="50"/>
      <x:c r="V1099" s="50"/>
      <x:c r="W1099" s="50"/>
      <x:c r="X1099" s="50"/>
      <x:c r="Y1099" s="50"/>
      <x:c r="Z1099" s="50"/>
    </x:row>
    <x:row r="1100">
      <x:c r="A1100" s="50"/>
      <x:c r="B1100" s="50"/>
      <x:c r="C1100" s="50"/>
      <x:c r="D1100" s="50"/>
      <x:c r="E1100" s="50"/>
      <x:c r="F1100" s="50"/>
      <x:c r="G1100" s="50"/>
      <x:c r="H1100" s="50"/>
      <x:c r="I1100" s="50"/>
      <x:c r="J1100" s="50"/>
      <x:c r="K1100" s="50"/>
      <x:c r="L1100" s="50"/>
      <x:c r="M1100" s="50"/>
      <x:c r="N1100" s="50"/>
      <x:c r="O1100" s="50"/>
      <x:c r="P1100" s="50"/>
      <x:c r="Q1100" s="50"/>
      <x:c r="R1100" s="50"/>
      <x:c r="S1100" s="50"/>
      <x:c r="T1100" s="50"/>
      <x:c r="U1100" s="50"/>
      <x:c r="V1100" s="50"/>
      <x:c r="W1100" s="50"/>
      <x:c r="X1100" s="50"/>
      <x:c r="Y1100" s="50"/>
      <x:c r="Z1100" s="50"/>
    </x:row>
    <x:row r="1101">
      <x:c r="A1101" s="50"/>
      <x:c r="B1101" s="50"/>
      <x:c r="C1101" s="50"/>
      <x:c r="D1101" s="50"/>
      <x:c r="E1101" s="50"/>
      <x:c r="F1101" s="50"/>
      <x:c r="G1101" s="50"/>
      <x:c r="H1101" s="50"/>
      <x:c r="I1101" s="50"/>
      <x:c r="J1101" s="50"/>
      <x:c r="K1101" s="50"/>
      <x:c r="L1101" s="50"/>
      <x:c r="M1101" s="50"/>
      <x:c r="N1101" s="50"/>
      <x:c r="O1101" s="50"/>
      <x:c r="P1101" s="50"/>
      <x:c r="Q1101" s="50"/>
      <x:c r="R1101" s="50"/>
      <x:c r="S1101" s="50"/>
      <x:c r="T1101" s="50"/>
      <x:c r="U1101" s="50"/>
      <x:c r="V1101" s="50"/>
      <x:c r="W1101" s="50"/>
      <x:c r="X1101" s="50"/>
      <x:c r="Y1101" s="50"/>
      <x:c r="Z1101" s="50"/>
    </x:row>
    <x:row r="1102">
      <x:c r="A1102" s="50"/>
      <x:c r="B1102" s="50"/>
      <x:c r="C1102" s="50"/>
      <x:c r="D1102" s="50"/>
      <x:c r="E1102" s="50"/>
      <x:c r="F1102" s="50"/>
      <x:c r="G1102" s="50"/>
      <x:c r="H1102" s="50"/>
      <x:c r="I1102" s="50"/>
      <x:c r="J1102" s="50"/>
      <x:c r="K1102" s="50"/>
      <x:c r="L1102" s="50"/>
      <x:c r="M1102" s="50"/>
      <x:c r="N1102" s="50"/>
      <x:c r="O1102" s="50"/>
      <x:c r="P1102" s="50"/>
      <x:c r="Q1102" s="50"/>
      <x:c r="R1102" s="50"/>
      <x:c r="S1102" s="50"/>
      <x:c r="T1102" s="50"/>
      <x:c r="U1102" s="50"/>
      <x:c r="V1102" s="50"/>
      <x:c r="W1102" s="50"/>
      <x:c r="X1102" s="50"/>
      <x:c r="Y1102" s="50"/>
      <x:c r="Z1102" s="50"/>
    </x:row>
    <x:row r="1103">
      <x:c r="A1103" s="50"/>
      <x:c r="B1103" s="50"/>
      <x:c r="C1103" s="50"/>
      <x:c r="D1103" s="50"/>
      <x:c r="E1103" s="50"/>
      <x:c r="F1103" s="50"/>
      <x:c r="G1103" s="50"/>
      <x:c r="H1103" s="50"/>
      <x:c r="I1103" s="50"/>
      <x:c r="J1103" s="50"/>
      <x:c r="K1103" s="50"/>
      <x:c r="L1103" s="50"/>
      <x:c r="M1103" s="50"/>
      <x:c r="N1103" s="50"/>
      <x:c r="O1103" s="50"/>
      <x:c r="P1103" s="50"/>
      <x:c r="Q1103" s="50"/>
      <x:c r="R1103" s="50"/>
      <x:c r="S1103" s="50"/>
      <x:c r="T1103" s="50"/>
      <x:c r="U1103" s="50"/>
      <x:c r="V1103" s="50"/>
      <x:c r="W1103" s="50"/>
      <x:c r="X1103" s="50"/>
      <x:c r="Y1103" s="50"/>
      <x:c r="Z1103" s="50"/>
    </x:row>
    <x:row r="1104">
      <x:c r="A1104" s="50"/>
      <x:c r="B1104" s="50"/>
      <x:c r="C1104" s="50"/>
      <x:c r="D1104" s="50"/>
      <x:c r="E1104" s="50"/>
      <x:c r="F1104" s="50"/>
      <x:c r="G1104" s="50"/>
      <x:c r="H1104" s="50"/>
      <x:c r="I1104" s="50"/>
      <x:c r="J1104" s="50"/>
      <x:c r="K1104" s="50"/>
      <x:c r="L1104" s="50"/>
      <x:c r="M1104" s="50"/>
      <x:c r="N1104" s="50"/>
      <x:c r="O1104" s="50"/>
      <x:c r="P1104" s="50"/>
      <x:c r="Q1104" s="50"/>
      <x:c r="R1104" s="50"/>
      <x:c r="S1104" s="50"/>
      <x:c r="T1104" s="50"/>
      <x:c r="U1104" s="50"/>
      <x:c r="V1104" s="50"/>
      <x:c r="W1104" s="50"/>
      <x:c r="X1104" s="50"/>
      <x:c r="Y1104" s="50"/>
      <x:c r="Z1104" s="50"/>
    </x:row>
    <x:row r="1105">
      <x:c r="A1105" s="50"/>
      <x:c r="B1105" s="50"/>
      <x:c r="C1105" s="50"/>
      <x:c r="D1105" s="50"/>
      <x:c r="E1105" s="50"/>
      <x:c r="F1105" s="50"/>
      <x:c r="G1105" s="50"/>
      <x:c r="H1105" s="50"/>
      <x:c r="I1105" s="50"/>
      <x:c r="J1105" s="50"/>
      <x:c r="K1105" s="50"/>
      <x:c r="L1105" s="50"/>
      <x:c r="M1105" s="50"/>
      <x:c r="N1105" s="50"/>
      <x:c r="O1105" s="50"/>
      <x:c r="P1105" s="50"/>
      <x:c r="Q1105" s="50"/>
      <x:c r="R1105" s="50"/>
      <x:c r="S1105" s="50"/>
      <x:c r="T1105" s="50"/>
      <x:c r="U1105" s="50"/>
      <x:c r="V1105" s="50"/>
      <x:c r="W1105" s="50"/>
      <x:c r="X1105" s="50"/>
      <x:c r="Y1105" s="50"/>
      <x:c r="Z1105" s="50"/>
    </x:row>
    <x:row r="1106">
      <x:c r="A1106" s="50"/>
      <x:c r="B1106" s="50"/>
      <x:c r="C1106" s="50"/>
      <x:c r="D1106" s="50"/>
      <x:c r="E1106" s="50"/>
      <x:c r="F1106" s="50"/>
      <x:c r="G1106" s="50"/>
      <x:c r="H1106" s="50"/>
      <x:c r="I1106" s="50"/>
      <x:c r="J1106" s="50"/>
      <x:c r="K1106" s="50"/>
      <x:c r="L1106" s="50"/>
      <x:c r="M1106" s="50"/>
      <x:c r="N1106" s="50"/>
      <x:c r="O1106" s="50"/>
      <x:c r="P1106" s="50"/>
      <x:c r="Q1106" s="50"/>
      <x:c r="R1106" s="50"/>
      <x:c r="S1106" s="50"/>
      <x:c r="T1106" s="50"/>
      <x:c r="U1106" s="50"/>
      <x:c r="V1106" s="50"/>
      <x:c r="W1106" s="50"/>
      <x:c r="X1106" s="50"/>
      <x:c r="Y1106" s="50"/>
      <x:c r="Z1106" s="50"/>
    </x:row>
    <x:row r="1107">
      <x:c r="A1107" s="50"/>
      <x:c r="B1107" s="50"/>
      <x:c r="C1107" s="50"/>
      <x:c r="D1107" s="50"/>
      <x:c r="E1107" s="50"/>
      <x:c r="F1107" s="50"/>
      <x:c r="G1107" s="50"/>
      <x:c r="H1107" s="50"/>
      <x:c r="I1107" s="50"/>
      <x:c r="J1107" s="50"/>
      <x:c r="K1107" s="50"/>
      <x:c r="L1107" s="50"/>
      <x:c r="M1107" s="50"/>
      <x:c r="N1107" s="50"/>
      <x:c r="O1107" s="50"/>
      <x:c r="P1107" s="50"/>
      <x:c r="Q1107" s="50"/>
      <x:c r="R1107" s="50"/>
      <x:c r="S1107" s="50"/>
      <x:c r="T1107" s="50"/>
      <x:c r="U1107" s="50"/>
      <x:c r="V1107" s="50"/>
      <x:c r="W1107" s="50"/>
      <x:c r="X1107" s="50"/>
      <x:c r="Y1107" s="50"/>
      <x:c r="Z1107" s="50"/>
    </x:row>
    <x:row r="1108">
      <x:c r="A1108" s="50"/>
      <x:c r="B1108" s="50"/>
      <x:c r="C1108" s="50"/>
      <x:c r="D1108" s="50"/>
      <x:c r="E1108" s="50"/>
      <x:c r="F1108" s="50"/>
      <x:c r="G1108" s="50"/>
      <x:c r="H1108" s="50"/>
      <x:c r="I1108" s="50"/>
      <x:c r="J1108" s="50"/>
      <x:c r="K1108" s="50"/>
      <x:c r="L1108" s="50"/>
      <x:c r="M1108" s="50"/>
      <x:c r="N1108" s="50"/>
      <x:c r="O1108" s="50"/>
      <x:c r="P1108" s="50"/>
      <x:c r="Q1108" s="50"/>
      <x:c r="R1108" s="50"/>
      <x:c r="S1108" s="50"/>
      <x:c r="T1108" s="50"/>
      <x:c r="U1108" s="50"/>
      <x:c r="V1108" s="50"/>
      <x:c r="W1108" s="50"/>
      <x:c r="X1108" s="50"/>
      <x:c r="Y1108" s="50"/>
      <x:c r="Z1108" s="50"/>
    </x:row>
    <x:row r="1109">
      <x:c r="A1109" s="50"/>
      <x:c r="B1109" s="50"/>
      <x:c r="C1109" s="50"/>
      <x:c r="D1109" s="50"/>
      <x:c r="E1109" s="50"/>
      <x:c r="F1109" s="50"/>
      <x:c r="G1109" s="50"/>
      <x:c r="H1109" s="50"/>
      <x:c r="I1109" s="50"/>
      <x:c r="J1109" s="50"/>
      <x:c r="K1109" s="50"/>
      <x:c r="L1109" s="50"/>
      <x:c r="M1109" s="50"/>
      <x:c r="N1109" s="50"/>
      <x:c r="O1109" s="50"/>
      <x:c r="P1109" s="50"/>
      <x:c r="Q1109" s="50"/>
      <x:c r="R1109" s="50"/>
      <x:c r="S1109" s="50"/>
      <x:c r="T1109" s="50"/>
      <x:c r="U1109" s="50"/>
      <x:c r="V1109" s="50"/>
      <x:c r="W1109" s="50"/>
      <x:c r="X1109" s="50"/>
      <x:c r="Y1109" s="50"/>
      <x:c r="Z1109" s="50"/>
    </x:row>
    <x:row r="1110">
      <x:c r="A1110" s="50"/>
      <x:c r="B1110" s="50"/>
      <x:c r="C1110" s="50"/>
      <x:c r="D1110" s="50"/>
      <x:c r="E1110" s="50"/>
      <x:c r="F1110" s="50"/>
      <x:c r="G1110" s="50"/>
      <x:c r="H1110" s="50"/>
      <x:c r="I1110" s="50"/>
      <x:c r="J1110" s="50"/>
      <x:c r="K1110" s="50"/>
      <x:c r="L1110" s="50"/>
      <x:c r="M1110" s="50"/>
      <x:c r="N1110" s="50"/>
      <x:c r="O1110" s="50"/>
      <x:c r="P1110" s="50"/>
      <x:c r="Q1110" s="50"/>
      <x:c r="R1110" s="50"/>
      <x:c r="S1110" s="50"/>
      <x:c r="T1110" s="50"/>
      <x:c r="U1110" s="50"/>
      <x:c r="V1110" s="50"/>
      <x:c r="W1110" s="50"/>
      <x:c r="X1110" s="50"/>
      <x:c r="Y1110" s="50"/>
      <x:c r="Z1110" s="50"/>
    </x:row>
    <x:row r="1111">
      <x:c r="A1111" s="50"/>
      <x:c r="B1111" s="50"/>
      <x:c r="C1111" s="50"/>
      <x:c r="D1111" s="50"/>
      <x:c r="E1111" s="50"/>
      <x:c r="F1111" s="50"/>
      <x:c r="G1111" s="50"/>
      <x:c r="H1111" s="50"/>
      <x:c r="I1111" s="50"/>
      <x:c r="J1111" s="50"/>
      <x:c r="K1111" s="50"/>
      <x:c r="L1111" s="50"/>
      <x:c r="M1111" s="50"/>
      <x:c r="N1111" s="50"/>
      <x:c r="O1111" s="50"/>
      <x:c r="P1111" s="50"/>
      <x:c r="Q1111" s="50"/>
      <x:c r="R1111" s="50"/>
      <x:c r="S1111" s="50"/>
      <x:c r="T1111" s="50"/>
      <x:c r="U1111" s="50"/>
      <x:c r="V1111" s="50"/>
      <x:c r="W1111" s="50"/>
      <x:c r="X1111" s="50"/>
      <x:c r="Y1111" s="50"/>
      <x:c r="Z1111" s="50"/>
    </x:row>
    <x:row r="1112">
      <x:c r="A1112" s="50"/>
      <x:c r="B1112" s="50"/>
      <x:c r="C1112" s="50"/>
      <x:c r="D1112" s="50"/>
      <x:c r="E1112" s="50"/>
      <x:c r="F1112" s="50"/>
      <x:c r="G1112" s="50"/>
      <x:c r="H1112" s="50"/>
      <x:c r="I1112" s="50"/>
      <x:c r="J1112" s="50"/>
      <x:c r="K1112" s="50"/>
      <x:c r="L1112" s="50"/>
      <x:c r="M1112" s="50"/>
      <x:c r="N1112" s="50"/>
      <x:c r="O1112" s="50"/>
      <x:c r="P1112" s="50"/>
      <x:c r="Q1112" s="50"/>
      <x:c r="R1112" s="50"/>
      <x:c r="S1112" s="50"/>
      <x:c r="T1112" s="50"/>
      <x:c r="U1112" s="50"/>
      <x:c r="V1112" s="50"/>
      <x:c r="W1112" s="50"/>
      <x:c r="X1112" s="50"/>
      <x:c r="Y1112" s="50"/>
      <x:c r="Z1112" s="50"/>
    </x:row>
    <x:row r="1113">
      <x:c r="A1113" s="50"/>
      <x:c r="B1113" s="50"/>
      <x:c r="C1113" s="50"/>
      <x:c r="D1113" s="50"/>
      <x:c r="E1113" s="50"/>
      <x:c r="F1113" s="50"/>
      <x:c r="G1113" s="50"/>
      <x:c r="H1113" s="50"/>
      <x:c r="I1113" s="50"/>
      <x:c r="J1113" s="50"/>
      <x:c r="K1113" s="50"/>
      <x:c r="L1113" s="50"/>
      <x:c r="M1113" s="50"/>
      <x:c r="N1113" s="50"/>
      <x:c r="O1113" s="50"/>
      <x:c r="P1113" s="50"/>
      <x:c r="Q1113" s="50"/>
      <x:c r="R1113" s="50"/>
      <x:c r="S1113" s="50"/>
      <x:c r="T1113" s="50"/>
      <x:c r="U1113" s="50"/>
      <x:c r="V1113" s="50"/>
      <x:c r="W1113" s="50"/>
      <x:c r="X1113" s="50"/>
      <x:c r="Y1113" s="50"/>
      <x:c r="Z1113" s="50"/>
    </x:row>
    <x:row r="1114">
      <x:c r="A1114" s="50"/>
      <x:c r="B1114" s="50"/>
      <x:c r="C1114" s="50"/>
      <x:c r="D1114" s="50"/>
      <x:c r="E1114" s="50"/>
      <x:c r="F1114" s="50"/>
      <x:c r="G1114" s="50"/>
      <x:c r="H1114" s="50"/>
      <x:c r="I1114" s="50"/>
      <x:c r="J1114" s="50"/>
      <x:c r="K1114" s="50"/>
      <x:c r="L1114" s="50"/>
      <x:c r="M1114" s="50"/>
      <x:c r="N1114" s="50"/>
      <x:c r="O1114" s="50"/>
      <x:c r="P1114" s="50"/>
      <x:c r="Q1114" s="50"/>
      <x:c r="R1114" s="50"/>
      <x:c r="S1114" s="50"/>
      <x:c r="T1114" s="50"/>
      <x:c r="U1114" s="50"/>
      <x:c r="V1114" s="50"/>
      <x:c r="W1114" s="50"/>
      <x:c r="X1114" s="50"/>
      <x:c r="Y1114" s="50"/>
      <x:c r="Z1114" s="50"/>
    </x:row>
    <x:row r="1115">
      <x:c r="A1115" s="50"/>
      <x:c r="B1115" s="50"/>
      <x:c r="C1115" s="50"/>
      <x:c r="D1115" s="50"/>
      <x:c r="E1115" s="50"/>
      <x:c r="F1115" s="50"/>
      <x:c r="G1115" s="50"/>
      <x:c r="H1115" s="50"/>
      <x:c r="I1115" s="50"/>
      <x:c r="J1115" s="50"/>
      <x:c r="K1115" s="50"/>
      <x:c r="L1115" s="50"/>
      <x:c r="M1115" s="50"/>
      <x:c r="N1115" s="50"/>
      <x:c r="O1115" s="50"/>
      <x:c r="P1115" s="50"/>
      <x:c r="Q1115" s="50"/>
      <x:c r="R1115" s="50"/>
      <x:c r="S1115" s="50"/>
      <x:c r="T1115" s="50"/>
      <x:c r="U1115" s="50"/>
      <x:c r="V1115" s="50"/>
      <x:c r="W1115" s="50"/>
      <x:c r="X1115" s="50"/>
      <x:c r="Y1115" s="50"/>
      <x:c r="Z1115" s="50"/>
    </x:row>
    <x:row r="1116">
      <x:c r="A1116" s="50"/>
      <x:c r="B1116" s="50"/>
      <x:c r="C1116" s="50"/>
      <x:c r="D1116" s="50"/>
      <x:c r="E1116" s="50"/>
      <x:c r="F1116" s="50"/>
      <x:c r="G1116" s="50"/>
      <x:c r="H1116" s="50"/>
      <x:c r="I1116" s="50"/>
      <x:c r="J1116" s="50"/>
      <x:c r="K1116" s="50"/>
      <x:c r="L1116" s="50"/>
      <x:c r="M1116" s="50"/>
      <x:c r="N1116" s="50"/>
      <x:c r="O1116" s="50"/>
      <x:c r="P1116" s="50"/>
      <x:c r="Q1116" s="50"/>
      <x:c r="R1116" s="50"/>
      <x:c r="S1116" s="50"/>
      <x:c r="T1116" s="50"/>
      <x:c r="U1116" s="50"/>
      <x:c r="V1116" s="50"/>
      <x:c r="W1116" s="50"/>
      <x:c r="X1116" s="50"/>
      <x:c r="Y1116" s="50"/>
      <x:c r="Z1116" s="50"/>
    </x:row>
    <x:row r="1117">
      <x:c r="A1117" s="50"/>
      <x:c r="B1117" s="50"/>
      <x:c r="C1117" s="50"/>
      <x:c r="D1117" s="50"/>
      <x:c r="E1117" s="50"/>
      <x:c r="F1117" s="50"/>
      <x:c r="G1117" s="50"/>
      <x:c r="H1117" s="50"/>
      <x:c r="I1117" s="50"/>
      <x:c r="J1117" s="50"/>
      <x:c r="K1117" s="50"/>
      <x:c r="L1117" s="50"/>
      <x:c r="M1117" s="50"/>
      <x:c r="N1117" s="50"/>
      <x:c r="O1117" s="50"/>
      <x:c r="P1117" s="50"/>
      <x:c r="Q1117" s="50"/>
      <x:c r="R1117" s="50"/>
      <x:c r="S1117" s="50"/>
      <x:c r="T1117" s="50"/>
      <x:c r="U1117" s="50"/>
      <x:c r="V1117" s="50"/>
      <x:c r="W1117" s="50"/>
      <x:c r="X1117" s="50"/>
      <x:c r="Y1117" s="50"/>
      <x:c r="Z1117" s="50"/>
    </x:row>
    <x:row r="1118">
      <x:c r="A1118" s="50"/>
      <x:c r="B1118" s="50"/>
      <x:c r="C1118" s="50"/>
      <x:c r="D1118" s="50"/>
      <x:c r="E1118" s="50"/>
      <x:c r="F1118" s="50"/>
      <x:c r="G1118" s="50"/>
      <x:c r="H1118" s="50"/>
      <x:c r="I1118" s="50"/>
      <x:c r="J1118" s="50"/>
      <x:c r="K1118" s="50"/>
      <x:c r="L1118" s="50"/>
      <x:c r="M1118" s="50"/>
      <x:c r="N1118" s="50"/>
      <x:c r="O1118" s="50"/>
      <x:c r="P1118" s="50"/>
      <x:c r="Q1118" s="50"/>
      <x:c r="R1118" s="50"/>
      <x:c r="S1118" s="50"/>
      <x:c r="T1118" s="50"/>
      <x:c r="U1118" s="50"/>
      <x:c r="V1118" s="50"/>
      <x:c r="W1118" s="50"/>
      <x:c r="X1118" s="50"/>
      <x:c r="Y1118" s="50"/>
      <x:c r="Z1118" s="50"/>
    </x:row>
    <x:row r="1119">
      <x:c r="A1119" s="50"/>
      <x:c r="B1119" s="50"/>
      <x:c r="C1119" s="50"/>
      <x:c r="D1119" s="50"/>
      <x:c r="E1119" s="50"/>
      <x:c r="F1119" s="50"/>
      <x:c r="G1119" s="50"/>
      <x:c r="H1119" s="50"/>
      <x:c r="I1119" s="50"/>
      <x:c r="J1119" s="50"/>
      <x:c r="K1119" s="50"/>
      <x:c r="L1119" s="50"/>
      <x:c r="M1119" s="50"/>
      <x:c r="N1119" s="50"/>
      <x:c r="O1119" s="50"/>
      <x:c r="P1119" s="50"/>
      <x:c r="Q1119" s="50"/>
      <x:c r="R1119" s="50"/>
      <x:c r="S1119" s="50"/>
      <x:c r="T1119" s="50"/>
      <x:c r="U1119" s="50"/>
      <x:c r="V1119" s="50"/>
      <x:c r="W1119" s="50"/>
      <x:c r="X1119" s="50"/>
      <x:c r="Y1119" s="50"/>
      <x:c r="Z1119" s="50"/>
    </x:row>
    <x:row r="1120">
      <x:c r="A1120" s="50"/>
      <x:c r="B1120" s="50"/>
      <x:c r="C1120" s="50"/>
      <x:c r="D1120" s="50"/>
      <x:c r="E1120" s="50"/>
      <x:c r="F1120" s="50"/>
      <x:c r="G1120" s="50"/>
      <x:c r="H1120" s="50"/>
      <x:c r="I1120" s="50"/>
      <x:c r="J1120" s="50"/>
      <x:c r="K1120" s="50"/>
      <x:c r="L1120" s="50"/>
      <x:c r="M1120" s="50"/>
      <x:c r="N1120" s="50"/>
      <x:c r="O1120" s="50"/>
      <x:c r="P1120" s="50"/>
      <x:c r="Q1120" s="50"/>
      <x:c r="R1120" s="50"/>
      <x:c r="S1120" s="50"/>
      <x:c r="T1120" s="50"/>
      <x:c r="U1120" s="50"/>
      <x:c r="V1120" s="50"/>
      <x:c r="W1120" s="50"/>
      <x:c r="X1120" s="50"/>
      <x:c r="Y1120" s="50"/>
      <x:c r="Z1120" s="50"/>
    </x:row>
    <x:row r="1121">
      <x:c r="A1121" s="50"/>
      <x:c r="B1121" s="50"/>
      <x:c r="C1121" s="50"/>
      <x:c r="D1121" s="50"/>
      <x:c r="E1121" s="50"/>
      <x:c r="F1121" s="50"/>
      <x:c r="G1121" s="50"/>
      <x:c r="H1121" s="50"/>
      <x:c r="I1121" s="50"/>
      <x:c r="J1121" s="50"/>
      <x:c r="K1121" s="50"/>
      <x:c r="L1121" s="50"/>
      <x:c r="M1121" s="50"/>
      <x:c r="N1121" s="50"/>
      <x:c r="O1121" s="50"/>
      <x:c r="P1121" s="50"/>
      <x:c r="Q1121" s="50"/>
      <x:c r="R1121" s="50"/>
      <x:c r="S1121" s="50"/>
      <x:c r="T1121" s="50"/>
      <x:c r="U1121" s="50"/>
      <x:c r="V1121" s="50"/>
      <x:c r="W1121" s="50"/>
      <x:c r="X1121" s="50"/>
      <x:c r="Y1121" s="50"/>
      <x:c r="Z1121" s="50"/>
    </x:row>
    <x:row r="1122">
      <x:c r="A1122" s="50"/>
      <x:c r="B1122" s="50"/>
      <x:c r="C1122" s="50"/>
      <x:c r="D1122" s="50"/>
      <x:c r="E1122" s="50"/>
      <x:c r="F1122" s="50"/>
      <x:c r="G1122" s="50"/>
      <x:c r="H1122" s="50"/>
      <x:c r="I1122" s="50"/>
      <x:c r="J1122" s="50"/>
      <x:c r="K1122" s="50"/>
      <x:c r="L1122" s="50"/>
      <x:c r="M1122" s="50"/>
      <x:c r="N1122" s="50"/>
      <x:c r="O1122" s="50"/>
      <x:c r="P1122" s="50"/>
      <x:c r="Q1122" s="50"/>
      <x:c r="R1122" s="50"/>
      <x:c r="S1122" s="50"/>
      <x:c r="T1122" s="50"/>
      <x:c r="U1122" s="50"/>
      <x:c r="V1122" s="50"/>
      <x:c r="W1122" s="50"/>
      <x:c r="X1122" s="50"/>
      <x:c r="Y1122" s="50"/>
      <x:c r="Z1122" s="50"/>
    </x:row>
    <x:row r="1123">
      <x:c r="A1123" s="50"/>
      <x:c r="B1123" s="50"/>
      <x:c r="C1123" s="50"/>
      <x:c r="D1123" s="50"/>
      <x:c r="E1123" s="50"/>
      <x:c r="F1123" s="50"/>
      <x:c r="G1123" s="50"/>
      <x:c r="H1123" s="50"/>
      <x:c r="I1123" s="50"/>
      <x:c r="J1123" s="50"/>
      <x:c r="K1123" s="50"/>
      <x:c r="L1123" s="50"/>
      <x:c r="M1123" s="50"/>
      <x:c r="N1123" s="50"/>
      <x:c r="O1123" s="50"/>
      <x:c r="P1123" s="50"/>
      <x:c r="Q1123" s="50"/>
      <x:c r="R1123" s="50"/>
      <x:c r="S1123" s="50"/>
      <x:c r="T1123" s="50"/>
      <x:c r="U1123" s="50"/>
      <x:c r="V1123" s="50"/>
      <x:c r="W1123" s="50"/>
      <x:c r="X1123" s="50"/>
      <x:c r="Y1123" s="50"/>
      <x:c r="Z1123" s="50"/>
    </x:row>
    <x:row r="1124">
      <x:c r="A1124" s="50"/>
      <x:c r="B1124" s="50"/>
      <x:c r="C1124" s="50"/>
      <x:c r="D1124" s="50"/>
      <x:c r="E1124" s="50"/>
      <x:c r="F1124" s="50"/>
      <x:c r="G1124" s="50"/>
      <x:c r="H1124" s="50"/>
      <x:c r="I1124" s="50"/>
      <x:c r="J1124" s="50"/>
      <x:c r="K1124" s="50"/>
      <x:c r="L1124" s="50"/>
      <x:c r="M1124" s="50"/>
      <x:c r="N1124" s="50"/>
      <x:c r="O1124" s="50"/>
      <x:c r="P1124" s="50"/>
      <x:c r="Q1124" s="50"/>
      <x:c r="R1124" s="50"/>
      <x:c r="S1124" s="50"/>
      <x:c r="T1124" s="50"/>
      <x:c r="U1124" s="50"/>
      <x:c r="V1124" s="50"/>
      <x:c r="W1124" s="50"/>
      <x:c r="X1124" s="50"/>
      <x:c r="Y1124" s="50"/>
      <x:c r="Z1124" s="50"/>
    </x:row>
    <x:row r="1125">
      <x:c r="A1125" s="50"/>
      <x:c r="B1125" s="50"/>
      <x:c r="C1125" s="50"/>
      <x:c r="D1125" s="50"/>
      <x:c r="E1125" s="50"/>
      <x:c r="F1125" s="50"/>
      <x:c r="G1125" s="50"/>
      <x:c r="H1125" s="50"/>
      <x:c r="I1125" s="50"/>
      <x:c r="J1125" s="50"/>
      <x:c r="K1125" s="50"/>
      <x:c r="L1125" s="50"/>
      <x:c r="M1125" s="50"/>
      <x:c r="N1125" s="50"/>
      <x:c r="O1125" s="50"/>
      <x:c r="P1125" s="50"/>
      <x:c r="Q1125" s="50"/>
      <x:c r="R1125" s="50"/>
      <x:c r="S1125" s="50"/>
      <x:c r="T1125" s="50"/>
      <x:c r="U1125" s="50"/>
      <x:c r="V1125" s="50"/>
      <x:c r="W1125" s="50"/>
      <x:c r="X1125" s="50"/>
      <x:c r="Y1125" s="50"/>
      <x:c r="Z1125" s="50"/>
    </x:row>
    <x:row r="1126">
      <x:c r="A1126" s="50"/>
      <x:c r="B1126" s="50"/>
      <x:c r="C1126" s="50"/>
      <x:c r="D1126" s="50"/>
      <x:c r="E1126" s="50"/>
      <x:c r="F1126" s="50"/>
      <x:c r="G1126" s="50"/>
      <x:c r="H1126" s="50"/>
      <x:c r="I1126" s="50"/>
      <x:c r="J1126" s="50"/>
      <x:c r="K1126" s="50"/>
      <x:c r="L1126" s="50"/>
      <x:c r="M1126" s="50"/>
      <x:c r="N1126" s="50"/>
      <x:c r="O1126" s="50"/>
      <x:c r="P1126" s="50"/>
      <x:c r="Q1126" s="50"/>
      <x:c r="R1126" s="50"/>
      <x:c r="S1126" s="50"/>
      <x:c r="T1126" s="50"/>
      <x:c r="U1126" s="50"/>
      <x:c r="V1126" s="50"/>
      <x:c r="W1126" s="50"/>
      <x:c r="X1126" s="50"/>
      <x:c r="Y1126" s="50"/>
      <x:c r="Z1126" s="50"/>
    </x:row>
    <x:row r="1127">
      <x:c r="A1127" s="50"/>
      <x:c r="B1127" s="50"/>
      <x:c r="C1127" s="50"/>
      <x:c r="D1127" s="50"/>
      <x:c r="E1127" s="50"/>
      <x:c r="F1127" s="50"/>
      <x:c r="G1127" s="50"/>
      <x:c r="H1127" s="50"/>
      <x:c r="I1127" s="50"/>
      <x:c r="J1127" s="50"/>
      <x:c r="K1127" s="50"/>
      <x:c r="L1127" s="50"/>
      <x:c r="M1127" s="50"/>
      <x:c r="N1127" s="50"/>
      <x:c r="O1127" s="50"/>
      <x:c r="P1127" s="50"/>
      <x:c r="Q1127" s="50"/>
      <x:c r="R1127" s="50"/>
      <x:c r="S1127" s="50"/>
      <x:c r="T1127" s="50"/>
      <x:c r="U1127" s="50"/>
      <x:c r="V1127" s="50"/>
      <x:c r="W1127" s="50"/>
      <x:c r="X1127" s="50"/>
      <x:c r="Y1127" s="50"/>
      <x:c r="Z1127" s="50"/>
    </x:row>
    <x:row r="1128">
      <x:c r="A1128" s="50"/>
      <x:c r="B1128" s="50"/>
      <x:c r="C1128" s="50"/>
      <x:c r="D1128" s="50"/>
      <x:c r="E1128" s="50"/>
      <x:c r="F1128" s="50"/>
      <x:c r="G1128" s="50"/>
      <x:c r="H1128" s="50"/>
      <x:c r="I1128" s="50"/>
      <x:c r="J1128" s="50"/>
      <x:c r="K1128" s="50"/>
      <x:c r="L1128" s="50"/>
      <x:c r="M1128" s="50"/>
      <x:c r="N1128" s="50"/>
      <x:c r="O1128" s="50"/>
      <x:c r="P1128" s="50"/>
      <x:c r="Q1128" s="50"/>
      <x:c r="R1128" s="50"/>
      <x:c r="S1128" s="50"/>
      <x:c r="T1128" s="50"/>
      <x:c r="U1128" s="50"/>
      <x:c r="V1128" s="50"/>
      <x:c r="W1128" s="50"/>
      <x:c r="X1128" s="50"/>
      <x:c r="Y1128" s="50"/>
      <x:c r="Z1128" s="50"/>
    </x:row>
    <x:row r="1129">
      <x:c r="A1129" s="50"/>
      <x:c r="B1129" s="50"/>
      <x:c r="C1129" s="50"/>
      <x:c r="D1129" s="50"/>
      <x:c r="E1129" s="50"/>
      <x:c r="F1129" s="50"/>
      <x:c r="G1129" s="50"/>
      <x:c r="H1129" s="50"/>
      <x:c r="I1129" s="50"/>
      <x:c r="J1129" s="50"/>
      <x:c r="K1129" s="50"/>
      <x:c r="L1129" s="50"/>
      <x:c r="M1129" s="50"/>
      <x:c r="N1129" s="50"/>
      <x:c r="O1129" s="50"/>
      <x:c r="P1129" s="50"/>
      <x:c r="Q1129" s="50"/>
      <x:c r="R1129" s="50"/>
      <x:c r="S1129" s="50"/>
      <x:c r="T1129" s="50"/>
      <x:c r="U1129" s="50"/>
      <x:c r="V1129" s="50"/>
      <x:c r="W1129" s="50"/>
      <x:c r="X1129" s="50"/>
      <x:c r="Y1129" s="50"/>
      <x:c r="Z1129" s="50"/>
    </x:row>
    <x:row r="1130">
      <x:c r="A1130" s="50"/>
      <x:c r="B1130" s="50"/>
      <x:c r="C1130" s="50"/>
      <x:c r="D1130" s="50"/>
      <x:c r="E1130" s="50"/>
      <x:c r="F1130" s="50"/>
      <x:c r="G1130" s="50"/>
      <x:c r="H1130" s="50"/>
      <x:c r="I1130" s="50"/>
      <x:c r="J1130" s="50"/>
      <x:c r="K1130" s="50"/>
      <x:c r="L1130" s="50"/>
      <x:c r="M1130" s="50"/>
      <x:c r="N1130" s="50"/>
      <x:c r="O1130" s="50"/>
      <x:c r="P1130" s="50"/>
      <x:c r="Q1130" s="50"/>
      <x:c r="R1130" s="50"/>
      <x:c r="S1130" s="50"/>
      <x:c r="T1130" s="50"/>
      <x:c r="U1130" s="50"/>
      <x:c r="V1130" s="50"/>
      <x:c r="W1130" s="50"/>
      <x:c r="X1130" s="50"/>
      <x:c r="Y1130" s="50"/>
      <x:c r="Z1130" s="50"/>
    </x:row>
    <x:row r="1131">
      <x:c r="A1131" s="50"/>
      <x:c r="B1131" s="50"/>
      <x:c r="C1131" s="50"/>
      <x:c r="D1131" s="50"/>
      <x:c r="E1131" s="50"/>
      <x:c r="F1131" s="50"/>
      <x:c r="G1131" s="50"/>
      <x:c r="H1131" s="50"/>
      <x:c r="I1131" s="50"/>
      <x:c r="J1131" s="50"/>
      <x:c r="K1131" s="50"/>
      <x:c r="L1131" s="50"/>
      <x:c r="M1131" s="50"/>
      <x:c r="N1131" s="50"/>
      <x:c r="O1131" s="50"/>
      <x:c r="P1131" s="50"/>
      <x:c r="Q1131" s="50"/>
      <x:c r="R1131" s="50"/>
      <x:c r="S1131" s="50"/>
      <x:c r="T1131" s="50"/>
      <x:c r="U1131" s="50"/>
      <x:c r="V1131" s="50"/>
      <x:c r="W1131" s="50"/>
      <x:c r="X1131" s="50"/>
      <x:c r="Y1131" s="50"/>
      <x:c r="Z1131" s="50"/>
    </x:row>
    <x:row r="1132">
      <x:c r="A1132" s="50"/>
      <x:c r="B1132" s="50"/>
      <x:c r="C1132" s="50"/>
      <x:c r="D1132" s="50"/>
      <x:c r="E1132" s="50"/>
      <x:c r="F1132" s="50"/>
      <x:c r="G1132" s="50"/>
      <x:c r="H1132" s="50"/>
      <x:c r="I1132" s="50"/>
      <x:c r="J1132" s="50"/>
      <x:c r="K1132" s="50"/>
      <x:c r="L1132" s="50"/>
      <x:c r="M1132" s="50"/>
      <x:c r="N1132" s="50"/>
      <x:c r="O1132" s="50"/>
      <x:c r="P1132" s="50"/>
      <x:c r="Q1132" s="50"/>
      <x:c r="R1132" s="50"/>
      <x:c r="S1132" s="50"/>
      <x:c r="T1132" s="50"/>
      <x:c r="U1132" s="50"/>
      <x:c r="V1132" s="50"/>
      <x:c r="W1132" s="50"/>
      <x:c r="X1132" s="50"/>
      <x:c r="Y1132" s="50"/>
      <x:c r="Z1132" s="50"/>
    </x:row>
    <x:row r="1133">
      <x:c r="A1133" s="50"/>
      <x:c r="B1133" s="50"/>
      <x:c r="C1133" s="50"/>
      <x:c r="D1133" s="50"/>
      <x:c r="E1133" s="50"/>
      <x:c r="F1133" s="50"/>
      <x:c r="G1133" s="50"/>
      <x:c r="H1133" s="50"/>
      <x:c r="I1133" s="50"/>
      <x:c r="J1133" s="50"/>
      <x:c r="K1133" s="50"/>
      <x:c r="L1133" s="50"/>
      <x:c r="M1133" s="50"/>
      <x:c r="N1133" s="50"/>
      <x:c r="O1133" s="50"/>
      <x:c r="P1133" s="50"/>
      <x:c r="Q1133" s="50"/>
      <x:c r="R1133" s="50"/>
      <x:c r="S1133" s="50"/>
      <x:c r="T1133" s="50"/>
      <x:c r="U1133" s="50"/>
      <x:c r="V1133" s="50"/>
      <x:c r="W1133" s="50"/>
      <x:c r="X1133" s="50"/>
      <x:c r="Y1133" s="50"/>
      <x:c r="Z1133" s="50"/>
    </x:row>
    <x:row r="1134">
      <x:c r="A1134" s="50"/>
      <x:c r="B1134" s="50"/>
      <x:c r="C1134" s="50"/>
      <x:c r="D1134" s="50"/>
      <x:c r="E1134" s="50"/>
      <x:c r="F1134" s="50"/>
      <x:c r="G1134" s="50"/>
      <x:c r="H1134" s="50"/>
      <x:c r="I1134" s="50"/>
      <x:c r="J1134" s="50"/>
      <x:c r="K1134" s="50"/>
      <x:c r="L1134" s="50"/>
      <x:c r="M1134" s="50"/>
      <x:c r="N1134" s="50"/>
      <x:c r="O1134" s="50"/>
      <x:c r="P1134" s="50"/>
      <x:c r="Q1134" s="50"/>
      <x:c r="R1134" s="50"/>
      <x:c r="S1134" s="50"/>
      <x:c r="T1134" s="50"/>
      <x:c r="U1134" s="50"/>
      <x:c r="V1134" s="50"/>
      <x:c r="W1134" s="50"/>
      <x:c r="X1134" s="50"/>
      <x:c r="Y1134" s="50"/>
      <x:c r="Z1134" s="50"/>
    </x:row>
    <x:row r="1135">
      <x:c r="A1135" s="50"/>
      <x:c r="B1135" s="50"/>
      <x:c r="C1135" s="50"/>
      <x:c r="D1135" s="50"/>
      <x:c r="E1135" s="50"/>
      <x:c r="F1135" s="50"/>
      <x:c r="G1135" s="50"/>
      <x:c r="H1135" s="50"/>
      <x:c r="I1135" s="50"/>
      <x:c r="J1135" s="50"/>
      <x:c r="K1135" s="50"/>
      <x:c r="L1135" s="50"/>
      <x:c r="M1135" s="50"/>
      <x:c r="N1135" s="50"/>
      <x:c r="O1135" s="50"/>
      <x:c r="P1135" s="50"/>
      <x:c r="Q1135" s="50"/>
      <x:c r="R1135" s="50"/>
      <x:c r="S1135" s="50"/>
      <x:c r="T1135" s="50"/>
      <x:c r="U1135" s="50"/>
      <x:c r="V1135" s="50"/>
      <x:c r="W1135" s="50"/>
      <x:c r="X1135" s="50"/>
      <x:c r="Y1135" s="50"/>
      <x:c r="Z1135" s="50"/>
    </x:row>
    <x:row r="1136">
      <x:c r="A1136" s="50"/>
      <x:c r="B1136" s="50"/>
      <x:c r="C1136" s="50"/>
      <x:c r="D1136" s="50"/>
      <x:c r="E1136" s="50"/>
      <x:c r="F1136" s="50"/>
      <x:c r="G1136" s="50"/>
      <x:c r="H1136" s="50"/>
      <x:c r="I1136" s="50"/>
      <x:c r="J1136" s="50"/>
      <x:c r="K1136" s="50"/>
      <x:c r="L1136" s="50"/>
      <x:c r="M1136" s="50"/>
      <x:c r="N1136" s="50"/>
      <x:c r="O1136" s="50"/>
      <x:c r="P1136" s="50"/>
      <x:c r="Q1136" s="50"/>
      <x:c r="R1136" s="50"/>
      <x:c r="S1136" s="50"/>
      <x:c r="T1136" s="50"/>
      <x:c r="U1136" s="50"/>
      <x:c r="V1136" s="50"/>
      <x:c r="W1136" s="50"/>
      <x:c r="X1136" s="50"/>
      <x:c r="Y1136" s="50"/>
      <x:c r="Z1136" s="50"/>
    </x:row>
    <x:row r="1137">
      <x:c r="A1137" s="50"/>
      <x:c r="B1137" s="50"/>
      <x:c r="C1137" s="50"/>
      <x:c r="D1137" s="50"/>
      <x:c r="E1137" s="50"/>
      <x:c r="F1137" s="50"/>
      <x:c r="G1137" s="50"/>
      <x:c r="H1137" s="50"/>
      <x:c r="I1137" s="50"/>
      <x:c r="J1137" s="50"/>
      <x:c r="K1137" s="50"/>
      <x:c r="L1137" s="50"/>
      <x:c r="M1137" s="50"/>
      <x:c r="N1137" s="50"/>
      <x:c r="O1137" s="50"/>
      <x:c r="P1137" s="50"/>
      <x:c r="Q1137" s="50"/>
      <x:c r="R1137" s="50"/>
      <x:c r="S1137" s="50"/>
      <x:c r="T1137" s="50"/>
      <x:c r="U1137" s="50"/>
      <x:c r="V1137" s="50"/>
      <x:c r="W1137" s="50"/>
      <x:c r="X1137" s="50"/>
      <x:c r="Y1137" s="50"/>
      <x:c r="Z1137" s="50"/>
    </x:row>
    <x:row r="1138">
      <x:c r="A1138" s="50"/>
      <x:c r="B1138" s="50"/>
      <x:c r="C1138" s="50"/>
      <x:c r="D1138" s="50"/>
      <x:c r="E1138" s="50"/>
      <x:c r="F1138" s="50"/>
      <x:c r="G1138" s="50"/>
      <x:c r="H1138" s="50"/>
      <x:c r="I1138" s="50"/>
      <x:c r="J1138" s="50"/>
      <x:c r="K1138" s="50"/>
      <x:c r="L1138" s="50"/>
      <x:c r="M1138" s="50"/>
      <x:c r="N1138" s="50"/>
      <x:c r="O1138" s="50"/>
      <x:c r="P1138" s="50"/>
      <x:c r="Q1138" s="50"/>
      <x:c r="R1138" s="50"/>
      <x:c r="S1138" s="50"/>
      <x:c r="T1138" s="50"/>
      <x:c r="U1138" s="50"/>
      <x:c r="V1138" s="50"/>
      <x:c r="W1138" s="50"/>
      <x:c r="X1138" s="50"/>
      <x:c r="Y1138" s="50"/>
      <x:c r="Z1138" s="50"/>
    </x:row>
    <x:row r="1139">
      <x:c r="A1139" s="50"/>
      <x:c r="B1139" s="50"/>
      <x:c r="C1139" s="50"/>
      <x:c r="D1139" s="50"/>
      <x:c r="E1139" s="50"/>
      <x:c r="F1139" s="50"/>
      <x:c r="G1139" s="50"/>
      <x:c r="H1139" s="50"/>
      <x:c r="I1139" s="50"/>
      <x:c r="J1139" s="50"/>
      <x:c r="K1139" s="50"/>
      <x:c r="L1139" s="50"/>
      <x:c r="M1139" s="50"/>
      <x:c r="N1139" s="50"/>
      <x:c r="O1139" s="50"/>
      <x:c r="P1139" s="50"/>
      <x:c r="Q1139" s="50"/>
      <x:c r="R1139" s="50"/>
      <x:c r="S1139" s="50"/>
      <x:c r="T1139" s="50"/>
      <x:c r="U1139" s="50"/>
      <x:c r="V1139" s="50"/>
      <x:c r="W1139" s="50"/>
      <x:c r="X1139" s="50"/>
      <x:c r="Y1139" s="50"/>
      <x:c r="Z1139" s="50"/>
    </x:row>
    <x:row r="1140">
      <x:c r="A1140" s="50"/>
      <x:c r="B1140" s="50"/>
      <x:c r="C1140" s="50"/>
      <x:c r="D1140" s="50"/>
      <x:c r="E1140" s="50"/>
      <x:c r="F1140" s="50"/>
      <x:c r="G1140" s="50"/>
      <x:c r="H1140" s="50"/>
      <x:c r="I1140" s="50"/>
      <x:c r="J1140" s="50"/>
      <x:c r="K1140" s="50"/>
      <x:c r="L1140" s="50"/>
      <x:c r="M1140" s="50"/>
      <x:c r="N1140" s="50"/>
      <x:c r="O1140" s="50"/>
      <x:c r="P1140" s="50"/>
      <x:c r="Q1140" s="50"/>
      <x:c r="R1140" s="50"/>
      <x:c r="S1140" s="50"/>
      <x:c r="T1140" s="50"/>
      <x:c r="U1140" s="50"/>
      <x:c r="V1140" s="50"/>
      <x:c r="W1140" s="50"/>
      <x:c r="X1140" s="50"/>
      <x:c r="Y1140" s="50"/>
      <x:c r="Z1140" s="50"/>
    </x:row>
    <x:row r="1141">
      <x:c r="A1141" s="50"/>
      <x:c r="B1141" s="50"/>
      <x:c r="C1141" s="50"/>
      <x:c r="D1141" s="50"/>
      <x:c r="E1141" s="50"/>
      <x:c r="F1141" s="50"/>
      <x:c r="G1141" s="50"/>
      <x:c r="H1141" s="50"/>
      <x:c r="I1141" s="50"/>
      <x:c r="J1141" s="50"/>
      <x:c r="K1141" s="50"/>
      <x:c r="L1141" s="50"/>
      <x:c r="M1141" s="50"/>
      <x:c r="N1141" s="50"/>
      <x:c r="O1141" s="50"/>
      <x:c r="P1141" s="50"/>
      <x:c r="Q1141" s="50"/>
      <x:c r="R1141" s="50"/>
      <x:c r="S1141" s="50"/>
      <x:c r="T1141" s="50"/>
      <x:c r="U1141" s="50"/>
      <x:c r="V1141" s="50"/>
      <x:c r="W1141" s="50"/>
      <x:c r="X1141" s="50"/>
      <x:c r="Y1141" s="50"/>
      <x:c r="Z1141" s="50"/>
    </x:row>
    <x:row r="1142">
      <x:c r="A1142" s="50"/>
      <x:c r="B1142" s="50"/>
      <x:c r="C1142" s="50"/>
      <x:c r="D1142" s="50"/>
      <x:c r="E1142" s="50"/>
      <x:c r="F1142" s="50"/>
      <x:c r="G1142" s="50"/>
      <x:c r="H1142" s="50"/>
      <x:c r="I1142" s="50"/>
      <x:c r="J1142" s="50"/>
      <x:c r="K1142" s="50"/>
      <x:c r="L1142" s="50"/>
      <x:c r="M1142" s="50"/>
      <x:c r="N1142" s="50"/>
      <x:c r="O1142" s="50"/>
      <x:c r="P1142" s="50"/>
      <x:c r="Q1142" s="50"/>
      <x:c r="R1142" s="50"/>
      <x:c r="S1142" s="50"/>
      <x:c r="T1142" s="50"/>
      <x:c r="U1142" s="50"/>
      <x:c r="V1142" s="50"/>
      <x:c r="W1142" s="50"/>
      <x:c r="X1142" s="50"/>
      <x:c r="Y1142" s="50"/>
      <x:c r="Z1142" s="50"/>
    </x:row>
    <x:row r="1143">
      <x:c r="A1143" s="50"/>
      <x:c r="B1143" s="50"/>
      <x:c r="C1143" s="50"/>
      <x:c r="D1143" s="50"/>
      <x:c r="E1143" s="50"/>
      <x:c r="F1143" s="50"/>
      <x:c r="G1143" s="50"/>
      <x:c r="H1143" s="50"/>
      <x:c r="I1143" s="50"/>
      <x:c r="J1143" s="50"/>
      <x:c r="K1143" s="50"/>
      <x:c r="L1143" s="50"/>
      <x:c r="M1143" s="50"/>
      <x:c r="N1143" s="50"/>
      <x:c r="O1143" s="50"/>
      <x:c r="P1143" s="50"/>
      <x:c r="Q1143" s="50"/>
      <x:c r="R1143" s="50"/>
      <x:c r="S1143" s="50"/>
      <x:c r="T1143" s="50"/>
      <x:c r="U1143" s="50"/>
      <x:c r="V1143" s="50"/>
      <x:c r="W1143" s="50"/>
      <x:c r="X1143" s="50"/>
      <x:c r="Y1143" s="50"/>
      <x:c r="Z1143" s="50"/>
    </x:row>
    <x:row r="1144">
      <x:c r="A1144" s="50"/>
      <x:c r="B1144" s="50"/>
      <x:c r="C1144" s="50"/>
      <x:c r="D1144" s="50"/>
      <x:c r="E1144" s="50"/>
      <x:c r="F1144" s="50"/>
      <x:c r="G1144" s="50"/>
      <x:c r="H1144" s="50"/>
      <x:c r="I1144" s="50"/>
      <x:c r="J1144" s="50"/>
      <x:c r="K1144" s="50"/>
      <x:c r="L1144" s="50"/>
      <x:c r="M1144" s="50"/>
      <x:c r="N1144" s="50"/>
      <x:c r="O1144" s="50"/>
      <x:c r="P1144" s="50"/>
      <x:c r="Q1144" s="50"/>
      <x:c r="R1144" s="50"/>
      <x:c r="S1144" s="50"/>
      <x:c r="T1144" s="50"/>
      <x:c r="U1144" s="50"/>
      <x:c r="V1144" s="50"/>
      <x:c r="W1144" s="50"/>
      <x:c r="X1144" s="50"/>
      <x:c r="Y1144" s="50"/>
      <x:c r="Z1144" s="50"/>
    </x:row>
    <x:row r="1145">
      <x:c r="A1145" s="50"/>
      <x:c r="B1145" s="50"/>
      <x:c r="C1145" s="50"/>
      <x:c r="D1145" s="50"/>
      <x:c r="E1145" s="50"/>
      <x:c r="F1145" s="50"/>
      <x:c r="G1145" s="50"/>
      <x:c r="H1145" s="50"/>
      <x:c r="I1145" s="50"/>
      <x:c r="J1145" s="50"/>
      <x:c r="K1145" s="50"/>
      <x:c r="L1145" s="50"/>
      <x:c r="M1145" s="50"/>
      <x:c r="N1145" s="50"/>
      <x:c r="O1145" s="50"/>
      <x:c r="P1145" s="50"/>
      <x:c r="Q1145" s="50"/>
      <x:c r="R1145" s="50"/>
      <x:c r="S1145" s="50"/>
      <x:c r="T1145" s="50"/>
      <x:c r="U1145" s="50"/>
      <x:c r="V1145" s="50"/>
      <x:c r="W1145" s="50"/>
      <x:c r="X1145" s="50"/>
      <x:c r="Y1145" s="50"/>
      <x:c r="Z1145" s="50"/>
    </x:row>
    <x:row r="1146">
      <x:c r="A1146" s="50"/>
      <x:c r="B1146" s="50"/>
      <x:c r="C1146" s="50"/>
      <x:c r="D1146" s="50"/>
      <x:c r="E1146" s="50"/>
      <x:c r="F1146" s="50"/>
      <x:c r="G1146" s="50"/>
      <x:c r="H1146" s="50"/>
      <x:c r="I1146" s="50"/>
      <x:c r="J1146" s="50"/>
      <x:c r="K1146" s="50"/>
      <x:c r="L1146" s="50"/>
      <x:c r="M1146" s="50"/>
      <x:c r="N1146" s="50"/>
      <x:c r="O1146" s="50"/>
      <x:c r="P1146" s="50"/>
      <x:c r="Q1146" s="50"/>
      <x:c r="R1146" s="50"/>
      <x:c r="S1146" s="50"/>
      <x:c r="T1146" s="50"/>
      <x:c r="U1146" s="50"/>
      <x:c r="V1146" s="50"/>
      <x:c r="W1146" s="50"/>
      <x:c r="X1146" s="50"/>
      <x:c r="Y1146" s="50"/>
      <x:c r="Z1146" s="50"/>
    </x:row>
    <x:row r="1147">
      <x:c r="A1147" s="50"/>
      <x:c r="B1147" s="50"/>
      <x:c r="C1147" s="50"/>
      <x:c r="D1147" s="50"/>
      <x:c r="E1147" s="50"/>
      <x:c r="F1147" s="50"/>
      <x:c r="G1147" s="50"/>
      <x:c r="H1147" s="50"/>
      <x:c r="I1147" s="50"/>
      <x:c r="J1147" s="50"/>
      <x:c r="K1147" s="50"/>
      <x:c r="L1147" s="50"/>
      <x:c r="M1147" s="50"/>
      <x:c r="N1147" s="50"/>
      <x:c r="O1147" s="50"/>
      <x:c r="P1147" s="50"/>
      <x:c r="Q1147" s="50"/>
      <x:c r="R1147" s="50"/>
      <x:c r="S1147" s="50"/>
      <x:c r="T1147" s="50"/>
      <x:c r="U1147" s="50"/>
      <x:c r="V1147" s="50"/>
      <x:c r="W1147" s="50"/>
      <x:c r="X1147" s="50"/>
      <x:c r="Y1147" s="50"/>
      <x:c r="Z1147" s="50"/>
    </x:row>
    <x:row r="1148">
      <x:c r="A1148" s="50"/>
      <x:c r="B1148" s="50"/>
      <x:c r="C1148" s="50"/>
      <x:c r="D1148" s="50"/>
      <x:c r="E1148" s="50"/>
      <x:c r="F1148" s="50"/>
      <x:c r="G1148" s="50"/>
      <x:c r="H1148" s="50"/>
      <x:c r="I1148" s="50"/>
      <x:c r="J1148" s="50"/>
      <x:c r="K1148" s="50"/>
      <x:c r="L1148" s="50"/>
      <x:c r="M1148" s="50"/>
      <x:c r="N1148" s="50"/>
      <x:c r="O1148" s="50"/>
      <x:c r="P1148" s="50"/>
      <x:c r="Q1148" s="50"/>
      <x:c r="R1148" s="50"/>
      <x:c r="S1148" s="50"/>
      <x:c r="T1148" s="50"/>
      <x:c r="U1148" s="50"/>
      <x:c r="V1148" s="50"/>
      <x:c r="W1148" s="50"/>
      <x:c r="X1148" s="50"/>
      <x:c r="Y1148" s="50"/>
      <x:c r="Z1148" s="50"/>
    </x:row>
    <x:row r="1149">
      <x:c r="A1149" s="50"/>
      <x:c r="B1149" s="50"/>
      <x:c r="C1149" s="50"/>
      <x:c r="D1149" s="50"/>
      <x:c r="E1149" s="50"/>
      <x:c r="F1149" s="50"/>
      <x:c r="G1149" s="50"/>
      <x:c r="H1149" s="50"/>
      <x:c r="I1149" s="50"/>
      <x:c r="J1149" s="50"/>
      <x:c r="K1149" s="50"/>
      <x:c r="L1149" s="50"/>
      <x:c r="M1149" s="50"/>
      <x:c r="N1149" s="50"/>
      <x:c r="O1149" s="50"/>
      <x:c r="P1149" s="50"/>
      <x:c r="Q1149" s="50"/>
      <x:c r="R1149" s="50"/>
      <x:c r="S1149" s="50"/>
      <x:c r="T1149" s="50"/>
      <x:c r="U1149" s="50"/>
      <x:c r="V1149" s="50"/>
      <x:c r="W1149" s="50"/>
      <x:c r="X1149" s="50"/>
      <x:c r="Y1149" s="50"/>
      <x:c r="Z1149" s="50"/>
    </x:row>
    <x:row r="1150">
      <x:c r="A1150" s="50"/>
      <x:c r="B1150" s="50"/>
      <x:c r="C1150" s="50"/>
      <x:c r="D1150" s="50"/>
      <x:c r="E1150" s="50"/>
      <x:c r="F1150" s="50"/>
      <x:c r="G1150" s="50"/>
      <x:c r="H1150" s="50"/>
      <x:c r="I1150" s="50"/>
      <x:c r="J1150" s="50"/>
      <x:c r="K1150" s="50"/>
      <x:c r="L1150" s="50"/>
      <x:c r="M1150" s="50"/>
      <x:c r="N1150" s="50"/>
      <x:c r="O1150" s="50"/>
      <x:c r="P1150" s="50"/>
      <x:c r="Q1150" s="50"/>
      <x:c r="R1150" s="50"/>
      <x:c r="S1150" s="50"/>
      <x:c r="T1150" s="50"/>
      <x:c r="U1150" s="50"/>
      <x:c r="V1150" s="50"/>
      <x:c r="W1150" s="50"/>
      <x:c r="X1150" s="50"/>
      <x:c r="Y1150" s="50"/>
      <x:c r="Z1150" s="50"/>
    </x:row>
    <x:row r="1151">
      <x:c r="A1151" s="50"/>
      <x:c r="B1151" s="50"/>
      <x:c r="C1151" s="50"/>
      <x:c r="D1151" s="50"/>
      <x:c r="E1151" s="50"/>
      <x:c r="F1151" s="50"/>
      <x:c r="G1151" s="50"/>
      <x:c r="H1151" s="50"/>
      <x:c r="I1151" s="50"/>
      <x:c r="J1151" s="50"/>
      <x:c r="K1151" s="50"/>
      <x:c r="L1151" s="50"/>
      <x:c r="M1151" s="50"/>
      <x:c r="N1151" s="50"/>
      <x:c r="O1151" s="50"/>
      <x:c r="P1151" s="50"/>
      <x:c r="Q1151" s="50"/>
      <x:c r="R1151" s="50"/>
      <x:c r="S1151" s="50"/>
      <x:c r="T1151" s="50"/>
      <x:c r="U1151" s="50"/>
      <x:c r="V1151" s="50"/>
      <x:c r="W1151" s="50"/>
      <x:c r="X1151" s="50"/>
      <x:c r="Y1151" s="50"/>
      <x:c r="Z1151" s="50"/>
    </x:row>
    <x:row r="1152">
      <x:c r="A1152" s="50"/>
      <x:c r="B1152" s="50"/>
      <x:c r="C1152" s="50"/>
      <x:c r="D1152" s="50"/>
      <x:c r="E1152" s="50"/>
      <x:c r="F1152" s="50"/>
      <x:c r="G1152" s="50"/>
      <x:c r="H1152" s="50"/>
      <x:c r="I1152" s="50"/>
      <x:c r="J1152" s="50"/>
      <x:c r="K1152" s="50"/>
      <x:c r="L1152" s="50"/>
      <x:c r="M1152" s="50"/>
      <x:c r="N1152" s="50"/>
      <x:c r="O1152" s="50"/>
      <x:c r="P1152" s="50"/>
      <x:c r="Q1152" s="50"/>
      <x:c r="R1152" s="50"/>
      <x:c r="S1152" s="50"/>
      <x:c r="T1152" s="50"/>
      <x:c r="U1152" s="50"/>
      <x:c r="V1152" s="50"/>
      <x:c r="W1152" s="50"/>
      <x:c r="X1152" s="50"/>
      <x:c r="Y1152" s="50"/>
      <x:c r="Z1152" s="50"/>
    </x:row>
    <x:row r="1153">
      <x:c r="A1153" s="50"/>
      <x:c r="B1153" s="50"/>
      <x:c r="C1153" s="50"/>
      <x:c r="D1153" s="50"/>
      <x:c r="E1153" s="50"/>
      <x:c r="F1153" s="50"/>
      <x:c r="G1153" s="50"/>
      <x:c r="H1153" s="50"/>
      <x:c r="I1153" s="50"/>
      <x:c r="J1153" s="50"/>
      <x:c r="K1153" s="50"/>
      <x:c r="L1153" s="50"/>
      <x:c r="M1153" s="50"/>
      <x:c r="N1153" s="50"/>
      <x:c r="O1153" s="50"/>
      <x:c r="P1153" s="50"/>
      <x:c r="Q1153" s="50"/>
      <x:c r="R1153" s="50"/>
      <x:c r="S1153" s="50"/>
      <x:c r="T1153" s="50"/>
      <x:c r="U1153" s="50"/>
      <x:c r="V1153" s="50"/>
      <x:c r="W1153" s="50"/>
      <x:c r="X1153" s="50"/>
      <x:c r="Y1153" s="50"/>
      <x:c r="Z1153" s="50"/>
    </x:row>
    <x:row r="1154">
      <x:c r="A1154" s="50"/>
      <x:c r="B1154" s="50"/>
      <x:c r="C1154" s="50"/>
      <x:c r="D1154" s="50"/>
      <x:c r="E1154" s="50"/>
      <x:c r="F1154" s="50"/>
      <x:c r="G1154" s="50"/>
      <x:c r="H1154" s="50"/>
      <x:c r="I1154" s="50"/>
      <x:c r="J1154" s="50"/>
      <x:c r="K1154" s="50"/>
      <x:c r="L1154" s="50"/>
      <x:c r="M1154" s="50"/>
      <x:c r="N1154" s="50"/>
      <x:c r="O1154" s="50"/>
      <x:c r="P1154" s="50"/>
      <x:c r="Q1154" s="50"/>
      <x:c r="R1154" s="50"/>
      <x:c r="S1154" s="50"/>
      <x:c r="T1154" s="50"/>
      <x:c r="U1154" s="50"/>
      <x:c r="V1154" s="50"/>
      <x:c r="W1154" s="50"/>
      <x:c r="X1154" s="50"/>
      <x:c r="Y1154" s="50"/>
      <x:c r="Z1154" s="50"/>
    </x:row>
    <x:row r="1155">
      <x:c r="A1155" s="50"/>
      <x:c r="B1155" s="50"/>
      <x:c r="C1155" s="50"/>
      <x:c r="D1155" s="50"/>
      <x:c r="E1155" s="50"/>
      <x:c r="F1155" s="50"/>
      <x:c r="G1155" s="50"/>
      <x:c r="H1155" s="50"/>
      <x:c r="I1155" s="50"/>
      <x:c r="J1155" s="50"/>
      <x:c r="K1155" s="50"/>
      <x:c r="L1155" s="50"/>
      <x:c r="M1155" s="50"/>
      <x:c r="N1155" s="50"/>
      <x:c r="O1155" s="50"/>
      <x:c r="P1155" s="50"/>
      <x:c r="Q1155" s="50"/>
      <x:c r="R1155" s="50"/>
      <x:c r="S1155" s="50"/>
      <x:c r="T1155" s="50"/>
      <x:c r="U1155" s="50"/>
      <x:c r="V1155" s="50"/>
      <x:c r="W1155" s="50"/>
      <x:c r="X1155" s="50"/>
      <x:c r="Y1155" s="50"/>
      <x:c r="Z1155" s="50"/>
    </x:row>
    <x:row r="1156">
      <x:c r="A1156" s="50"/>
      <x:c r="B1156" s="50"/>
      <x:c r="C1156" s="50"/>
      <x:c r="D1156" s="50"/>
      <x:c r="E1156" s="50"/>
      <x:c r="F1156" s="50"/>
      <x:c r="G1156" s="50"/>
      <x:c r="H1156" s="50"/>
      <x:c r="I1156" s="50"/>
      <x:c r="J1156" s="50"/>
      <x:c r="K1156" s="50"/>
      <x:c r="L1156" s="50"/>
      <x:c r="M1156" s="50"/>
      <x:c r="N1156" s="50"/>
      <x:c r="O1156" s="50"/>
      <x:c r="P1156" s="50"/>
      <x:c r="Q1156" s="50"/>
      <x:c r="R1156" s="50"/>
      <x:c r="S1156" s="50"/>
      <x:c r="T1156" s="50"/>
      <x:c r="U1156" s="50"/>
      <x:c r="V1156" s="50"/>
      <x:c r="W1156" s="50"/>
      <x:c r="X1156" s="50"/>
      <x:c r="Y1156" s="50"/>
      <x:c r="Z1156" s="50"/>
    </x:row>
    <x:row r="1157">
      <x:c r="A1157" s="50"/>
      <x:c r="B1157" s="50"/>
      <x:c r="C1157" s="50"/>
      <x:c r="D1157" s="50"/>
      <x:c r="E1157" s="50"/>
      <x:c r="F1157" s="50"/>
      <x:c r="G1157" s="50"/>
      <x:c r="H1157" s="50"/>
      <x:c r="I1157" s="50"/>
      <x:c r="J1157" s="50"/>
      <x:c r="K1157" s="50"/>
      <x:c r="L1157" s="50"/>
      <x:c r="M1157" s="50"/>
      <x:c r="N1157" s="50"/>
      <x:c r="O1157" s="50"/>
      <x:c r="P1157" s="50"/>
      <x:c r="Q1157" s="50"/>
      <x:c r="R1157" s="50"/>
      <x:c r="S1157" s="50"/>
      <x:c r="T1157" s="50"/>
      <x:c r="U1157" s="50"/>
      <x:c r="V1157" s="50"/>
      <x:c r="W1157" s="50"/>
      <x:c r="X1157" s="50"/>
      <x:c r="Y1157" s="50"/>
      <x:c r="Z1157" s="50"/>
    </x:row>
    <x:row r="1158">
      <x:c r="A1158" s="50"/>
      <x:c r="B1158" s="50"/>
      <x:c r="C1158" s="50"/>
      <x:c r="D1158" s="50"/>
      <x:c r="E1158" s="50"/>
      <x:c r="F1158" s="50"/>
      <x:c r="G1158" s="50"/>
      <x:c r="H1158" s="50"/>
      <x:c r="I1158" s="50"/>
      <x:c r="J1158" s="50"/>
      <x:c r="K1158" s="50"/>
      <x:c r="L1158" s="50"/>
      <x:c r="M1158" s="50"/>
      <x:c r="N1158" s="50"/>
      <x:c r="O1158" s="50"/>
      <x:c r="P1158" s="50"/>
      <x:c r="Q1158" s="50"/>
      <x:c r="R1158" s="50"/>
      <x:c r="S1158" s="50"/>
      <x:c r="T1158" s="50"/>
      <x:c r="U1158" s="50"/>
      <x:c r="V1158" s="50"/>
      <x:c r="W1158" s="50"/>
      <x:c r="X1158" s="50"/>
      <x:c r="Y1158" s="50"/>
      <x:c r="Z1158" s="50"/>
    </x:row>
    <x:row r="1159">
      <x:c r="A1159" s="50"/>
      <x:c r="B1159" s="50"/>
      <x:c r="C1159" s="50"/>
      <x:c r="D1159" s="50"/>
      <x:c r="E1159" s="50"/>
      <x:c r="F1159" s="50"/>
      <x:c r="G1159" s="50"/>
      <x:c r="H1159" s="50"/>
      <x:c r="I1159" s="50"/>
      <x:c r="J1159" s="50"/>
      <x:c r="K1159" s="50"/>
      <x:c r="L1159" s="50"/>
      <x:c r="M1159" s="50"/>
      <x:c r="N1159" s="50"/>
      <x:c r="O1159" s="50"/>
      <x:c r="P1159" s="50"/>
      <x:c r="Q1159" s="50"/>
      <x:c r="R1159" s="50"/>
      <x:c r="S1159" s="50"/>
      <x:c r="T1159" s="50"/>
      <x:c r="U1159" s="50"/>
      <x:c r="V1159" s="50"/>
      <x:c r="W1159" s="50"/>
      <x:c r="X1159" s="50"/>
      <x:c r="Y1159" s="50"/>
      <x:c r="Z1159" s="50"/>
    </x:row>
    <x:row r="1160">
      <x:c r="A1160" s="50"/>
      <x:c r="B1160" s="50"/>
      <x:c r="C1160" s="50"/>
      <x:c r="D1160" s="50"/>
      <x:c r="E1160" s="50"/>
      <x:c r="F1160" s="50"/>
      <x:c r="G1160" s="50"/>
      <x:c r="H1160" s="50"/>
      <x:c r="I1160" s="50"/>
      <x:c r="J1160" s="50"/>
      <x:c r="K1160" s="50"/>
      <x:c r="L1160" s="50"/>
      <x:c r="M1160" s="50"/>
      <x:c r="N1160" s="50"/>
      <x:c r="O1160" s="50"/>
      <x:c r="P1160" s="50"/>
      <x:c r="Q1160" s="50"/>
      <x:c r="R1160" s="50"/>
      <x:c r="S1160" s="50"/>
      <x:c r="T1160" s="50"/>
      <x:c r="U1160" s="50"/>
      <x:c r="V1160" s="50"/>
      <x:c r="W1160" s="50"/>
      <x:c r="X1160" s="50"/>
      <x:c r="Y1160" s="50"/>
      <x:c r="Z1160" s="50"/>
    </x:row>
    <x:row r="1161">
      <x:c r="A1161" s="50"/>
      <x:c r="B1161" s="50"/>
      <x:c r="C1161" s="50"/>
      <x:c r="D1161" s="50"/>
      <x:c r="E1161" s="50"/>
      <x:c r="F1161" s="50"/>
      <x:c r="G1161" s="50"/>
      <x:c r="H1161" s="50"/>
      <x:c r="I1161" s="50"/>
      <x:c r="J1161" s="50"/>
      <x:c r="K1161" s="50"/>
      <x:c r="L1161" s="50"/>
      <x:c r="M1161" s="50"/>
      <x:c r="N1161" s="50"/>
      <x:c r="O1161" s="50"/>
      <x:c r="P1161" s="50"/>
      <x:c r="Q1161" s="50"/>
      <x:c r="R1161" s="50"/>
      <x:c r="S1161" s="50"/>
      <x:c r="T1161" s="50"/>
      <x:c r="U1161" s="50"/>
      <x:c r="V1161" s="50"/>
      <x:c r="W1161" s="50"/>
      <x:c r="X1161" s="50"/>
      <x:c r="Y1161" s="50"/>
      <x:c r="Z1161" s="50"/>
    </x:row>
    <x:row r="1162">
      <x:c r="A1162" s="50"/>
      <x:c r="B1162" s="50"/>
      <x:c r="C1162" s="50"/>
      <x:c r="D1162" s="50"/>
      <x:c r="E1162" s="50"/>
      <x:c r="F1162" s="50"/>
      <x:c r="G1162" s="50"/>
      <x:c r="H1162" s="50"/>
      <x:c r="I1162" s="50"/>
      <x:c r="J1162" s="50"/>
      <x:c r="K1162" s="50"/>
      <x:c r="L1162" s="50"/>
      <x:c r="M1162" s="50"/>
      <x:c r="N1162" s="50"/>
      <x:c r="O1162" s="50"/>
      <x:c r="P1162" s="50"/>
      <x:c r="Q1162" s="50"/>
      <x:c r="R1162" s="50"/>
      <x:c r="S1162" s="50"/>
      <x:c r="T1162" s="50"/>
      <x:c r="U1162" s="50"/>
      <x:c r="V1162" s="50"/>
      <x:c r="W1162" s="50"/>
      <x:c r="X1162" s="50"/>
      <x:c r="Y1162" s="50"/>
      <x:c r="Z1162" s="50"/>
    </x:row>
    <x:row r="1163">
      <x:c r="A1163" s="50"/>
      <x:c r="B1163" s="50"/>
      <x:c r="C1163" s="50"/>
      <x:c r="D1163" s="50"/>
      <x:c r="E1163" s="50"/>
      <x:c r="F1163" s="50"/>
      <x:c r="G1163" s="50"/>
      <x:c r="H1163" s="50"/>
      <x:c r="I1163" s="50"/>
      <x:c r="J1163" s="50"/>
      <x:c r="K1163" s="50"/>
      <x:c r="L1163" s="50"/>
      <x:c r="M1163" s="50"/>
      <x:c r="N1163" s="50"/>
      <x:c r="O1163" s="50"/>
      <x:c r="P1163" s="50"/>
      <x:c r="Q1163" s="50"/>
      <x:c r="R1163" s="50"/>
      <x:c r="S1163" s="50"/>
      <x:c r="T1163" s="50"/>
      <x:c r="U1163" s="50"/>
      <x:c r="V1163" s="50"/>
      <x:c r="W1163" s="50"/>
      <x:c r="X1163" s="50"/>
      <x:c r="Y1163" s="50"/>
      <x:c r="Z1163" s="50"/>
    </x:row>
    <x:row r="1164">
      <x:c r="A1164" s="50"/>
      <x:c r="B1164" s="50"/>
      <x:c r="C1164" s="50"/>
      <x:c r="D1164" s="50"/>
      <x:c r="E1164" s="50"/>
      <x:c r="F1164" s="50"/>
      <x:c r="G1164" s="50"/>
      <x:c r="H1164" s="50"/>
      <x:c r="I1164" s="50"/>
      <x:c r="J1164" s="50"/>
      <x:c r="K1164" s="50"/>
      <x:c r="L1164" s="50"/>
      <x:c r="M1164" s="50"/>
      <x:c r="N1164" s="50"/>
      <x:c r="O1164" s="50"/>
      <x:c r="P1164" s="50"/>
      <x:c r="Q1164" s="50"/>
      <x:c r="R1164" s="50"/>
      <x:c r="S1164" s="50"/>
      <x:c r="T1164" s="50"/>
      <x:c r="U1164" s="50"/>
      <x:c r="V1164" s="50"/>
      <x:c r="W1164" s="50"/>
      <x:c r="X1164" s="50"/>
      <x:c r="Y1164" s="50"/>
      <x:c r="Z1164" s="50"/>
    </x:row>
    <x:row r="1165">
      <x:c r="A1165" s="50"/>
      <x:c r="B1165" s="50"/>
      <x:c r="C1165" s="50"/>
      <x:c r="D1165" s="50"/>
      <x:c r="E1165" s="50"/>
      <x:c r="F1165" s="50"/>
      <x:c r="G1165" s="50"/>
      <x:c r="H1165" s="50"/>
      <x:c r="I1165" s="50"/>
      <x:c r="J1165" s="50"/>
      <x:c r="K1165" s="50"/>
      <x:c r="L1165" s="50"/>
      <x:c r="M1165" s="50"/>
      <x:c r="N1165" s="50"/>
      <x:c r="O1165" s="50"/>
      <x:c r="P1165" s="50"/>
      <x:c r="Q1165" s="50"/>
      <x:c r="R1165" s="50"/>
      <x:c r="S1165" s="50"/>
      <x:c r="T1165" s="50"/>
      <x:c r="U1165" s="50"/>
      <x:c r="V1165" s="50"/>
      <x:c r="W1165" s="50"/>
      <x:c r="X1165" s="50"/>
      <x:c r="Y1165" s="50"/>
      <x:c r="Z1165" s="50"/>
    </x:row>
    <x:row r="1166">
      <x:c r="A1166" s="50"/>
      <x:c r="B1166" s="50"/>
      <x:c r="C1166" s="50"/>
      <x:c r="D1166" s="50"/>
      <x:c r="E1166" s="50"/>
      <x:c r="F1166" s="50"/>
      <x:c r="G1166" s="50"/>
      <x:c r="H1166" s="50"/>
      <x:c r="I1166" s="50"/>
      <x:c r="J1166" s="50"/>
      <x:c r="K1166" s="50"/>
      <x:c r="L1166" s="50"/>
      <x:c r="M1166" s="50"/>
      <x:c r="N1166" s="50"/>
      <x:c r="O1166" s="50"/>
      <x:c r="P1166" s="50"/>
      <x:c r="Q1166" s="50"/>
      <x:c r="R1166" s="50"/>
      <x:c r="S1166" s="50"/>
      <x:c r="T1166" s="50"/>
      <x:c r="U1166" s="50"/>
      <x:c r="V1166" s="50"/>
      <x:c r="W1166" s="50"/>
      <x:c r="X1166" s="50"/>
      <x:c r="Y1166" s="50"/>
      <x:c r="Z1166" s="50"/>
    </x:row>
    <x:row r="1167">
      <x:c r="A1167" s="50"/>
      <x:c r="B1167" s="50"/>
      <x:c r="C1167" s="50"/>
      <x:c r="D1167" s="50"/>
      <x:c r="E1167" s="50"/>
      <x:c r="F1167" s="50"/>
      <x:c r="G1167" s="50"/>
      <x:c r="H1167" s="50"/>
      <x:c r="I1167" s="50"/>
      <x:c r="J1167" s="50"/>
      <x:c r="K1167" s="50"/>
      <x:c r="L1167" s="50"/>
      <x:c r="M1167" s="50"/>
      <x:c r="N1167" s="50"/>
      <x:c r="O1167" s="50"/>
      <x:c r="P1167" s="50"/>
      <x:c r="Q1167" s="50"/>
      <x:c r="R1167" s="50"/>
      <x:c r="S1167" s="50"/>
      <x:c r="T1167" s="50"/>
      <x:c r="U1167" s="50"/>
      <x:c r="V1167" s="50"/>
      <x:c r="W1167" s="50"/>
      <x:c r="X1167" s="50"/>
      <x:c r="Y1167" s="50"/>
      <x:c r="Z1167" s="50"/>
    </x:row>
    <x:row r="1168">
      <x:c r="A1168" s="50"/>
      <x:c r="B1168" s="50"/>
      <x:c r="C1168" s="50"/>
      <x:c r="D1168" s="50"/>
      <x:c r="E1168" s="50"/>
      <x:c r="F1168" s="50"/>
      <x:c r="G1168" s="50"/>
      <x:c r="H1168" s="50"/>
      <x:c r="I1168" s="50"/>
      <x:c r="J1168" s="50"/>
      <x:c r="K1168" s="50"/>
      <x:c r="L1168" s="50"/>
      <x:c r="M1168" s="50"/>
      <x:c r="N1168" s="50"/>
      <x:c r="O1168" s="50"/>
      <x:c r="P1168" s="50"/>
      <x:c r="Q1168" s="50"/>
      <x:c r="R1168" s="50"/>
      <x:c r="S1168" s="50"/>
      <x:c r="T1168" s="50"/>
      <x:c r="U1168" s="50"/>
      <x:c r="V1168" s="50"/>
      <x:c r="W1168" s="50"/>
      <x:c r="X1168" s="50"/>
      <x:c r="Y1168" s="50"/>
      <x:c r="Z1168" s="50"/>
    </x:row>
    <x:row r="1169">
      <x:c r="A1169" s="50"/>
      <x:c r="B1169" s="50"/>
      <x:c r="C1169" s="50"/>
      <x:c r="D1169" s="50"/>
      <x:c r="E1169" s="50"/>
      <x:c r="F1169" s="50"/>
      <x:c r="G1169" s="50"/>
      <x:c r="H1169" s="50"/>
      <x:c r="I1169" s="50"/>
      <x:c r="J1169" s="50"/>
      <x:c r="K1169" s="50"/>
      <x:c r="L1169" s="50"/>
      <x:c r="M1169" s="50"/>
      <x:c r="N1169" s="50"/>
      <x:c r="O1169" s="50"/>
      <x:c r="P1169" s="50"/>
      <x:c r="Q1169" s="50"/>
      <x:c r="R1169" s="50"/>
      <x:c r="S1169" s="50"/>
      <x:c r="T1169" s="50"/>
      <x:c r="U1169" s="50"/>
      <x:c r="V1169" s="50"/>
      <x:c r="W1169" s="50"/>
      <x:c r="X1169" s="50"/>
      <x:c r="Y1169" s="50"/>
      <x:c r="Z1169" s="50"/>
    </x:row>
    <x:row r="1170">
      <x:c r="A1170" s="50"/>
      <x:c r="B1170" s="50"/>
      <x:c r="C1170" s="50"/>
      <x:c r="D1170" s="50"/>
      <x:c r="E1170" s="50"/>
      <x:c r="F1170" s="50"/>
      <x:c r="G1170" s="50"/>
      <x:c r="H1170" s="50"/>
      <x:c r="I1170" s="50"/>
      <x:c r="J1170" s="50"/>
      <x:c r="K1170" s="50"/>
      <x:c r="L1170" s="50"/>
      <x:c r="M1170" s="50"/>
      <x:c r="N1170" s="50"/>
      <x:c r="O1170" s="50"/>
      <x:c r="P1170" s="50"/>
      <x:c r="Q1170" s="50"/>
      <x:c r="R1170" s="50"/>
      <x:c r="S1170" s="50"/>
      <x:c r="T1170" s="50"/>
      <x:c r="U1170" s="50"/>
      <x:c r="V1170" s="50"/>
      <x:c r="W1170" s="50"/>
      <x:c r="X1170" s="50"/>
      <x:c r="Y1170" s="50"/>
      <x:c r="Z1170" s="50"/>
    </x:row>
    <x:row r="1171">
      <x:c r="A1171" s="50"/>
      <x:c r="B1171" s="50"/>
      <x:c r="C1171" s="50"/>
      <x:c r="D1171" s="50"/>
      <x:c r="E1171" s="50"/>
      <x:c r="F1171" s="50"/>
      <x:c r="G1171" s="50"/>
      <x:c r="H1171" s="50"/>
      <x:c r="I1171" s="50"/>
      <x:c r="J1171" s="50"/>
      <x:c r="K1171" s="50"/>
      <x:c r="L1171" s="50"/>
      <x:c r="M1171" s="50"/>
      <x:c r="N1171" s="50"/>
      <x:c r="O1171" s="50"/>
      <x:c r="P1171" s="50"/>
      <x:c r="Q1171" s="50"/>
      <x:c r="R1171" s="50"/>
      <x:c r="S1171" s="50"/>
      <x:c r="T1171" s="50"/>
      <x:c r="U1171" s="50"/>
      <x:c r="V1171" s="50"/>
      <x:c r="W1171" s="50"/>
      <x:c r="X1171" s="50"/>
      <x:c r="Y1171" s="50"/>
      <x:c r="Z1171" s="50"/>
    </x:row>
    <x:row r="1172">
      <x:c r="A1172" s="50"/>
      <x:c r="B1172" s="50"/>
      <x:c r="C1172" s="50"/>
      <x:c r="D1172" s="50"/>
      <x:c r="E1172" s="50"/>
      <x:c r="F1172" s="50"/>
      <x:c r="G1172" s="50"/>
      <x:c r="H1172" s="50"/>
      <x:c r="I1172" s="50"/>
      <x:c r="J1172" s="50"/>
      <x:c r="K1172" s="50"/>
      <x:c r="L1172" s="50"/>
      <x:c r="M1172" s="50"/>
      <x:c r="N1172" s="50"/>
      <x:c r="O1172" s="50"/>
      <x:c r="P1172" s="50"/>
      <x:c r="Q1172" s="50"/>
      <x:c r="R1172" s="50"/>
      <x:c r="S1172" s="50"/>
      <x:c r="T1172" s="50"/>
      <x:c r="U1172" s="50"/>
      <x:c r="V1172" s="50"/>
      <x:c r="W1172" s="50"/>
      <x:c r="X1172" s="50"/>
      <x:c r="Y1172" s="50"/>
      <x:c r="Z1172" s="50"/>
    </x:row>
    <x:row r="1173">
      <x:c r="A1173" s="50"/>
      <x:c r="B1173" s="50"/>
      <x:c r="C1173" s="50"/>
      <x:c r="D1173" s="50"/>
      <x:c r="E1173" s="50"/>
      <x:c r="F1173" s="50"/>
      <x:c r="G1173" s="50"/>
      <x:c r="H1173" s="50"/>
      <x:c r="I1173" s="50"/>
      <x:c r="J1173" s="50"/>
      <x:c r="K1173" s="50"/>
      <x:c r="L1173" s="50"/>
      <x:c r="M1173" s="50"/>
      <x:c r="N1173" s="50"/>
      <x:c r="O1173" s="50"/>
      <x:c r="P1173" s="50"/>
      <x:c r="Q1173" s="50"/>
      <x:c r="R1173" s="50"/>
      <x:c r="S1173" s="50"/>
      <x:c r="T1173" s="50"/>
      <x:c r="U1173" s="50"/>
      <x:c r="V1173" s="50"/>
      <x:c r="W1173" s="50"/>
      <x:c r="X1173" s="50"/>
      <x:c r="Y1173" s="50"/>
      <x:c r="Z1173" s="50"/>
    </x:row>
    <x:row r="1174">
      <x:c r="A1174" s="50"/>
      <x:c r="B1174" s="50"/>
      <x:c r="C1174" s="50"/>
      <x:c r="D1174" s="50"/>
      <x:c r="E1174" s="50"/>
      <x:c r="F1174" s="50"/>
      <x:c r="G1174" s="50"/>
      <x:c r="H1174" s="50"/>
      <x:c r="I1174" s="50"/>
      <x:c r="J1174" s="50"/>
      <x:c r="K1174" s="50"/>
      <x:c r="L1174" s="50"/>
      <x:c r="M1174" s="50"/>
      <x:c r="N1174" s="50"/>
      <x:c r="O1174" s="50"/>
      <x:c r="P1174" s="50"/>
      <x:c r="Q1174" s="50"/>
      <x:c r="R1174" s="50"/>
      <x:c r="S1174" s="50"/>
      <x:c r="T1174" s="50"/>
      <x:c r="U1174" s="50"/>
      <x:c r="V1174" s="50"/>
      <x:c r="W1174" s="50"/>
      <x:c r="X1174" s="50"/>
      <x:c r="Y1174" s="50"/>
      <x:c r="Z1174" s="50"/>
    </x:row>
    <x:row r="1175">
      <x:c r="A1175" s="50"/>
      <x:c r="B1175" s="50"/>
      <x:c r="C1175" s="50"/>
      <x:c r="D1175" s="50"/>
      <x:c r="E1175" s="50"/>
      <x:c r="F1175" s="50"/>
      <x:c r="G1175" s="50"/>
      <x:c r="H1175" s="50"/>
      <x:c r="I1175" s="50"/>
      <x:c r="J1175" s="50"/>
      <x:c r="K1175" s="50"/>
      <x:c r="L1175" s="50"/>
      <x:c r="M1175" s="50"/>
      <x:c r="N1175" s="50"/>
      <x:c r="O1175" s="50"/>
      <x:c r="P1175" s="50"/>
      <x:c r="Q1175" s="50"/>
      <x:c r="R1175" s="50"/>
      <x:c r="S1175" s="50"/>
      <x:c r="T1175" s="50"/>
      <x:c r="U1175" s="50"/>
      <x:c r="V1175" s="50"/>
      <x:c r="W1175" s="50"/>
      <x:c r="X1175" s="50"/>
      <x:c r="Y1175" s="50"/>
      <x:c r="Z1175" s="50"/>
    </x:row>
    <x:row r="1176">
      <x:c r="A1176" s="50"/>
      <x:c r="B1176" s="50"/>
      <x:c r="C1176" s="50"/>
      <x:c r="D1176" s="50"/>
      <x:c r="E1176" s="50"/>
      <x:c r="F1176" s="50"/>
      <x:c r="G1176" s="50"/>
      <x:c r="H1176" s="50"/>
      <x:c r="I1176" s="50"/>
      <x:c r="J1176" s="50"/>
      <x:c r="K1176" s="50"/>
      <x:c r="L1176" s="50"/>
      <x:c r="M1176" s="50"/>
      <x:c r="N1176" s="50"/>
      <x:c r="O1176" s="50"/>
      <x:c r="P1176" s="50"/>
      <x:c r="Q1176" s="50"/>
      <x:c r="R1176" s="50"/>
      <x:c r="S1176" s="50"/>
      <x:c r="T1176" s="50"/>
      <x:c r="U1176" s="50"/>
      <x:c r="V1176" s="50"/>
      <x:c r="W1176" s="50"/>
      <x:c r="X1176" s="50"/>
      <x:c r="Y1176" s="50"/>
      <x:c r="Z1176" s="50"/>
    </x:row>
    <x:row r="1177">
      <x:c r="A1177" s="50"/>
      <x:c r="B1177" s="50"/>
      <x:c r="C1177" s="50"/>
      <x:c r="D1177" s="50"/>
      <x:c r="E1177" s="50"/>
      <x:c r="F1177" s="50"/>
      <x:c r="G1177" s="50"/>
      <x:c r="H1177" s="50"/>
      <x:c r="I1177" s="50"/>
      <x:c r="J1177" s="50"/>
      <x:c r="K1177" s="50"/>
      <x:c r="L1177" s="50"/>
      <x:c r="M1177" s="50"/>
      <x:c r="N1177" s="50"/>
      <x:c r="O1177" s="50"/>
      <x:c r="P1177" s="50"/>
      <x:c r="Q1177" s="50"/>
      <x:c r="R1177" s="50"/>
      <x:c r="S1177" s="50"/>
      <x:c r="T1177" s="50"/>
      <x:c r="U1177" s="50"/>
      <x:c r="V1177" s="50"/>
      <x:c r="W1177" s="50"/>
      <x:c r="X1177" s="50"/>
      <x:c r="Y1177" s="50"/>
      <x:c r="Z1177" s="50"/>
    </x:row>
    <x:row r="1178">
      <x:c r="A1178" s="50"/>
      <x:c r="B1178" s="50"/>
      <x:c r="C1178" s="50"/>
      <x:c r="D1178" s="50"/>
      <x:c r="E1178" s="50"/>
      <x:c r="F1178" s="50"/>
      <x:c r="G1178" s="50"/>
      <x:c r="H1178" s="50"/>
      <x:c r="I1178" s="50"/>
      <x:c r="J1178" s="50"/>
      <x:c r="K1178" s="50"/>
      <x:c r="L1178" s="50"/>
      <x:c r="M1178" s="50"/>
      <x:c r="N1178" s="50"/>
      <x:c r="O1178" s="50"/>
      <x:c r="P1178" s="50"/>
      <x:c r="Q1178" s="50"/>
      <x:c r="R1178" s="50"/>
      <x:c r="S1178" s="50"/>
      <x:c r="T1178" s="50"/>
      <x:c r="U1178" s="50"/>
      <x:c r="V1178" s="50"/>
      <x:c r="W1178" s="50"/>
      <x:c r="X1178" s="50"/>
      <x:c r="Y1178" s="50"/>
      <x:c r="Z1178" s="50"/>
    </x:row>
    <x:row r="1179">
      <x:c r="A1179" s="50"/>
      <x:c r="B1179" s="50"/>
      <x:c r="C1179" s="50"/>
      <x:c r="D1179" s="50"/>
      <x:c r="E1179" s="50"/>
      <x:c r="F1179" s="50"/>
      <x:c r="G1179" s="50"/>
      <x:c r="H1179" s="50"/>
      <x:c r="I1179" s="50"/>
      <x:c r="J1179" s="50"/>
      <x:c r="K1179" s="50"/>
      <x:c r="L1179" s="50"/>
      <x:c r="M1179" s="50"/>
      <x:c r="N1179" s="50"/>
      <x:c r="O1179" s="50"/>
      <x:c r="P1179" s="50"/>
      <x:c r="Q1179" s="50"/>
      <x:c r="R1179" s="50"/>
      <x:c r="S1179" s="50"/>
      <x:c r="T1179" s="50"/>
      <x:c r="U1179" s="50"/>
      <x:c r="V1179" s="50"/>
      <x:c r="W1179" s="50"/>
      <x:c r="X1179" s="50"/>
      <x:c r="Y1179" s="50"/>
      <x:c r="Z1179" s="50"/>
    </x:row>
    <x:row r="1180">
      <x:c r="A1180" s="50"/>
      <x:c r="B1180" s="50"/>
      <x:c r="C1180" s="50"/>
      <x:c r="D1180" s="50"/>
      <x:c r="E1180" s="50"/>
      <x:c r="F1180" s="50"/>
      <x:c r="G1180" s="50"/>
      <x:c r="H1180" s="50"/>
      <x:c r="I1180" s="50"/>
      <x:c r="J1180" s="50"/>
      <x:c r="K1180" s="50"/>
      <x:c r="L1180" s="50"/>
      <x:c r="M1180" s="50"/>
      <x:c r="N1180" s="50"/>
      <x:c r="O1180" s="50"/>
      <x:c r="P1180" s="50"/>
      <x:c r="Q1180" s="50"/>
      <x:c r="R1180" s="50"/>
      <x:c r="S1180" s="50"/>
      <x:c r="T1180" s="50"/>
      <x:c r="U1180" s="50"/>
      <x:c r="V1180" s="50"/>
      <x:c r="W1180" s="50"/>
      <x:c r="X1180" s="50"/>
      <x:c r="Y1180" s="50"/>
      <x:c r="Z1180" s="50"/>
    </x:row>
    <x:row r="1181">
      <x:c r="A1181" s="50"/>
      <x:c r="B1181" s="50"/>
      <x:c r="C1181" s="50"/>
      <x:c r="D1181" s="50"/>
      <x:c r="E1181" s="50"/>
      <x:c r="F1181" s="50"/>
      <x:c r="G1181" s="50"/>
      <x:c r="H1181" s="50"/>
      <x:c r="I1181" s="50"/>
      <x:c r="J1181" s="50"/>
      <x:c r="K1181" s="50"/>
      <x:c r="L1181" s="50"/>
      <x:c r="M1181" s="50"/>
      <x:c r="N1181" s="50"/>
      <x:c r="O1181" s="50"/>
      <x:c r="P1181" s="50"/>
      <x:c r="Q1181" s="50"/>
      <x:c r="R1181" s="50"/>
      <x:c r="S1181" s="50"/>
      <x:c r="T1181" s="50"/>
      <x:c r="U1181" s="50"/>
      <x:c r="V1181" s="50"/>
      <x:c r="W1181" s="50"/>
      <x:c r="X1181" s="50"/>
      <x:c r="Y1181" s="50"/>
      <x:c r="Z1181" s="50"/>
    </x:row>
    <x:row r="1182">
      <x:c r="A1182" s="50"/>
      <x:c r="B1182" s="50"/>
      <x:c r="C1182" s="50"/>
      <x:c r="D1182" s="50"/>
      <x:c r="E1182" s="50"/>
      <x:c r="F1182" s="50"/>
      <x:c r="G1182" s="50"/>
      <x:c r="H1182" s="50"/>
      <x:c r="I1182" s="50"/>
      <x:c r="J1182" s="50"/>
      <x:c r="K1182" s="50"/>
      <x:c r="L1182" s="50"/>
      <x:c r="M1182" s="50"/>
      <x:c r="N1182" s="50"/>
      <x:c r="O1182" s="50"/>
      <x:c r="P1182" s="50"/>
      <x:c r="Q1182" s="50"/>
      <x:c r="R1182" s="50"/>
      <x:c r="S1182" s="50"/>
      <x:c r="T1182" s="50"/>
      <x:c r="U1182" s="50"/>
      <x:c r="V1182" s="50"/>
      <x:c r="W1182" s="50"/>
      <x:c r="X1182" s="50"/>
      <x:c r="Y1182" s="50"/>
      <x:c r="Z1182" s="50"/>
    </x:row>
    <x:row r="1183">
      <x:c r="A1183" s="50"/>
      <x:c r="B1183" s="50"/>
      <x:c r="C1183" s="50"/>
      <x:c r="D1183" s="50"/>
      <x:c r="E1183" s="50"/>
      <x:c r="F1183" s="50"/>
      <x:c r="G1183" s="50"/>
      <x:c r="H1183" s="50"/>
      <x:c r="I1183" s="50"/>
      <x:c r="J1183" s="50"/>
      <x:c r="K1183" s="50"/>
      <x:c r="L1183" s="50"/>
      <x:c r="M1183" s="50"/>
      <x:c r="N1183" s="50"/>
      <x:c r="O1183" s="50"/>
      <x:c r="P1183" s="50"/>
      <x:c r="Q1183" s="50"/>
      <x:c r="R1183" s="50"/>
      <x:c r="S1183" s="50"/>
      <x:c r="T1183" s="50"/>
      <x:c r="U1183" s="50"/>
      <x:c r="V1183" s="50"/>
      <x:c r="W1183" s="50"/>
      <x:c r="X1183" s="50"/>
      <x:c r="Y1183" s="50"/>
      <x:c r="Z1183" s="50"/>
    </x:row>
    <x:row r="1184">
      <x:c r="A1184" s="50"/>
      <x:c r="B1184" s="50"/>
      <x:c r="C1184" s="50"/>
      <x:c r="D1184" s="50"/>
      <x:c r="E1184" s="50"/>
      <x:c r="F1184" s="50"/>
      <x:c r="G1184" s="50"/>
      <x:c r="H1184" s="50"/>
      <x:c r="I1184" s="50"/>
      <x:c r="J1184" s="50"/>
      <x:c r="K1184" s="50"/>
      <x:c r="L1184" s="50"/>
      <x:c r="M1184" s="50"/>
      <x:c r="N1184" s="50"/>
      <x:c r="O1184" s="50"/>
      <x:c r="P1184" s="50"/>
      <x:c r="Q1184" s="50"/>
      <x:c r="R1184" s="50"/>
      <x:c r="S1184" s="50"/>
      <x:c r="T1184" s="50"/>
      <x:c r="U1184" s="50"/>
      <x:c r="V1184" s="50"/>
      <x:c r="W1184" s="50"/>
      <x:c r="X1184" s="50"/>
      <x:c r="Y1184" s="50"/>
      <x:c r="Z1184" s="50"/>
    </x:row>
    <x:row r="1185">
      <x:c r="A1185" s="50"/>
      <x:c r="B1185" s="50"/>
      <x:c r="C1185" s="50"/>
      <x:c r="D1185" s="50"/>
      <x:c r="E1185" s="50"/>
      <x:c r="F1185" s="50"/>
      <x:c r="G1185" s="50"/>
      <x:c r="H1185" s="50"/>
      <x:c r="I1185" s="50"/>
      <x:c r="J1185" s="50"/>
      <x:c r="K1185" s="50"/>
      <x:c r="L1185" s="50"/>
      <x:c r="M1185" s="50"/>
      <x:c r="N1185" s="50"/>
      <x:c r="O1185" s="50"/>
      <x:c r="P1185" s="50"/>
      <x:c r="Q1185" s="50"/>
      <x:c r="R1185" s="50"/>
      <x:c r="S1185" s="50"/>
      <x:c r="T1185" s="50"/>
      <x:c r="U1185" s="50"/>
      <x:c r="V1185" s="50"/>
      <x:c r="W1185" s="50"/>
      <x:c r="X1185" s="50"/>
      <x:c r="Y1185" s="50"/>
      <x:c r="Z1185" s="50"/>
    </x:row>
    <x:row r="1186">
      <x:c r="A1186" s="50"/>
      <x:c r="B1186" s="50"/>
      <x:c r="C1186" s="50"/>
      <x:c r="D1186" s="50"/>
      <x:c r="E1186" s="50"/>
      <x:c r="F1186" s="50"/>
      <x:c r="G1186" s="50"/>
      <x:c r="H1186" s="50"/>
      <x:c r="I1186" s="50"/>
      <x:c r="J1186" s="50"/>
      <x:c r="K1186" s="50"/>
      <x:c r="L1186" s="50"/>
      <x:c r="M1186" s="50"/>
      <x:c r="N1186" s="50"/>
      <x:c r="O1186" s="50"/>
      <x:c r="P1186" s="50"/>
      <x:c r="Q1186" s="50"/>
      <x:c r="R1186" s="50"/>
      <x:c r="S1186" s="50"/>
      <x:c r="T1186" s="50"/>
      <x:c r="U1186" s="50"/>
      <x:c r="V1186" s="50"/>
      <x:c r="W1186" s="50"/>
      <x:c r="X1186" s="50"/>
      <x:c r="Y1186" s="50"/>
      <x:c r="Z1186" s="50"/>
    </x:row>
    <x:row r="1187">
      <x:c r="A1187" s="50"/>
      <x:c r="B1187" s="50"/>
      <x:c r="C1187" s="50"/>
      <x:c r="D1187" s="50"/>
      <x:c r="E1187" s="50"/>
      <x:c r="F1187" s="50"/>
      <x:c r="G1187" s="50"/>
      <x:c r="H1187" s="50"/>
      <x:c r="I1187" s="50"/>
      <x:c r="J1187" s="50"/>
      <x:c r="K1187" s="50"/>
      <x:c r="L1187" s="50"/>
      <x:c r="M1187" s="50"/>
      <x:c r="N1187" s="50"/>
      <x:c r="O1187" s="50"/>
      <x:c r="P1187" s="50"/>
      <x:c r="Q1187" s="50"/>
      <x:c r="R1187" s="50"/>
      <x:c r="S1187" s="50"/>
      <x:c r="T1187" s="50"/>
      <x:c r="U1187" s="50"/>
      <x:c r="V1187" s="50"/>
      <x:c r="W1187" s="50"/>
      <x:c r="X1187" s="50"/>
      <x:c r="Y1187" s="50"/>
      <x:c r="Z1187" s="50"/>
    </x:row>
    <x:row r="1188">
      <x:c r="A1188" s="50"/>
      <x:c r="B1188" s="50"/>
      <x:c r="C1188" s="50"/>
      <x:c r="D1188" s="50"/>
      <x:c r="E1188" s="50"/>
      <x:c r="F1188" s="50"/>
      <x:c r="G1188" s="50"/>
      <x:c r="H1188" s="50"/>
      <x:c r="I1188" s="50"/>
      <x:c r="J1188" s="50"/>
      <x:c r="K1188" s="50"/>
      <x:c r="L1188" s="50"/>
      <x:c r="M1188" s="50"/>
      <x:c r="N1188" s="50"/>
      <x:c r="O1188" s="50"/>
      <x:c r="P1188" s="50"/>
      <x:c r="Q1188" s="50"/>
      <x:c r="R1188" s="50"/>
      <x:c r="S1188" s="50"/>
      <x:c r="T1188" s="50"/>
      <x:c r="U1188" s="50"/>
      <x:c r="V1188" s="50"/>
      <x:c r="W1188" s="50"/>
      <x:c r="X1188" s="50"/>
      <x:c r="Y1188" s="50"/>
      <x:c r="Z1188" s="50"/>
    </x:row>
    <x:row r="1189">
      <x:c r="A1189" s="50"/>
      <x:c r="B1189" s="50"/>
      <x:c r="C1189" s="50"/>
      <x:c r="D1189" s="50"/>
      <x:c r="E1189" s="50"/>
      <x:c r="F1189" s="50"/>
      <x:c r="G1189" s="50"/>
      <x:c r="H1189" s="50"/>
      <x:c r="I1189" s="50"/>
      <x:c r="J1189" s="50"/>
      <x:c r="K1189" s="50"/>
      <x:c r="L1189" s="50"/>
      <x:c r="M1189" s="50"/>
      <x:c r="N1189" s="50"/>
      <x:c r="O1189" s="50"/>
      <x:c r="P1189" s="50"/>
      <x:c r="Q1189" s="50"/>
      <x:c r="R1189" s="50"/>
      <x:c r="S1189" s="50"/>
      <x:c r="T1189" s="50"/>
      <x:c r="U1189" s="50"/>
      <x:c r="V1189" s="50"/>
      <x:c r="W1189" s="50"/>
      <x:c r="X1189" s="50"/>
      <x:c r="Y1189" s="50"/>
      <x:c r="Z1189" s="50"/>
    </x:row>
    <x:row r="1190">
      <x:c r="A1190" s="50"/>
      <x:c r="B1190" s="50"/>
      <x:c r="C1190" s="50"/>
      <x:c r="D1190" s="50"/>
      <x:c r="E1190" s="50"/>
      <x:c r="F1190" s="50"/>
      <x:c r="G1190" s="50"/>
      <x:c r="H1190" s="50"/>
      <x:c r="I1190" s="50"/>
      <x:c r="J1190" s="50"/>
      <x:c r="K1190" s="50"/>
      <x:c r="L1190" s="50"/>
      <x:c r="M1190" s="50"/>
      <x:c r="N1190" s="50"/>
      <x:c r="O1190" s="50"/>
      <x:c r="P1190" s="50"/>
      <x:c r="Q1190" s="50"/>
      <x:c r="R1190" s="50"/>
      <x:c r="S1190" s="50"/>
      <x:c r="T1190" s="50"/>
      <x:c r="U1190" s="50"/>
      <x:c r="V1190" s="50"/>
      <x:c r="W1190" s="50"/>
      <x:c r="X1190" s="50"/>
      <x:c r="Y1190" s="50"/>
      <x:c r="Z1190" s="50"/>
    </x:row>
    <x:row r="1191">
      <x:c r="A1191" s="50"/>
      <x:c r="B1191" s="50"/>
      <x:c r="C1191" s="50"/>
      <x:c r="D1191" s="50"/>
      <x:c r="E1191" s="50"/>
      <x:c r="F1191" s="50"/>
      <x:c r="G1191" s="50"/>
      <x:c r="H1191" s="50"/>
      <x:c r="I1191" s="50"/>
      <x:c r="J1191" s="50"/>
      <x:c r="K1191" s="50"/>
      <x:c r="L1191" s="50"/>
      <x:c r="M1191" s="50"/>
      <x:c r="N1191" s="50"/>
      <x:c r="O1191" s="50"/>
      <x:c r="P1191" s="50"/>
      <x:c r="Q1191" s="50"/>
      <x:c r="R1191" s="50"/>
      <x:c r="S1191" s="50"/>
      <x:c r="T1191" s="50"/>
      <x:c r="U1191" s="50"/>
      <x:c r="V1191" s="50"/>
      <x:c r="W1191" s="50"/>
      <x:c r="X1191" s="50"/>
      <x:c r="Y1191" s="50"/>
      <x:c r="Z1191" s="50"/>
    </x:row>
    <x:row r="1192">
      <x:c r="A1192" s="50"/>
      <x:c r="B1192" s="50"/>
      <x:c r="C1192" s="50"/>
      <x:c r="D1192" s="50"/>
      <x:c r="E1192" s="50"/>
      <x:c r="F1192" s="50"/>
      <x:c r="G1192" s="50"/>
      <x:c r="H1192" s="50"/>
      <x:c r="I1192" s="50"/>
      <x:c r="J1192" s="50"/>
      <x:c r="K1192" s="50"/>
      <x:c r="L1192" s="50"/>
      <x:c r="M1192" s="50"/>
      <x:c r="N1192" s="50"/>
      <x:c r="O1192" s="50"/>
      <x:c r="P1192" s="50"/>
      <x:c r="Q1192" s="50"/>
      <x:c r="R1192" s="50"/>
      <x:c r="S1192" s="50"/>
      <x:c r="T1192" s="50"/>
      <x:c r="U1192" s="50"/>
      <x:c r="V1192" s="50"/>
      <x:c r="W1192" s="50"/>
      <x:c r="X1192" s="50"/>
      <x:c r="Y1192" s="50"/>
      <x:c r="Z1192" s="50"/>
    </x:row>
    <x:row r="1193">
      <x:c r="A1193" s="50"/>
      <x:c r="B1193" s="50"/>
      <x:c r="C1193" s="50"/>
      <x:c r="D1193" s="50"/>
      <x:c r="E1193" s="50"/>
      <x:c r="F1193" s="50"/>
      <x:c r="G1193" s="50"/>
      <x:c r="H1193" s="50"/>
      <x:c r="I1193" s="50"/>
      <x:c r="J1193" s="50"/>
      <x:c r="K1193" s="50"/>
      <x:c r="L1193" s="50"/>
      <x:c r="M1193" s="50"/>
      <x:c r="N1193" s="50"/>
      <x:c r="O1193" s="50"/>
      <x:c r="P1193" s="50"/>
      <x:c r="Q1193" s="50"/>
      <x:c r="R1193" s="50"/>
      <x:c r="S1193" s="50"/>
      <x:c r="T1193" s="50"/>
      <x:c r="U1193" s="50"/>
      <x:c r="V1193" s="50"/>
      <x:c r="W1193" s="50"/>
      <x:c r="X1193" s="50"/>
      <x:c r="Y1193" s="50"/>
      <x:c r="Z1193" s="50"/>
    </x:row>
    <x:row r="1194">
      <x:c r="A1194" s="50"/>
      <x:c r="B1194" s="50"/>
      <x:c r="C1194" s="50"/>
      <x:c r="D1194" s="50"/>
      <x:c r="E1194" s="50"/>
      <x:c r="F1194" s="50"/>
      <x:c r="G1194" s="50"/>
      <x:c r="H1194" s="50"/>
      <x:c r="I1194" s="50"/>
      <x:c r="J1194" s="50"/>
      <x:c r="K1194" s="50"/>
      <x:c r="L1194" s="50"/>
      <x:c r="M1194" s="50"/>
      <x:c r="N1194" s="50"/>
      <x:c r="O1194" s="50"/>
      <x:c r="P1194" s="50"/>
      <x:c r="Q1194" s="50"/>
      <x:c r="R1194" s="50"/>
      <x:c r="S1194" s="50"/>
      <x:c r="T1194" s="50"/>
      <x:c r="U1194" s="50"/>
      <x:c r="V1194" s="50"/>
      <x:c r="W1194" s="50"/>
      <x:c r="X1194" s="50"/>
      <x:c r="Y1194" s="50"/>
      <x:c r="Z1194" s="50"/>
    </x:row>
    <x:row r="1195">
      <x:c r="A1195" s="50"/>
      <x:c r="B1195" s="50"/>
      <x:c r="C1195" s="50"/>
      <x:c r="D1195" s="50"/>
      <x:c r="E1195" s="50"/>
      <x:c r="F1195" s="50"/>
      <x:c r="G1195" s="50"/>
      <x:c r="H1195" s="50"/>
      <x:c r="I1195" s="50"/>
      <x:c r="J1195" s="50"/>
      <x:c r="K1195" s="50"/>
      <x:c r="L1195" s="50"/>
      <x:c r="M1195" s="50"/>
      <x:c r="N1195" s="50"/>
      <x:c r="O1195" s="50"/>
      <x:c r="P1195" s="50"/>
      <x:c r="Q1195" s="50"/>
      <x:c r="R1195" s="50"/>
      <x:c r="S1195" s="50"/>
      <x:c r="T1195" s="50"/>
      <x:c r="U1195" s="50"/>
      <x:c r="V1195" s="50"/>
      <x:c r="W1195" s="50"/>
      <x:c r="X1195" s="50"/>
      <x:c r="Y1195" s="50"/>
      <x:c r="Z1195" s="50"/>
    </x:row>
    <x:row r="1196">
      <x:c r="A1196" s="50"/>
      <x:c r="B1196" s="50"/>
      <x:c r="C1196" s="50"/>
      <x:c r="D1196" s="50"/>
      <x:c r="E1196" s="50"/>
      <x:c r="F1196" s="50"/>
      <x:c r="G1196" s="50"/>
      <x:c r="H1196" s="50"/>
      <x:c r="I1196" s="50"/>
      <x:c r="J1196" s="50"/>
      <x:c r="K1196" s="50"/>
      <x:c r="L1196" s="50"/>
      <x:c r="M1196" s="50"/>
      <x:c r="N1196" s="50"/>
      <x:c r="O1196" s="50"/>
      <x:c r="P1196" s="50"/>
      <x:c r="Q1196" s="50"/>
      <x:c r="R1196" s="50"/>
      <x:c r="S1196" s="50"/>
      <x:c r="T1196" s="50"/>
      <x:c r="U1196" s="50"/>
      <x:c r="V1196" s="50"/>
      <x:c r="W1196" s="50"/>
      <x:c r="X1196" s="50"/>
      <x:c r="Y1196" s="50"/>
      <x:c r="Z1196" s="50"/>
    </x:row>
    <x:row r="1197">
      <x:c r="A1197" s="50"/>
      <x:c r="B1197" s="50"/>
      <x:c r="C1197" s="50"/>
      <x:c r="D1197" s="50"/>
      <x:c r="E1197" s="50"/>
      <x:c r="F1197" s="50"/>
      <x:c r="G1197" s="50"/>
      <x:c r="H1197" s="50"/>
      <x:c r="I1197" s="50"/>
      <x:c r="J1197" s="50"/>
      <x:c r="K1197" s="50"/>
      <x:c r="L1197" s="50"/>
      <x:c r="M1197" s="50"/>
      <x:c r="N1197" s="50"/>
      <x:c r="O1197" s="50"/>
      <x:c r="P1197" s="50"/>
      <x:c r="Q1197" s="50"/>
      <x:c r="R1197" s="50"/>
      <x:c r="S1197" s="50"/>
      <x:c r="T1197" s="50"/>
      <x:c r="U1197" s="50"/>
      <x:c r="V1197" s="50"/>
      <x:c r="W1197" s="50"/>
      <x:c r="X1197" s="50"/>
      <x:c r="Y1197" s="50"/>
      <x:c r="Z1197" s="50"/>
    </x:row>
    <x:row r="1198">
      <x:c r="A1198" s="50"/>
      <x:c r="B1198" s="50"/>
      <x:c r="C1198" s="50"/>
      <x:c r="D1198" s="50"/>
      <x:c r="E1198" s="50"/>
      <x:c r="F1198" s="50"/>
      <x:c r="G1198" s="50"/>
      <x:c r="H1198" s="50"/>
      <x:c r="I1198" s="50"/>
      <x:c r="J1198" s="50"/>
      <x:c r="K1198" s="50"/>
      <x:c r="L1198" s="50"/>
      <x:c r="M1198" s="50"/>
      <x:c r="N1198" s="50"/>
      <x:c r="O1198" s="50"/>
      <x:c r="P1198" s="50"/>
      <x:c r="Q1198" s="50"/>
      <x:c r="R1198" s="50"/>
      <x:c r="S1198" s="50"/>
      <x:c r="T1198" s="50"/>
      <x:c r="U1198" s="50"/>
      <x:c r="V1198" s="50"/>
      <x:c r="W1198" s="50"/>
      <x:c r="X1198" s="50"/>
      <x:c r="Y1198" s="50"/>
      <x:c r="Z1198" s="50"/>
    </x:row>
    <x:row r="1199">
      <x:c r="A1199" s="50"/>
      <x:c r="B1199" s="50"/>
      <x:c r="C1199" s="50"/>
      <x:c r="D1199" s="50"/>
      <x:c r="E1199" s="50"/>
      <x:c r="F1199" s="50"/>
      <x:c r="G1199" s="50"/>
      <x:c r="H1199" s="50"/>
      <x:c r="I1199" s="50"/>
      <x:c r="J1199" s="50"/>
      <x:c r="K1199" s="50"/>
      <x:c r="L1199" s="50"/>
      <x:c r="M1199" s="50"/>
      <x:c r="N1199" s="50"/>
      <x:c r="O1199" s="50"/>
      <x:c r="P1199" s="50"/>
      <x:c r="Q1199" s="50"/>
      <x:c r="R1199" s="50"/>
      <x:c r="S1199" s="50"/>
      <x:c r="T1199" s="50"/>
      <x:c r="U1199" s="50"/>
      <x:c r="V1199" s="50"/>
      <x:c r="W1199" s="50"/>
      <x:c r="X1199" s="50"/>
      <x:c r="Y1199" s="50"/>
      <x:c r="Z1199" s="50"/>
    </x:row>
    <x:row r="1200">
      <x:c r="A1200" s="50"/>
      <x:c r="B1200" s="50"/>
      <x:c r="C1200" s="50"/>
      <x:c r="D1200" s="50"/>
      <x:c r="E1200" s="50"/>
      <x:c r="F1200" s="50"/>
      <x:c r="G1200" s="50"/>
      <x:c r="H1200" s="50"/>
      <x:c r="I1200" s="50"/>
      <x:c r="J1200" s="50"/>
      <x:c r="K1200" s="50"/>
      <x:c r="L1200" s="50"/>
      <x:c r="M1200" s="50"/>
      <x:c r="N1200" s="50"/>
      <x:c r="O1200" s="50"/>
      <x:c r="P1200" s="50"/>
      <x:c r="Q1200" s="50"/>
      <x:c r="R1200" s="50"/>
      <x:c r="S1200" s="50"/>
      <x:c r="T1200" s="50"/>
      <x:c r="U1200" s="50"/>
      <x:c r="V1200" s="50"/>
      <x:c r="W1200" s="50"/>
      <x:c r="X1200" s="50"/>
      <x:c r="Y1200" s="50"/>
      <x:c r="Z1200" s="50"/>
    </x:row>
  </x:sheetData>
  <x:mergeCells>
    <x:mergeCell ref="A1:J1"/>
    <x:mergeCell ref="A2:J2"/>
  </x:mergeCells>
  <x:pageMargins left="0.7" right="0.7" top="0.75" bottom="0.75" header="0.3" footer="0.3"/>
  <x:tableParts count="1">
    <x:tablePart xmlns:r="http://schemas.openxmlformats.org/officeDocument/2006/relationships" r:id="Reab85913215c4b84"/>
  </x:tableParts>
</x:worksheet>
</file>

<file path=xl/worksheets/sheet9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85" hidden="0" customWidth="1"/>
  </x:cols>
  <x:sheetData>
    <x:row r="1" ht="34" customHeight="1">
      <x:c r="A1" s="46" t="str">
        <x:v>📖 GUIDE D'UTILISATION</x:v>
      </x:c>
      <x:c r="B1" s="47" t="str"/>
      <x:c r="C1" s="47" t="str"/>
      <x:c r="D1" s="47" t="str"/>
      <x:c r="E1" s="47" t="str"/>
      <x:c r="F1" s="47" t="str"/>
      <x:c r="G1" s="47" t="str"/>
      <x:c r="H1" s="47" t="str"/>
      <x:c r="I1" s="47" t="str"/>
      <x:c r="J1" s="47" t="str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 ht="24" customHeight="1">
      <x:c r="A2" s="49" t="str">
        <x:v>Mode d'emploi rapide pour gérer votre inventaire</x:v>
      </x:c>
      <x:c r="B2" s="50" t="str"/>
      <x:c r="C2" s="50" t="str"/>
      <x:c r="D2" s="50" t="str"/>
      <x:c r="E2" s="50" t="str"/>
      <x:c r="F2" s="50" t="str"/>
      <x:c r="G2" s="50" t="str"/>
      <x:c r="H2" s="50" t="str"/>
      <x:c r="I2" s="50" t="str"/>
      <x:c r="J2" s="50" t="str"/>
      <x:c r="K2" s="50"/>
      <x:c r="L2" s="50"/>
      <x:c r="M2" s="50"/>
      <x:c r="N2" s="50"/>
      <x:c r="O2" s="50"/>
      <x:c r="P2" s="50"/>
      <x:c r="Q2" s="50"/>
      <x:c r="R2" s="50"/>
      <x:c r="S2" s="50"/>
      <x:c r="T2" s="50"/>
      <x:c r="U2" s="50"/>
      <x:c r="V2" s="50"/>
      <x:c r="W2" s="50"/>
      <x:c r="X2" s="50"/>
      <x:c r="Y2" s="50"/>
      <x:c r="Z2" s="50"/>
    </x:row>
    <x:row r="3">
      <x:c r="A3" s="50"/>
      <x:c r="B3" s="50"/>
      <x:c r="C3" s="50"/>
      <x:c r="D3" s="50"/>
      <x:c r="E3" s="50"/>
      <x:c r="F3" s="50"/>
      <x:c r="G3" s="50"/>
      <x:c r="H3" s="50"/>
      <x:c r="I3" s="50"/>
      <x:c r="J3" s="50"/>
      <x:c r="K3" s="50"/>
      <x:c r="L3" s="50"/>
      <x:c r="M3" s="50"/>
      <x:c r="N3" s="50"/>
      <x:c r="O3" s="50"/>
      <x:c r="P3" s="50"/>
      <x:c r="Q3" s="50"/>
      <x:c r="R3" s="50"/>
      <x:c r="S3" s="50"/>
      <x:c r="T3" s="50"/>
      <x:c r="U3" s="50"/>
      <x:c r="V3" s="50"/>
      <x:c r="W3" s="50"/>
      <x:c r="X3" s="50"/>
      <x:c r="Y3" s="50"/>
      <x:c r="Z3" s="50"/>
    </x:row>
    <x:row r="4">
      <x:c r="A4" s="51" t="str">
        <x:v>Étape</x:v>
      </x:c>
      <x:c r="B4" s="51" t="str">
        <x:v>Description</x:v>
      </x:c>
      <x:c r="C4" s="50"/>
      <x:c r="D4" s="50"/>
      <x:c r="E4" s="50"/>
      <x:c r="F4" s="50"/>
      <x:c r="G4" s="50"/>
      <x:c r="H4" s="50"/>
      <x:c r="I4" s="50"/>
      <x:c r="J4" s="50"/>
      <x:c r="K4" s="50"/>
      <x:c r="L4" s="50"/>
      <x:c r="M4" s="50"/>
      <x:c r="N4" s="50"/>
      <x:c r="O4" s="50"/>
      <x:c r="P4" s="50"/>
      <x:c r="Q4" s="50"/>
      <x:c r="R4" s="50"/>
      <x:c r="S4" s="50"/>
      <x:c r="T4" s="50"/>
      <x:c r="U4" s="50"/>
      <x:c r="V4" s="50"/>
      <x:c r="W4" s="50"/>
      <x:c r="X4" s="50"/>
      <x:c r="Y4" s="50"/>
      <x:c r="Z4" s="50"/>
    </x:row>
    <x:row r="5">
      <x:c r="A5" s="50" t="str">
        <x:v>1</x:v>
      </x:c>
      <x:c r="B5" s="50" t="str">
        <x:v>Ajoutez ou modifiez vos produits dans la feuille Inventaire.</x:v>
      </x:c>
      <x:c r="C5" s="50"/>
      <x:c r="D5" s="50"/>
      <x:c r="E5" s="50"/>
      <x:c r="F5" s="50"/>
      <x:c r="G5" s="50"/>
      <x:c r="H5" s="50"/>
      <x:c r="I5" s="50"/>
      <x:c r="J5" s="50"/>
      <x:c r="K5" s="50"/>
      <x:c r="L5" s="50"/>
      <x:c r="M5" s="50"/>
      <x:c r="N5" s="50"/>
      <x:c r="O5" s="50"/>
      <x:c r="P5" s="50"/>
      <x:c r="Q5" s="50"/>
      <x:c r="R5" s="50"/>
      <x:c r="S5" s="50"/>
      <x:c r="T5" s="50"/>
      <x:c r="U5" s="50"/>
      <x:c r="V5" s="50"/>
      <x:c r="W5" s="50"/>
      <x:c r="X5" s="50"/>
      <x:c r="Y5" s="50"/>
      <x:c r="Z5" s="50"/>
    </x:row>
    <x:row r="6">
      <x:c r="A6" s="50" t="str">
        <x:v>2</x:v>
      </x:c>
      <x:c r="B6" s="50" t="str">
        <x:v>Enregistrez chaque réception dans Entrées et chaque vente ou sortie dans Sorties.</x:v>
      </x:c>
      <x:c r="C6" s="50"/>
      <x:c r="D6" s="50"/>
      <x:c r="E6" s="50"/>
      <x:c r="F6" s="50"/>
      <x:c r="G6" s="50"/>
      <x:c r="H6" s="50"/>
      <x:c r="I6" s="50"/>
      <x:c r="J6" s="50"/>
      <x:c r="K6" s="50"/>
      <x:c r="L6" s="50"/>
      <x:c r="M6" s="50"/>
      <x:c r="N6" s="50"/>
      <x:c r="O6" s="50"/>
      <x:c r="P6" s="50"/>
      <x:c r="Q6" s="50"/>
      <x:c r="R6" s="50"/>
      <x:c r="S6" s="50"/>
      <x:c r="T6" s="50"/>
      <x:c r="U6" s="50"/>
      <x:c r="V6" s="50"/>
      <x:c r="W6" s="50"/>
      <x:c r="X6" s="50"/>
      <x:c r="Y6" s="50"/>
      <x:c r="Z6" s="50"/>
    </x:row>
    <x:row r="7">
      <x:c r="A7" s="50" t="str">
        <x:v>3</x:v>
      </x:c>
      <x:c r="B7" s="50" t="str">
        <x:v>Consultez le Tableau de Bord pour suivre la valeur du stock et les alertes.</x:v>
      </x:c>
      <x:c r="C7" s="50"/>
      <x:c r="D7" s="50"/>
      <x:c r="E7" s="50"/>
      <x:c r="F7" s="50"/>
      <x:c r="G7" s="50"/>
      <x:c r="H7" s="50"/>
      <x:c r="I7" s="50"/>
      <x:c r="J7" s="50"/>
      <x:c r="K7" s="50"/>
      <x:c r="L7" s="50"/>
      <x:c r="M7" s="50"/>
      <x:c r="N7" s="50"/>
      <x:c r="O7" s="50"/>
      <x:c r="P7" s="50"/>
      <x:c r="Q7" s="50"/>
      <x:c r="R7" s="50"/>
      <x:c r="S7" s="50"/>
      <x:c r="T7" s="50"/>
      <x:c r="U7" s="50"/>
      <x:c r="V7" s="50"/>
      <x:c r="W7" s="50"/>
      <x:c r="X7" s="50"/>
      <x:c r="Y7" s="50"/>
      <x:c r="Z7" s="50"/>
    </x:row>
    <x:row r="8">
      <x:c r="A8" s="50" t="str">
        <x:v>4</x:v>
      </x:c>
      <x:c r="B8" s="50" t="str">
        <x:v>Utilisez les Paramètres pour personnaliser catégories, entrepôts et responsables.</x:v>
      </x:c>
      <x:c r="C8" s="50"/>
      <x:c r="D8" s="50"/>
      <x:c r="E8" s="50"/>
      <x:c r="F8" s="50"/>
      <x:c r="G8" s="50"/>
      <x:c r="H8" s="50"/>
      <x:c r="I8" s="50"/>
      <x:c r="J8" s="50"/>
      <x:c r="K8" s="50"/>
      <x:c r="L8" s="50"/>
      <x:c r="M8" s="50"/>
      <x:c r="N8" s="50"/>
      <x:c r="O8" s="50"/>
      <x:c r="P8" s="50"/>
      <x:c r="Q8" s="50"/>
      <x:c r="R8" s="50"/>
      <x:c r="S8" s="50"/>
      <x:c r="T8" s="50"/>
      <x:c r="U8" s="50"/>
      <x:c r="V8" s="50"/>
      <x:c r="W8" s="50"/>
      <x:c r="X8" s="50"/>
      <x:c r="Y8" s="50"/>
      <x:c r="Z8" s="50"/>
    </x:row>
    <x:row r="9">
      <x:c r="A9" s="50" t="str">
        <x:v>5</x:v>
      </x:c>
      <x:c r="B9" s="50" t="str">
        <x:v>Contrôlez régulièrement les produits en rupture et ceux sous le stock minimum.</x:v>
      </x:c>
      <x:c r="C9" s="50"/>
      <x:c r="D9" s="50"/>
      <x:c r="E9" s="50"/>
      <x:c r="F9" s="50"/>
      <x:c r="G9" s="50"/>
      <x:c r="H9" s="50"/>
      <x:c r="I9" s="50"/>
      <x:c r="J9" s="50"/>
      <x:c r="K9" s="50"/>
      <x:c r="L9" s="50"/>
      <x:c r="M9" s="50"/>
      <x:c r="N9" s="50"/>
      <x:c r="O9" s="50"/>
      <x:c r="P9" s="50"/>
      <x:c r="Q9" s="50"/>
      <x:c r="R9" s="50"/>
      <x:c r="S9" s="50"/>
      <x:c r="T9" s="50"/>
      <x:c r="U9" s="50"/>
      <x:c r="V9" s="50"/>
      <x:c r="W9" s="50"/>
      <x:c r="X9" s="50"/>
      <x:c r="Y9" s="50"/>
      <x:c r="Z9" s="50"/>
    </x:row>
    <x:row r="10">
      <x:c r="A10" s="50"/>
      <x:c r="B10" s="50"/>
      <x:c r="C10" s="50"/>
      <x:c r="D10" s="50"/>
      <x:c r="E10" s="50"/>
      <x:c r="F10" s="50"/>
      <x:c r="G10" s="50"/>
      <x:c r="H10" s="50"/>
      <x:c r="I10" s="50"/>
      <x:c r="J10" s="50"/>
      <x:c r="K10" s="50"/>
      <x:c r="L10" s="50"/>
      <x:c r="M10" s="50"/>
      <x:c r="N10" s="50"/>
      <x:c r="O10" s="50"/>
      <x:c r="P10" s="50"/>
      <x:c r="Q10" s="50"/>
      <x:c r="R10" s="50"/>
      <x:c r="S10" s="50"/>
      <x:c r="T10" s="50"/>
      <x:c r="U10" s="50"/>
      <x:c r="V10" s="50"/>
      <x:c r="W10" s="50"/>
      <x:c r="X10" s="50"/>
      <x:c r="Y10" s="50"/>
      <x:c r="Z10" s="50"/>
    </x:row>
    <x:row r="11">
      <x:c r="A11" s="50"/>
      <x:c r="B11" s="50"/>
      <x:c r="C11" s="50"/>
      <x:c r="D11" s="50"/>
      <x:c r="E11" s="50"/>
      <x:c r="F11" s="50"/>
      <x:c r="G11" s="50"/>
      <x:c r="H11" s="50"/>
      <x:c r="I11" s="50"/>
      <x:c r="J11" s="50"/>
      <x:c r="K11" s="50"/>
      <x:c r="L11" s="50"/>
      <x:c r="M11" s="50"/>
      <x:c r="N11" s="50"/>
      <x:c r="O11" s="50"/>
      <x:c r="P11" s="50"/>
      <x:c r="Q11" s="50"/>
      <x:c r="R11" s="50"/>
      <x:c r="S11" s="50"/>
      <x:c r="T11" s="50"/>
      <x:c r="U11" s="50"/>
      <x:c r="V11" s="50"/>
      <x:c r="W11" s="50"/>
      <x:c r="X11" s="50"/>
      <x:c r="Y11" s="50"/>
      <x:c r="Z11" s="50"/>
    </x:row>
    <x:row r="12">
      <x:c r="A12" s="50"/>
      <x:c r="B12" s="50"/>
      <x:c r="C12" s="50"/>
      <x:c r="D12" s="50"/>
      <x:c r="E12" s="50"/>
      <x:c r="F12" s="50"/>
      <x:c r="G12" s="50"/>
      <x:c r="H12" s="50"/>
      <x:c r="I12" s="50"/>
      <x:c r="J12" s="50"/>
      <x:c r="K12" s="50"/>
      <x:c r="L12" s="50"/>
      <x:c r="M12" s="50"/>
      <x:c r="N12" s="50"/>
      <x:c r="O12" s="50"/>
      <x:c r="P12" s="50"/>
      <x:c r="Q12" s="50"/>
      <x:c r="R12" s="50"/>
      <x:c r="S12" s="50"/>
      <x:c r="T12" s="50"/>
      <x:c r="U12" s="50"/>
      <x:c r="V12" s="50"/>
      <x:c r="W12" s="50"/>
      <x:c r="X12" s="50"/>
      <x:c r="Y12" s="50"/>
      <x:c r="Z12" s="50"/>
    </x:row>
    <x:row r="13">
      <x:c r="A13" s="50"/>
      <x:c r="B13" s="50"/>
      <x:c r="C13" s="50"/>
      <x:c r="D13" s="50"/>
      <x:c r="E13" s="50"/>
      <x:c r="F13" s="50"/>
      <x:c r="G13" s="50"/>
      <x:c r="H13" s="50"/>
      <x:c r="I13" s="50"/>
      <x:c r="J13" s="50"/>
      <x:c r="K13" s="50"/>
      <x:c r="L13" s="50"/>
      <x:c r="M13" s="50"/>
      <x:c r="N13" s="50"/>
      <x:c r="O13" s="50"/>
      <x:c r="P13" s="50"/>
      <x:c r="Q13" s="50"/>
      <x:c r="R13" s="50"/>
      <x:c r="S13" s="50"/>
      <x:c r="T13" s="50"/>
      <x:c r="U13" s="50"/>
      <x:c r="V13" s="50"/>
      <x:c r="W13" s="50"/>
      <x:c r="X13" s="50"/>
      <x:c r="Y13" s="50"/>
      <x:c r="Z13" s="50"/>
    </x:row>
    <x:row r="14">
      <x:c r="A14" s="50"/>
      <x:c r="B14" s="50"/>
      <x:c r="C14" s="50"/>
      <x:c r="D14" s="50"/>
      <x:c r="E14" s="50"/>
      <x:c r="F14" s="50"/>
      <x:c r="G14" s="50"/>
      <x:c r="H14" s="50"/>
      <x:c r="I14" s="50"/>
      <x:c r="J14" s="50"/>
      <x:c r="K14" s="50"/>
      <x:c r="L14" s="50"/>
      <x:c r="M14" s="50"/>
      <x:c r="N14" s="50"/>
      <x:c r="O14" s="50"/>
      <x:c r="P14" s="50"/>
      <x:c r="Q14" s="50"/>
      <x:c r="R14" s="50"/>
      <x:c r="S14" s="50"/>
      <x:c r="T14" s="50"/>
      <x:c r="U14" s="50"/>
      <x:c r="V14" s="50"/>
      <x:c r="W14" s="50"/>
      <x:c r="X14" s="50"/>
      <x:c r="Y14" s="50"/>
      <x:c r="Z14" s="50"/>
    </x:row>
    <x:row r="15">
      <x:c r="A15" s="50"/>
      <x:c r="B15" s="50"/>
      <x:c r="C15" s="50"/>
      <x:c r="D15" s="50"/>
      <x:c r="E15" s="50"/>
      <x:c r="F15" s="50"/>
      <x:c r="G15" s="50"/>
      <x:c r="H15" s="50"/>
      <x:c r="I15" s="50"/>
      <x:c r="J15" s="50"/>
      <x:c r="K15" s="50"/>
      <x:c r="L15" s="50"/>
      <x:c r="M15" s="50"/>
      <x:c r="N15" s="50"/>
      <x:c r="O15" s="50"/>
      <x:c r="P15" s="50"/>
      <x:c r="Q15" s="50"/>
      <x:c r="R15" s="50"/>
      <x:c r="S15" s="50"/>
      <x:c r="T15" s="50"/>
      <x:c r="U15" s="50"/>
      <x:c r="V15" s="50"/>
      <x:c r="W15" s="50"/>
      <x:c r="X15" s="50"/>
      <x:c r="Y15" s="50"/>
      <x:c r="Z15" s="50"/>
    </x:row>
    <x:row r="16">
      <x:c r="A16" s="50"/>
      <x:c r="B16" s="50"/>
      <x:c r="C16" s="50"/>
      <x:c r="D16" s="50"/>
      <x:c r="E16" s="50"/>
      <x:c r="F16" s="50"/>
      <x:c r="G16" s="50"/>
      <x:c r="H16" s="50"/>
      <x:c r="I16" s="50"/>
      <x:c r="J16" s="50"/>
      <x:c r="K16" s="50"/>
      <x:c r="L16" s="50"/>
      <x:c r="M16" s="50"/>
      <x:c r="N16" s="50"/>
      <x:c r="O16" s="50"/>
      <x:c r="P16" s="50"/>
      <x:c r="Q16" s="50"/>
      <x:c r="R16" s="50"/>
      <x:c r="S16" s="50"/>
      <x:c r="T16" s="50"/>
      <x:c r="U16" s="50"/>
      <x:c r="V16" s="50"/>
      <x:c r="W16" s="50"/>
      <x:c r="X16" s="50"/>
      <x:c r="Y16" s="50"/>
      <x:c r="Z16" s="50"/>
    </x:row>
    <x:row r="17">
      <x:c r="A17" s="50"/>
      <x:c r="B17" s="50"/>
      <x:c r="C17" s="50"/>
      <x:c r="D17" s="50"/>
      <x:c r="E17" s="50"/>
      <x:c r="F17" s="50"/>
      <x:c r="G17" s="50"/>
      <x:c r="H17" s="50"/>
      <x:c r="I17" s="50"/>
      <x:c r="J17" s="50"/>
      <x:c r="K17" s="50"/>
      <x:c r="L17" s="50"/>
      <x:c r="M17" s="50"/>
      <x:c r="N17" s="50"/>
      <x:c r="O17" s="50"/>
      <x:c r="P17" s="50"/>
      <x:c r="Q17" s="50"/>
      <x:c r="R17" s="50"/>
      <x:c r="S17" s="50"/>
      <x:c r="T17" s="50"/>
      <x:c r="U17" s="50"/>
      <x:c r="V17" s="50"/>
      <x:c r="W17" s="50"/>
      <x:c r="X17" s="50"/>
      <x:c r="Y17" s="50"/>
      <x:c r="Z17" s="50"/>
    </x:row>
    <x:row r="18">
      <x:c r="A18" s="50"/>
      <x:c r="B18" s="50"/>
      <x:c r="C18" s="50"/>
      <x:c r="D18" s="50"/>
      <x:c r="E18" s="50"/>
      <x:c r="F18" s="50"/>
      <x:c r="G18" s="50"/>
      <x:c r="H18" s="50"/>
      <x:c r="I18" s="50"/>
      <x:c r="J18" s="50"/>
      <x:c r="K18" s="50"/>
      <x:c r="L18" s="50"/>
      <x:c r="M18" s="50"/>
      <x:c r="N18" s="50"/>
      <x:c r="O18" s="50"/>
      <x:c r="P18" s="50"/>
      <x:c r="Q18" s="50"/>
      <x:c r="R18" s="50"/>
      <x:c r="S18" s="50"/>
      <x:c r="T18" s="50"/>
      <x:c r="U18" s="50"/>
      <x:c r="V18" s="50"/>
      <x:c r="W18" s="50"/>
      <x:c r="X18" s="50"/>
      <x:c r="Y18" s="50"/>
      <x:c r="Z18" s="50"/>
    </x:row>
    <x:row r="19">
      <x:c r="A19" s="50"/>
      <x:c r="B19" s="50"/>
      <x:c r="C19" s="50"/>
      <x:c r="D19" s="50"/>
      <x:c r="E19" s="50"/>
      <x:c r="F19" s="50"/>
      <x:c r="G19" s="50"/>
      <x:c r="H19" s="50"/>
      <x:c r="I19" s="50"/>
      <x:c r="J19" s="50"/>
      <x:c r="K19" s="50"/>
      <x:c r="L19" s="50"/>
      <x:c r="M19" s="50"/>
      <x:c r="N19" s="50"/>
      <x:c r="O19" s="50"/>
      <x:c r="P19" s="50"/>
      <x:c r="Q19" s="50"/>
      <x:c r="R19" s="50"/>
      <x:c r="S19" s="50"/>
      <x:c r="T19" s="50"/>
      <x:c r="U19" s="50"/>
      <x:c r="V19" s="50"/>
      <x:c r="W19" s="50"/>
      <x:c r="X19" s="50"/>
      <x:c r="Y19" s="50"/>
      <x:c r="Z19" s="50"/>
    </x:row>
    <x:row r="20">
      <x:c r="A20" s="50"/>
      <x:c r="B20" s="50"/>
      <x:c r="C20" s="50"/>
      <x:c r="D20" s="50"/>
      <x:c r="E20" s="50"/>
      <x:c r="F20" s="50"/>
      <x:c r="G20" s="50"/>
      <x:c r="H20" s="50"/>
      <x:c r="I20" s="50"/>
      <x:c r="J20" s="50"/>
      <x:c r="K20" s="50"/>
      <x:c r="L20" s="50"/>
      <x:c r="M20" s="50"/>
      <x:c r="N20" s="50"/>
      <x:c r="O20" s="50"/>
      <x:c r="P20" s="50"/>
      <x:c r="Q20" s="50"/>
      <x:c r="R20" s="50"/>
      <x:c r="S20" s="50"/>
      <x:c r="T20" s="50"/>
      <x:c r="U20" s="50"/>
      <x:c r="V20" s="50"/>
      <x:c r="W20" s="50"/>
      <x:c r="X20" s="50"/>
      <x:c r="Y20" s="50"/>
      <x:c r="Z20" s="50"/>
    </x:row>
    <x:row r="21">
      <x:c r="A21" s="50"/>
      <x:c r="B21" s="50"/>
      <x:c r="C21" s="50"/>
      <x:c r="D21" s="50"/>
      <x:c r="E21" s="50"/>
      <x:c r="F21" s="50"/>
      <x:c r="G21" s="50"/>
      <x:c r="H21" s="50"/>
      <x:c r="I21" s="50"/>
      <x:c r="J21" s="50"/>
      <x:c r="K21" s="50"/>
      <x:c r="L21" s="50"/>
      <x:c r="M21" s="50"/>
      <x:c r="N21" s="50"/>
      <x:c r="O21" s="50"/>
      <x:c r="P21" s="50"/>
      <x:c r="Q21" s="50"/>
      <x:c r="R21" s="50"/>
      <x:c r="S21" s="50"/>
      <x:c r="T21" s="50"/>
      <x:c r="U21" s="50"/>
      <x:c r="V21" s="50"/>
      <x:c r="W21" s="50"/>
      <x:c r="X21" s="50"/>
      <x:c r="Y21" s="50"/>
      <x:c r="Z21" s="50"/>
    </x:row>
    <x:row r="22">
      <x:c r="A22" s="50"/>
      <x:c r="B22" s="50"/>
      <x:c r="C22" s="50"/>
      <x:c r="D22" s="50"/>
      <x:c r="E22" s="50"/>
      <x:c r="F22" s="50"/>
      <x:c r="G22" s="50"/>
      <x:c r="H22" s="50"/>
      <x:c r="I22" s="50"/>
      <x:c r="J22" s="50"/>
      <x:c r="K22" s="50"/>
      <x:c r="L22" s="50"/>
      <x:c r="M22" s="50"/>
      <x:c r="N22" s="50"/>
      <x:c r="O22" s="50"/>
      <x:c r="P22" s="50"/>
      <x:c r="Q22" s="50"/>
      <x:c r="R22" s="50"/>
      <x:c r="S22" s="50"/>
      <x:c r="T22" s="50"/>
      <x:c r="U22" s="50"/>
      <x:c r="V22" s="50"/>
      <x:c r="W22" s="50"/>
      <x:c r="X22" s="50"/>
      <x:c r="Y22" s="50"/>
      <x:c r="Z22" s="50"/>
    </x:row>
    <x:row r="23">
      <x:c r="A23" s="50"/>
      <x:c r="B23" s="50"/>
      <x:c r="C23" s="50"/>
      <x:c r="D23" s="50"/>
      <x:c r="E23" s="50"/>
      <x:c r="F23" s="50"/>
      <x:c r="G23" s="50"/>
      <x:c r="H23" s="50"/>
      <x:c r="I23" s="50"/>
      <x:c r="J23" s="50"/>
      <x:c r="K23" s="50"/>
      <x:c r="L23" s="50"/>
      <x:c r="M23" s="50"/>
      <x:c r="N23" s="50"/>
      <x:c r="O23" s="50"/>
      <x:c r="P23" s="50"/>
      <x:c r="Q23" s="50"/>
      <x:c r="R23" s="50"/>
      <x:c r="S23" s="50"/>
      <x:c r="T23" s="50"/>
      <x:c r="U23" s="50"/>
      <x:c r="V23" s="50"/>
      <x:c r="W23" s="50"/>
      <x:c r="X23" s="50"/>
      <x:c r="Y23" s="50"/>
      <x:c r="Z23" s="50"/>
    </x:row>
    <x:row r="24">
      <x:c r="A24" s="50"/>
      <x:c r="B24" s="50"/>
      <x:c r="C24" s="50"/>
      <x:c r="D24" s="50"/>
      <x:c r="E24" s="50"/>
      <x:c r="F24" s="50"/>
      <x:c r="G24" s="50"/>
      <x:c r="H24" s="50"/>
      <x:c r="I24" s="50"/>
      <x:c r="J24" s="50"/>
      <x:c r="K24" s="50"/>
      <x:c r="L24" s="50"/>
      <x:c r="M24" s="50"/>
      <x:c r="N24" s="50"/>
      <x:c r="O24" s="50"/>
      <x:c r="P24" s="50"/>
      <x:c r="Q24" s="50"/>
      <x:c r="R24" s="50"/>
      <x:c r="S24" s="50"/>
      <x:c r="T24" s="50"/>
      <x:c r="U24" s="50"/>
      <x:c r="V24" s="50"/>
      <x:c r="W24" s="50"/>
      <x:c r="X24" s="50"/>
      <x:c r="Y24" s="50"/>
      <x:c r="Z24" s="50"/>
    </x:row>
    <x:row r="25">
      <x:c r="A25" s="50"/>
      <x:c r="B25" s="50"/>
      <x:c r="C25" s="50"/>
      <x:c r="D25" s="50"/>
      <x:c r="E25" s="50"/>
      <x:c r="F25" s="50"/>
      <x:c r="G25" s="50"/>
      <x:c r="H25" s="50"/>
      <x:c r="I25" s="50"/>
      <x:c r="J25" s="50"/>
      <x:c r="K25" s="50"/>
      <x:c r="L25" s="50"/>
      <x:c r="M25" s="50"/>
      <x:c r="N25" s="50"/>
      <x:c r="O25" s="50"/>
      <x:c r="P25" s="50"/>
      <x:c r="Q25" s="50"/>
      <x:c r="R25" s="50"/>
      <x:c r="S25" s="50"/>
      <x:c r="T25" s="50"/>
      <x:c r="U25" s="50"/>
      <x:c r="V25" s="50"/>
      <x:c r="W25" s="50"/>
      <x:c r="X25" s="50"/>
      <x:c r="Y25" s="50"/>
      <x:c r="Z25" s="50"/>
    </x:row>
    <x:row r="26">
      <x:c r="A26" s="50"/>
      <x:c r="B26" s="50"/>
      <x:c r="C26" s="50"/>
      <x:c r="D26" s="50"/>
      <x:c r="E26" s="50"/>
      <x:c r="F26" s="50"/>
      <x:c r="G26" s="50"/>
      <x:c r="H26" s="50"/>
      <x:c r="I26" s="50"/>
      <x:c r="J26" s="50"/>
      <x:c r="K26" s="50"/>
      <x:c r="L26" s="50"/>
      <x:c r="M26" s="50"/>
      <x:c r="N26" s="50"/>
      <x:c r="O26" s="50"/>
      <x:c r="P26" s="50"/>
      <x:c r="Q26" s="50"/>
      <x:c r="R26" s="50"/>
      <x:c r="S26" s="50"/>
      <x:c r="T26" s="50"/>
      <x:c r="U26" s="50"/>
      <x:c r="V26" s="50"/>
      <x:c r="W26" s="50"/>
      <x:c r="X26" s="50"/>
      <x:c r="Y26" s="50"/>
      <x:c r="Z26" s="50"/>
    </x:row>
    <x:row r="27">
      <x:c r="A27" s="50"/>
      <x:c r="B27" s="50"/>
      <x:c r="C27" s="50"/>
      <x:c r="D27" s="50"/>
      <x:c r="E27" s="50"/>
      <x:c r="F27" s="50"/>
      <x:c r="G27" s="50"/>
      <x:c r="H27" s="50"/>
      <x:c r="I27" s="50"/>
      <x:c r="J27" s="50"/>
      <x:c r="K27" s="50"/>
      <x:c r="L27" s="50"/>
      <x:c r="M27" s="50"/>
      <x:c r="N27" s="50"/>
      <x:c r="O27" s="50"/>
      <x:c r="P27" s="50"/>
      <x:c r="Q27" s="50"/>
      <x:c r="R27" s="50"/>
      <x:c r="S27" s="50"/>
      <x:c r="T27" s="50"/>
      <x:c r="U27" s="50"/>
      <x:c r="V27" s="50"/>
      <x:c r="W27" s="50"/>
      <x:c r="X27" s="50"/>
      <x:c r="Y27" s="50"/>
      <x:c r="Z27" s="50"/>
    </x:row>
    <x:row r="28">
      <x:c r="A28" s="50"/>
      <x:c r="B28" s="50"/>
      <x:c r="C28" s="50"/>
      <x:c r="D28" s="50"/>
      <x:c r="E28" s="50"/>
      <x:c r="F28" s="50"/>
      <x:c r="G28" s="50"/>
      <x:c r="H28" s="50"/>
      <x:c r="I28" s="50"/>
      <x:c r="J28" s="50"/>
      <x:c r="K28" s="50"/>
      <x:c r="L28" s="50"/>
      <x:c r="M28" s="50"/>
      <x:c r="N28" s="50"/>
      <x:c r="O28" s="50"/>
      <x:c r="P28" s="50"/>
      <x:c r="Q28" s="50"/>
      <x:c r="R28" s="50"/>
      <x:c r="S28" s="50"/>
      <x:c r="T28" s="50"/>
      <x:c r="U28" s="50"/>
      <x:c r="V28" s="50"/>
      <x:c r="W28" s="50"/>
      <x:c r="X28" s="50"/>
      <x:c r="Y28" s="50"/>
      <x:c r="Z28" s="50"/>
    </x:row>
    <x:row r="29">
      <x:c r="A29" s="50"/>
      <x:c r="B29" s="50"/>
      <x:c r="C29" s="50"/>
      <x:c r="D29" s="50"/>
      <x:c r="E29" s="50"/>
      <x:c r="F29" s="50"/>
      <x:c r="G29" s="50"/>
      <x:c r="H29" s="50"/>
      <x:c r="I29" s="50"/>
      <x:c r="J29" s="50"/>
      <x:c r="K29" s="50"/>
      <x:c r="L29" s="50"/>
      <x:c r="M29" s="50"/>
      <x:c r="N29" s="50"/>
      <x:c r="O29" s="50"/>
      <x:c r="P29" s="50"/>
      <x:c r="Q29" s="50"/>
      <x:c r="R29" s="50"/>
      <x:c r="S29" s="50"/>
      <x:c r="T29" s="50"/>
      <x:c r="U29" s="50"/>
      <x:c r="V29" s="50"/>
      <x:c r="W29" s="50"/>
      <x:c r="X29" s="50"/>
      <x:c r="Y29" s="50"/>
      <x:c r="Z29" s="50"/>
    </x:row>
    <x:row r="30">
      <x:c r="A30" s="50"/>
      <x:c r="B30" s="50"/>
      <x:c r="C30" s="50"/>
      <x:c r="D30" s="50"/>
      <x:c r="E30" s="50"/>
      <x:c r="F30" s="50"/>
      <x:c r="G30" s="50"/>
      <x:c r="H30" s="50"/>
      <x:c r="I30" s="50"/>
      <x:c r="J30" s="50"/>
      <x:c r="K30" s="50"/>
      <x:c r="L30" s="50"/>
      <x:c r="M30" s="50"/>
      <x:c r="N30" s="50"/>
      <x:c r="O30" s="50"/>
      <x:c r="P30" s="50"/>
      <x:c r="Q30" s="50"/>
      <x:c r="R30" s="50"/>
      <x:c r="S30" s="50"/>
      <x:c r="T30" s="50"/>
      <x:c r="U30" s="50"/>
      <x:c r="V30" s="50"/>
      <x:c r="W30" s="50"/>
      <x:c r="X30" s="50"/>
      <x:c r="Y30" s="50"/>
      <x:c r="Z30" s="50"/>
    </x:row>
    <x:row r="31">
      <x:c r="A31" s="50"/>
      <x:c r="B31" s="50"/>
      <x:c r="C31" s="50"/>
      <x:c r="D31" s="50"/>
      <x:c r="E31" s="50"/>
      <x:c r="F31" s="50"/>
      <x:c r="G31" s="50"/>
      <x:c r="H31" s="50"/>
      <x:c r="I31" s="50"/>
      <x:c r="J31" s="50"/>
      <x:c r="K31" s="50"/>
      <x:c r="L31" s="50"/>
      <x:c r="M31" s="50"/>
      <x:c r="N31" s="50"/>
      <x:c r="O31" s="50"/>
      <x:c r="P31" s="50"/>
      <x:c r="Q31" s="50"/>
      <x:c r="R31" s="50"/>
      <x:c r="S31" s="50"/>
      <x:c r="T31" s="50"/>
      <x:c r="U31" s="50"/>
      <x:c r="V31" s="50"/>
      <x:c r="W31" s="50"/>
      <x:c r="X31" s="50"/>
      <x:c r="Y31" s="50"/>
      <x:c r="Z31" s="50"/>
    </x:row>
    <x:row r="32">
      <x:c r="A32" s="50"/>
      <x:c r="B32" s="50"/>
      <x:c r="C32" s="50"/>
      <x:c r="D32" s="50"/>
      <x:c r="E32" s="50"/>
      <x:c r="F32" s="50"/>
      <x:c r="G32" s="50"/>
      <x:c r="H32" s="50"/>
      <x:c r="I32" s="50"/>
      <x:c r="J32" s="50"/>
      <x:c r="K32" s="50"/>
      <x:c r="L32" s="50"/>
      <x:c r="M32" s="50"/>
      <x:c r="N32" s="50"/>
      <x:c r="O32" s="50"/>
      <x:c r="P32" s="50"/>
      <x:c r="Q32" s="50"/>
      <x:c r="R32" s="50"/>
      <x:c r="S32" s="50"/>
      <x:c r="T32" s="50"/>
      <x:c r="U32" s="50"/>
      <x:c r="V32" s="50"/>
      <x:c r="W32" s="50"/>
      <x:c r="X32" s="50"/>
      <x:c r="Y32" s="50"/>
      <x:c r="Z32" s="50"/>
    </x:row>
    <x:row r="33">
      <x:c r="A33" s="50"/>
      <x:c r="B33" s="50"/>
      <x:c r="C33" s="50"/>
      <x:c r="D33" s="50"/>
      <x:c r="E33" s="50"/>
      <x:c r="F33" s="50"/>
      <x:c r="G33" s="50"/>
      <x:c r="H33" s="50"/>
      <x:c r="I33" s="50"/>
      <x:c r="J33" s="50"/>
      <x:c r="K33" s="50"/>
      <x:c r="L33" s="50"/>
      <x:c r="M33" s="50"/>
      <x:c r="N33" s="50"/>
      <x:c r="O33" s="50"/>
      <x:c r="P33" s="50"/>
      <x:c r="Q33" s="50"/>
      <x:c r="R33" s="50"/>
      <x:c r="S33" s="50"/>
      <x:c r="T33" s="50"/>
      <x:c r="U33" s="50"/>
      <x:c r="V33" s="50"/>
      <x:c r="W33" s="50"/>
      <x:c r="X33" s="50"/>
      <x:c r="Y33" s="50"/>
      <x:c r="Z33" s="50"/>
    </x:row>
    <x:row r="34">
      <x:c r="A34" s="50"/>
      <x:c r="B34" s="50"/>
      <x:c r="C34" s="50"/>
      <x:c r="D34" s="50"/>
      <x:c r="E34" s="50"/>
      <x:c r="F34" s="50"/>
      <x:c r="G34" s="50"/>
      <x:c r="H34" s="50"/>
      <x:c r="I34" s="50"/>
      <x:c r="J34" s="50"/>
      <x:c r="K34" s="50"/>
      <x:c r="L34" s="50"/>
      <x:c r="M34" s="50"/>
      <x:c r="N34" s="50"/>
      <x:c r="O34" s="50"/>
      <x:c r="P34" s="50"/>
      <x:c r="Q34" s="50"/>
      <x:c r="R34" s="50"/>
      <x:c r="S34" s="50"/>
      <x:c r="T34" s="50"/>
      <x:c r="U34" s="50"/>
      <x:c r="V34" s="50"/>
      <x:c r="W34" s="50"/>
      <x:c r="X34" s="50"/>
      <x:c r="Y34" s="50"/>
      <x:c r="Z34" s="50"/>
    </x:row>
    <x:row r="35">
      <x:c r="A35" s="50"/>
      <x:c r="B35" s="50"/>
      <x:c r="C35" s="50"/>
      <x:c r="D35" s="50"/>
      <x:c r="E35" s="50"/>
      <x:c r="F35" s="50"/>
      <x:c r="G35" s="50"/>
      <x:c r="H35" s="50"/>
      <x:c r="I35" s="50"/>
      <x:c r="J35" s="50"/>
      <x:c r="K35" s="50"/>
      <x:c r="L35" s="50"/>
      <x:c r="M35" s="50"/>
      <x:c r="N35" s="50"/>
      <x:c r="O35" s="50"/>
      <x:c r="P35" s="50"/>
      <x:c r="Q35" s="50"/>
      <x:c r="R35" s="50"/>
      <x:c r="S35" s="50"/>
      <x:c r="T35" s="50"/>
      <x:c r="U35" s="50"/>
      <x:c r="V35" s="50"/>
      <x:c r="W35" s="50"/>
      <x:c r="X35" s="50"/>
      <x:c r="Y35" s="50"/>
      <x:c r="Z35" s="50"/>
    </x:row>
    <x:row r="36">
      <x:c r="A36" s="50"/>
      <x:c r="B36" s="50"/>
      <x:c r="C36" s="50"/>
      <x:c r="D36" s="50"/>
      <x:c r="E36" s="50"/>
      <x:c r="F36" s="50"/>
      <x:c r="G36" s="50"/>
      <x:c r="H36" s="50"/>
      <x:c r="I36" s="50"/>
      <x:c r="J36" s="50"/>
      <x:c r="K36" s="50"/>
      <x:c r="L36" s="50"/>
      <x:c r="M36" s="50"/>
      <x:c r="N36" s="50"/>
      <x:c r="O36" s="50"/>
      <x:c r="P36" s="50"/>
      <x:c r="Q36" s="50"/>
      <x:c r="R36" s="50"/>
      <x:c r="S36" s="50"/>
      <x:c r="T36" s="50"/>
      <x:c r="U36" s="50"/>
      <x:c r="V36" s="50"/>
      <x:c r="W36" s="50"/>
      <x:c r="X36" s="50"/>
      <x:c r="Y36" s="50"/>
      <x:c r="Z36" s="50"/>
    </x:row>
    <x:row r="37">
      <x:c r="A37" s="50"/>
      <x:c r="B37" s="50"/>
      <x:c r="C37" s="50"/>
      <x:c r="D37" s="50"/>
      <x:c r="E37" s="50"/>
      <x:c r="F37" s="50"/>
      <x:c r="G37" s="50"/>
      <x:c r="H37" s="50"/>
      <x:c r="I37" s="50"/>
      <x:c r="J37" s="50"/>
      <x:c r="K37" s="50"/>
      <x:c r="L37" s="50"/>
      <x:c r="M37" s="50"/>
      <x:c r="N37" s="50"/>
      <x:c r="O37" s="50"/>
      <x:c r="P37" s="50"/>
      <x:c r="Q37" s="50"/>
      <x:c r="R37" s="50"/>
      <x:c r="S37" s="50"/>
      <x:c r="T37" s="50"/>
      <x:c r="U37" s="50"/>
      <x:c r="V37" s="50"/>
      <x:c r="W37" s="50"/>
      <x:c r="X37" s="50"/>
      <x:c r="Y37" s="50"/>
      <x:c r="Z37" s="50"/>
    </x:row>
    <x:row r="38">
      <x:c r="A38" s="50"/>
      <x:c r="B38" s="50"/>
      <x:c r="C38" s="50"/>
      <x:c r="D38" s="50"/>
      <x:c r="E38" s="50"/>
      <x:c r="F38" s="50"/>
      <x:c r="G38" s="50"/>
      <x:c r="H38" s="50"/>
      <x:c r="I38" s="50"/>
      <x:c r="J38" s="50"/>
      <x:c r="K38" s="50"/>
      <x:c r="L38" s="50"/>
      <x:c r="M38" s="50"/>
      <x:c r="N38" s="50"/>
      <x:c r="O38" s="50"/>
      <x:c r="P38" s="50"/>
      <x:c r="Q38" s="50"/>
      <x:c r="R38" s="50"/>
      <x:c r="S38" s="50"/>
      <x:c r="T38" s="50"/>
      <x:c r="U38" s="50"/>
      <x:c r="V38" s="50"/>
      <x:c r="W38" s="50"/>
      <x:c r="X38" s="50"/>
      <x:c r="Y38" s="50"/>
      <x:c r="Z38" s="50"/>
    </x:row>
    <x:row r="39">
      <x:c r="A39" s="50"/>
      <x:c r="B39" s="50"/>
      <x:c r="C39" s="50"/>
      <x:c r="D39" s="50"/>
      <x:c r="E39" s="50"/>
      <x:c r="F39" s="50"/>
      <x:c r="G39" s="50"/>
      <x:c r="H39" s="50"/>
      <x:c r="I39" s="50"/>
      <x:c r="J39" s="50"/>
      <x:c r="K39" s="50"/>
      <x:c r="L39" s="50"/>
      <x:c r="M39" s="50"/>
      <x:c r="N39" s="50"/>
      <x:c r="O39" s="50"/>
      <x:c r="P39" s="50"/>
      <x:c r="Q39" s="50"/>
      <x:c r="R39" s="50"/>
      <x:c r="S39" s="50"/>
      <x:c r="T39" s="50"/>
      <x:c r="U39" s="50"/>
      <x:c r="V39" s="50"/>
      <x:c r="W39" s="50"/>
      <x:c r="X39" s="50"/>
      <x:c r="Y39" s="50"/>
      <x:c r="Z39" s="50"/>
    </x:row>
    <x:row r="40">
      <x:c r="A40" s="50"/>
      <x:c r="B40" s="50"/>
      <x:c r="C40" s="50"/>
      <x:c r="D40" s="50"/>
      <x:c r="E40" s="50"/>
      <x:c r="F40" s="50"/>
      <x:c r="G40" s="50"/>
      <x:c r="H40" s="50"/>
      <x:c r="I40" s="50"/>
      <x:c r="J40" s="50"/>
      <x:c r="K40" s="50"/>
      <x:c r="L40" s="50"/>
      <x:c r="M40" s="50"/>
      <x:c r="N40" s="50"/>
      <x:c r="O40" s="50"/>
      <x:c r="P40" s="50"/>
      <x:c r="Q40" s="50"/>
      <x:c r="R40" s="50"/>
      <x:c r="S40" s="50"/>
      <x:c r="T40" s="50"/>
      <x:c r="U40" s="50"/>
      <x:c r="V40" s="50"/>
      <x:c r="W40" s="50"/>
      <x:c r="X40" s="50"/>
      <x:c r="Y40" s="50"/>
      <x:c r="Z40" s="50"/>
    </x:row>
    <x:row r="41">
      <x:c r="A41" s="50"/>
      <x:c r="B41" s="50"/>
      <x:c r="C41" s="50"/>
      <x:c r="D41" s="50"/>
      <x:c r="E41" s="50"/>
      <x:c r="F41" s="50"/>
      <x:c r="G41" s="50"/>
      <x:c r="H41" s="50"/>
      <x:c r="I41" s="50"/>
      <x:c r="J41" s="50"/>
      <x:c r="K41" s="50"/>
      <x:c r="L41" s="50"/>
      <x:c r="M41" s="50"/>
      <x:c r="N41" s="50"/>
      <x:c r="O41" s="50"/>
      <x:c r="P41" s="50"/>
      <x:c r="Q41" s="50"/>
      <x:c r="R41" s="50"/>
      <x:c r="S41" s="50"/>
      <x:c r="T41" s="50"/>
      <x:c r="U41" s="50"/>
      <x:c r="V41" s="50"/>
      <x:c r="W41" s="50"/>
      <x:c r="X41" s="50"/>
      <x:c r="Y41" s="50"/>
      <x:c r="Z41" s="50"/>
    </x:row>
    <x:row r="42">
      <x:c r="A42" s="50"/>
      <x:c r="B42" s="50"/>
      <x:c r="C42" s="50"/>
      <x:c r="D42" s="50"/>
      <x:c r="E42" s="50"/>
      <x:c r="F42" s="50"/>
      <x:c r="G42" s="50"/>
      <x:c r="H42" s="50"/>
      <x:c r="I42" s="50"/>
      <x:c r="J42" s="50"/>
      <x:c r="K42" s="50"/>
      <x:c r="L42" s="50"/>
      <x:c r="M42" s="50"/>
      <x:c r="N42" s="50"/>
      <x:c r="O42" s="50"/>
      <x:c r="P42" s="50"/>
      <x:c r="Q42" s="50"/>
      <x:c r="R42" s="50"/>
      <x:c r="S42" s="50"/>
      <x:c r="T42" s="50"/>
      <x:c r="U42" s="50"/>
      <x:c r="V42" s="50"/>
      <x:c r="W42" s="50"/>
      <x:c r="X42" s="50"/>
      <x:c r="Y42" s="50"/>
      <x:c r="Z42" s="50"/>
    </x:row>
    <x:row r="43">
      <x:c r="A43" s="50"/>
      <x:c r="B43" s="50"/>
      <x:c r="C43" s="50"/>
      <x:c r="D43" s="50"/>
      <x:c r="E43" s="50"/>
      <x:c r="F43" s="50"/>
      <x:c r="G43" s="50"/>
      <x:c r="H43" s="50"/>
      <x:c r="I43" s="50"/>
      <x:c r="J43" s="50"/>
      <x:c r="K43" s="50"/>
      <x:c r="L43" s="50"/>
      <x:c r="M43" s="50"/>
      <x:c r="N43" s="50"/>
      <x:c r="O43" s="50"/>
      <x:c r="P43" s="50"/>
      <x:c r="Q43" s="50"/>
      <x:c r="R43" s="50"/>
      <x:c r="S43" s="50"/>
      <x:c r="T43" s="50"/>
      <x:c r="U43" s="50"/>
      <x:c r="V43" s="50"/>
      <x:c r="W43" s="50"/>
      <x:c r="X43" s="50"/>
      <x:c r="Y43" s="50"/>
      <x:c r="Z43" s="50"/>
    </x:row>
    <x:row r="44">
      <x:c r="A44" s="50"/>
      <x:c r="B44" s="50"/>
      <x:c r="C44" s="50"/>
      <x:c r="D44" s="50"/>
      <x:c r="E44" s="50"/>
      <x:c r="F44" s="50"/>
      <x:c r="G44" s="50"/>
      <x:c r="H44" s="50"/>
      <x:c r="I44" s="50"/>
      <x:c r="J44" s="50"/>
      <x:c r="K44" s="50"/>
      <x:c r="L44" s="50"/>
      <x:c r="M44" s="50"/>
      <x:c r="N44" s="50"/>
      <x:c r="O44" s="50"/>
      <x:c r="P44" s="50"/>
      <x:c r="Q44" s="50"/>
      <x:c r="R44" s="50"/>
      <x:c r="S44" s="50"/>
      <x:c r="T44" s="50"/>
      <x:c r="U44" s="50"/>
      <x:c r="V44" s="50"/>
      <x:c r="W44" s="50"/>
      <x:c r="X44" s="50"/>
      <x:c r="Y44" s="50"/>
      <x:c r="Z44" s="50"/>
    </x:row>
    <x:row r="45">
      <x:c r="A45" s="50"/>
      <x:c r="B45" s="50"/>
      <x:c r="C45" s="50"/>
      <x:c r="D45" s="50"/>
      <x:c r="E45" s="50"/>
      <x:c r="F45" s="50"/>
      <x:c r="G45" s="50"/>
      <x:c r="H45" s="50"/>
      <x:c r="I45" s="50"/>
      <x:c r="J45" s="50"/>
      <x:c r="K45" s="50"/>
      <x:c r="L45" s="50"/>
      <x:c r="M45" s="50"/>
      <x:c r="N45" s="50"/>
      <x:c r="O45" s="50"/>
      <x:c r="P45" s="50"/>
      <x:c r="Q45" s="50"/>
      <x:c r="R45" s="50"/>
      <x:c r="S45" s="50"/>
      <x:c r="T45" s="50"/>
      <x:c r="U45" s="50"/>
      <x:c r="V45" s="50"/>
      <x:c r="W45" s="50"/>
      <x:c r="X45" s="50"/>
      <x:c r="Y45" s="50"/>
      <x:c r="Z45" s="50"/>
    </x:row>
    <x:row r="46">
      <x:c r="A46" s="50"/>
      <x:c r="B46" s="50"/>
      <x:c r="C46" s="50"/>
      <x:c r="D46" s="50"/>
      <x:c r="E46" s="50"/>
      <x:c r="F46" s="50"/>
      <x:c r="G46" s="50"/>
      <x:c r="H46" s="50"/>
      <x:c r="I46" s="50"/>
      <x:c r="J46" s="50"/>
      <x:c r="K46" s="50"/>
      <x:c r="L46" s="50"/>
      <x:c r="M46" s="50"/>
      <x:c r="N46" s="50"/>
      <x:c r="O46" s="50"/>
      <x:c r="P46" s="50"/>
      <x:c r="Q46" s="50"/>
      <x:c r="R46" s="50"/>
      <x:c r="S46" s="50"/>
      <x:c r="T46" s="50"/>
      <x:c r="U46" s="50"/>
      <x:c r="V46" s="50"/>
      <x:c r="W46" s="50"/>
      <x:c r="X46" s="50"/>
      <x:c r="Y46" s="50"/>
      <x:c r="Z46" s="50"/>
    </x:row>
    <x:row r="47">
      <x:c r="A47" s="50"/>
      <x:c r="B47" s="50"/>
      <x:c r="C47" s="50"/>
      <x:c r="D47" s="50"/>
      <x:c r="E47" s="50"/>
      <x:c r="F47" s="50"/>
      <x:c r="G47" s="50"/>
      <x:c r="H47" s="50"/>
      <x:c r="I47" s="50"/>
      <x:c r="J47" s="50"/>
      <x:c r="K47" s="50"/>
      <x:c r="L47" s="50"/>
      <x:c r="M47" s="50"/>
      <x:c r="N47" s="50"/>
      <x:c r="O47" s="50"/>
      <x:c r="P47" s="50"/>
      <x:c r="Q47" s="50"/>
      <x:c r="R47" s="50"/>
      <x:c r="S47" s="50"/>
      <x:c r="T47" s="50"/>
      <x:c r="U47" s="50"/>
      <x:c r="V47" s="50"/>
      <x:c r="W47" s="50"/>
      <x:c r="X47" s="50"/>
      <x:c r="Y47" s="50"/>
      <x:c r="Z47" s="50"/>
    </x:row>
    <x:row r="48">
      <x:c r="A48" s="50"/>
      <x:c r="B48" s="50"/>
      <x:c r="C48" s="50"/>
      <x:c r="D48" s="50"/>
      <x:c r="E48" s="50"/>
      <x:c r="F48" s="50"/>
      <x:c r="G48" s="50"/>
      <x:c r="H48" s="50"/>
      <x:c r="I48" s="50"/>
      <x:c r="J48" s="50"/>
      <x:c r="K48" s="50"/>
      <x:c r="L48" s="50"/>
      <x:c r="M48" s="50"/>
      <x:c r="N48" s="50"/>
      <x:c r="O48" s="50"/>
      <x:c r="P48" s="50"/>
      <x:c r="Q48" s="50"/>
      <x:c r="R48" s="50"/>
      <x:c r="S48" s="50"/>
      <x:c r="T48" s="50"/>
      <x:c r="U48" s="50"/>
      <x:c r="V48" s="50"/>
      <x:c r="W48" s="50"/>
      <x:c r="X48" s="50"/>
      <x:c r="Y48" s="50"/>
      <x:c r="Z48" s="50"/>
    </x:row>
    <x:row r="49">
      <x:c r="A49" s="50"/>
      <x:c r="B49" s="50"/>
      <x:c r="C49" s="50"/>
      <x:c r="D49" s="50"/>
      <x:c r="E49" s="50"/>
      <x:c r="F49" s="50"/>
      <x:c r="G49" s="50"/>
      <x:c r="H49" s="50"/>
      <x:c r="I49" s="50"/>
      <x:c r="J49" s="50"/>
      <x:c r="K49" s="50"/>
      <x:c r="L49" s="50"/>
      <x:c r="M49" s="50"/>
      <x:c r="N49" s="50"/>
      <x:c r="O49" s="50"/>
      <x:c r="P49" s="50"/>
      <x:c r="Q49" s="50"/>
      <x:c r="R49" s="50"/>
      <x:c r="S49" s="50"/>
      <x:c r="T49" s="50"/>
      <x:c r="U49" s="50"/>
      <x:c r="V49" s="50"/>
      <x:c r="W49" s="50"/>
      <x:c r="X49" s="50"/>
      <x:c r="Y49" s="50"/>
      <x:c r="Z49" s="50"/>
    </x:row>
    <x:row r="50">
      <x:c r="A50" s="50"/>
      <x:c r="B50" s="50"/>
      <x:c r="C50" s="50"/>
      <x:c r="D50" s="50"/>
      <x:c r="E50" s="50"/>
      <x:c r="F50" s="50"/>
      <x:c r="G50" s="50"/>
      <x:c r="H50" s="50"/>
      <x:c r="I50" s="50"/>
      <x:c r="J50" s="50"/>
      <x:c r="K50" s="50"/>
      <x:c r="L50" s="50"/>
      <x:c r="M50" s="50"/>
      <x:c r="N50" s="50"/>
      <x:c r="O50" s="50"/>
      <x:c r="P50" s="50"/>
      <x:c r="Q50" s="50"/>
      <x:c r="R50" s="50"/>
      <x:c r="S50" s="50"/>
      <x:c r="T50" s="50"/>
      <x:c r="U50" s="50"/>
      <x:c r="V50" s="50"/>
      <x:c r="W50" s="50"/>
      <x:c r="X50" s="50"/>
      <x:c r="Y50" s="50"/>
      <x:c r="Z50" s="50"/>
    </x:row>
    <x:row r="51">
      <x:c r="A51" s="50"/>
      <x:c r="B51" s="50"/>
      <x:c r="C51" s="50"/>
      <x:c r="D51" s="50"/>
      <x:c r="E51" s="50"/>
      <x:c r="F51" s="50"/>
      <x:c r="G51" s="50"/>
      <x:c r="H51" s="50"/>
      <x:c r="I51" s="50"/>
      <x:c r="J51" s="50"/>
      <x:c r="K51" s="50"/>
      <x:c r="L51" s="50"/>
      <x:c r="M51" s="50"/>
      <x:c r="N51" s="50"/>
      <x:c r="O51" s="50"/>
      <x:c r="P51" s="50"/>
      <x:c r="Q51" s="50"/>
      <x:c r="R51" s="50"/>
      <x:c r="S51" s="50"/>
      <x:c r="T51" s="50"/>
      <x:c r="U51" s="50"/>
      <x:c r="V51" s="50"/>
      <x:c r="W51" s="50"/>
      <x:c r="X51" s="50"/>
      <x:c r="Y51" s="50"/>
      <x:c r="Z51" s="50"/>
    </x:row>
    <x:row r="52">
      <x:c r="A52" s="50"/>
      <x:c r="B52" s="50"/>
      <x:c r="C52" s="50"/>
      <x:c r="D52" s="50"/>
      <x:c r="E52" s="50"/>
      <x:c r="F52" s="50"/>
      <x:c r="G52" s="50"/>
      <x:c r="H52" s="50"/>
      <x:c r="I52" s="50"/>
      <x:c r="J52" s="50"/>
      <x:c r="K52" s="50"/>
      <x:c r="L52" s="50"/>
      <x:c r="M52" s="50"/>
      <x:c r="N52" s="50"/>
      <x:c r="O52" s="50"/>
      <x:c r="P52" s="50"/>
      <x:c r="Q52" s="50"/>
      <x:c r="R52" s="50"/>
      <x:c r="S52" s="50"/>
      <x:c r="T52" s="50"/>
      <x:c r="U52" s="50"/>
      <x:c r="V52" s="50"/>
      <x:c r="W52" s="50"/>
      <x:c r="X52" s="50"/>
      <x:c r="Y52" s="50"/>
      <x:c r="Z52" s="50"/>
    </x:row>
    <x:row r="53">
      <x:c r="A53" s="50"/>
      <x:c r="B53" s="50"/>
      <x:c r="C53" s="50"/>
      <x:c r="D53" s="50"/>
      <x:c r="E53" s="50"/>
      <x:c r="F53" s="50"/>
      <x:c r="G53" s="50"/>
      <x:c r="H53" s="50"/>
      <x:c r="I53" s="50"/>
      <x:c r="J53" s="50"/>
      <x:c r="K53" s="50"/>
      <x:c r="L53" s="50"/>
      <x:c r="M53" s="50"/>
      <x:c r="N53" s="50"/>
      <x:c r="O53" s="50"/>
      <x:c r="P53" s="50"/>
      <x:c r="Q53" s="50"/>
      <x:c r="R53" s="50"/>
      <x:c r="S53" s="50"/>
      <x:c r="T53" s="50"/>
      <x:c r="U53" s="50"/>
      <x:c r="V53" s="50"/>
      <x:c r="W53" s="50"/>
      <x:c r="X53" s="50"/>
      <x:c r="Y53" s="50"/>
      <x:c r="Z53" s="50"/>
    </x:row>
    <x:row r="54">
      <x:c r="A54" s="50"/>
      <x:c r="B54" s="50"/>
      <x:c r="C54" s="50"/>
      <x:c r="D54" s="50"/>
      <x:c r="E54" s="50"/>
      <x:c r="F54" s="50"/>
      <x:c r="G54" s="50"/>
      <x:c r="H54" s="50"/>
      <x:c r="I54" s="50"/>
      <x:c r="J54" s="50"/>
      <x:c r="K54" s="50"/>
      <x:c r="L54" s="50"/>
      <x:c r="M54" s="50"/>
      <x:c r="N54" s="50"/>
      <x:c r="O54" s="50"/>
      <x:c r="P54" s="50"/>
      <x:c r="Q54" s="50"/>
      <x:c r="R54" s="50"/>
      <x:c r="S54" s="50"/>
      <x:c r="T54" s="50"/>
      <x:c r="U54" s="50"/>
      <x:c r="V54" s="50"/>
      <x:c r="W54" s="50"/>
      <x:c r="X54" s="50"/>
      <x:c r="Y54" s="50"/>
      <x:c r="Z54" s="50"/>
    </x:row>
    <x:row r="55">
      <x:c r="A55" s="50"/>
      <x:c r="B55" s="50"/>
      <x:c r="C55" s="50"/>
      <x:c r="D55" s="50"/>
      <x:c r="E55" s="50"/>
      <x:c r="F55" s="50"/>
      <x:c r="G55" s="50"/>
      <x:c r="H55" s="50"/>
      <x:c r="I55" s="50"/>
      <x:c r="J55" s="50"/>
      <x:c r="K55" s="50"/>
      <x:c r="L55" s="50"/>
      <x:c r="M55" s="50"/>
      <x:c r="N55" s="50"/>
      <x:c r="O55" s="50"/>
      <x:c r="P55" s="50"/>
      <x:c r="Q55" s="50"/>
      <x:c r="R55" s="50"/>
      <x:c r="S55" s="50"/>
      <x:c r="T55" s="50"/>
      <x:c r="U55" s="50"/>
      <x:c r="V55" s="50"/>
      <x:c r="W55" s="50"/>
      <x:c r="X55" s="50"/>
      <x:c r="Y55" s="50"/>
      <x:c r="Z55" s="50"/>
    </x:row>
    <x:row r="56">
      <x:c r="A56" s="50"/>
      <x:c r="B56" s="50"/>
      <x:c r="C56" s="50"/>
      <x:c r="D56" s="50"/>
      <x:c r="E56" s="50"/>
      <x:c r="F56" s="50"/>
      <x:c r="G56" s="50"/>
      <x:c r="H56" s="50"/>
      <x:c r="I56" s="50"/>
      <x:c r="J56" s="50"/>
      <x:c r="K56" s="50"/>
      <x:c r="L56" s="50"/>
      <x:c r="M56" s="50"/>
      <x:c r="N56" s="50"/>
      <x:c r="O56" s="50"/>
      <x:c r="P56" s="50"/>
      <x:c r="Q56" s="50"/>
      <x:c r="R56" s="50"/>
      <x:c r="S56" s="50"/>
      <x:c r="T56" s="50"/>
      <x:c r="U56" s="50"/>
      <x:c r="V56" s="50"/>
      <x:c r="W56" s="50"/>
      <x:c r="X56" s="50"/>
      <x:c r="Y56" s="50"/>
      <x:c r="Z56" s="50"/>
    </x:row>
    <x:row r="57">
      <x:c r="A57" s="50"/>
      <x:c r="B57" s="50"/>
      <x:c r="C57" s="50"/>
      <x:c r="D57" s="50"/>
      <x:c r="E57" s="50"/>
      <x:c r="F57" s="50"/>
      <x:c r="G57" s="50"/>
      <x:c r="H57" s="50"/>
      <x:c r="I57" s="50"/>
      <x:c r="J57" s="50"/>
      <x:c r="K57" s="50"/>
      <x:c r="L57" s="50"/>
      <x:c r="M57" s="50"/>
      <x:c r="N57" s="50"/>
      <x:c r="O57" s="50"/>
      <x:c r="P57" s="50"/>
      <x:c r="Q57" s="50"/>
      <x:c r="R57" s="50"/>
      <x:c r="S57" s="50"/>
      <x:c r="T57" s="50"/>
      <x:c r="U57" s="50"/>
      <x:c r="V57" s="50"/>
      <x:c r="W57" s="50"/>
      <x:c r="X57" s="50"/>
      <x:c r="Y57" s="50"/>
      <x:c r="Z57" s="50"/>
    </x:row>
    <x:row r="58">
      <x:c r="A58" s="50"/>
      <x:c r="B58" s="50"/>
      <x:c r="C58" s="50"/>
      <x:c r="D58" s="50"/>
      <x:c r="E58" s="50"/>
      <x:c r="F58" s="50"/>
      <x:c r="G58" s="50"/>
      <x:c r="H58" s="50"/>
      <x:c r="I58" s="50"/>
      <x:c r="J58" s="50"/>
      <x:c r="K58" s="50"/>
      <x:c r="L58" s="50"/>
      <x:c r="M58" s="50"/>
      <x:c r="N58" s="50"/>
      <x:c r="O58" s="50"/>
      <x:c r="P58" s="50"/>
      <x:c r="Q58" s="50"/>
      <x:c r="R58" s="50"/>
      <x:c r="S58" s="50"/>
      <x:c r="T58" s="50"/>
      <x:c r="U58" s="50"/>
      <x:c r="V58" s="50"/>
      <x:c r="W58" s="50"/>
      <x:c r="X58" s="50"/>
      <x:c r="Y58" s="50"/>
      <x:c r="Z58" s="50"/>
    </x:row>
    <x:row r="59">
      <x:c r="A59" s="50"/>
      <x:c r="B59" s="50"/>
      <x:c r="C59" s="50"/>
      <x:c r="D59" s="50"/>
      <x:c r="E59" s="50"/>
      <x:c r="F59" s="50"/>
      <x:c r="G59" s="50"/>
      <x:c r="H59" s="50"/>
      <x:c r="I59" s="50"/>
      <x:c r="J59" s="50"/>
      <x:c r="K59" s="50"/>
      <x:c r="L59" s="50"/>
      <x:c r="M59" s="50"/>
      <x:c r="N59" s="50"/>
      <x:c r="O59" s="50"/>
      <x:c r="P59" s="50"/>
      <x:c r="Q59" s="50"/>
      <x:c r="R59" s="50"/>
      <x:c r="S59" s="50"/>
      <x:c r="T59" s="50"/>
      <x:c r="U59" s="50"/>
      <x:c r="V59" s="50"/>
      <x:c r="W59" s="50"/>
      <x:c r="X59" s="50"/>
      <x:c r="Y59" s="50"/>
      <x:c r="Z59" s="50"/>
    </x:row>
    <x:row r="60">
      <x:c r="A60" s="50"/>
      <x:c r="B60" s="50"/>
      <x:c r="C60" s="50"/>
      <x:c r="D60" s="50"/>
      <x:c r="E60" s="50"/>
      <x:c r="F60" s="50"/>
      <x:c r="G60" s="50"/>
      <x:c r="H60" s="50"/>
      <x:c r="I60" s="50"/>
      <x:c r="J60" s="50"/>
      <x:c r="K60" s="50"/>
      <x:c r="L60" s="50"/>
      <x:c r="M60" s="50"/>
      <x:c r="N60" s="50"/>
      <x:c r="O60" s="50"/>
      <x:c r="P60" s="50"/>
      <x:c r="Q60" s="50"/>
      <x:c r="R60" s="50"/>
      <x:c r="S60" s="50"/>
      <x:c r="T60" s="50"/>
      <x:c r="U60" s="50"/>
      <x:c r="V60" s="50"/>
      <x:c r="W60" s="50"/>
      <x:c r="X60" s="50"/>
      <x:c r="Y60" s="50"/>
      <x:c r="Z60" s="50"/>
    </x:row>
    <x:row r="61">
      <x:c r="A61" s="50"/>
      <x:c r="B61" s="50"/>
      <x:c r="C61" s="50"/>
      <x:c r="D61" s="50"/>
      <x:c r="E61" s="50"/>
      <x:c r="F61" s="50"/>
      <x:c r="G61" s="50"/>
      <x:c r="H61" s="50"/>
      <x:c r="I61" s="50"/>
      <x:c r="J61" s="50"/>
      <x:c r="K61" s="50"/>
      <x:c r="L61" s="50"/>
      <x:c r="M61" s="50"/>
      <x:c r="N61" s="50"/>
      <x:c r="O61" s="50"/>
      <x:c r="P61" s="50"/>
      <x:c r="Q61" s="50"/>
      <x:c r="R61" s="50"/>
      <x:c r="S61" s="50"/>
      <x:c r="T61" s="50"/>
      <x:c r="U61" s="50"/>
      <x:c r="V61" s="50"/>
      <x:c r="W61" s="50"/>
      <x:c r="X61" s="50"/>
      <x:c r="Y61" s="50"/>
      <x:c r="Z61" s="50"/>
    </x:row>
    <x:row r="62">
      <x:c r="A62" s="50"/>
      <x:c r="B62" s="50"/>
      <x:c r="C62" s="50"/>
      <x:c r="D62" s="50"/>
      <x:c r="E62" s="50"/>
      <x:c r="F62" s="50"/>
      <x:c r="G62" s="50"/>
      <x:c r="H62" s="50"/>
      <x:c r="I62" s="50"/>
      <x:c r="J62" s="50"/>
      <x:c r="K62" s="50"/>
      <x:c r="L62" s="50"/>
      <x:c r="M62" s="50"/>
      <x:c r="N62" s="50"/>
      <x:c r="O62" s="50"/>
      <x:c r="P62" s="50"/>
      <x:c r="Q62" s="50"/>
      <x:c r="R62" s="50"/>
      <x:c r="S62" s="50"/>
      <x:c r="T62" s="50"/>
      <x:c r="U62" s="50"/>
      <x:c r="V62" s="50"/>
      <x:c r="W62" s="50"/>
      <x:c r="X62" s="50"/>
      <x:c r="Y62" s="50"/>
      <x:c r="Z62" s="50"/>
    </x:row>
    <x:row r="63">
      <x:c r="A63" s="50"/>
      <x:c r="B63" s="50"/>
      <x:c r="C63" s="50"/>
      <x:c r="D63" s="50"/>
      <x:c r="E63" s="50"/>
      <x:c r="F63" s="50"/>
      <x:c r="G63" s="50"/>
      <x:c r="H63" s="50"/>
      <x:c r="I63" s="50"/>
      <x:c r="J63" s="50"/>
      <x:c r="K63" s="50"/>
      <x:c r="L63" s="50"/>
      <x:c r="M63" s="50"/>
      <x:c r="N63" s="50"/>
      <x:c r="O63" s="50"/>
      <x:c r="P63" s="50"/>
      <x:c r="Q63" s="50"/>
      <x:c r="R63" s="50"/>
      <x:c r="S63" s="50"/>
      <x:c r="T63" s="50"/>
      <x:c r="U63" s="50"/>
      <x:c r="V63" s="50"/>
      <x:c r="W63" s="50"/>
      <x:c r="X63" s="50"/>
      <x:c r="Y63" s="50"/>
      <x:c r="Z63" s="50"/>
    </x:row>
    <x:row r="64">
      <x:c r="A64" s="50"/>
      <x:c r="B64" s="50"/>
      <x:c r="C64" s="50"/>
      <x:c r="D64" s="50"/>
      <x:c r="E64" s="50"/>
      <x:c r="F64" s="50"/>
      <x:c r="G64" s="50"/>
      <x:c r="H64" s="50"/>
      <x:c r="I64" s="50"/>
      <x:c r="J64" s="50"/>
      <x:c r="K64" s="50"/>
      <x:c r="L64" s="50"/>
      <x:c r="M64" s="50"/>
      <x:c r="N64" s="50"/>
      <x:c r="O64" s="50"/>
      <x:c r="P64" s="50"/>
      <x:c r="Q64" s="50"/>
      <x:c r="R64" s="50"/>
      <x:c r="S64" s="50"/>
      <x:c r="T64" s="50"/>
      <x:c r="U64" s="50"/>
      <x:c r="V64" s="50"/>
      <x:c r="W64" s="50"/>
      <x:c r="X64" s="50"/>
      <x:c r="Y64" s="50"/>
      <x:c r="Z64" s="50"/>
    </x:row>
    <x:row r="65">
      <x:c r="A65" s="50"/>
      <x:c r="B65" s="50"/>
      <x:c r="C65" s="50"/>
      <x:c r="D65" s="50"/>
      <x:c r="E65" s="50"/>
      <x:c r="F65" s="50"/>
      <x:c r="G65" s="50"/>
      <x:c r="H65" s="50"/>
      <x:c r="I65" s="50"/>
      <x:c r="J65" s="50"/>
      <x:c r="K65" s="50"/>
      <x:c r="L65" s="50"/>
      <x:c r="M65" s="50"/>
      <x:c r="N65" s="50"/>
      <x:c r="O65" s="50"/>
      <x:c r="P65" s="50"/>
      <x:c r="Q65" s="50"/>
      <x:c r="R65" s="50"/>
      <x:c r="S65" s="50"/>
      <x:c r="T65" s="50"/>
      <x:c r="U65" s="50"/>
      <x:c r="V65" s="50"/>
      <x:c r="W65" s="50"/>
      <x:c r="X65" s="50"/>
      <x:c r="Y65" s="50"/>
      <x:c r="Z65" s="50"/>
    </x:row>
    <x:row r="66">
      <x:c r="A66" s="50"/>
      <x:c r="B66" s="50"/>
      <x:c r="C66" s="50"/>
      <x:c r="D66" s="50"/>
      <x:c r="E66" s="50"/>
      <x:c r="F66" s="50"/>
      <x:c r="G66" s="50"/>
      <x:c r="H66" s="50"/>
      <x:c r="I66" s="50"/>
      <x:c r="J66" s="50"/>
      <x:c r="K66" s="50"/>
      <x:c r="L66" s="50"/>
      <x:c r="M66" s="50"/>
      <x:c r="N66" s="50"/>
      <x:c r="O66" s="50"/>
      <x:c r="P66" s="50"/>
      <x:c r="Q66" s="50"/>
      <x:c r="R66" s="50"/>
      <x:c r="S66" s="50"/>
      <x:c r="T66" s="50"/>
      <x:c r="U66" s="50"/>
      <x:c r="V66" s="50"/>
      <x:c r="W66" s="50"/>
      <x:c r="X66" s="50"/>
      <x:c r="Y66" s="50"/>
      <x:c r="Z66" s="50"/>
    </x:row>
    <x:row r="67">
      <x:c r="A67" s="50"/>
      <x:c r="B67" s="50"/>
      <x:c r="C67" s="50"/>
      <x:c r="D67" s="50"/>
      <x:c r="E67" s="50"/>
      <x:c r="F67" s="50"/>
      <x:c r="G67" s="50"/>
      <x:c r="H67" s="50"/>
      <x:c r="I67" s="50"/>
      <x:c r="J67" s="50"/>
      <x:c r="K67" s="50"/>
      <x:c r="L67" s="50"/>
      <x:c r="M67" s="50"/>
      <x:c r="N67" s="50"/>
      <x:c r="O67" s="50"/>
      <x:c r="P67" s="50"/>
      <x:c r="Q67" s="50"/>
      <x:c r="R67" s="50"/>
      <x:c r="S67" s="50"/>
      <x:c r="T67" s="50"/>
      <x:c r="U67" s="50"/>
      <x:c r="V67" s="50"/>
      <x:c r="W67" s="50"/>
      <x:c r="X67" s="50"/>
      <x:c r="Y67" s="50"/>
      <x:c r="Z67" s="50"/>
    </x:row>
    <x:row r="68">
      <x:c r="A68" s="50"/>
      <x:c r="B68" s="50"/>
      <x:c r="C68" s="50"/>
      <x:c r="D68" s="50"/>
      <x:c r="E68" s="50"/>
      <x:c r="F68" s="50"/>
      <x:c r="G68" s="50"/>
      <x:c r="H68" s="50"/>
      <x:c r="I68" s="50"/>
      <x:c r="J68" s="50"/>
      <x:c r="K68" s="50"/>
      <x:c r="L68" s="50"/>
      <x:c r="M68" s="50"/>
      <x:c r="N68" s="50"/>
      <x:c r="O68" s="50"/>
      <x:c r="P68" s="50"/>
      <x:c r="Q68" s="50"/>
      <x:c r="R68" s="50"/>
      <x:c r="S68" s="50"/>
      <x:c r="T68" s="50"/>
      <x:c r="U68" s="50"/>
      <x:c r="V68" s="50"/>
      <x:c r="W68" s="50"/>
      <x:c r="X68" s="50"/>
      <x:c r="Y68" s="50"/>
      <x:c r="Z68" s="50"/>
    </x:row>
    <x:row r="69">
      <x:c r="A69" s="50"/>
      <x:c r="B69" s="50"/>
      <x:c r="C69" s="50"/>
      <x:c r="D69" s="50"/>
      <x:c r="E69" s="50"/>
      <x:c r="F69" s="50"/>
      <x:c r="G69" s="50"/>
      <x:c r="H69" s="50"/>
      <x:c r="I69" s="50"/>
      <x:c r="J69" s="50"/>
      <x:c r="K69" s="50"/>
      <x:c r="L69" s="50"/>
      <x:c r="M69" s="50"/>
      <x:c r="N69" s="50"/>
      <x:c r="O69" s="50"/>
      <x:c r="P69" s="50"/>
      <x:c r="Q69" s="50"/>
      <x:c r="R69" s="50"/>
      <x:c r="S69" s="50"/>
      <x:c r="T69" s="50"/>
      <x:c r="U69" s="50"/>
      <x:c r="V69" s="50"/>
      <x:c r="W69" s="50"/>
      <x:c r="X69" s="50"/>
      <x:c r="Y69" s="50"/>
      <x:c r="Z69" s="50"/>
    </x:row>
    <x:row r="70">
      <x:c r="A70" s="50"/>
      <x:c r="B70" s="50"/>
      <x:c r="C70" s="50"/>
      <x:c r="D70" s="50"/>
      <x:c r="E70" s="50"/>
      <x:c r="F70" s="50"/>
      <x:c r="G70" s="50"/>
      <x:c r="H70" s="50"/>
      <x:c r="I70" s="50"/>
      <x:c r="J70" s="50"/>
      <x:c r="K70" s="50"/>
      <x:c r="L70" s="50"/>
      <x:c r="M70" s="50"/>
      <x:c r="N70" s="50"/>
      <x:c r="O70" s="50"/>
      <x:c r="P70" s="50"/>
      <x:c r="Q70" s="50"/>
      <x:c r="R70" s="50"/>
      <x:c r="S70" s="50"/>
      <x:c r="T70" s="50"/>
      <x:c r="U70" s="50"/>
      <x:c r="V70" s="50"/>
      <x:c r="W70" s="50"/>
      <x:c r="X70" s="50"/>
      <x:c r="Y70" s="50"/>
      <x:c r="Z70" s="50"/>
    </x:row>
    <x:row r="71">
      <x:c r="A71" s="50"/>
      <x:c r="B71" s="50"/>
      <x:c r="C71" s="50"/>
      <x:c r="D71" s="50"/>
      <x:c r="E71" s="50"/>
      <x:c r="F71" s="50"/>
      <x:c r="G71" s="50"/>
      <x:c r="H71" s="50"/>
      <x:c r="I71" s="50"/>
      <x:c r="J71" s="50"/>
      <x:c r="K71" s="50"/>
      <x:c r="L71" s="50"/>
      <x:c r="M71" s="50"/>
      <x:c r="N71" s="50"/>
      <x:c r="O71" s="50"/>
      <x:c r="P71" s="50"/>
      <x:c r="Q71" s="50"/>
      <x:c r="R71" s="50"/>
      <x:c r="S71" s="50"/>
      <x:c r="T71" s="50"/>
      <x:c r="U71" s="50"/>
      <x:c r="V71" s="50"/>
      <x:c r="W71" s="50"/>
      <x:c r="X71" s="50"/>
      <x:c r="Y71" s="50"/>
      <x:c r="Z71" s="50"/>
    </x:row>
    <x:row r="72">
      <x:c r="A72" s="50"/>
      <x:c r="B72" s="50"/>
      <x:c r="C72" s="50"/>
      <x:c r="D72" s="50"/>
      <x:c r="E72" s="50"/>
      <x:c r="F72" s="50"/>
      <x:c r="G72" s="50"/>
      <x:c r="H72" s="50"/>
      <x:c r="I72" s="50"/>
      <x:c r="J72" s="50"/>
      <x:c r="K72" s="50"/>
      <x:c r="L72" s="50"/>
      <x:c r="M72" s="50"/>
      <x:c r="N72" s="50"/>
      <x:c r="O72" s="50"/>
      <x:c r="P72" s="50"/>
      <x:c r="Q72" s="50"/>
      <x:c r="R72" s="50"/>
      <x:c r="S72" s="50"/>
      <x:c r="T72" s="50"/>
      <x:c r="U72" s="50"/>
      <x:c r="V72" s="50"/>
      <x:c r="W72" s="50"/>
      <x:c r="X72" s="50"/>
      <x:c r="Y72" s="50"/>
      <x:c r="Z72" s="50"/>
    </x:row>
    <x:row r="73">
      <x:c r="A73" s="50"/>
      <x:c r="B73" s="50"/>
      <x:c r="C73" s="50"/>
      <x:c r="D73" s="50"/>
      <x:c r="E73" s="50"/>
      <x:c r="F73" s="50"/>
      <x:c r="G73" s="50"/>
      <x:c r="H73" s="50"/>
      <x:c r="I73" s="50"/>
      <x:c r="J73" s="50"/>
      <x:c r="K73" s="50"/>
      <x:c r="L73" s="50"/>
      <x:c r="M73" s="50"/>
      <x:c r="N73" s="50"/>
      <x:c r="O73" s="50"/>
      <x:c r="P73" s="50"/>
      <x:c r="Q73" s="50"/>
      <x:c r="R73" s="50"/>
      <x:c r="S73" s="50"/>
      <x:c r="T73" s="50"/>
      <x:c r="U73" s="50"/>
      <x:c r="V73" s="50"/>
      <x:c r="W73" s="50"/>
      <x:c r="X73" s="50"/>
      <x:c r="Y73" s="50"/>
      <x:c r="Z73" s="50"/>
    </x:row>
    <x:row r="74">
      <x:c r="A74" s="50"/>
      <x:c r="B74" s="50"/>
      <x:c r="C74" s="50"/>
      <x:c r="D74" s="50"/>
      <x:c r="E74" s="50"/>
      <x:c r="F74" s="50"/>
      <x:c r="G74" s="50"/>
      <x:c r="H74" s="50"/>
      <x:c r="I74" s="50"/>
      <x:c r="J74" s="50"/>
      <x:c r="K74" s="50"/>
      <x:c r="L74" s="50"/>
      <x:c r="M74" s="50"/>
      <x:c r="N74" s="50"/>
      <x:c r="O74" s="50"/>
      <x:c r="P74" s="50"/>
      <x:c r="Q74" s="50"/>
      <x:c r="R74" s="50"/>
      <x:c r="S74" s="50"/>
      <x:c r="T74" s="50"/>
      <x:c r="U74" s="50"/>
      <x:c r="V74" s="50"/>
      <x:c r="W74" s="50"/>
      <x:c r="X74" s="50"/>
      <x:c r="Y74" s="50"/>
      <x:c r="Z74" s="50"/>
    </x:row>
    <x:row r="75">
      <x:c r="A75" s="50"/>
      <x:c r="B75" s="50"/>
      <x:c r="C75" s="50"/>
      <x:c r="D75" s="50"/>
      <x:c r="E75" s="50"/>
      <x:c r="F75" s="50"/>
      <x:c r="G75" s="50"/>
      <x:c r="H75" s="50"/>
      <x:c r="I75" s="50"/>
      <x:c r="J75" s="50"/>
      <x:c r="K75" s="50"/>
      <x:c r="L75" s="50"/>
      <x:c r="M75" s="50"/>
      <x:c r="N75" s="50"/>
      <x:c r="O75" s="50"/>
      <x:c r="P75" s="50"/>
      <x:c r="Q75" s="50"/>
      <x:c r="R75" s="50"/>
      <x:c r="S75" s="50"/>
      <x:c r="T75" s="50"/>
      <x:c r="U75" s="50"/>
      <x:c r="V75" s="50"/>
      <x:c r="W75" s="50"/>
      <x:c r="X75" s="50"/>
      <x:c r="Y75" s="50"/>
      <x:c r="Z75" s="50"/>
    </x:row>
    <x:row r="76">
      <x:c r="A76" s="50"/>
      <x:c r="B76" s="50"/>
      <x:c r="C76" s="50"/>
      <x:c r="D76" s="50"/>
      <x:c r="E76" s="50"/>
      <x:c r="F76" s="50"/>
      <x:c r="G76" s="50"/>
      <x:c r="H76" s="50"/>
      <x:c r="I76" s="50"/>
      <x:c r="J76" s="50"/>
      <x:c r="K76" s="50"/>
      <x:c r="L76" s="50"/>
      <x:c r="M76" s="50"/>
      <x:c r="N76" s="50"/>
      <x:c r="O76" s="50"/>
      <x:c r="P76" s="50"/>
      <x:c r="Q76" s="50"/>
      <x:c r="R76" s="50"/>
      <x:c r="S76" s="50"/>
      <x:c r="T76" s="50"/>
      <x:c r="U76" s="50"/>
      <x:c r="V76" s="50"/>
      <x:c r="W76" s="50"/>
      <x:c r="X76" s="50"/>
      <x:c r="Y76" s="50"/>
      <x:c r="Z76" s="50"/>
    </x:row>
    <x:row r="77">
      <x:c r="A77" s="50"/>
      <x:c r="B77" s="50"/>
      <x:c r="C77" s="50"/>
      <x:c r="D77" s="50"/>
      <x:c r="E77" s="50"/>
      <x:c r="F77" s="50"/>
      <x:c r="G77" s="50"/>
      <x:c r="H77" s="50"/>
      <x:c r="I77" s="50"/>
      <x:c r="J77" s="50"/>
      <x:c r="K77" s="50"/>
      <x:c r="L77" s="50"/>
      <x:c r="M77" s="50"/>
      <x:c r="N77" s="50"/>
      <x:c r="O77" s="50"/>
      <x:c r="P77" s="50"/>
      <x:c r="Q77" s="50"/>
      <x:c r="R77" s="50"/>
      <x:c r="S77" s="50"/>
      <x:c r="T77" s="50"/>
      <x:c r="U77" s="50"/>
      <x:c r="V77" s="50"/>
      <x:c r="W77" s="50"/>
      <x:c r="X77" s="50"/>
      <x:c r="Y77" s="50"/>
      <x:c r="Z77" s="50"/>
    </x:row>
    <x:row r="78">
      <x:c r="A78" s="50"/>
      <x:c r="B78" s="50"/>
      <x:c r="C78" s="50"/>
      <x:c r="D78" s="50"/>
      <x:c r="E78" s="50"/>
      <x:c r="F78" s="50"/>
      <x:c r="G78" s="50"/>
      <x:c r="H78" s="50"/>
      <x:c r="I78" s="50"/>
      <x:c r="J78" s="50"/>
      <x:c r="K78" s="50"/>
      <x:c r="L78" s="50"/>
      <x:c r="M78" s="50"/>
      <x:c r="N78" s="50"/>
      <x:c r="O78" s="50"/>
      <x:c r="P78" s="50"/>
      <x:c r="Q78" s="50"/>
      <x:c r="R78" s="50"/>
      <x:c r="S78" s="50"/>
      <x:c r="T78" s="50"/>
      <x:c r="U78" s="50"/>
      <x:c r="V78" s="50"/>
      <x:c r="W78" s="50"/>
      <x:c r="X78" s="50"/>
      <x:c r="Y78" s="50"/>
      <x:c r="Z78" s="50"/>
    </x:row>
    <x:row r="79">
      <x:c r="A79" s="50"/>
      <x:c r="B79" s="50"/>
      <x:c r="C79" s="50"/>
      <x:c r="D79" s="50"/>
      <x:c r="E79" s="50"/>
      <x:c r="F79" s="50"/>
      <x:c r="G79" s="50"/>
      <x:c r="H79" s="50"/>
      <x:c r="I79" s="50"/>
      <x:c r="J79" s="50"/>
      <x:c r="K79" s="50"/>
      <x:c r="L79" s="50"/>
      <x:c r="M79" s="50"/>
      <x:c r="N79" s="50"/>
      <x:c r="O79" s="50"/>
      <x:c r="P79" s="50"/>
      <x:c r="Q79" s="50"/>
      <x:c r="R79" s="50"/>
      <x:c r="S79" s="50"/>
      <x:c r="T79" s="50"/>
      <x:c r="U79" s="50"/>
      <x:c r="V79" s="50"/>
      <x:c r="W79" s="50"/>
      <x:c r="X79" s="50"/>
      <x:c r="Y79" s="50"/>
      <x:c r="Z79" s="50"/>
    </x:row>
    <x:row r="80">
      <x:c r="A80" s="50"/>
      <x:c r="B80" s="50"/>
      <x:c r="C80" s="50"/>
      <x:c r="D80" s="50"/>
      <x:c r="E80" s="50"/>
      <x:c r="F80" s="50"/>
      <x:c r="G80" s="50"/>
      <x:c r="H80" s="50"/>
      <x:c r="I80" s="50"/>
      <x:c r="J80" s="50"/>
      <x:c r="K80" s="50"/>
      <x:c r="L80" s="50"/>
      <x:c r="M80" s="50"/>
      <x:c r="N80" s="50"/>
      <x:c r="O80" s="50"/>
      <x:c r="P80" s="50"/>
      <x:c r="Q80" s="50"/>
      <x:c r="R80" s="50"/>
      <x:c r="S80" s="50"/>
      <x:c r="T80" s="50"/>
      <x:c r="U80" s="50"/>
      <x:c r="V80" s="50"/>
      <x:c r="W80" s="50"/>
      <x:c r="X80" s="50"/>
      <x:c r="Y80" s="50"/>
      <x:c r="Z80" s="50"/>
    </x:row>
    <x:row r="81">
      <x:c r="A81" s="50"/>
      <x:c r="B81" s="50"/>
      <x:c r="C81" s="50"/>
      <x:c r="D81" s="50"/>
      <x:c r="E81" s="50"/>
      <x:c r="F81" s="50"/>
      <x:c r="G81" s="50"/>
      <x:c r="H81" s="50"/>
      <x:c r="I81" s="50"/>
      <x:c r="J81" s="50"/>
      <x:c r="K81" s="50"/>
      <x:c r="L81" s="50"/>
      <x:c r="M81" s="50"/>
      <x:c r="N81" s="50"/>
      <x:c r="O81" s="50"/>
      <x:c r="P81" s="50"/>
      <x:c r="Q81" s="50"/>
      <x:c r="R81" s="50"/>
      <x:c r="S81" s="50"/>
      <x:c r="T81" s="50"/>
      <x:c r="U81" s="50"/>
      <x:c r="V81" s="50"/>
      <x:c r="W81" s="50"/>
      <x:c r="X81" s="50"/>
      <x:c r="Y81" s="50"/>
      <x:c r="Z81" s="50"/>
    </x:row>
    <x:row r="82">
      <x:c r="A82" s="50"/>
      <x:c r="B82" s="50"/>
      <x:c r="C82" s="50"/>
      <x:c r="D82" s="50"/>
      <x:c r="E82" s="50"/>
      <x:c r="F82" s="50"/>
      <x:c r="G82" s="50"/>
      <x:c r="H82" s="50"/>
      <x:c r="I82" s="50"/>
      <x:c r="J82" s="50"/>
      <x:c r="K82" s="50"/>
      <x:c r="L82" s="50"/>
      <x:c r="M82" s="50"/>
      <x:c r="N82" s="50"/>
      <x:c r="O82" s="50"/>
      <x:c r="P82" s="50"/>
      <x:c r="Q82" s="50"/>
      <x:c r="R82" s="50"/>
      <x:c r="S82" s="50"/>
      <x:c r="T82" s="50"/>
      <x:c r="U82" s="50"/>
      <x:c r="V82" s="50"/>
      <x:c r="W82" s="50"/>
      <x:c r="X82" s="50"/>
      <x:c r="Y82" s="50"/>
      <x:c r="Z82" s="50"/>
    </x:row>
    <x:row r="83">
      <x:c r="A83" s="50"/>
      <x:c r="B83" s="50"/>
      <x:c r="C83" s="50"/>
      <x:c r="D83" s="50"/>
      <x:c r="E83" s="50"/>
      <x:c r="F83" s="50"/>
      <x:c r="G83" s="50"/>
      <x:c r="H83" s="50"/>
      <x:c r="I83" s="50"/>
      <x:c r="J83" s="50"/>
      <x:c r="K83" s="50"/>
      <x:c r="L83" s="50"/>
      <x:c r="M83" s="50"/>
      <x:c r="N83" s="50"/>
      <x:c r="O83" s="50"/>
      <x:c r="P83" s="50"/>
      <x:c r="Q83" s="50"/>
      <x:c r="R83" s="50"/>
      <x:c r="S83" s="50"/>
      <x:c r="T83" s="50"/>
      <x:c r="U83" s="50"/>
      <x:c r="V83" s="50"/>
      <x:c r="W83" s="50"/>
      <x:c r="X83" s="50"/>
      <x:c r="Y83" s="50"/>
      <x:c r="Z83" s="50"/>
    </x:row>
    <x:row r="84">
      <x:c r="A84" s="50"/>
      <x:c r="B84" s="50"/>
      <x:c r="C84" s="50"/>
      <x:c r="D84" s="50"/>
      <x:c r="E84" s="50"/>
      <x:c r="F84" s="50"/>
      <x:c r="G84" s="50"/>
      <x:c r="H84" s="50"/>
      <x:c r="I84" s="50"/>
      <x:c r="J84" s="50"/>
      <x:c r="K84" s="50"/>
      <x:c r="L84" s="50"/>
      <x:c r="M84" s="50"/>
      <x:c r="N84" s="50"/>
      <x:c r="O84" s="50"/>
      <x:c r="P84" s="50"/>
      <x:c r="Q84" s="50"/>
      <x:c r="R84" s="50"/>
      <x:c r="S84" s="50"/>
      <x:c r="T84" s="50"/>
      <x:c r="U84" s="50"/>
      <x:c r="V84" s="50"/>
      <x:c r="W84" s="50"/>
      <x:c r="X84" s="50"/>
      <x:c r="Y84" s="50"/>
      <x:c r="Z84" s="50"/>
    </x:row>
    <x:row r="85">
      <x:c r="A85" s="50"/>
      <x:c r="B85" s="50"/>
      <x:c r="C85" s="50"/>
      <x:c r="D85" s="50"/>
      <x:c r="E85" s="50"/>
      <x:c r="F85" s="50"/>
      <x:c r="G85" s="50"/>
      <x:c r="H85" s="50"/>
      <x:c r="I85" s="50"/>
      <x:c r="J85" s="50"/>
      <x:c r="K85" s="50"/>
      <x:c r="L85" s="50"/>
      <x:c r="M85" s="50"/>
      <x:c r="N85" s="50"/>
      <x:c r="O85" s="50"/>
      <x:c r="P85" s="50"/>
      <x:c r="Q85" s="50"/>
      <x:c r="R85" s="50"/>
      <x:c r="S85" s="50"/>
      <x:c r="T85" s="50"/>
      <x:c r="U85" s="50"/>
      <x:c r="V85" s="50"/>
      <x:c r="W85" s="50"/>
      <x:c r="X85" s="50"/>
      <x:c r="Y85" s="50"/>
      <x:c r="Z85" s="50"/>
    </x:row>
    <x:row r="86">
      <x:c r="A86" s="50"/>
      <x:c r="B86" s="50"/>
      <x:c r="C86" s="50"/>
      <x:c r="D86" s="50"/>
      <x:c r="E86" s="50"/>
      <x:c r="F86" s="50"/>
      <x:c r="G86" s="50"/>
      <x:c r="H86" s="50"/>
      <x:c r="I86" s="50"/>
      <x:c r="J86" s="50"/>
      <x:c r="K86" s="50"/>
      <x:c r="L86" s="50"/>
      <x:c r="M86" s="50"/>
      <x:c r="N86" s="50"/>
      <x:c r="O86" s="50"/>
      <x:c r="P86" s="50"/>
      <x:c r="Q86" s="50"/>
      <x:c r="R86" s="50"/>
      <x:c r="S86" s="50"/>
      <x:c r="T86" s="50"/>
      <x:c r="U86" s="50"/>
      <x:c r="V86" s="50"/>
      <x:c r="W86" s="50"/>
      <x:c r="X86" s="50"/>
      <x:c r="Y86" s="50"/>
      <x:c r="Z86" s="50"/>
    </x:row>
    <x:row r="87">
      <x:c r="A87" s="50"/>
      <x:c r="B87" s="50"/>
      <x:c r="C87" s="50"/>
      <x:c r="D87" s="50"/>
      <x:c r="E87" s="50"/>
      <x:c r="F87" s="50"/>
      <x:c r="G87" s="50"/>
      <x:c r="H87" s="50"/>
      <x:c r="I87" s="50"/>
      <x:c r="J87" s="50"/>
      <x:c r="K87" s="50"/>
      <x:c r="L87" s="50"/>
      <x:c r="M87" s="50"/>
      <x:c r="N87" s="50"/>
      <x:c r="O87" s="50"/>
      <x:c r="P87" s="50"/>
      <x:c r="Q87" s="50"/>
      <x:c r="R87" s="50"/>
      <x:c r="S87" s="50"/>
      <x:c r="T87" s="50"/>
      <x:c r="U87" s="50"/>
      <x:c r="V87" s="50"/>
      <x:c r="W87" s="50"/>
      <x:c r="X87" s="50"/>
      <x:c r="Y87" s="50"/>
      <x:c r="Z87" s="50"/>
    </x:row>
    <x:row r="88">
      <x:c r="A88" s="50"/>
      <x:c r="B88" s="50"/>
      <x:c r="C88" s="50"/>
      <x:c r="D88" s="50"/>
      <x:c r="E88" s="50"/>
      <x:c r="F88" s="50"/>
      <x:c r="G88" s="50"/>
      <x:c r="H88" s="50"/>
      <x:c r="I88" s="50"/>
      <x:c r="J88" s="50"/>
      <x:c r="K88" s="50"/>
      <x:c r="L88" s="50"/>
      <x:c r="M88" s="50"/>
      <x:c r="N88" s="50"/>
      <x:c r="O88" s="50"/>
      <x:c r="P88" s="50"/>
      <x:c r="Q88" s="50"/>
      <x:c r="R88" s="50"/>
      <x:c r="S88" s="50"/>
      <x:c r="T88" s="50"/>
      <x:c r="U88" s="50"/>
      <x:c r="V88" s="50"/>
      <x:c r="W88" s="50"/>
      <x:c r="X88" s="50"/>
      <x:c r="Y88" s="50"/>
      <x:c r="Z88" s="50"/>
    </x:row>
    <x:row r="89">
      <x:c r="A89" s="50"/>
      <x:c r="B89" s="50"/>
      <x:c r="C89" s="50"/>
      <x:c r="D89" s="50"/>
      <x:c r="E89" s="50"/>
      <x:c r="F89" s="50"/>
      <x:c r="G89" s="50"/>
      <x:c r="H89" s="50"/>
      <x:c r="I89" s="50"/>
      <x:c r="J89" s="50"/>
      <x:c r="K89" s="50"/>
      <x:c r="L89" s="50"/>
      <x:c r="M89" s="50"/>
      <x:c r="N89" s="50"/>
      <x:c r="O89" s="50"/>
      <x:c r="P89" s="50"/>
      <x:c r="Q89" s="50"/>
      <x:c r="R89" s="50"/>
      <x:c r="S89" s="50"/>
      <x:c r="T89" s="50"/>
      <x:c r="U89" s="50"/>
      <x:c r="V89" s="50"/>
      <x:c r="W89" s="50"/>
      <x:c r="X89" s="50"/>
      <x:c r="Y89" s="50"/>
      <x:c r="Z89" s="50"/>
    </x:row>
    <x:row r="90">
      <x:c r="A90" s="50"/>
      <x:c r="B90" s="50"/>
      <x:c r="C90" s="50"/>
      <x:c r="D90" s="50"/>
      <x:c r="E90" s="50"/>
      <x:c r="F90" s="50"/>
      <x:c r="G90" s="50"/>
      <x:c r="H90" s="50"/>
      <x:c r="I90" s="50"/>
      <x:c r="J90" s="50"/>
      <x:c r="K90" s="50"/>
      <x:c r="L90" s="50"/>
      <x:c r="M90" s="50"/>
      <x:c r="N90" s="50"/>
      <x:c r="O90" s="50"/>
      <x:c r="P90" s="50"/>
      <x:c r="Q90" s="50"/>
      <x:c r="R90" s="50"/>
      <x:c r="S90" s="50"/>
      <x:c r="T90" s="50"/>
      <x:c r="U90" s="50"/>
      <x:c r="V90" s="50"/>
      <x:c r="W90" s="50"/>
      <x:c r="X90" s="50"/>
      <x:c r="Y90" s="50"/>
      <x:c r="Z90" s="50"/>
    </x:row>
    <x:row r="91">
      <x:c r="A91" s="50"/>
      <x:c r="B91" s="50"/>
      <x:c r="C91" s="50"/>
      <x:c r="D91" s="50"/>
      <x:c r="E91" s="50"/>
      <x:c r="F91" s="50"/>
      <x:c r="G91" s="50"/>
      <x:c r="H91" s="50"/>
      <x:c r="I91" s="50"/>
      <x:c r="J91" s="50"/>
      <x:c r="K91" s="50"/>
      <x:c r="L91" s="50"/>
      <x:c r="M91" s="50"/>
      <x:c r="N91" s="50"/>
      <x:c r="O91" s="50"/>
      <x:c r="P91" s="50"/>
      <x:c r="Q91" s="50"/>
      <x:c r="R91" s="50"/>
      <x:c r="S91" s="50"/>
      <x:c r="T91" s="50"/>
      <x:c r="U91" s="50"/>
      <x:c r="V91" s="50"/>
      <x:c r="W91" s="50"/>
      <x:c r="X91" s="50"/>
      <x:c r="Y91" s="50"/>
      <x:c r="Z91" s="50"/>
    </x:row>
    <x:row r="92">
      <x:c r="A92" s="50"/>
      <x:c r="B92" s="50"/>
      <x:c r="C92" s="50"/>
      <x:c r="D92" s="50"/>
      <x:c r="E92" s="50"/>
      <x:c r="F92" s="50"/>
      <x:c r="G92" s="50"/>
      <x:c r="H92" s="50"/>
      <x:c r="I92" s="50"/>
      <x:c r="J92" s="50"/>
      <x:c r="K92" s="50"/>
      <x:c r="L92" s="50"/>
      <x:c r="M92" s="50"/>
      <x:c r="N92" s="50"/>
      <x:c r="O92" s="50"/>
      <x:c r="P92" s="50"/>
      <x:c r="Q92" s="50"/>
      <x:c r="R92" s="50"/>
      <x:c r="S92" s="50"/>
      <x:c r="T92" s="50"/>
      <x:c r="U92" s="50"/>
      <x:c r="V92" s="50"/>
      <x:c r="W92" s="50"/>
      <x:c r="X92" s="50"/>
      <x:c r="Y92" s="50"/>
      <x:c r="Z92" s="50"/>
    </x:row>
    <x:row r="93">
      <x:c r="A93" s="50"/>
      <x:c r="B93" s="50"/>
      <x:c r="C93" s="50"/>
      <x:c r="D93" s="50"/>
      <x:c r="E93" s="50"/>
      <x:c r="F93" s="50"/>
      <x:c r="G93" s="50"/>
      <x:c r="H93" s="50"/>
      <x:c r="I93" s="50"/>
      <x:c r="J93" s="50"/>
      <x:c r="K93" s="50"/>
      <x:c r="L93" s="50"/>
      <x:c r="M93" s="50"/>
      <x:c r="N93" s="50"/>
      <x:c r="O93" s="50"/>
      <x:c r="P93" s="50"/>
      <x:c r="Q93" s="50"/>
      <x:c r="R93" s="50"/>
      <x:c r="S93" s="50"/>
      <x:c r="T93" s="50"/>
      <x:c r="U93" s="50"/>
      <x:c r="V93" s="50"/>
      <x:c r="W93" s="50"/>
      <x:c r="X93" s="50"/>
      <x:c r="Y93" s="50"/>
      <x:c r="Z93" s="50"/>
    </x:row>
    <x:row r="94">
      <x:c r="A94" s="50"/>
      <x:c r="B94" s="50"/>
      <x:c r="C94" s="50"/>
      <x:c r="D94" s="50"/>
      <x:c r="E94" s="50"/>
      <x:c r="F94" s="50"/>
      <x:c r="G94" s="50"/>
      <x:c r="H94" s="50"/>
      <x:c r="I94" s="50"/>
      <x:c r="J94" s="50"/>
      <x:c r="K94" s="50"/>
      <x:c r="L94" s="50"/>
      <x:c r="M94" s="50"/>
      <x:c r="N94" s="50"/>
      <x:c r="O94" s="50"/>
      <x:c r="P94" s="50"/>
      <x:c r="Q94" s="50"/>
      <x:c r="R94" s="50"/>
      <x:c r="S94" s="50"/>
      <x:c r="T94" s="50"/>
      <x:c r="U94" s="50"/>
      <x:c r="V94" s="50"/>
      <x:c r="W94" s="50"/>
      <x:c r="X94" s="50"/>
      <x:c r="Y94" s="50"/>
      <x:c r="Z94" s="50"/>
    </x:row>
    <x:row r="95">
      <x:c r="A95" s="50"/>
      <x:c r="B95" s="50"/>
      <x:c r="C95" s="50"/>
      <x:c r="D95" s="50"/>
      <x:c r="E95" s="50"/>
      <x:c r="F95" s="50"/>
      <x:c r="G95" s="50"/>
      <x:c r="H95" s="50"/>
      <x:c r="I95" s="50"/>
      <x:c r="J95" s="50"/>
      <x:c r="K95" s="50"/>
      <x:c r="L95" s="50"/>
      <x:c r="M95" s="50"/>
      <x:c r="N95" s="50"/>
      <x:c r="O95" s="50"/>
      <x:c r="P95" s="50"/>
      <x:c r="Q95" s="50"/>
      <x:c r="R95" s="50"/>
      <x:c r="S95" s="50"/>
      <x:c r="T95" s="50"/>
      <x:c r="U95" s="50"/>
      <x:c r="V95" s="50"/>
      <x:c r="W95" s="50"/>
      <x:c r="X95" s="50"/>
      <x:c r="Y95" s="50"/>
      <x:c r="Z95" s="50"/>
    </x:row>
    <x:row r="96">
      <x:c r="A96" s="50"/>
      <x:c r="B96" s="50"/>
      <x:c r="C96" s="50"/>
      <x:c r="D96" s="50"/>
      <x:c r="E96" s="50"/>
      <x:c r="F96" s="50"/>
      <x:c r="G96" s="50"/>
      <x:c r="H96" s="50"/>
      <x:c r="I96" s="50"/>
      <x:c r="J96" s="50"/>
      <x:c r="K96" s="50"/>
      <x:c r="L96" s="50"/>
      <x:c r="M96" s="50"/>
      <x:c r="N96" s="50"/>
      <x:c r="O96" s="50"/>
      <x:c r="P96" s="50"/>
      <x:c r="Q96" s="50"/>
      <x:c r="R96" s="50"/>
      <x:c r="S96" s="50"/>
      <x:c r="T96" s="50"/>
      <x:c r="U96" s="50"/>
      <x:c r="V96" s="50"/>
      <x:c r="W96" s="50"/>
      <x:c r="X96" s="50"/>
      <x:c r="Y96" s="50"/>
      <x:c r="Z96" s="50"/>
    </x:row>
    <x:row r="97">
      <x:c r="A97" s="50"/>
      <x:c r="B97" s="50"/>
      <x:c r="C97" s="50"/>
      <x:c r="D97" s="50"/>
      <x:c r="E97" s="50"/>
      <x:c r="F97" s="50"/>
      <x:c r="G97" s="50"/>
      <x:c r="H97" s="50"/>
      <x:c r="I97" s="50"/>
      <x:c r="J97" s="50"/>
      <x:c r="K97" s="50"/>
      <x:c r="L97" s="50"/>
      <x:c r="M97" s="50"/>
      <x:c r="N97" s="50"/>
      <x:c r="O97" s="50"/>
      <x:c r="P97" s="50"/>
      <x:c r="Q97" s="50"/>
      <x:c r="R97" s="50"/>
      <x:c r="S97" s="50"/>
      <x:c r="T97" s="50"/>
      <x:c r="U97" s="50"/>
      <x:c r="V97" s="50"/>
      <x:c r="W97" s="50"/>
      <x:c r="X97" s="50"/>
      <x:c r="Y97" s="50"/>
      <x:c r="Z97" s="50"/>
    </x:row>
    <x:row r="98">
      <x:c r="A98" s="50"/>
      <x:c r="B98" s="50"/>
      <x:c r="C98" s="50"/>
      <x:c r="D98" s="50"/>
      <x:c r="E98" s="50"/>
      <x:c r="F98" s="50"/>
      <x:c r="G98" s="50"/>
      <x:c r="H98" s="50"/>
      <x:c r="I98" s="50"/>
      <x:c r="J98" s="50"/>
      <x:c r="K98" s="50"/>
      <x:c r="L98" s="50"/>
      <x:c r="M98" s="50"/>
      <x:c r="N98" s="50"/>
      <x:c r="O98" s="50"/>
      <x:c r="P98" s="50"/>
      <x:c r="Q98" s="50"/>
      <x:c r="R98" s="50"/>
      <x:c r="S98" s="50"/>
      <x:c r="T98" s="50"/>
      <x:c r="U98" s="50"/>
      <x:c r="V98" s="50"/>
      <x:c r="W98" s="50"/>
      <x:c r="X98" s="50"/>
      <x:c r="Y98" s="50"/>
      <x:c r="Z98" s="50"/>
    </x:row>
    <x:row r="99">
      <x:c r="A99" s="50"/>
      <x:c r="B99" s="50"/>
      <x:c r="C99" s="50"/>
      <x:c r="D99" s="50"/>
      <x:c r="E99" s="50"/>
      <x:c r="F99" s="50"/>
      <x:c r="G99" s="50"/>
      <x:c r="H99" s="50"/>
      <x:c r="I99" s="50"/>
      <x:c r="J99" s="50"/>
      <x:c r="K99" s="50"/>
      <x:c r="L99" s="50"/>
      <x:c r="M99" s="50"/>
      <x:c r="N99" s="50"/>
      <x:c r="O99" s="50"/>
      <x:c r="P99" s="50"/>
      <x:c r="Q99" s="50"/>
      <x:c r="R99" s="50"/>
      <x:c r="S99" s="50"/>
      <x:c r="T99" s="50"/>
      <x:c r="U99" s="50"/>
      <x:c r="V99" s="50"/>
      <x:c r="W99" s="50"/>
      <x:c r="X99" s="50"/>
      <x:c r="Y99" s="50"/>
      <x:c r="Z99" s="50"/>
    </x:row>
    <x:row r="100">
      <x:c r="A100" s="50"/>
      <x:c r="B100" s="50"/>
      <x:c r="C100" s="50"/>
      <x:c r="D100" s="50"/>
      <x:c r="E100" s="50"/>
      <x:c r="F100" s="50"/>
      <x:c r="G100" s="50"/>
      <x:c r="H100" s="50"/>
      <x:c r="I100" s="50"/>
      <x:c r="J100" s="50"/>
      <x:c r="K100" s="50"/>
      <x:c r="L100" s="50"/>
      <x:c r="M100" s="50"/>
      <x:c r="N100" s="50"/>
      <x:c r="O100" s="50"/>
      <x:c r="P100" s="50"/>
      <x:c r="Q100" s="50"/>
      <x:c r="R100" s="50"/>
      <x:c r="S100" s="50"/>
      <x:c r="T100" s="50"/>
      <x:c r="U100" s="50"/>
      <x:c r="V100" s="50"/>
      <x:c r="W100" s="50"/>
      <x:c r="X100" s="50"/>
      <x:c r="Y100" s="50"/>
      <x:c r="Z100" s="50"/>
    </x:row>
    <x:row r="101">
      <x:c r="A101" s="50"/>
      <x:c r="B101" s="50"/>
      <x:c r="C101" s="50"/>
      <x:c r="D101" s="50"/>
      <x:c r="E101" s="50"/>
      <x:c r="F101" s="50"/>
      <x:c r="G101" s="50"/>
      <x:c r="H101" s="50"/>
      <x:c r="I101" s="50"/>
      <x:c r="J101" s="50"/>
      <x:c r="K101" s="50"/>
      <x:c r="L101" s="50"/>
      <x:c r="M101" s="50"/>
      <x:c r="N101" s="50"/>
      <x:c r="O101" s="50"/>
      <x:c r="P101" s="50"/>
      <x:c r="Q101" s="50"/>
      <x:c r="R101" s="50"/>
      <x:c r="S101" s="50"/>
      <x:c r="T101" s="50"/>
      <x:c r="U101" s="50"/>
      <x:c r="V101" s="50"/>
      <x:c r="W101" s="50"/>
      <x:c r="X101" s="50"/>
      <x:c r="Y101" s="50"/>
      <x:c r="Z101" s="50"/>
    </x:row>
    <x:row r="102">
      <x:c r="A102" s="50"/>
      <x:c r="B102" s="50"/>
      <x:c r="C102" s="50"/>
      <x:c r="D102" s="50"/>
      <x:c r="E102" s="50"/>
      <x:c r="F102" s="50"/>
      <x:c r="G102" s="50"/>
      <x:c r="H102" s="50"/>
      <x:c r="I102" s="50"/>
      <x:c r="J102" s="50"/>
      <x:c r="K102" s="50"/>
      <x:c r="L102" s="50"/>
      <x:c r="M102" s="50"/>
      <x:c r="N102" s="50"/>
      <x:c r="O102" s="50"/>
      <x:c r="P102" s="50"/>
      <x:c r="Q102" s="50"/>
      <x:c r="R102" s="50"/>
      <x:c r="S102" s="50"/>
      <x:c r="T102" s="50"/>
      <x:c r="U102" s="50"/>
      <x:c r="V102" s="50"/>
      <x:c r="W102" s="50"/>
      <x:c r="X102" s="50"/>
      <x:c r="Y102" s="50"/>
      <x:c r="Z102" s="50"/>
    </x:row>
    <x:row r="103">
      <x:c r="A103" s="50"/>
      <x:c r="B103" s="50"/>
      <x:c r="C103" s="50"/>
      <x:c r="D103" s="50"/>
      <x:c r="E103" s="50"/>
      <x:c r="F103" s="50"/>
      <x:c r="G103" s="50"/>
      <x:c r="H103" s="50"/>
      <x:c r="I103" s="50"/>
      <x:c r="J103" s="50"/>
      <x:c r="K103" s="50"/>
      <x:c r="L103" s="50"/>
      <x:c r="M103" s="50"/>
      <x:c r="N103" s="50"/>
      <x:c r="O103" s="50"/>
      <x:c r="P103" s="50"/>
      <x:c r="Q103" s="50"/>
      <x:c r="R103" s="50"/>
      <x:c r="S103" s="50"/>
      <x:c r="T103" s="50"/>
      <x:c r="U103" s="50"/>
      <x:c r="V103" s="50"/>
      <x:c r="W103" s="50"/>
      <x:c r="X103" s="50"/>
      <x:c r="Y103" s="50"/>
      <x:c r="Z103" s="50"/>
    </x:row>
    <x:row r="104">
      <x:c r="A104" s="50"/>
      <x:c r="B104" s="50"/>
      <x:c r="C104" s="50"/>
      <x:c r="D104" s="50"/>
      <x:c r="E104" s="50"/>
      <x:c r="F104" s="50"/>
      <x:c r="G104" s="50"/>
      <x:c r="H104" s="50"/>
      <x:c r="I104" s="50"/>
      <x:c r="J104" s="50"/>
      <x:c r="K104" s="50"/>
      <x:c r="L104" s="50"/>
      <x:c r="M104" s="50"/>
      <x:c r="N104" s="50"/>
      <x:c r="O104" s="50"/>
      <x:c r="P104" s="50"/>
      <x:c r="Q104" s="50"/>
      <x:c r="R104" s="50"/>
      <x:c r="S104" s="50"/>
      <x:c r="T104" s="50"/>
      <x:c r="U104" s="50"/>
      <x:c r="V104" s="50"/>
      <x:c r="W104" s="50"/>
      <x:c r="X104" s="50"/>
      <x:c r="Y104" s="50"/>
      <x:c r="Z104" s="50"/>
    </x:row>
    <x:row r="105">
      <x:c r="A105" s="50"/>
      <x:c r="B105" s="50"/>
      <x:c r="C105" s="50"/>
      <x:c r="D105" s="50"/>
      <x:c r="E105" s="50"/>
      <x:c r="F105" s="50"/>
      <x:c r="G105" s="50"/>
      <x:c r="H105" s="50"/>
      <x:c r="I105" s="50"/>
      <x:c r="J105" s="50"/>
      <x:c r="K105" s="50"/>
      <x:c r="L105" s="50"/>
      <x:c r="M105" s="50"/>
      <x:c r="N105" s="50"/>
      <x:c r="O105" s="50"/>
      <x:c r="P105" s="50"/>
      <x:c r="Q105" s="50"/>
      <x:c r="R105" s="50"/>
      <x:c r="S105" s="50"/>
      <x:c r="T105" s="50"/>
      <x:c r="U105" s="50"/>
      <x:c r="V105" s="50"/>
      <x:c r="W105" s="50"/>
      <x:c r="X105" s="50"/>
      <x:c r="Y105" s="50"/>
      <x:c r="Z105" s="50"/>
    </x:row>
    <x:row r="106">
      <x:c r="A106" s="50"/>
      <x:c r="B106" s="50"/>
      <x:c r="C106" s="50"/>
      <x:c r="D106" s="50"/>
      <x:c r="E106" s="50"/>
      <x:c r="F106" s="50"/>
      <x:c r="G106" s="50"/>
      <x:c r="H106" s="50"/>
      <x:c r="I106" s="50"/>
      <x:c r="J106" s="50"/>
      <x:c r="K106" s="50"/>
      <x:c r="L106" s="50"/>
      <x:c r="M106" s="50"/>
      <x:c r="N106" s="50"/>
      <x:c r="O106" s="50"/>
      <x:c r="P106" s="50"/>
      <x:c r="Q106" s="50"/>
      <x:c r="R106" s="50"/>
      <x:c r="S106" s="50"/>
      <x:c r="T106" s="50"/>
      <x:c r="U106" s="50"/>
      <x:c r="V106" s="50"/>
      <x:c r="W106" s="50"/>
      <x:c r="X106" s="50"/>
      <x:c r="Y106" s="50"/>
      <x:c r="Z106" s="50"/>
    </x:row>
    <x:row r="107">
      <x:c r="A107" s="50"/>
      <x:c r="B107" s="50"/>
      <x:c r="C107" s="50"/>
      <x:c r="D107" s="50"/>
      <x:c r="E107" s="50"/>
      <x:c r="F107" s="50"/>
      <x:c r="G107" s="50"/>
      <x:c r="H107" s="50"/>
      <x:c r="I107" s="50"/>
      <x:c r="J107" s="50"/>
      <x:c r="K107" s="50"/>
      <x:c r="L107" s="50"/>
      <x:c r="M107" s="50"/>
      <x:c r="N107" s="50"/>
      <x:c r="O107" s="50"/>
      <x:c r="P107" s="50"/>
      <x:c r="Q107" s="50"/>
      <x:c r="R107" s="50"/>
      <x:c r="S107" s="50"/>
      <x:c r="T107" s="50"/>
      <x:c r="U107" s="50"/>
      <x:c r="V107" s="50"/>
      <x:c r="W107" s="50"/>
      <x:c r="X107" s="50"/>
      <x:c r="Y107" s="50"/>
      <x:c r="Z107" s="50"/>
    </x:row>
    <x:row r="108">
      <x:c r="A108" s="50"/>
      <x:c r="B108" s="50"/>
      <x:c r="C108" s="50"/>
      <x:c r="D108" s="50"/>
      <x:c r="E108" s="50"/>
      <x:c r="F108" s="50"/>
      <x:c r="G108" s="50"/>
      <x:c r="H108" s="50"/>
      <x:c r="I108" s="50"/>
      <x:c r="J108" s="50"/>
      <x:c r="K108" s="50"/>
      <x:c r="L108" s="50"/>
      <x:c r="M108" s="50"/>
      <x:c r="N108" s="50"/>
      <x:c r="O108" s="50"/>
      <x:c r="P108" s="50"/>
      <x:c r="Q108" s="50"/>
      <x:c r="R108" s="50"/>
      <x:c r="S108" s="50"/>
      <x:c r="T108" s="50"/>
      <x:c r="U108" s="50"/>
      <x:c r="V108" s="50"/>
      <x:c r="W108" s="50"/>
      <x:c r="X108" s="50"/>
      <x:c r="Y108" s="50"/>
      <x:c r="Z108" s="50"/>
    </x:row>
    <x:row r="109">
      <x:c r="A109" s="50"/>
      <x:c r="B109" s="50"/>
      <x:c r="C109" s="50"/>
      <x:c r="D109" s="50"/>
      <x:c r="E109" s="50"/>
      <x:c r="F109" s="50"/>
      <x:c r="G109" s="50"/>
      <x:c r="H109" s="50"/>
      <x:c r="I109" s="50"/>
      <x:c r="J109" s="50"/>
      <x:c r="K109" s="50"/>
      <x:c r="L109" s="50"/>
      <x:c r="M109" s="50"/>
      <x:c r="N109" s="50"/>
      <x:c r="O109" s="50"/>
      <x:c r="P109" s="50"/>
      <x:c r="Q109" s="50"/>
      <x:c r="R109" s="50"/>
      <x:c r="S109" s="50"/>
      <x:c r="T109" s="50"/>
      <x:c r="U109" s="50"/>
      <x:c r="V109" s="50"/>
      <x:c r="W109" s="50"/>
      <x:c r="X109" s="50"/>
      <x:c r="Y109" s="50"/>
      <x:c r="Z109" s="50"/>
    </x:row>
    <x:row r="110">
      <x:c r="A110" s="50"/>
      <x:c r="B110" s="50"/>
      <x:c r="C110" s="50"/>
      <x:c r="D110" s="50"/>
      <x:c r="E110" s="50"/>
      <x:c r="F110" s="50"/>
      <x:c r="G110" s="50"/>
      <x:c r="H110" s="50"/>
      <x:c r="I110" s="50"/>
      <x:c r="J110" s="50"/>
      <x:c r="K110" s="50"/>
      <x:c r="L110" s="50"/>
      <x:c r="M110" s="50"/>
      <x:c r="N110" s="50"/>
      <x:c r="O110" s="50"/>
      <x:c r="P110" s="50"/>
      <x:c r="Q110" s="50"/>
      <x:c r="R110" s="50"/>
      <x:c r="S110" s="50"/>
      <x:c r="T110" s="50"/>
      <x:c r="U110" s="50"/>
      <x:c r="V110" s="50"/>
      <x:c r="W110" s="50"/>
      <x:c r="X110" s="50"/>
      <x:c r="Y110" s="50"/>
      <x:c r="Z110" s="50"/>
    </x:row>
    <x:row r="111">
      <x:c r="A111" s="50"/>
      <x:c r="B111" s="50"/>
      <x:c r="C111" s="50"/>
      <x:c r="D111" s="50"/>
      <x:c r="E111" s="50"/>
      <x:c r="F111" s="50"/>
      <x:c r="G111" s="50"/>
      <x:c r="H111" s="50"/>
      <x:c r="I111" s="50"/>
      <x:c r="J111" s="50"/>
      <x:c r="K111" s="50"/>
      <x:c r="L111" s="50"/>
      <x:c r="M111" s="50"/>
      <x:c r="N111" s="50"/>
      <x:c r="O111" s="50"/>
      <x:c r="P111" s="50"/>
      <x:c r="Q111" s="50"/>
      <x:c r="R111" s="50"/>
      <x:c r="S111" s="50"/>
      <x:c r="T111" s="50"/>
      <x:c r="U111" s="50"/>
      <x:c r="V111" s="50"/>
      <x:c r="W111" s="50"/>
      <x:c r="X111" s="50"/>
      <x:c r="Y111" s="50"/>
      <x:c r="Z111" s="50"/>
    </x:row>
    <x:row r="112">
      <x:c r="A112" s="50"/>
      <x:c r="B112" s="50"/>
      <x:c r="C112" s="50"/>
      <x:c r="D112" s="50"/>
      <x:c r="E112" s="50"/>
      <x:c r="F112" s="50"/>
      <x:c r="G112" s="50"/>
      <x:c r="H112" s="50"/>
      <x:c r="I112" s="50"/>
      <x:c r="J112" s="50"/>
      <x:c r="K112" s="50"/>
      <x:c r="L112" s="50"/>
      <x:c r="M112" s="50"/>
      <x:c r="N112" s="50"/>
      <x:c r="O112" s="50"/>
      <x:c r="P112" s="50"/>
      <x:c r="Q112" s="50"/>
      <x:c r="R112" s="50"/>
      <x:c r="S112" s="50"/>
      <x:c r="T112" s="50"/>
      <x:c r="U112" s="50"/>
      <x:c r="V112" s="50"/>
      <x:c r="W112" s="50"/>
      <x:c r="X112" s="50"/>
      <x:c r="Y112" s="50"/>
      <x:c r="Z112" s="50"/>
    </x:row>
    <x:row r="113">
      <x:c r="A113" s="50"/>
      <x:c r="B113" s="50"/>
      <x:c r="C113" s="50"/>
      <x:c r="D113" s="50"/>
      <x:c r="E113" s="50"/>
      <x:c r="F113" s="50"/>
      <x:c r="G113" s="50"/>
      <x:c r="H113" s="50"/>
      <x:c r="I113" s="50"/>
      <x:c r="J113" s="50"/>
      <x:c r="K113" s="50"/>
      <x:c r="L113" s="50"/>
      <x:c r="M113" s="50"/>
      <x:c r="N113" s="50"/>
      <x:c r="O113" s="50"/>
      <x:c r="P113" s="50"/>
      <x:c r="Q113" s="50"/>
      <x:c r="R113" s="50"/>
      <x:c r="S113" s="50"/>
      <x:c r="T113" s="50"/>
      <x:c r="U113" s="50"/>
      <x:c r="V113" s="50"/>
      <x:c r="W113" s="50"/>
      <x:c r="X113" s="50"/>
      <x:c r="Y113" s="50"/>
      <x:c r="Z113" s="50"/>
    </x:row>
    <x:row r="114">
      <x:c r="A114" s="50"/>
      <x:c r="B114" s="50"/>
      <x:c r="C114" s="50"/>
      <x:c r="D114" s="50"/>
      <x:c r="E114" s="50"/>
      <x:c r="F114" s="50"/>
      <x:c r="G114" s="50"/>
      <x:c r="H114" s="50"/>
      <x:c r="I114" s="50"/>
      <x:c r="J114" s="50"/>
      <x:c r="K114" s="50"/>
      <x:c r="L114" s="50"/>
      <x:c r="M114" s="50"/>
      <x:c r="N114" s="50"/>
      <x:c r="O114" s="50"/>
      <x:c r="P114" s="50"/>
      <x:c r="Q114" s="50"/>
      <x:c r="R114" s="50"/>
      <x:c r="S114" s="50"/>
      <x:c r="T114" s="50"/>
      <x:c r="U114" s="50"/>
      <x:c r="V114" s="50"/>
      <x:c r="W114" s="50"/>
      <x:c r="X114" s="50"/>
      <x:c r="Y114" s="50"/>
      <x:c r="Z114" s="50"/>
    </x:row>
    <x:row r="115">
      <x:c r="A115" s="50"/>
      <x:c r="B115" s="50"/>
      <x:c r="C115" s="50"/>
      <x:c r="D115" s="50"/>
      <x:c r="E115" s="50"/>
      <x:c r="F115" s="50"/>
      <x:c r="G115" s="50"/>
      <x:c r="H115" s="50"/>
      <x:c r="I115" s="50"/>
      <x:c r="J115" s="50"/>
      <x:c r="K115" s="50"/>
      <x:c r="L115" s="50"/>
      <x:c r="M115" s="50"/>
      <x:c r="N115" s="50"/>
      <x:c r="O115" s="50"/>
      <x:c r="P115" s="50"/>
      <x:c r="Q115" s="50"/>
      <x:c r="R115" s="50"/>
      <x:c r="S115" s="50"/>
      <x:c r="T115" s="50"/>
      <x:c r="U115" s="50"/>
      <x:c r="V115" s="50"/>
      <x:c r="W115" s="50"/>
      <x:c r="X115" s="50"/>
      <x:c r="Y115" s="50"/>
      <x:c r="Z115" s="50"/>
    </x:row>
    <x:row r="116">
      <x:c r="A116" s="50"/>
      <x:c r="B116" s="50"/>
      <x:c r="C116" s="50"/>
      <x:c r="D116" s="50"/>
      <x:c r="E116" s="50"/>
      <x:c r="F116" s="50"/>
      <x:c r="G116" s="50"/>
      <x:c r="H116" s="50"/>
      <x:c r="I116" s="50"/>
      <x:c r="J116" s="50"/>
      <x:c r="K116" s="50"/>
      <x:c r="L116" s="50"/>
      <x:c r="M116" s="50"/>
      <x:c r="N116" s="50"/>
      <x:c r="O116" s="50"/>
      <x:c r="P116" s="50"/>
      <x:c r="Q116" s="50"/>
      <x:c r="R116" s="50"/>
      <x:c r="S116" s="50"/>
      <x:c r="T116" s="50"/>
      <x:c r="U116" s="50"/>
      <x:c r="V116" s="50"/>
      <x:c r="W116" s="50"/>
      <x:c r="X116" s="50"/>
      <x:c r="Y116" s="50"/>
      <x:c r="Z116" s="50"/>
    </x:row>
    <x:row r="117">
      <x:c r="A117" s="50"/>
      <x:c r="B117" s="50"/>
      <x:c r="C117" s="50"/>
      <x:c r="D117" s="50"/>
      <x:c r="E117" s="50"/>
      <x:c r="F117" s="50"/>
      <x:c r="G117" s="50"/>
      <x:c r="H117" s="50"/>
      <x:c r="I117" s="50"/>
      <x:c r="J117" s="50"/>
      <x:c r="K117" s="50"/>
      <x:c r="L117" s="50"/>
      <x:c r="M117" s="50"/>
      <x:c r="N117" s="50"/>
      <x:c r="O117" s="50"/>
      <x:c r="P117" s="50"/>
      <x:c r="Q117" s="50"/>
      <x:c r="R117" s="50"/>
      <x:c r="S117" s="50"/>
      <x:c r="T117" s="50"/>
      <x:c r="U117" s="50"/>
      <x:c r="V117" s="50"/>
      <x:c r="W117" s="50"/>
      <x:c r="X117" s="50"/>
      <x:c r="Y117" s="50"/>
      <x:c r="Z117" s="50"/>
    </x:row>
    <x:row r="118">
      <x:c r="A118" s="50"/>
      <x:c r="B118" s="50"/>
      <x:c r="C118" s="50"/>
      <x:c r="D118" s="50"/>
      <x:c r="E118" s="50"/>
      <x:c r="F118" s="50"/>
      <x:c r="G118" s="50"/>
      <x:c r="H118" s="50"/>
      <x:c r="I118" s="50"/>
      <x:c r="J118" s="50"/>
      <x:c r="K118" s="50"/>
      <x:c r="L118" s="50"/>
      <x:c r="M118" s="50"/>
      <x:c r="N118" s="50"/>
      <x:c r="O118" s="50"/>
      <x:c r="P118" s="50"/>
      <x:c r="Q118" s="50"/>
      <x:c r="R118" s="50"/>
      <x:c r="S118" s="50"/>
      <x:c r="T118" s="50"/>
      <x:c r="U118" s="50"/>
      <x:c r="V118" s="50"/>
      <x:c r="W118" s="50"/>
      <x:c r="X118" s="50"/>
      <x:c r="Y118" s="50"/>
      <x:c r="Z118" s="50"/>
    </x:row>
    <x:row r="119">
      <x:c r="A119" s="50"/>
      <x:c r="B119" s="50"/>
      <x:c r="C119" s="50"/>
      <x:c r="D119" s="50"/>
      <x:c r="E119" s="50"/>
      <x:c r="F119" s="50"/>
      <x:c r="G119" s="50"/>
      <x:c r="H119" s="50"/>
      <x:c r="I119" s="50"/>
      <x:c r="J119" s="50"/>
      <x:c r="K119" s="50"/>
      <x:c r="L119" s="50"/>
      <x:c r="M119" s="50"/>
      <x:c r="N119" s="50"/>
      <x:c r="O119" s="50"/>
      <x:c r="P119" s="50"/>
      <x:c r="Q119" s="50"/>
      <x:c r="R119" s="50"/>
      <x:c r="S119" s="50"/>
      <x:c r="T119" s="50"/>
      <x:c r="U119" s="50"/>
      <x:c r="V119" s="50"/>
      <x:c r="W119" s="50"/>
      <x:c r="X119" s="50"/>
      <x:c r="Y119" s="50"/>
      <x:c r="Z119" s="50"/>
    </x:row>
    <x:row r="120">
      <x:c r="A120" s="50"/>
      <x:c r="B120" s="50"/>
      <x:c r="C120" s="50"/>
      <x:c r="D120" s="50"/>
      <x:c r="E120" s="50"/>
      <x:c r="F120" s="50"/>
      <x:c r="G120" s="50"/>
      <x:c r="H120" s="50"/>
      <x:c r="I120" s="50"/>
      <x:c r="J120" s="50"/>
      <x:c r="K120" s="50"/>
      <x:c r="L120" s="50"/>
      <x:c r="M120" s="50"/>
      <x:c r="N120" s="50"/>
      <x:c r="O120" s="50"/>
      <x:c r="P120" s="50"/>
      <x:c r="Q120" s="50"/>
      <x:c r="R120" s="50"/>
      <x:c r="S120" s="50"/>
      <x:c r="T120" s="50"/>
      <x:c r="U120" s="50"/>
      <x:c r="V120" s="50"/>
      <x:c r="W120" s="50"/>
      <x:c r="X120" s="50"/>
      <x:c r="Y120" s="50"/>
      <x:c r="Z120" s="50"/>
    </x:row>
    <x:row r="121">
      <x:c r="A121" s="50"/>
      <x:c r="B121" s="50"/>
      <x:c r="C121" s="50"/>
      <x:c r="D121" s="50"/>
      <x:c r="E121" s="50"/>
      <x:c r="F121" s="50"/>
      <x:c r="G121" s="50"/>
      <x:c r="H121" s="50"/>
      <x:c r="I121" s="50"/>
      <x:c r="J121" s="50"/>
      <x:c r="K121" s="50"/>
      <x:c r="L121" s="50"/>
      <x:c r="M121" s="50"/>
      <x:c r="N121" s="50"/>
      <x:c r="O121" s="50"/>
      <x:c r="P121" s="50"/>
      <x:c r="Q121" s="50"/>
      <x:c r="R121" s="50"/>
      <x:c r="S121" s="50"/>
      <x:c r="T121" s="50"/>
      <x:c r="U121" s="50"/>
      <x:c r="V121" s="50"/>
      <x:c r="W121" s="50"/>
      <x:c r="X121" s="50"/>
      <x:c r="Y121" s="50"/>
      <x:c r="Z121" s="50"/>
    </x:row>
    <x:row r="122">
      <x:c r="A122" s="50"/>
      <x:c r="B122" s="50"/>
      <x:c r="C122" s="50"/>
      <x:c r="D122" s="50"/>
      <x:c r="E122" s="50"/>
      <x:c r="F122" s="50"/>
      <x:c r="G122" s="50"/>
      <x:c r="H122" s="50"/>
      <x:c r="I122" s="50"/>
      <x:c r="J122" s="50"/>
      <x:c r="K122" s="50"/>
      <x:c r="L122" s="50"/>
      <x:c r="M122" s="50"/>
      <x:c r="N122" s="50"/>
      <x:c r="O122" s="50"/>
      <x:c r="P122" s="50"/>
      <x:c r="Q122" s="50"/>
      <x:c r="R122" s="50"/>
      <x:c r="S122" s="50"/>
      <x:c r="T122" s="50"/>
      <x:c r="U122" s="50"/>
      <x:c r="V122" s="50"/>
      <x:c r="W122" s="50"/>
      <x:c r="X122" s="50"/>
      <x:c r="Y122" s="50"/>
      <x:c r="Z122" s="50"/>
    </x:row>
    <x:row r="123">
      <x:c r="A123" s="50"/>
      <x:c r="B123" s="50"/>
      <x:c r="C123" s="50"/>
      <x:c r="D123" s="50"/>
      <x:c r="E123" s="50"/>
      <x:c r="F123" s="50"/>
      <x:c r="G123" s="50"/>
      <x:c r="H123" s="50"/>
      <x:c r="I123" s="50"/>
      <x:c r="J123" s="50"/>
      <x:c r="K123" s="50"/>
      <x:c r="L123" s="50"/>
      <x:c r="M123" s="50"/>
      <x:c r="N123" s="50"/>
      <x:c r="O123" s="50"/>
      <x:c r="P123" s="50"/>
      <x:c r="Q123" s="50"/>
      <x:c r="R123" s="50"/>
      <x:c r="S123" s="50"/>
      <x:c r="T123" s="50"/>
      <x:c r="U123" s="50"/>
      <x:c r="V123" s="50"/>
      <x:c r="W123" s="50"/>
      <x:c r="X123" s="50"/>
      <x:c r="Y123" s="50"/>
      <x:c r="Z123" s="50"/>
    </x:row>
    <x:row r="124">
      <x:c r="A124" s="50"/>
      <x:c r="B124" s="50"/>
      <x:c r="C124" s="50"/>
      <x:c r="D124" s="50"/>
      <x:c r="E124" s="50"/>
      <x:c r="F124" s="50"/>
      <x:c r="G124" s="50"/>
      <x:c r="H124" s="50"/>
      <x:c r="I124" s="50"/>
      <x:c r="J124" s="50"/>
      <x:c r="K124" s="50"/>
      <x:c r="L124" s="50"/>
      <x:c r="M124" s="50"/>
      <x:c r="N124" s="50"/>
      <x:c r="O124" s="50"/>
      <x:c r="P124" s="50"/>
      <x:c r="Q124" s="50"/>
      <x:c r="R124" s="50"/>
      <x:c r="S124" s="50"/>
      <x:c r="T124" s="50"/>
      <x:c r="U124" s="50"/>
      <x:c r="V124" s="50"/>
      <x:c r="W124" s="50"/>
      <x:c r="X124" s="50"/>
      <x:c r="Y124" s="50"/>
      <x:c r="Z124" s="50"/>
    </x:row>
    <x:row r="125">
      <x:c r="A125" s="50"/>
      <x:c r="B125" s="50"/>
      <x:c r="C125" s="50"/>
      <x:c r="D125" s="50"/>
      <x:c r="E125" s="50"/>
      <x:c r="F125" s="50"/>
      <x:c r="G125" s="50"/>
      <x:c r="H125" s="50"/>
      <x:c r="I125" s="50"/>
      <x:c r="J125" s="50"/>
      <x:c r="K125" s="50"/>
      <x:c r="L125" s="50"/>
      <x:c r="M125" s="50"/>
      <x:c r="N125" s="50"/>
      <x:c r="O125" s="50"/>
      <x:c r="P125" s="50"/>
      <x:c r="Q125" s="50"/>
      <x:c r="R125" s="50"/>
      <x:c r="S125" s="50"/>
      <x:c r="T125" s="50"/>
      <x:c r="U125" s="50"/>
      <x:c r="V125" s="50"/>
      <x:c r="W125" s="50"/>
      <x:c r="X125" s="50"/>
      <x:c r="Y125" s="50"/>
      <x:c r="Z125" s="50"/>
    </x:row>
    <x:row r="126">
      <x:c r="A126" s="50"/>
      <x:c r="B126" s="50"/>
      <x:c r="C126" s="50"/>
      <x:c r="D126" s="50"/>
      <x:c r="E126" s="50"/>
      <x:c r="F126" s="50"/>
      <x:c r="G126" s="50"/>
      <x:c r="H126" s="50"/>
      <x:c r="I126" s="50"/>
      <x:c r="J126" s="50"/>
      <x:c r="K126" s="50"/>
      <x:c r="L126" s="50"/>
      <x:c r="M126" s="50"/>
      <x:c r="N126" s="50"/>
      <x:c r="O126" s="50"/>
      <x:c r="P126" s="50"/>
      <x:c r="Q126" s="50"/>
      <x:c r="R126" s="50"/>
      <x:c r="S126" s="50"/>
      <x:c r="T126" s="50"/>
      <x:c r="U126" s="50"/>
      <x:c r="V126" s="50"/>
      <x:c r="W126" s="50"/>
      <x:c r="X126" s="50"/>
      <x:c r="Y126" s="50"/>
      <x:c r="Z126" s="50"/>
    </x:row>
    <x:row r="127">
      <x:c r="A127" s="50"/>
      <x:c r="B127" s="50"/>
      <x:c r="C127" s="50"/>
      <x:c r="D127" s="50"/>
      <x:c r="E127" s="50"/>
      <x:c r="F127" s="50"/>
      <x:c r="G127" s="50"/>
      <x:c r="H127" s="50"/>
      <x:c r="I127" s="50"/>
      <x:c r="J127" s="50"/>
      <x:c r="K127" s="50"/>
      <x:c r="L127" s="50"/>
      <x:c r="M127" s="50"/>
      <x:c r="N127" s="50"/>
      <x:c r="O127" s="50"/>
      <x:c r="P127" s="50"/>
      <x:c r="Q127" s="50"/>
      <x:c r="R127" s="50"/>
      <x:c r="S127" s="50"/>
      <x:c r="T127" s="50"/>
      <x:c r="U127" s="50"/>
      <x:c r="V127" s="50"/>
      <x:c r="W127" s="50"/>
      <x:c r="X127" s="50"/>
      <x:c r="Y127" s="50"/>
      <x:c r="Z127" s="50"/>
    </x:row>
    <x:row r="128">
      <x:c r="A128" s="50"/>
      <x:c r="B128" s="50"/>
      <x:c r="C128" s="50"/>
      <x:c r="D128" s="50"/>
      <x:c r="E128" s="50"/>
      <x:c r="F128" s="50"/>
      <x:c r="G128" s="50"/>
      <x:c r="H128" s="50"/>
      <x:c r="I128" s="50"/>
      <x:c r="J128" s="50"/>
      <x:c r="K128" s="50"/>
      <x:c r="L128" s="50"/>
      <x:c r="M128" s="50"/>
      <x:c r="N128" s="50"/>
      <x:c r="O128" s="50"/>
      <x:c r="P128" s="50"/>
      <x:c r="Q128" s="50"/>
      <x:c r="R128" s="50"/>
      <x:c r="S128" s="50"/>
      <x:c r="T128" s="50"/>
      <x:c r="U128" s="50"/>
      <x:c r="V128" s="50"/>
      <x:c r="W128" s="50"/>
      <x:c r="X128" s="50"/>
      <x:c r="Y128" s="50"/>
      <x:c r="Z128" s="50"/>
    </x:row>
    <x:row r="129">
      <x:c r="A129" s="50"/>
      <x:c r="B129" s="50"/>
      <x:c r="C129" s="50"/>
      <x:c r="D129" s="50"/>
      <x:c r="E129" s="50"/>
      <x:c r="F129" s="50"/>
      <x:c r="G129" s="50"/>
      <x:c r="H129" s="50"/>
      <x:c r="I129" s="50"/>
      <x:c r="J129" s="50"/>
      <x:c r="K129" s="50"/>
      <x:c r="L129" s="50"/>
      <x:c r="M129" s="50"/>
      <x:c r="N129" s="50"/>
      <x:c r="O129" s="50"/>
      <x:c r="P129" s="50"/>
      <x:c r="Q129" s="50"/>
      <x:c r="R129" s="50"/>
      <x:c r="S129" s="50"/>
      <x:c r="T129" s="50"/>
      <x:c r="U129" s="50"/>
      <x:c r="V129" s="50"/>
      <x:c r="W129" s="50"/>
      <x:c r="X129" s="50"/>
      <x:c r="Y129" s="50"/>
      <x:c r="Z129" s="50"/>
    </x:row>
    <x:row r="130">
      <x:c r="A130" s="50"/>
      <x:c r="B130" s="50"/>
      <x:c r="C130" s="50"/>
      <x:c r="D130" s="50"/>
      <x:c r="E130" s="50"/>
      <x:c r="F130" s="50"/>
      <x:c r="G130" s="50"/>
      <x:c r="H130" s="50"/>
      <x:c r="I130" s="50"/>
      <x:c r="J130" s="50"/>
      <x:c r="K130" s="50"/>
      <x:c r="L130" s="50"/>
      <x:c r="M130" s="50"/>
      <x:c r="N130" s="50"/>
      <x:c r="O130" s="50"/>
      <x:c r="P130" s="50"/>
      <x:c r="Q130" s="50"/>
      <x:c r="R130" s="50"/>
      <x:c r="S130" s="50"/>
      <x:c r="T130" s="50"/>
      <x:c r="U130" s="50"/>
      <x:c r="V130" s="50"/>
      <x:c r="W130" s="50"/>
      <x:c r="X130" s="50"/>
      <x:c r="Y130" s="50"/>
      <x:c r="Z130" s="50"/>
    </x:row>
    <x:row r="131">
      <x:c r="A131" s="50"/>
      <x:c r="B131" s="50"/>
      <x:c r="C131" s="50"/>
      <x:c r="D131" s="50"/>
      <x:c r="E131" s="50"/>
      <x:c r="F131" s="50"/>
      <x:c r="G131" s="50"/>
      <x:c r="H131" s="50"/>
      <x:c r="I131" s="50"/>
      <x:c r="J131" s="50"/>
      <x:c r="K131" s="50"/>
      <x:c r="L131" s="50"/>
      <x:c r="M131" s="50"/>
      <x:c r="N131" s="50"/>
      <x:c r="O131" s="50"/>
      <x:c r="P131" s="50"/>
      <x:c r="Q131" s="50"/>
      <x:c r="R131" s="50"/>
      <x:c r="S131" s="50"/>
      <x:c r="T131" s="50"/>
      <x:c r="U131" s="50"/>
      <x:c r="V131" s="50"/>
      <x:c r="W131" s="50"/>
      <x:c r="X131" s="50"/>
      <x:c r="Y131" s="50"/>
      <x:c r="Z131" s="50"/>
    </x:row>
    <x:row r="132">
      <x:c r="A132" s="50"/>
      <x:c r="B132" s="50"/>
      <x:c r="C132" s="50"/>
      <x:c r="D132" s="50"/>
      <x:c r="E132" s="50"/>
      <x:c r="F132" s="50"/>
      <x:c r="G132" s="50"/>
      <x:c r="H132" s="50"/>
      <x:c r="I132" s="50"/>
      <x:c r="J132" s="50"/>
      <x:c r="K132" s="50"/>
      <x:c r="L132" s="50"/>
      <x:c r="M132" s="50"/>
      <x:c r="N132" s="50"/>
      <x:c r="O132" s="50"/>
      <x:c r="P132" s="50"/>
      <x:c r="Q132" s="50"/>
      <x:c r="R132" s="50"/>
      <x:c r="S132" s="50"/>
      <x:c r="T132" s="50"/>
      <x:c r="U132" s="50"/>
      <x:c r="V132" s="50"/>
      <x:c r="W132" s="50"/>
      <x:c r="X132" s="50"/>
      <x:c r="Y132" s="50"/>
      <x:c r="Z132" s="50"/>
    </x:row>
    <x:row r="133">
      <x:c r="A133" s="50"/>
      <x:c r="B133" s="50"/>
      <x:c r="C133" s="50"/>
      <x:c r="D133" s="50"/>
      <x:c r="E133" s="50"/>
      <x:c r="F133" s="50"/>
      <x:c r="G133" s="50"/>
      <x:c r="H133" s="50"/>
      <x:c r="I133" s="50"/>
      <x:c r="J133" s="50"/>
      <x:c r="K133" s="50"/>
      <x:c r="L133" s="50"/>
      <x:c r="M133" s="50"/>
      <x:c r="N133" s="50"/>
      <x:c r="O133" s="50"/>
      <x:c r="P133" s="50"/>
      <x:c r="Q133" s="50"/>
      <x:c r="R133" s="50"/>
      <x:c r="S133" s="50"/>
      <x:c r="T133" s="50"/>
      <x:c r="U133" s="50"/>
      <x:c r="V133" s="50"/>
      <x:c r="W133" s="50"/>
      <x:c r="X133" s="50"/>
      <x:c r="Y133" s="50"/>
      <x:c r="Z133" s="50"/>
    </x:row>
    <x:row r="134">
      <x:c r="A134" s="50"/>
      <x:c r="B134" s="50"/>
      <x:c r="C134" s="50"/>
      <x:c r="D134" s="50"/>
      <x:c r="E134" s="50"/>
      <x:c r="F134" s="50"/>
      <x:c r="G134" s="50"/>
      <x:c r="H134" s="50"/>
      <x:c r="I134" s="50"/>
      <x:c r="J134" s="50"/>
      <x:c r="K134" s="50"/>
      <x:c r="L134" s="50"/>
      <x:c r="M134" s="50"/>
      <x:c r="N134" s="50"/>
      <x:c r="O134" s="50"/>
      <x:c r="P134" s="50"/>
      <x:c r="Q134" s="50"/>
      <x:c r="R134" s="50"/>
      <x:c r="S134" s="50"/>
      <x:c r="T134" s="50"/>
      <x:c r="U134" s="50"/>
      <x:c r="V134" s="50"/>
      <x:c r="W134" s="50"/>
      <x:c r="X134" s="50"/>
      <x:c r="Y134" s="50"/>
      <x:c r="Z134" s="50"/>
    </x:row>
    <x:row r="135">
      <x:c r="A135" s="50"/>
      <x:c r="B135" s="50"/>
      <x:c r="C135" s="50"/>
      <x:c r="D135" s="50"/>
      <x:c r="E135" s="50"/>
      <x:c r="F135" s="50"/>
      <x:c r="G135" s="50"/>
      <x:c r="H135" s="50"/>
      <x:c r="I135" s="50"/>
      <x:c r="J135" s="50"/>
      <x:c r="K135" s="50"/>
      <x:c r="L135" s="50"/>
      <x:c r="M135" s="50"/>
      <x:c r="N135" s="50"/>
      <x:c r="O135" s="50"/>
      <x:c r="P135" s="50"/>
      <x:c r="Q135" s="50"/>
      <x:c r="R135" s="50"/>
      <x:c r="S135" s="50"/>
      <x:c r="T135" s="50"/>
      <x:c r="U135" s="50"/>
      <x:c r="V135" s="50"/>
      <x:c r="W135" s="50"/>
      <x:c r="X135" s="50"/>
      <x:c r="Y135" s="50"/>
      <x:c r="Z135" s="50"/>
    </x:row>
    <x:row r="136">
      <x:c r="A136" s="50"/>
      <x:c r="B136" s="50"/>
      <x:c r="C136" s="50"/>
      <x:c r="D136" s="50"/>
      <x:c r="E136" s="50"/>
      <x:c r="F136" s="50"/>
      <x:c r="G136" s="50"/>
      <x:c r="H136" s="50"/>
      <x:c r="I136" s="50"/>
      <x:c r="J136" s="50"/>
      <x:c r="K136" s="50"/>
      <x:c r="L136" s="50"/>
      <x:c r="M136" s="50"/>
      <x:c r="N136" s="50"/>
      <x:c r="O136" s="50"/>
      <x:c r="P136" s="50"/>
      <x:c r="Q136" s="50"/>
      <x:c r="R136" s="50"/>
      <x:c r="S136" s="50"/>
      <x:c r="T136" s="50"/>
      <x:c r="U136" s="50"/>
      <x:c r="V136" s="50"/>
      <x:c r="W136" s="50"/>
      <x:c r="X136" s="50"/>
      <x:c r="Y136" s="50"/>
      <x:c r="Z136" s="50"/>
    </x:row>
    <x:row r="137">
      <x:c r="A137" s="50"/>
      <x:c r="B137" s="50"/>
      <x:c r="C137" s="50"/>
      <x:c r="D137" s="50"/>
      <x:c r="E137" s="50"/>
      <x:c r="F137" s="50"/>
      <x:c r="G137" s="50"/>
      <x:c r="H137" s="50"/>
      <x:c r="I137" s="50"/>
      <x:c r="J137" s="50"/>
      <x:c r="K137" s="50"/>
      <x:c r="L137" s="50"/>
      <x:c r="M137" s="50"/>
      <x:c r="N137" s="50"/>
      <x:c r="O137" s="50"/>
      <x:c r="P137" s="50"/>
      <x:c r="Q137" s="50"/>
      <x:c r="R137" s="50"/>
      <x:c r="S137" s="50"/>
      <x:c r="T137" s="50"/>
      <x:c r="U137" s="50"/>
      <x:c r="V137" s="50"/>
      <x:c r="W137" s="50"/>
      <x:c r="X137" s="50"/>
      <x:c r="Y137" s="50"/>
      <x:c r="Z137" s="50"/>
    </x:row>
    <x:row r="138">
      <x:c r="A138" s="50"/>
      <x:c r="B138" s="50"/>
      <x:c r="C138" s="50"/>
      <x:c r="D138" s="50"/>
      <x:c r="E138" s="50"/>
      <x:c r="F138" s="50"/>
      <x:c r="G138" s="50"/>
      <x:c r="H138" s="50"/>
      <x:c r="I138" s="50"/>
      <x:c r="J138" s="50"/>
      <x:c r="K138" s="50"/>
      <x:c r="L138" s="50"/>
      <x:c r="M138" s="50"/>
      <x:c r="N138" s="50"/>
      <x:c r="O138" s="50"/>
      <x:c r="P138" s="50"/>
      <x:c r="Q138" s="50"/>
      <x:c r="R138" s="50"/>
      <x:c r="S138" s="50"/>
      <x:c r="T138" s="50"/>
      <x:c r="U138" s="50"/>
      <x:c r="V138" s="50"/>
      <x:c r="W138" s="50"/>
      <x:c r="X138" s="50"/>
      <x:c r="Y138" s="50"/>
      <x:c r="Z138" s="50"/>
    </x:row>
    <x:row r="139">
      <x:c r="A139" s="50"/>
      <x:c r="B139" s="50"/>
      <x:c r="C139" s="50"/>
      <x:c r="D139" s="50"/>
      <x:c r="E139" s="50"/>
      <x:c r="F139" s="50"/>
      <x:c r="G139" s="50"/>
      <x:c r="H139" s="50"/>
      <x:c r="I139" s="50"/>
      <x:c r="J139" s="50"/>
      <x:c r="K139" s="50"/>
      <x:c r="L139" s="50"/>
      <x:c r="M139" s="50"/>
      <x:c r="N139" s="50"/>
      <x:c r="O139" s="50"/>
      <x:c r="P139" s="50"/>
      <x:c r="Q139" s="50"/>
      <x:c r="R139" s="50"/>
      <x:c r="S139" s="50"/>
      <x:c r="T139" s="50"/>
      <x:c r="U139" s="50"/>
      <x:c r="V139" s="50"/>
      <x:c r="W139" s="50"/>
      <x:c r="X139" s="50"/>
      <x:c r="Y139" s="50"/>
      <x:c r="Z139" s="50"/>
    </x:row>
    <x:row r="140">
      <x:c r="A140" s="50"/>
      <x:c r="B140" s="50"/>
      <x:c r="C140" s="50"/>
      <x:c r="D140" s="50"/>
      <x:c r="E140" s="50"/>
      <x:c r="F140" s="50"/>
      <x:c r="G140" s="50"/>
      <x:c r="H140" s="50"/>
      <x:c r="I140" s="50"/>
      <x:c r="J140" s="50"/>
      <x:c r="K140" s="50"/>
      <x:c r="L140" s="50"/>
      <x:c r="M140" s="50"/>
      <x:c r="N140" s="50"/>
      <x:c r="O140" s="50"/>
      <x:c r="P140" s="50"/>
      <x:c r="Q140" s="50"/>
      <x:c r="R140" s="50"/>
      <x:c r="S140" s="50"/>
      <x:c r="T140" s="50"/>
      <x:c r="U140" s="50"/>
      <x:c r="V140" s="50"/>
      <x:c r="W140" s="50"/>
      <x:c r="X140" s="50"/>
      <x:c r="Y140" s="50"/>
      <x:c r="Z140" s="50"/>
    </x:row>
    <x:row r="141">
      <x:c r="A141" s="50"/>
      <x:c r="B141" s="50"/>
      <x:c r="C141" s="50"/>
      <x:c r="D141" s="50"/>
      <x:c r="E141" s="50"/>
      <x:c r="F141" s="50"/>
      <x:c r="G141" s="50"/>
      <x:c r="H141" s="50"/>
      <x:c r="I141" s="50"/>
      <x:c r="J141" s="50"/>
      <x:c r="K141" s="50"/>
      <x:c r="L141" s="50"/>
      <x:c r="M141" s="50"/>
      <x:c r="N141" s="50"/>
      <x:c r="O141" s="50"/>
      <x:c r="P141" s="50"/>
      <x:c r="Q141" s="50"/>
      <x:c r="R141" s="50"/>
      <x:c r="S141" s="50"/>
      <x:c r="T141" s="50"/>
      <x:c r="U141" s="50"/>
      <x:c r="V141" s="50"/>
      <x:c r="W141" s="50"/>
      <x:c r="X141" s="50"/>
      <x:c r="Y141" s="50"/>
      <x:c r="Z141" s="50"/>
    </x:row>
    <x:row r="142">
      <x:c r="A142" s="50"/>
      <x:c r="B142" s="50"/>
      <x:c r="C142" s="50"/>
      <x:c r="D142" s="50"/>
      <x:c r="E142" s="50"/>
      <x:c r="F142" s="50"/>
      <x:c r="G142" s="50"/>
      <x:c r="H142" s="50"/>
      <x:c r="I142" s="50"/>
      <x:c r="J142" s="50"/>
      <x:c r="K142" s="50"/>
      <x:c r="L142" s="50"/>
      <x:c r="M142" s="50"/>
      <x:c r="N142" s="50"/>
      <x:c r="O142" s="50"/>
      <x:c r="P142" s="50"/>
      <x:c r="Q142" s="50"/>
      <x:c r="R142" s="50"/>
      <x:c r="S142" s="50"/>
      <x:c r="T142" s="50"/>
      <x:c r="U142" s="50"/>
      <x:c r="V142" s="50"/>
      <x:c r="W142" s="50"/>
      <x:c r="X142" s="50"/>
      <x:c r="Y142" s="50"/>
      <x:c r="Z142" s="50"/>
    </x:row>
    <x:row r="143">
      <x:c r="A143" s="50"/>
      <x:c r="B143" s="50"/>
      <x:c r="C143" s="50"/>
      <x:c r="D143" s="50"/>
      <x:c r="E143" s="50"/>
      <x:c r="F143" s="50"/>
      <x:c r="G143" s="50"/>
      <x:c r="H143" s="50"/>
      <x:c r="I143" s="50"/>
      <x:c r="J143" s="50"/>
      <x:c r="K143" s="50"/>
      <x:c r="L143" s="50"/>
      <x:c r="M143" s="50"/>
      <x:c r="N143" s="50"/>
      <x:c r="O143" s="50"/>
      <x:c r="P143" s="50"/>
      <x:c r="Q143" s="50"/>
      <x:c r="R143" s="50"/>
      <x:c r="S143" s="50"/>
      <x:c r="T143" s="50"/>
      <x:c r="U143" s="50"/>
      <x:c r="V143" s="50"/>
      <x:c r="W143" s="50"/>
      <x:c r="X143" s="50"/>
      <x:c r="Y143" s="50"/>
      <x:c r="Z143" s="50"/>
    </x:row>
    <x:row r="144">
      <x:c r="A144" s="50"/>
      <x:c r="B144" s="50"/>
      <x:c r="C144" s="50"/>
      <x:c r="D144" s="50"/>
      <x:c r="E144" s="50"/>
      <x:c r="F144" s="50"/>
      <x:c r="G144" s="50"/>
      <x:c r="H144" s="50"/>
      <x:c r="I144" s="50"/>
      <x:c r="J144" s="50"/>
      <x:c r="K144" s="50"/>
      <x:c r="L144" s="50"/>
      <x:c r="M144" s="50"/>
      <x:c r="N144" s="50"/>
      <x:c r="O144" s="50"/>
      <x:c r="P144" s="50"/>
      <x:c r="Q144" s="50"/>
      <x:c r="R144" s="50"/>
      <x:c r="S144" s="50"/>
      <x:c r="T144" s="50"/>
      <x:c r="U144" s="50"/>
      <x:c r="V144" s="50"/>
      <x:c r="W144" s="50"/>
      <x:c r="X144" s="50"/>
      <x:c r="Y144" s="50"/>
      <x:c r="Z144" s="50"/>
    </x:row>
    <x:row r="145">
      <x:c r="A145" s="50"/>
      <x:c r="B145" s="50"/>
      <x:c r="C145" s="50"/>
      <x:c r="D145" s="50"/>
      <x:c r="E145" s="50"/>
      <x:c r="F145" s="50"/>
      <x:c r="G145" s="50"/>
      <x:c r="H145" s="50"/>
      <x:c r="I145" s="50"/>
      <x:c r="J145" s="50"/>
      <x:c r="K145" s="50"/>
      <x:c r="L145" s="50"/>
      <x:c r="M145" s="50"/>
      <x:c r="N145" s="50"/>
      <x:c r="O145" s="50"/>
      <x:c r="P145" s="50"/>
      <x:c r="Q145" s="50"/>
      <x:c r="R145" s="50"/>
      <x:c r="S145" s="50"/>
      <x:c r="T145" s="50"/>
      <x:c r="U145" s="50"/>
      <x:c r="V145" s="50"/>
      <x:c r="W145" s="50"/>
      <x:c r="X145" s="50"/>
      <x:c r="Y145" s="50"/>
      <x:c r="Z145" s="50"/>
    </x:row>
    <x:row r="146">
      <x:c r="A146" s="50"/>
      <x:c r="B146" s="50"/>
      <x:c r="C146" s="50"/>
      <x:c r="D146" s="50"/>
      <x:c r="E146" s="50"/>
      <x:c r="F146" s="50"/>
      <x:c r="G146" s="50"/>
      <x:c r="H146" s="50"/>
      <x:c r="I146" s="50"/>
      <x:c r="J146" s="50"/>
      <x:c r="K146" s="50"/>
      <x:c r="L146" s="50"/>
      <x:c r="M146" s="50"/>
      <x:c r="N146" s="50"/>
      <x:c r="O146" s="50"/>
      <x:c r="P146" s="50"/>
      <x:c r="Q146" s="50"/>
      <x:c r="R146" s="50"/>
      <x:c r="S146" s="50"/>
      <x:c r="T146" s="50"/>
      <x:c r="U146" s="50"/>
      <x:c r="V146" s="50"/>
      <x:c r="W146" s="50"/>
      <x:c r="X146" s="50"/>
      <x:c r="Y146" s="50"/>
      <x:c r="Z146" s="50"/>
    </x:row>
    <x:row r="147">
      <x:c r="A147" s="50"/>
      <x:c r="B147" s="50"/>
      <x:c r="C147" s="50"/>
      <x:c r="D147" s="50"/>
      <x:c r="E147" s="50"/>
      <x:c r="F147" s="50"/>
      <x:c r="G147" s="50"/>
      <x:c r="H147" s="50"/>
      <x:c r="I147" s="50"/>
      <x:c r="J147" s="50"/>
      <x:c r="K147" s="50"/>
      <x:c r="L147" s="50"/>
      <x:c r="M147" s="50"/>
      <x:c r="N147" s="50"/>
      <x:c r="O147" s="50"/>
      <x:c r="P147" s="50"/>
      <x:c r="Q147" s="50"/>
      <x:c r="R147" s="50"/>
      <x:c r="S147" s="50"/>
      <x:c r="T147" s="50"/>
      <x:c r="U147" s="50"/>
      <x:c r="V147" s="50"/>
      <x:c r="W147" s="50"/>
      <x:c r="X147" s="50"/>
      <x:c r="Y147" s="50"/>
      <x:c r="Z147" s="50"/>
    </x:row>
    <x:row r="148">
      <x:c r="A148" s="50"/>
      <x:c r="B148" s="50"/>
      <x:c r="C148" s="50"/>
      <x:c r="D148" s="50"/>
      <x:c r="E148" s="50"/>
      <x:c r="F148" s="50"/>
      <x:c r="G148" s="50"/>
      <x:c r="H148" s="50"/>
      <x:c r="I148" s="50"/>
      <x:c r="J148" s="50"/>
      <x:c r="K148" s="50"/>
      <x:c r="L148" s="50"/>
      <x:c r="M148" s="50"/>
      <x:c r="N148" s="50"/>
      <x:c r="O148" s="50"/>
      <x:c r="P148" s="50"/>
      <x:c r="Q148" s="50"/>
      <x:c r="R148" s="50"/>
      <x:c r="S148" s="50"/>
      <x:c r="T148" s="50"/>
      <x:c r="U148" s="50"/>
      <x:c r="V148" s="50"/>
      <x:c r="W148" s="50"/>
      <x:c r="X148" s="50"/>
      <x:c r="Y148" s="50"/>
      <x:c r="Z148" s="50"/>
    </x:row>
    <x:row r="149">
      <x:c r="A149" s="50"/>
      <x:c r="B149" s="50"/>
      <x:c r="C149" s="50"/>
      <x:c r="D149" s="50"/>
      <x:c r="E149" s="50"/>
      <x:c r="F149" s="50"/>
      <x:c r="G149" s="50"/>
      <x:c r="H149" s="50"/>
      <x:c r="I149" s="50"/>
      <x:c r="J149" s="50"/>
      <x:c r="K149" s="50"/>
      <x:c r="L149" s="50"/>
      <x:c r="M149" s="50"/>
      <x:c r="N149" s="50"/>
      <x:c r="O149" s="50"/>
      <x:c r="P149" s="50"/>
      <x:c r="Q149" s="50"/>
      <x:c r="R149" s="50"/>
      <x:c r="S149" s="50"/>
      <x:c r="T149" s="50"/>
      <x:c r="U149" s="50"/>
      <x:c r="V149" s="50"/>
      <x:c r="W149" s="50"/>
      <x:c r="X149" s="50"/>
      <x:c r="Y149" s="50"/>
      <x:c r="Z149" s="50"/>
    </x:row>
    <x:row r="150">
      <x:c r="A150" s="50"/>
      <x:c r="B150" s="50"/>
      <x:c r="C150" s="50"/>
      <x:c r="D150" s="50"/>
      <x:c r="E150" s="50"/>
      <x:c r="F150" s="50"/>
      <x:c r="G150" s="50"/>
      <x:c r="H150" s="50"/>
      <x:c r="I150" s="50"/>
      <x:c r="J150" s="50"/>
      <x:c r="K150" s="50"/>
      <x:c r="L150" s="50"/>
      <x:c r="M150" s="50"/>
      <x:c r="N150" s="50"/>
      <x:c r="O150" s="50"/>
      <x:c r="P150" s="50"/>
      <x:c r="Q150" s="50"/>
      <x:c r="R150" s="50"/>
      <x:c r="S150" s="50"/>
      <x:c r="T150" s="50"/>
      <x:c r="U150" s="50"/>
      <x:c r="V150" s="50"/>
      <x:c r="W150" s="50"/>
      <x:c r="X150" s="50"/>
      <x:c r="Y150" s="50"/>
      <x:c r="Z150" s="50"/>
    </x:row>
    <x:row r="151">
      <x:c r="A151" s="50"/>
      <x:c r="B151" s="50"/>
      <x:c r="C151" s="50"/>
      <x:c r="D151" s="50"/>
      <x:c r="E151" s="50"/>
      <x:c r="F151" s="50"/>
      <x:c r="G151" s="50"/>
      <x:c r="H151" s="50"/>
      <x:c r="I151" s="50"/>
      <x:c r="J151" s="50"/>
      <x:c r="K151" s="50"/>
      <x:c r="L151" s="50"/>
      <x:c r="M151" s="50"/>
      <x:c r="N151" s="50"/>
      <x:c r="O151" s="50"/>
      <x:c r="P151" s="50"/>
      <x:c r="Q151" s="50"/>
      <x:c r="R151" s="50"/>
      <x:c r="S151" s="50"/>
      <x:c r="T151" s="50"/>
      <x:c r="U151" s="50"/>
      <x:c r="V151" s="50"/>
      <x:c r="W151" s="50"/>
      <x:c r="X151" s="50"/>
      <x:c r="Y151" s="50"/>
      <x:c r="Z151" s="50"/>
    </x:row>
    <x:row r="152">
      <x:c r="A152" s="50"/>
      <x:c r="B152" s="50"/>
      <x:c r="C152" s="50"/>
      <x:c r="D152" s="50"/>
      <x:c r="E152" s="50"/>
      <x:c r="F152" s="50"/>
      <x:c r="G152" s="50"/>
      <x:c r="H152" s="50"/>
      <x:c r="I152" s="50"/>
      <x:c r="J152" s="50"/>
      <x:c r="K152" s="50"/>
      <x:c r="L152" s="50"/>
      <x:c r="M152" s="50"/>
      <x:c r="N152" s="50"/>
      <x:c r="O152" s="50"/>
      <x:c r="P152" s="50"/>
      <x:c r="Q152" s="50"/>
      <x:c r="R152" s="50"/>
      <x:c r="S152" s="50"/>
      <x:c r="T152" s="50"/>
      <x:c r="U152" s="50"/>
      <x:c r="V152" s="50"/>
      <x:c r="W152" s="50"/>
      <x:c r="X152" s="50"/>
      <x:c r="Y152" s="50"/>
      <x:c r="Z152" s="50"/>
    </x:row>
    <x:row r="153">
      <x:c r="A153" s="50"/>
      <x:c r="B153" s="50"/>
      <x:c r="C153" s="50"/>
      <x:c r="D153" s="50"/>
      <x:c r="E153" s="50"/>
      <x:c r="F153" s="50"/>
      <x:c r="G153" s="50"/>
      <x:c r="H153" s="50"/>
      <x:c r="I153" s="50"/>
      <x:c r="J153" s="50"/>
      <x:c r="K153" s="50"/>
      <x:c r="L153" s="50"/>
      <x:c r="M153" s="50"/>
      <x:c r="N153" s="50"/>
      <x:c r="O153" s="50"/>
      <x:c r="P153" s="50"/>
      <x:c r="Q153" s="50"/>
      <x:c r="R153" s="50"/>
      <x:c r="S153" s="50"/>
      <x:c r="T153" s="50"/>
      <x:c r="U153" s="50"/>
      <x:c r="V153" s="50"/>
      <x:c r="W153" s="50"/>
      <x:c r="X153" s="50"/>
      <x:c r="Y153" s="50"/>
      <x:c r="Z153" s="50"/>
    </x:row>
    <x:row r="154">
      <x:c r="A154" s="50"/>
      <x:c r="B154" s="50"/>
      <x:c r="C154" s="50"/>
      <x:c r="D154" s="50"/>
      <x:c r="E154" s="50"/>
      <x:c r="F154" s="50"/>
      <x:c r="G154" s="50"/>
      <x:c r="H154" s="50"/>
      <x:c r="I154" s="50"/>
      <x:c r="J154" s="50"/>
      <x:c r="K154" s="50"/>
      <x:c r="L154" s="50"/>
      <x:c r="M154" s="50"/>
      <x:c r="N154" s="50"/>
      <x:c r="O154" s="50"/>
      <x:c r="P154" s="50"/>
      <x:c r="Q154" s="50"/>
      <x:c r="R154" s="50"/>
      <x:c r="S154" s="50"/>
      <x:c r="T154" s="50"/>
      <x:c r="U154" s="50"/>
      <x:c r="V154" s="50"/>
      <x:c r="W154" s="50"/>
      <x:c r="X154" s="50"/>
      <x:c r="Y154" s="50"/>
      <x:c r="Z154" s="50"/>
    </x:row>
    <x:row r="155">
      <x:c r="A155" s="50"/>
      <x:c r="B155" s="50"/>
      <x:c r="C155" s="50"/>
      <x:c r="D155" s="50"/>
      <x:c r="E155" s="50"/>
      <x:c r="F155" s="50"/>
      <x:c r="G155" s="50"/>
      <x:c r="H155" s="50"/>
      <x:c r="I155" s="50"/>
      <x:c r="J155" s="50"/>
      <x:c r="K155" s="50"/>
      <x:c r="L155" s="50"/>
      <x:c r="M155" s="50"/>
      <x:c r="N155" s="50"/>
      <x:c r="O155" s="50"/>
      <x:c r="P155" s="50"/>
      <x:c r="Q155" s="50"/>
      <x:c r="R155" s="50"/>
      <x:c r="S155" s="50"/>
      <x:c r="T155" s="50"/>
      <x:c r="U155" s="50"/>
      <x:c r="V155" s="50"/>
      <x:c r="W155" s="50"/>
      <x:c r="X155" s="50"/>
      <x:c r="Y155" s="50"/>
      <x:c r="Z155" s="50"/>
    </x:row>
    <x:row r="156">
      <x:c r="A156" s="50"/>
      <x:c r="B156" s="50"/>
      <x:c r="C156" s="50"/>
      <x:c r="D156" s="50"/>
      <x:c r="E156" s="50"/>
      <x:c r="F156" s="50"/>
      <x:c r="G156" s="50"/>
      <x:c r="H156" s="50"/>
      <x:c r="I156" s="50"/>
      <x:c r="J156" s="50"/>
      <x:c r="K156" s="50"/>
      <x:c r="L156" s="50"/>
      <x:c r="M156" s="50"/>
      <x:c r="N156" s="50"/>
      <x:c r="O156" s="50"/>
      <x:c r="P156" s="50"/>
      <x:c r="Q156" s="50"/>
      <x:c r="R156" s="50"/>
      <x:c r="S156" s="50"/>
      <x:c r="T156" s="50"/>
      <x:c r="U156" s="50"/>
      <x:c r="V156" s="50"/>
      <x:c r="W156" s="50"/>
      <x:c r="X156" s="50"/>
      <x:c r="Y156" s="50"/>
      <x:c r="Z156" s="50"/>
    </x:row>
    <x:row r="157">
      <x:c r="A157" s="50"/>
      <x:c r="B157" s="50"/>
      <x:c r="C157" s="50"/>
      <x:c r="D157" s="50"/>
      <x:c r="E157" s="50"/>
      <x:c r="F157" s="50"/>
      <x:c r="G157" s="50"/>
      <x:c r="H157" s="50"/>
      <x:c r="I157" s="50"/>
      <x:c r="J157" s="50"/>
      <x:c r="K157" s="50"/>
      <x:c r="L157" s="50"/>
      <x:c r="M157" s="50"/>
      <x:c r="N157" s="50"/>
      <x:c r="O157" s="50"/>
      <x:c r="P157" s="50"/>
      <x:c r="Q157" s="50"/>
      <x:c r="R157" s="50"/>
      <x:c r="S157" s="50"/>
      <x:c r="T157" s="50"/>
      <x:c r="U157" s="50"/>
      <x:c r="V157" s="50"/>
      <x:c r="W157" s="50"/>
      <x:c r="X157" s="50"/>
      <x:c r="Y157" s="50"/>
      <x:c r="Z157" s="50"/>
    </x:row>
    <x:row r="158">
      <x:c r="A158" s="50"/>
      <x:c r="B158" s="50"/>
      <x:c r="C158" s="50"/>
      <x:c r="D158" s="50"/>
      <x:c r="E158" s="50"/>
      <x:c r="F158" s="50"/>
      <x:c r="G158" s="50"/>
      <x:c r="H158" s="50"/>
      <x:c r="I158" s="50"/>
      <x:c r="J158" s="50"/>
      <x:c r="K158" s="50"/>
      <x:c r="L158" s="50"/>
      <x:c r="M158" s="50"/>
      <x:c r="N158" s="50"/>
      <x:c r="O158" s="50"/>
      <x:c r="P158" s="50"/>
      <x:c r="Q158" s="50"/>
      <x:c r="R158" s="50"/>
      <x:c r="S158" s="50"/>
      <x:c r="T158" s="50"/>
      <x:c r="U158" s="50"/>
      <x:c r="V158" s="50"/>
      <x:c r="W158" s="50"/>
      <x:c r="X158" s="50"/>
      <x:c r="Y158" s="50"/>
      <x:c r="Z158" s="50"/>
    </x:row>
    <x:row r="159">
      <x:c r="A159" s="50"/>
      <x:c r="B159" s="50"/>
      <x:c r="C159" s="50"/>
      <x:c r="D159" s="50"/>
      <x:c r="E159" s="50"/>
      <x:c r="F159" s="50"/>
      <x:c r="G159" s="50"/>
      <x:c r="H159" s="50"/>
      <x:c r="I159" s="50"/>
      <x:c r="J159" s="50"/>
      <x:c r="K159" s="50"/>
      <x:c r="L159" s="50"/>
      <x:c r="M159" s="50"/>
      <x:c r="N159" s="50"/>
      <x:c r="O159" s="50"/>
      <x:c r="P159" s="50"/>
      <x:c r="Q159" s="50"/>
      <x:c r="R159" s="50"/>
      <x:c r="S159" s="50"/>
      <x:c r="T159" s="50"/>
      <x:c r="U159" s="50"/>
      <x:c r="V159" s="50"/>
      <x:c r="W159" s="50"/>
      <x:c r="X159" s="50"/>
      <x:c r="Y159" s="50"/>
      <x:c r="Z159" s="50"/>
    </x:row>
    <x:row r="160">
      <x:c r="A160" s="50"/>
      <x:c r="B160" s="50"/>
      <x:c r="C160" s="50"/>
      <x:c r="D160" s="50"/>
      <x:c r="E160" s="50"/>
      <x:c r="F160" s="50"/>
      <x:c r="G160" s="50"/>
      <x:c r="H160" s="50"/>
      <x:c r="I160" s="50"/>
      <x:c r="J160" s="50"/>
      <x:c r="K160" s="50"/>
      <x:c r="L160" s="50"/>
      <x:c r="M160" s="50"/>
      <x:c r="N160" s="50"/>
      <x:c r="O160" s="50"/>
      <x:c r="P160" s="50"/>
      <x:c r="Q160" s="50"/>
      <x:c r="R160" s="50"/>
      <x:c r="S160" s="50"/>
      <x:c r="T160" s="50"/>
      <x:c r="U160" s="50"/>
      <x:c r="V160" s="50"/>
      <x:c r="W160" s="50"/>
      <x:c r="X160" s="50"/>
      <x:c r="Y160" s="50"/>
      <x:c r="Z160" s="50"/>
    </x:row>
    <x:row r="161">
      <x:c r="A161" s="50"/>
      <x:c r="B161" s="50"/>
      <x:c r="C161" s="50"/>
      <x:c r="D161" s="50"/>
      <x:c r="E161" s="50"/>
      <x:c r="F161" s="50"/>
      <x:c r="G161" s="50"/>
      <x:c r="H161" s="50"/>
      <x:c r="I161" s="50"/>
      <x:c r="J161" s="50"/>
      <x:c r="K161" s="50"/>
      <x:c r="L161" s="50"/>
      <x:c r="M161" s="50"/>
      <x:c r="N161" s="50"/>
      <x:c r="O161" s="50"/>
      <x:c r="P161" s="50"/>
      <x:c r="Q161" s="50"/>
      <x:c r="R161" s="50"/>
      <x:c r="S161" s="50"/>
      <x:c r="T161" s="50"/>
      <x:c r="U161" s="50"/>
      <x:c r="V161" s="50"/>
      <x:c r="W161" s="50"/>
      <x:c r="X161" s="50"/>
      <x:c r="Y161" s="50"/>
      <x:c r="Z161" s="50"/>
    </x:row>
    <x:row r="162">
      <x:c r="A162" s="50"/>
      <x:c r="B162" s="50"/>
      <x:c r="C162" s="50"/>
      <x:c r="D162" s="50"/>
      <x:c r="E162" s="50"/>
      <x:c r="F162" s="50"/>
      <x:c r="G162" s="50"/>
      <x:c r="H162" s="50"/>
      <x:c r="I162" s="50"/>
      <x:c r="J162" s="50"/>
      <x:c r="K162" s="50"/>
      <x:c r="L162" s="50"/>
      <x:c r="M162" s="50"/>
      <x:c r="N162" s="50"/>
      <x:c r="O162" s="50"/>
      <x:c r="P162" s="50"/>
      <x:c r="Q162" s="50"/>
      <x:c r="R162" s="50"/>
      <x:c r="S162" s="50"/>
      <x:c r="T162" s="50"/>
      <x:c r="U162" s="50"/>
      <x:c r="V162" s="50"/>
      <x:c r="W162" s="50"/>
      <x:c r="X162" s="50"/>
      <x:c r="Y162" s="50"/>
      <x:c r="Z162" s="50"/>
    </x:row>
    <x:row r="163">
      <x:c r="A163" s="50"/>
      <x:c r="B163" s="50"/>
      <x:c r="C163" s="50"/>
      <x:c r="D163" s="50"/>
      <x:c r="E163" s="50"/>
      <x:c r="F163" s="50"/>
      <x:c r="G163" s="50"/>
      <x:c r="H163" s="50"/>
      <x:c r="I163" s="50"/>
      <x:c r="J163" s="50"/>
      <x:c r="K163" s="50"/>
      <x:c r="L163" s="50"/>
      <x:c r="M163" s="50"/>
      <x:c r="N163" s="50"/>
      <x:c r="O163" s="50"/>
      <x:c r="P163" s="50"/>
      <x:c r="Q163" s="50"/>
      <x:c r="R163" s="50"/>
      <x:c r="S163" s="50"/>
      <x:c r="T163" s="50"/>
      <x:c r="U163" s="50"/>
      <x:c r="V163" s="50"/>
      <x:c r="W163" s="50"/>
      <x:c r="X163" s="50"/>
      <x:c r="Y163" s="50"/>
      <x:c r="Z163" s="50"/>
    </x:row>
    <x:row r="164">
      <x:c r="A164" s="50"/>
      <x:c r="B164" s="50"/>
      <x:c r="C164" s="50"/>
      <x:c r="D164" s="50"/>
      <x:c r="E164" s="50"/>
      <x:c r="F164" s="50"/>
      <x:c r="G164" s="50"/>
      <x:c r="H164" s="50"/>
      <x:c r="I164" s="50"/>
      <x:c r="J164" s="50"/>
      <x:c r="K164" s="50"/>
      <x:c r="L164" s="50"/>
      <x:c r="M164" s="50"/>
      <x:c r="N164" s="50"/>
      <x:c r="O164" s="50"/>
      <x:c r="P164" s="50"/>
      <x:c r="Q164" s="50"/>
      <x:c r="R164" s="50"/>
      <x:c r="S164" s="50"/>
      <x:c r="T164" s="50"/>
      <x:c r="U164" s="50"/>
      <x:c r="V164" s="50"/>
      <x:c r="W164" s="50"/>
      <x:c r="X164" s="50"/>
      <x:c r="Y164" s="50"/>
      <x:c r="Z164" s="50"/>
    </x:row>
    <x:row r="165">
      <x:c r="A165" s="50"/>
      <x:c r="B165" s="50"/>
      <x:c r="C165" s="50"/>
      <x:c r="D165" s="50"/>
      <x:c r="E165" s="50"/>
      <x:c r="F165" s="50"/>
      <x:c r="G165" s="50"/>
      <x:c r="H165" s="50"/>
      <x:c r="I165" s="50"/>
      <x:c r="J165" s="50"/>
      <x:c r="K165" s="50"/>
      <x:c r="L165" s="50"/>
      <x:c r="M165" s="50"/>
      <x:c r="N165" s="50"/>
      <x:c r="O165" s="50"/>
      <x:c r="P165" s="50"/>
      <x:c r="Q165" s="50"/>
      <x:c r="R165" s="50"/>
      <x:c r="S165" s="50"/>
      <x:c r="T165" s="50"/>
      <x:c r="U165" s="50"/>
      <x:c r="V165" s="50"/>
      <x:c r="W165" s="50"/>
      <x:c r="X165" s="50"/>
      <x:c r="Y165" s="50"/>
      <x:c r="Z165" s="50"/>
    </x:row>
    <x:row r="166">
      <x:c r="A166" s="50"/>
      <x:c r="B166" s="50"/>
      <x:c r="C166" s="50"/>
      <x:c r="D166" s="50"/>
      <x:c r="E166" s="50"/>
      <x:c r="F166" s="50"/>
      <x:c r="G166" s="50"/>
      <x:c r="H166" s="50"/>
      <x:c r="I166" s="50"/>
      <x:c r="J166" s="50"/>
      <x:c r="K166" s="50"/>
      <x:c r="L166" s="50"/>
      <x:c r="M166" s="50"/>
      <x:c r="N166" s="50"/>
      <x:c r="O166" s="50"/>
      <x:c r="P166" s="50"/>
      <x:c r="Q166" s="50"/>
      <x:c r="R166" s="50"/>
      <x:c r="S166" s="50"/>
      <x:c r="T166" s="50"/>
      <x:c r="U166" s="50"/>
      <x:c r="V166" s="50"/>
      <x:c r="W166" s="50"/>
      <x:c r="X166" s="50"/>
      <x:c r="Y166" s="50"/>
      <x:c r="Z166" s="50"/>
    </x:row>
    <x:row r="167">
      <x:c r="A167" s="50"/>
      <x:c r="B167" s="50"/>
      <x:c r="C167" s="50"/>
      <x:c r="D167" s="50"/>
      <x:c r="E167" s="50"/>
      <x:c r="F167" s="50"/>
      <x:c r="G167" s="50"/>
      <x:c r="H167" s="50"/>
      <x:c r="I167" s="50"/>
      <x:c r="J167" s="50"/>
      <x:c r="K167" s="50"/>
      <x:c r="L167" s="50"/>
      <x:c r="M167" s="50"/>
      <x:c r="N167" s="50"/>
      <x:c r="O167" s="50"/>
      <x:c r="P167" s="50"/>
      <x:c r="Q167" s="50"/>
      <x:c r="R167" s="50"/>
      <x:c r="S167" s="50"/>
      <x:c r="T167" s="50"/>
      <x:c r="U167" s="50"/>
      <x:c r="V167" s="50"/>
      <x:c r="W167" s="50"/>
      <x:c r="X167" s="50"/>
      <x:c r="Y167" s="50"/>
      <x:c r="Z167" s="50"/>
    </x:row>
    <x:row r="168">
      <x:c r="A168" s="50"/>
      <x:c r="B168" s="50"/>
      <x:c r="C168" s="50"/>
      <x:c r="D168" s="50"/>
      <x:c r="E168" s="50"/>
      <x:c r="F168" s="50"/>
      <x:c r="G168" s="50"/>
      <x:c r="H168" s="50"/>
      <x:c r="I168" s="50"/>
      <x:c r="J168" s="50"/>
      <x:c r="K168" s="50"/>
      <x:c r="L168" s="50"/>
      <x:c r="M168" s="50"/>
      <x:c r="N168" s="50"/>
      <x:c r="O168" s="50"/>
      <x:c r="P168" s="50"/>
      <x:c r="Q168" s="50"/>
      <x:c r="R168" s="50"/>
      <x:c r="S168" s="50"/>
      <x:c r="T168" s="50"/>
      <x:c r="U168" s="50"/>
      <x:c r="V168" s="50"/>
      <x:c r="W168" s="50"/>
      <x:c r="X168" s="50"/>
      <x:c r="Y168" s="50"/>
      <x:c r="Z168" s="50"/>
    </x:row>
    <x:row r="169">
      <x:c r="A169" s="50"/>
      <x:c r="B169" s="50"/>
      <x:c r="C169" s="50"/>
      <x:c r="D169" s="50"/>
      <x:c r="E169" s="50"/>
      <x:c r="F169" s="50"/>
      <x:c r="G169" s="50"/>
      <x:c r="H169" s="50"/>
      <x:c r="I169" s="50"/>
      <x:c r="J169" s="50"/>
      <x:c r="K169" s="50"/>
      <x:c r="L169" s="50"/>
      <x:c r="M169" s="50"/>
      <x:c r="N169" s="50"/>
      <x:c r="O169" s="50"/>
      <x:c r="P169" s="50"/>
      <x:c r="Q169" s="50"/>
      <x:c r="R169" s="50"/>
      <x:c r="S169" s="50"/>
      <x:c r="T169" s="50"/>
      <x:c r="U169" s="50"/>
      <x:c r="V169" s="50"/>
      <x:c r="W169" s="50"/>
      <x:c r="X169" s="50"/>
      <x:c r="Y169" s="50"/>
      <x:c r="Z169" s="50"/>
    </x:row>
    <x:row r="170">
      <x:c r="A170" s="50"/>
      <x:c r="B170" s="50"/>
      <x:c r="C170" s="50"/>
      <x:c r="D170" s="50"/>
      <x:c r="E170" s="50"/>
      <x:c r="F170" s="50"/>
      <x:c r="G170" s="50"/>
      <x:c r="H170" s="50"/>
      <x:c r="I170" s="50"/>
      <x:c r="J170" s="50"/>
      <x:c r="K170" s="50"/>
      <x:c r="L170" s="50"/>
      <x:c r="M170" s="50"/>
      <x:c r="N170" s="50"/>
      <x:c r="O170" s="50"/>
      <x:c r="P170" s="50"/>
      <x:c r="Q170" s="50"/>
      <x:c r="R170" s="50"/>
      <x:c r="S170" s="50"/>
      <x:c r="T170" s="50"/>
      <x:c r="U170" s="50"/>
      <x:c r="V170" s="50"/>
      <x:c r="W170" s="50"/>
      <x:c r="X170" s="50"/>
      <x:c r="Y170" s="50"/>
      <x:c r="Z170" s="50"/>
    </x:row>
    <x:row r="171">
      <x:c r="A171" s="50"/>
      <x:c r="B171" s="50"/>
      <x:c r="C171" s="50"/>
      <x:c r="D171" s="50"/>
      <x:c r="E171" s="50"/>
      <x:c r="F171" s="50"/>
      <x:c r="G171" s="50"/>
      <x:c r="H171" s="50"/>
      <x:c r="I171" s="50"/>
      <x:c r="J171" s="50"/>
      <x:c r="K171" s="50"/>
      <x:c r="L171" s="50"/>
      <x:c r="M171" s="50"/>
      <x:c r="N171" s="50"/>
      <x:c r="O171" s="50"/>
      <x:c r="P171" s="50"/>
      <x:c r="Q171" s="50"/>
      <x:c r="R171" s="50"/>
      <x:c r="S171" s="50"/>
      <x:c r="T171" s="50"/>
      <x:c r="U171" s="50"/>
      <x:c r="V171" s="50"/>
      <x:c r="W171" s="50"/>
      <x:c r="X171" s="50"/>
      <x:c r="Y171" s="50"/>
      <x:c r="Z171" s="50"/>
    </x:row>
    <x:row r="172">
      <x:c r="A172" s="50"/>
      <x:c r="B172" s="50"/>
      <x:c r="C172" s="50"/>
      <x:c r="D172" s="50"/>
      <x:c r="E172" s="50"/>
      <x:c r="F172" s="50"/>
      <x:c r="G172" s="50"/>
      <x:c r="H172" s="50"/>
      <x:c r="I172" s="50"/>
      <x:c r="J172" s="50"/>
      <x:c r="K172" s="50"/>
      <x:c r="L172" s="50"/>
      <x:c r="M172" s="50"/>
      <x:c r="N172" s="50"/>
      <x:c r="O172" s="50"/>
      <x:c r="P172" s="50"/>
      <x:c r="Q172" s="50"/>
      <x:c r="R172" s="50"/>
      <x:c r="S172" s="50"/>
      <x:c r="T172" s="50"/>
      <x:c r="U172" s="50"/>
      <x:c r="V172" s="50"/>
      <x:c r="W172" s="50"/>
      <x:c r="X172" s="50"/>
      <x:c r="Y172" s="50"/>
      <x:c r="Z172" s="50"/>
    </x:row>
    <x:row r="173">
      <x:c r="A173" s="50"/>
      <x:c r="B173" s="50"/>
      <x:c r="C173" s="50"/>
      <x:c r="D173" s="50"/>
      <x:c r="E173" s="50"/>
      <x:c r="F173" s="50"/>
      <x:c r="G173" s="50"/>
      <x:c r="H173" s="50"/>
      <x:c r="I173" s="50"/>
      <x:c r="J173" s="50"/>
      <x:c r="K173" s="50"/>
      <x:c r="L173" s="50"/>
      <x:c r="M173" s="50"/>
      <x:c r="N173" s="50"/>
      <x:c r="O173" s="50"/>
      <x:c r="P173" s="50"/>
      <x:c r="Q173" s="50"/>
      <x:c r="R173" s="50"/>
      <x:c r="S173" s="50"/>
      <x:c r="T173" s="50"/>
      <x:c r="U173" s="50"/>
      <x:c r="V173" s="50"/>
      <x:c r="W173" s="50"/>
      <x:c r="X173" s="50"/>
      <x:c r="Y173" s="50"/>
      <x:c r="Z173" s="50"/>
    </x:row>
    <x:row r="174">
      <x:c r="A174" s="50"/>
      <x:c r="B174" s="50"/>
      <x:c r="C174" s="50"/>
      <x:c r="D174" s="50"/>
      <x:c r="E174" s="50"/>
      <x:c r="F174" s="50"/>
      <x:c r="G174" s="50"/>
      <x:c r="H174" s="50"/>
      <x:c r="I174" s="50"/>
      <x:c r="J174" s="50"/>
      <x:c r="K174" s="50"/>
      <x:c r="L174" s="50"/>
      <x:c r="M174" s="50"/>
      <x:c r="N174" s="50"/>
      <x:c r="O174" s="50"/>
      <x:c r="P174" s="50"/>
      <x:c r="Q174" s="50"/>
      <x:c r="R174" s="50"/>
      <x:c r="S174" s="50"/>
      <x:c r="T174" s="50"/>
      <x:c r="U174" s="50"/>
      <x:c r="V174" s="50"/>
      <x:c r="W174" s="50"/>
      <x:c r="X174" s="50"/>
      <x:c r="Y174" s="50"/>
      <x:c r="Z174" s="50"/>
    </x:row>
    <x:row r="175">
      <x:c r="A175" s="50"/>
      <x:c r="B175" s="50"/>
      <x:c r="C175" s="50"/>
      <x:c r="D175" s="50"/>
      <x:c r="E175" s="50"/>
      <x:c r="F175" s="50"/>
      <x:c r="G175" s="50"/>
      <x:c r="H175" s="50"/>
      <x:c r="I175" s="50"/>
      <x:c r="J175" s="50"/>
      <x:c r="K175" s="50"/>
      <x:c r="L175" s="50"/>
      <x:c r="M175" s="50"/>
      <x:c r="N175" s="50"/>
      <x:c r="O175" s="50"/>
      <x:c r="P175" s="50"/>
      <x:c r="Q175" s="50"/>
      <x:c r="R175" s="50"/>
      <x:c r="S175" s="50"/>
      <x:c r="T175" s="50"/>
      <x:c r="U175" s="50"/>
      <x:c r="V175" s="50"/>
      <x:c r="W175" s="50"/>
      <x:c r="X175" s="50"/>
      <x:c r="Y175" s="50"/>
      <x:c r="Z175" s="50"/>
    </x:row>
    <x:row r="176">
      <x:c r="A176" s="50"/>
      <x:c r="B176" s="50"/>
      <x:c r="C176" s="50"/>
      <x:c r="D176" s="50"/>
      <x:c r="E176" s="50"/>
      <x:c r="F176" s="50"/>
      <x:c r="G176" s="50"/>
      <x:c r="H176" s="50"/>
      <x:c r="I176" s="50"/>
      <x:c r="J176" s="50"/>
      <x:c r="K176" s="50"/>
      <x:c r="L176" s="50"/>
      <x:c r="M176" s="50"/>
      <x:c r="N176" s="50"/>
      <x:c r="O176" s="50"/>
      <x:c r="P176" s="50"/>
      <x:c r="Q176" s="50"/>
      <x:c r="R176" s="50"/>
      <x:c r="S176" s="50"/>
      <x:c r="T176" s="50"/>
      <x:c r="U176" s="50"/>
      <x:c r="V176" s="50"/>
      <x:c r="W176" s="50"/>
      <x:c r="X176" s="50"/>
      <x:c r="Y176" s="50"/>
      <x:c r="Z176" s="50"/>
    </x:row>
    <x:row r="177">
      <x:c r="A177" s="50"/>
      <x:c r="B177" s="50"/>
      <x:c r="C177" s="50"/>
      <x:c r="D177" s="50"/>
      <x:c r="E177" s="50"/>
      <x:c r="F177" s="50"/>
      <x:c r="G177" s="50"/>
      <x:c r="H177" s="50"/>
      <x:c r="I177" s="50"/>
      <x:c r="J177" s="50"/>
      <x:c r="K177" s="50"/>
      <x:c r="L177" s="50"/>
      <x:c r="M177" s="50"/>
      <x:c r="N177" s="50"/>
      <x:c r="O177" s="50"/>
      <x:c r="P177" s="50"/>
      <x:c r="Q177" s="50"/>
      <x:c r="R177" s="50"/>
      <x:c r="S177" s="50"/>
      <x:c r="T177" s="50"/>
      <x:c r="U177" s="50"/>
      <x:c r="V177" s="50"/>
      <x:c r="W177" s="50"/>
      <x:c r="X177" s="50"/>
      <x:c r="Y177" s="50"/>
      <x:c r="Z177" s="50"/>
    </x:row>
    <x:row r="178">
      <x:c r="A178" s="50"/>
      <x:c r="B178" s="50"/>
      <x:c r="C178" s="50"/>
      <x:c r="D178" s="50"/>
      <x:c r="E178" s="50"/>
      <x:c r="F178" s="50"/>
      <x:c r="G178" s="50"/>
      <x:c r="H178" s="50"/>
      <x:c r="I178" s="50"/>
      <x:c r="J178" s="50"/>
      <x:c r="K178" s="50"/>
      <x:c r="L178" s="50"/>
      <x:c r="M178" s="50"/>
      <x:c r="N178" s="50"/>
      <x:c r="O178" s="50"/>
      <x:c r="P178" s="50"/>
      <x:c r="Q178" s="50"/>
      <x:c r="R178" s="50"/>
      <x:c r="S178" s="50"/>
      <x:c r="T178" s="50"/>
      <x:c r="U178" s="50"/>
      <x:c r="V178" s="50"/>
      <x:c r="W178" s="50"/>
      <x:c r="X178" s="50"/>
      <x:c r="Y178" s="50"/>
      <x:c r="Z178" s="50"/>
    </x:row>
    <x:row r="179">
      <x:c r="A179" s="50"/>
      <x:c r="B179" s="50"/>
      <x:c r="C179" s="50"/>
      <x:c r="D179" s="50"/>
      <x:c r="E179" s="50"/>
      <x:c r="F179" s="50"/>
      <x:c r="G179" s="50"/>
      <x:c r="H179" s="50"/>
      <x:c r="I179" s="50"/>
      <x:c r="J179" s="50"/>
      <x:c r="K179" s="50"/>
      <x:c r="L179" s="50"/>
      <x:c r="M179" s="50"/>
      <x:c r="N179" s="50"/>
      <x:c r="O179" s="50"/>
      <x:c r="P179" s="50"/>
      <x:c r="Q179" s="50"/>
      <x:c r="R179" s="50"/>
      <x:c r="S179" s="50"/>
      <x:c r="T179" s="50"/>
      <x:c r="U179" s="50"/>
      <x:c r="V179" s="50"/>
      <x:c r="W179" s="50"/>
      <x:c r="X179" s="50"/>
      <x:c r="Y179" s="50"/>
      <x:c r="Z179" s="50"/>
    </x:row>
    <x:row r="180">
      <x:c r="A180" s="50"/>
      <x:c r="B180" s="50"/>
      <x:c r="C180" s="50"/>
      <x:c r="D180" s="50"/>
      <x:c r="E180" s="50"/>
      <x:c r="F180" s="50"/>
      <x:c r="G180" s="50"/>
      <x:c r="H180" s="50"/>
      <x:c r="I180" s="50"/>
      <x:c r="J180" s="50"/>
      <x:c r="K180" s="50"/>
      <x:c r="L180" s="50"/>
      <x:c r="M180" s="50"/>
      <x:c r="N180" s="50"/>
      <x:c r="O180" s="50"/>
      <x:c r="P180" s="50"/>
      <x:c r="Q180" s="50"/>
      <x:c r="R180" s="50"/>
      <x:c r="S180" s="50"/>
      <x:c r="T180" s="50"/>
      <x:c r="U180" s="50"/>
      <x:c r="V180" s="50"/>
      <x:c r="W180" s="50"/>
      <x:c r="X180" s="50"/>
      <x:c r="Y180" s="50"/>
      <x:c r="Z180" s="50"/>
    </x:row>
    <x:row r="181">
      <x:c r="A181" s="50"/>
      <x:c r="B181" s="50"/>
      <x:c r="C181" s="50"/>
      <x:c r="D181" s="50"/>
      <x:c r="E181" s="50"/>
      <x:c r="F181" s="50"/>
      <x:c r="G181" s="50"/>
      <x:c r="H181" s="50"/>
      <x:c r="I181" s="50"/>
      <x:c r="J181" s="50"/>
      <x:c r="K181" s="50"/>
      <x:c r="L181" s="50"/>
      <x:c r="M181" s="50"/>
      <x:c r="N181" s="50"/>
      <x:c r="O181" s="50"/>
      <x:c r="P181" s="50"/>
      <x:c r="Q181" s="50"/>
      <x:c r="R181" s="50"/>
      <x:c r="S181" s="50"/>
      <x:c r="T181" s="50"/>
      <x:c r="U181" s="50"/>
      <x:c r="V181" s="50"/>
      <x:c r="W181" s="50"/>
      <x:c r="X181" s="50"/>
      <x:c r="Y181" s="50"/>
      <x:c r="Z181" s="50"/>
    </x:row>
    <x:row r="182">
      <x:c r="A182" s="50"/>
      <x:c r="B182" s="50"/>
      <x:c r="C182" s="50"/>
      <x:c r="D182" s="50"/>
      <x:c r="E182" s="50"/>
      <x:c r="F182" s="50"/>
      <x:c r="G182" s="50"/>
      <x:c r="H182" s="50"/>
      <x:c r="I182" s="50"/>
      <x:c r="J182" s="50"/>
      <x:c r="K182" s="50"/>
      <x:c r="L182" s="50"/>
      <x:c r="M182" s="50"/>
      <x:c r="N182" s="50"/>
      <x:c r="O182" s="50"/>
      <x:c r="P182" s="50"/>
      <x:c r="Q182" s="50"/>
      <x:c r="R182" s="50"/>
      <x:c r="S182" s="50"/>
      <x:c r="T182" s="50"/>
      <x:c r="U182" s="50"/>
      <x:c r="V182" s="50"/>
      <x:c r="W182" s="50"/>
      <x:c r="X182" s="50"/>
      <x:c r="Y182" s="50"/>
      <x:c r="Z182" s="50"/>
    </x:row>
    <x:row r="183">
      <x:c r="A183" s="50"/>
      <x:c r="B183" s="50"/>
      <x:c r="C183" s="50"/>
      <x:c r="D183" s="50"/>
      <x:c r="E183" s="50"/>
      <x:c r="F183" s="50"/>
      <x:c r="G183" s="50"/>
      <x:c r="H183" s="50"/>
      <x:c r="I183" s="50"/>
      <x:c r="J183" s="50"/>
      <x:c r="K183" s="50"/>
      <x:c r="L183" s="50"/>
      <x:c r="M183" s="50"/>
      <x:c r="N183" s="50"/>
      <x:c r="O183" s="50"/>
      <x:c r="P183" s="50"/>
      <x:c r="Q183" s="50"/>
      <x:c r="R183" s="50"/>
      <x:c r="S183" s="50"/>
      <x:c r="T183" s="50"/>
      <x:c r="U183" s="50"/>
      <x:c r="V183" s="50"/>
      <x:c r="W183" s="50"/>
      <x:c r="X183" s="50"/>
      <x:c r="Y183" s="50"/>
      <x:c r="Z183" s="50"/>
    </x:row>
    <x:row r="184">
      <x:c r="A184" s="50"/>
      <x:c r="B184" s="50"/>
      <x:c r="C184" s="50"/>
      <x:c r="D184" s="50"/>
      <x:c r="E184" s="50"/>
      <x:c r="F184" s="50"/>
      <x:c r="G184" s="50"/>
      <x:c r="H184" s="50"/>
      <x:c r="I184" s="50"/>
      <x:c r="J184" s="50"/>
      <x:c r="K184" s="50"/>
      <x:c r="L184" s="50"/>
      <x:c r="M184" s="50"/>
      <x:c r="N184" s="50"/>
      <x:c r="O184" s="50"/>
      <x:c r="P184" s="50"/>
      <x:c r="Q184" s="50"/>
      <x:c r="R184" s="50"/>
      <x:c r="S184" s="50"/>
      <x:c r="T184" s="50"/>
      <x:c r="U184" s="50"/>
      <x:c r="V184" s="50"/>
      <x:c r="W184" s="50"/>
      <x:c r="X184" s="50"/>
      <x:c r="Y184" s="50"/>
      <x:c r="Z184" s="50"/>
    </x:row>
    <x:row r="185">
      <x:c r="A185" s="50"/>
      <x:c r="B185" s="50"/>
      <x:c r="C185" s="50"/>
      <x:c r="D185" s="50"/>
      <x:c r="E185" s="50"/>
      <x:c r="F185" s="50"/>
      <x:c r="G185" s="50"/>
      <x:c r="H185" s="50"/>
      <x:c r="I185" s="50"/>
      <x:c r="J185" s="50"/>
      <x:c r="K185" s="50"/>
      <x:c r="L185" s="50"/>
      <x:c r="M185" s="50"/>
      <x:c r="N185" s="50"/>
      <x:c r="O185" s="50"/>
      <x:c r="P185" s="50"/>
      <x:c r="Q185" s="50"/>
      <x:c r="R185" s="50"/>
      <x:c r="S185" s="50"/>
      <x:c r="T185" s="50"/>
      <x:c r="U185" s="50"/>
      <x:c r="V185" s="50"/>
      <x:c r="W185" s="50"/>
      <x:c r="X185" s="50"/>
      <x:c r="Y185" s="50"/>
      <x:c r="Z185" s="50"/>
    </x:row>
    <x:row r="186">
      <x:c r="A186" s="50"/>
      <x:c r="B186" s="50"/>
      <x:c r="C186" s="50"/>
      <x:c r="D186" s="50"/>
      <x:c r="E186" s="50"/>
      <x:c r="F186" s="50"/>
      <x:c r="G186" s="50"/>
      <x:c r="H186" s="50"/>
      <x:c r="I186" s="50"/>
      <x:c r="J186" s="50"/>
      <x:c r="K186" s="50"/>
      <x:c r="L186" s="50"/>
      <x:c r="M186" s="50"/>
      <x:c r="N186" s="50"/>
      <x:c r="O186" s="50"/>
      <x:c r="P186" s="50"/>
      <x:c r="Q186" s="50"/>
      <x:c r="R186" s="50"/>
      <x:c r="S186" s="50"/>
      <x:c r="T186" s="50"/>
      <x:c r="U186" s="50"/>
      <x:c r="V186" s="50"/>
      <x:c r="W186" s="50"/>
      <x:c r="X186" s="50"/>
      <x:c r="Y186" s="50"/>
      <x:c r="Z186" s="50"/>
    </x:row>
    <x:row r="187">
      <x:c r="A187" s="50"/>
      <x:c r="B187" s="50"/>
      <x:c r="C187" s="50"/>
      <x:c r="D187" s="50"/>
      <x:c r="E187" s="50"/>
      <x:c r="F187" s="50"/>
      <x:c r="G187" s="50"/>
      <x:c r="H187" s="50"/>
      <x:c r="I187" s="50"/>
      <x:c r="J187" s="50"/>
      <x:c r="K187" s="50"/>
      <x:c r="L187" s="50"/>
      <x:c r="M187" s="50"/>
      <x:c r="N187" s="50"/>
      <x:c r="O187" s="50"/>
      <x:c r="P187" s="50"/>
      <x:c r="Q187" s="50"/>
      <x:c r="R187" s="50"/>
      <x:c r="S187" s="50"/>
      <x:c r="T187" s="50"/>
      <x:c r="U187" s="50"/>
      <x:c r="V187" s="50"/>
      <x:c r="W187" s="50"/>
      <x:c r="X187" s="50"/>
      <x:c r="Y187" s="50"/>
      <x:c r="Z187" s="50"/>
    </x:row>
    <x:row r="188">
      <x:c r="A188" s="50"/>
      <x:c r="B188" s="50"/>
      <x:c r="C188" s="50"/>
      <x:c r="D188" s="50"/>
      <x:c r="E188" s="50"/>
      <x:c r="F188" s="50"/>
      <x:c r="G188" s="50"/>
      <x:c r="H188" s="50"/>
      <x:c r="I188" s="50"/>
      <x:c r="J188" s="50"/>
      <x:c r="K188" s="50"/>
      <x:c r="L188" s="50"/>
      <x:c r="M188" s="50"/>
      <x:c r="N188" s="50"/>
      <x:c r="O188" s="50"/>
      <x:c r="P188" s="50"/>
      <x:c r="Q188" s="50"/>
      <x:c r="R188" s="50"/>
      <x:c r="S188" s="50"/>
      <x:c r="T188" s="50"/>
      <x:c r="U188" s="50"/>
      <x:c r="V188" s="50"/>
      <x:c r="W188" s="50"/>
      <x:c r="X188" s="50"/>
      <x:c r="Y188" s="50"/>
      <x:c r="Z188" s="50"/>
    </x:row>
    <x:row r="189">
      <x:c r="A189" s="50"/>
      <x:c r="B189" s="50"/>
      <x:c r="C189" s="50"/>
      <x:c r="D189" s="50"/>
      <x:c r="E189" s="50"/>
      <x:c r="F189" s="50"/>
      <x:c r="G189" s="50"/>
      <x:c r="H189" s="50"/>
      <x:c r="I189" s="50"/>
      <x:c r="J189" s="50"/>
      <x:c r="K189" s="50"/>
      <x:c r="L189" s="50"/>
      <x:c r="M189" s="50"/>
      <x:c r="N189" s="50"/>
      <x:c r="O189" s="50"/>
      <x:c r="P189" s="50"/>
      <x:c r="Q189" s="50"/>
      <x:c r="R189" s="50"/>
      <x:c r="S189" s="50"/>
      <x:c r="T189" s="50"/>
      <x:c r="U189" s="50"/>
      <x:c r="V189" s="50"/>
      <x:c r="W189" s="50"/>
      <x:c r="X189" s="50"/>
      <x:c r="Y189" s="50"/>
      <x:c r="Z189" s="50"/>
    </x:row>
    <x:row r="190">
      <x:c r="A190" s="50"/>
      <x:c r="B190" s="50"/>
      <x:c r="C190" s="50"/>
      <x:c r="D190" s="50"/>
      <x:c r="E190" s="50"/>
      <x:c r="F190" s="50"/>
      <x:c r="G190" s="50"/>
      <x:c r="H190" s="50"/>
      <x:c r="I190" s="50"/>
      <x:c r="J190" s="50"/>
      <x:c r="K190" s="50"/>
      <x:c r="L190" s="50"/>
      <x:c r="M190" s="50"/>
      <x:c r="N190" s="50"/>
      <x:c r="O190" s="50"/>
      <x:c r="P190" s="50"/>
      <x:c r="Q190" s="50"/>
      <x:c r="R190" s="50"/>
      <x:c r="S190" s="50"/>
      <x:c r="T190" s="50"/>
      <x:c r="U190" s="50"/>
      <x:c r="V190" s="50"/>
      <x:c r="W190" s="50"/>
      <x:c r="X190" s="50"/>
      <x:c r="Y190" s="50"/>
      <x:c r="Z190" s="50"/>
    </x:row>
    <x:row r="191">
      <x:c r="A191" s="50"/>
      <x:c r="B191" s="50"/>
      <x:c r="C191" s="50"/>
      <x:c r="D191" s="50"/>
      <x:c r="E191" s="50"/>
      <x:c r="F191" s="50"/>
      <x:c r="G191" s="50"/>
      <x:c r="H191" s="50"/>
      <x:c r="I191" s="50"/>
      <x:c r="J191" s="50"/>
      <x:c r="K191" s="50"/>
      <x:c r="L191" s="50"/>
      <x:c r="M191" s="50"/>
      <x:c r="N191" s="50"/>
      <x:c r="O191" s="50"/>
      <x:c r="P191" s="50"/>
      <x:c r="Q191" s="50"/>
      <x:c r="R191" s="50"/>
      <x:c r="S191" s="50"/>
      <x:c r="T191" s="50"/>
      <x:c r="U191" s="50"/>
      <x:c r="V191" s="50"/>
      <x:c r="W191" s="50"/>
      <x:c r="X191" s="50"/>
      <x:c r="Y191" s="50"/>
      <x:c r="Z191" s="50"/>
    </x:row>
    <x:row r="192">
      <x:c r="A192" s="50"/>
      <x:c r="B192" s="50"/>
      <x:c r="C192" s="50"/>
      <x:c r="D192" s="50"/>
      <x:c r="E192" s="50"/>
      <x:c r="F192" s="50"/>
      <x:c r="G192" s="50"/>
      <x:c r="H192" s="50"/>
      <x:c r="I192" s="50"/>
      <x:c r="J192" s="50"/>
      <x:c r="K192" s="50"/>
      <x:c r="L192" s="50"/>
      <x:c r="M192" s="50"/>
      <x:c r="N192" s="50"/>
      <x:c r="O192" s="50"/>
      <x:c r="P192" s="50"/>
      <x:c r="Q192" s="50"/>
      <x:c r="R192" s="50"/>
      <x:c r="S192" s="50"/>
      <x:c r="T192" s="50"/>
      <x:c r="U192" s="50"/>
      <x:c r="V192" s="50"/>
      <x:c r="W192" s="50"/>
      <x:c r="X192" s="50"/>
      <x:c r="Y192" s="50"/>
      <x:c r="Z192" s="50"/>
    </x:row>
    <x:row r="193">
      <x:c r="A193" s="50"/>
      <x:c r="B193" s="50"/>
      <x:c r="C193" s="50"/>
      <x:c r="D193" s="50"/>
      <x:c r="E193" s="50"/>
      <x:c r="F193" s="50"/>
      <x:c r="G193" s="50"/>
      <x:c r="H193" s="50"/>
      <x:c r="I193" s="50"/>
      <x:c r="J193" s="50"/>
      <x:c r="K193" s="50"/>
      <x:c r="L193" s="50"/>
      <x:c r="M193" s="50"/>
      <x:c r="N193" s="50"/>
      <x:c r="O193" s="50"/>
      <x:c r="P193" s="50"/>
      <x:c r="Q193" s="50"/>
      <x:c r="R193" s="50"/>
      <x:c r="S193" s="50"/>
      <x:c r="T193" s="50"/>
      <x:c r="U193" s="50"/>
      <x:c r="V193" s="50"/>
      <x:c r="W193" s="50"/>
      <x:c r="X193" s="50"/>
      <x:c r="Y193" s="50"/>
      <x:c r="Z193" s="50"/>
    </x:row>
    <x:row r="194">
      <x:c r="A194" s="50"/>
      <x:c r="B194" s="50"/>
      <x:c r="C194" s="50"/>
      <x:c r="D194" s="50"/>
      <x:c r="E194" s="50"/>
      <x:c r="F194" s="50"/>
      <x:c r="G194" s="50"/>
      <x:c r="H194" s="50"/>
      <x:c r="I194" s="50"/>
      <x:c r="J194" s="50"/>
      <x:c r="K194" s="50"/>
      <x:c r="L194" s="50"/>
      <x:c r="M194" s="50"/>
      <x:c r="N194" s="50"/>
      <x:c r="O194" s="50"/>
      <x:c r="P194" s="50"/>
      <x:c r="Q194" s="50"/>
      <x:c r="R194" s="50"/>
      <x:c r="S194" s="50"/>
      <x:c r="T194" s="50"/>
      <x:c r="U194" s="50"/>
      <x:c r="V194" s="50"/>
      <x:c r="W194" s="50"/>
      <x:c r="X194" s="50"/>
      <x:c r="Y194" s="50"/>
      <x:c r="Z194" s="50"/>
    </x:row>
    <x:row r="195">
      <x:c r="A195" s="50"/>
      <x:c r="B195" s="50"/>
      <x:c r="C195" s="50"/>
      <x:c r="D195" s="50"/>
      <x:c r="E195" s="50"/>
      <x:c r="F195" s="50"/>
      <x:c r="G195" s="50"/>
      <x:c r="H195" s="50"/>
      <x:c r="I195" s="50"/>
      <x:c r="J195" s="50"/>
      <x:c r="K195" s="50"/>
      <x:c r="L195" s="50"/>
      <x:c r="M195" s="50"/>
      <x:c r="N195" s="50"/>
      <x:c r="O195" s="50"/>
      <x:c r="P195" s="50"/>
      <x:c r="Q195" s="50"/>
      <x:c r="R195" s="50"/>
      <x:c r="S195" s="50"/>
      <x:c r="T195" s="50"/>
      <x:c r="U195" s="50"/>
      <x:c r="V195" s="50"/>
      <x:c r="W195" s="50"/>
      <x:c r="X195" s="50"/>
      <x:c r="Y195" s="50"/>
      <x:c r="Z195" s="50"/>
    </x:row>
    <x:row r="196">
      <x:c r="A196" s="50"/>
      <x:c r="B196" s="50"/>
      <x:c r="C196" s="50"/>
      <x:c r="D196" s="50"/>
      <x:c r="E196" s="50"/>
      <x:c r="F196" s="50"/>
      <x:c r="G196" s="50"/>
      <x:c r="H196" s="50"/>
      <x:c r="I196" s="50"/>
      <x:c r="J196" s="50"/>
      <x:c r="K196" s="50"/>
      <x:c r="L196" s="50"/>
      <x:c r="M196" s="50"/>
      <x:c r="N196" s="50"/>
      <x:c r="O196" s="50"/>
      <x:c r="P196" s="50"/>
      <x:c r="Q196" s="50"/>
      <x:c r="R196" s="50"/>
      <x:c r="S196" s="50"/>
      <x:c r="T196" s="50"/>
      <x:c r="U196" s="50"/>
      <x:c r="V196" s="50"/>
      <x:c r="W196" s="50"/>
      <x:c r="X196" s="50"/>
      <x:c r="Y196" s="50"/>
      <x:c r="Z196" s="50"/>
    </x:row>
    <x:row r="197">
      <x:c r="A197" s="50"/>
      <x:c r="B197" s="50"/>
      <x:c r="C197" s="50"/>
      <x:c r="D197" s="50"/>
      <x:c r="E197" s="50"/>
      <x:c r="F197" s="50"/>
      <x:c r="G197" s="50"/>
      <x:c r="H197" s="50"/>
      <x:c r="I197" s="50"/>
      <x:c r="J197" s="50"/>
      <x:c r="K197" s="50"/>
      <x:c r="L197" s="50"/>
      <x:c r="M197" s="50"/>
      <x:c r="N197" s="50"/>
      <x:c r="O197" s="50"/>
      <x:c r="P197" s="50"/>
      <x:c r="Q197" s="50"/>
      <x:c r="R197" s="50"/>
      <x:c r="S197" s="50"/>
      <x:c r="T197" s="50"/>
      <x:c r="U197" s="50"/>
      <x:c r="V197" s="50"/>
      <x:c r="W197" s="50"/>
      <x:c r="X197" s="50"/>
      <x:c r="Y197" s="50"/>
      <x:c r="Z197" s="50"/>
    </x:row>
    <x:row r="198">
      <x:c r="A198" s="50"/>
      <x:c r="B198" s="50"/>
      <x:c r="C198" s="50"/>
      <x:c r="D198" s="50"/>
      <x:c r="E198" s="50"/>
      <x:c r="F198" s="50"/>
      <x:c r="G198" s="50"/>
      <x:c r="H198" s="50"/>
      <x:c r="I198" s="50"/>
      <x:c r="J198" s="50"/>
      <x:c r="K198" s="50"/>
      <x:c r="L198" s="50"/>
      <x:c r="M198" s="50"/>
      <x:c r="N198" s="50"/>
      <x:c r="O198" s="50"/>
      <x:c r="P198" s="50"/>
      <x:c r="Q198" s="50"/>
      <x:c r="R198" s="50"/>
      <x:c r="S198" s="50"/>
      <x:c r="T198" s="50"/>
      <x:c r="U198" s="50"/>
      <x:c r="V198" s="50"/>
      <x:c r="W198" s="50"/>
      <x:c r="X198" s="50"/>
      <x:c r="Y198" s="50"/>
      <x:c r="Z198" s="50"/>
    </x:row>
    <x:row r="199">
      <x:c r="A199" s="50"/>
      <x:c r="B199" s="50"/>
      <x:c r="C199" s="50"/>
      <x:c r="D199" s="50"/>
      <x:c r="E199" s="50"/>
      <x:c r="F199" s="50"/>
      <x:c r="G199" s="50"/>
      <x:c r="H199" s="50"/>
      <x:c r="I199" s="50"/>
      <x:c r="J199" s="50"/>
      <x:c r="K199" s="50"/>
      <x:c r="L199" s="50"/>
      <x:c r="M199" s="50"/>
      <x:c r="N199" s="50"/>
      <x:c r="O199" s="50"/>
      <x:c r="P199" s="50"/>
      <x:c r="Q199" s="50"/>
      <x:c r="R199" s="50"/>
      <x:c r="S199" s="50"/>
      <x:c r="T199" s="50"/>
      <x:c r="U199" s="50"/>
      <x:c r="V199" s="50"/>
      <x:c r="W199" s="50"/>
      <x:c r="X199" s="50"/>
      <x:c r="Y199" s="50"/>
      <x:c r="Z199" s="50"/>
    </x:row>
    <x:row r="200">
      <x:c r="A200" s="50"/>
      <x:c r="B200" s="50"/>
      <x:c r="C200" s="50"/>
      <x:c r="D200" s="50"/>
      <x:c r="E200" s="50"/>
      <x:c r="F200" s="50"/>
      <x:c r="G200" s="50"/>
      <x:c r="H200" s="50"/>
      <x:c r="I200" s="50"/>
      <x:c r="J200" s="50"/>
      <x:c r="K200" s="50"/>
      <x:c r="L200" s="50"/>
      <x:c r="M200" s="50"/>
      <x:c r="N200" s="50"/>
      <x:c r="O200" s="50"/>
      <x:c r="P200" s="50"/>
      <x:c r="Q200" s="50"/>
      <x:c r="R200" s="50"/>
      <x:c r="S200" s="50"/>
      <x:c r="T200" s="50"/>
      <x:c r="U200" s="50"/>
      <x:c r="V200" s="50"/>
      <x:c r="W200" s="50"/>
      <x:c r="X200" s="50"/>
      <x:c r="Y200" s="50"/>
      <x:c r="Z200" s="50"/>
    </x:row>
    <x:row r="201">
      <x:c r="A201" s="50"/>
      <x:c r="B201" s="50"/>
      <x:c r="C201" s="50"/>
      <x:c r="D201" s="50"/>
      <x:c r="E201" s="50"/>
      <x:c r="F201" s="50"/>
      <x:c r="G201" s="50"/>
      <x:c r="H201" s="50"/>
      <x:c r="I201" s="50"/>
      <x:c r="J201" s="50"/>
      <x:c r="K201" s="50"/>
      <x:c r="L201" s="50"/>
      <x:c r="M201" s="50"/>
      <x:c r="N201" s="50"/>
      <x:c r="O201" s="50"/>
      <x:c r="P201" s="50"/>
      <x:c r="Q201" s="50"/>
      <x:c r="R201" s="50"/>
      <x:c r="S201" s="50"/>
      <x:c r="T201" s="50"/>
      <x:c r="U201" s="50"/>
      <x:c r="V201" s="50"/>
      <x:c r="W201" s="50"/>
      <x:c r="X201" s="50"/>
      <x:c r="Y201" s="50"/>
      <x:c r="Z201" s="50"/>
    </x:row>
    <x:row r="202">
      <x:c r="A202" s="50"/>
      <x:c r="B202" s="50"/>
      <x:c r="C202" s="50"/>
      <x:c r="D202" s="50"/>
      <x:c r="E202" s="50"/>
      <x:c r="F202" s="50"/>
      <x:c r="G202" s="50"/>
      <x:c r="H202" s="50"/>
      <x:c r="I202" s="50"/>
      <x:c r="J202" s="50"/>
      <x:c r="K202" s="50"/>
      <x:c r="L202" s="50"/>
      <x:c r="M202" s="50"/>
      <x:c r="N202" s="50"/>
      <x:c r="O202" s="50"/>
      <x:c r="P202" s="50"/>
      <x:c r="Q202" s="50"/>
      <x:c r="R202" s="50"/>
      <x:c r="S202" s="50"/>
      <x:c r="T202" s="50"/>
      <x:c r="U202" s="50"/>
      <x:c r="V202" s="50"/>
      <x:c r="W202" s="50"/>
      <x:c r="X202" s="50"/>
      <x:c r="Y202" s="50"/>
      <x:c r="Z202" s="50"/>
    </x:row>
    <x:row r="203">
      <x:c r="A203" s="50"/>
      <x:c r="B203" s="50"/>
      <x:c r="C203" s="50"/>
      <x:c r="D203" s="50"/>
      <x:c r="E203" s="50"/>
      <x:c r="F203" s="50"/>
      <x:c r="G203" s="50"/>
      <x:c r="H203" s="50"/>
      <x:c r="I203" s="50"/>
      <x:c r="J203" s="50"/>
      <x:c r="K203" s="50"/>
      <x:c r="L203" s="50"/>
      <x:c r="M203" s="50"/>
      <x:c r="N203" s="50"/>
      <x:c r="O203" s="50"/>
      <x:c r="P203" s="50"/>
      <x:c r="Q203" s="50"/>
      <x:c r="R203" s="50"/>
      <x:c r="S203" s="50"/>
      <x:c r="T203" s="50"/>
      <x:c r="U203" s="50"/>
      <x:c r="V203" s="50"/>
      <x:c r="W203" s="50"/>
      <x:c r="X203" s="50"/>
      <x:c r="Y203" s="50"/>
      <x:c r="Z203" s="50"/>
    </x:row>
    <x:row r="204">
      <x:c r="A204" s="50"/>
      <x:c r="B204" s="50"/>
      <x:c r="C204" s="50"/>
      <x:c r="D204" s="50"/>
      <x:c r="E204" s="50"/>
      <x:c r="F204" s="50"/>
      <x:c r="G204" s="50"/>
      <x:c r="H204" s="50"/>
      <x:c r="I204" s="50"/>
      <x:c r="J204" s="50"/>
      <x:c r="K204" s="50"/>
      <x:c r="L204" s="50"/>
      <x:c r="M204" s="50"/>
      <x:c r="N204" s="50"/>
      <x:c r="O204" s="50"/>
      <x:c r="P204" s="50"/>
      <x:c r="Q204" s="50"/>
      <x:c r="R204" s="50"/>
      <x:c r="S204" s="50"/>
      <x:c r="T204" s="50"/>
      <x:c r="U204" s="50"/>
      <x:c r="V204" s="50"/>
      <x:c r="W204" s="50"/>
      <x:c r="X204" s="50"/>
      <x:c r="Y204" s="50"/>
      <x:c r="Z204" s="50"/>
    </x:row>
    <x:row r="205">
      <x:c r="A205" s="50"/>
      <x:c r="B205" s="50"/>
      <x:c r="C205" s="50"/>
      <x:c r="D205" s="50"/>
      <x:c r="E205" s="50"/>
      <x:c r="F205" s="50"/>
      <x:c r="G205" s="50"/>
      <x:c r="H205" s="50"/>
      <x:c r="I205" s="50"/>
      <x:c r="J205" s="50"/>
      <x:c r="K205" s="50"/>
      <x:c r="L205" s="50"/>
      <x:c r="M205" s="50"/>
      <x:c r="N205" s="50"/>
      <x:c r="O205" s="50"/>
      <x:c r="P205" s="50"/>
      <x:c r="Q205" s="50"/>
      <x:c r="R205" s="50"/>
      <x:c r="S205" s="50"/>
      <x:c r="T205" s="50"/>
      <x:c r="U205" s="50"/>
      <x:c r="V205" s="50"/>
      <x:c r="W205" s="50"/>
      <x:c r="X205" s="50"/>
      <x:c r="Y205" s="50"/>
      <x:c r="Z205" s="50"/>
    </x:row>
    <x:row r="206">
      <x:c r="A206" s="50"/>
      <x:c r="B206" s="50"/>
      <x:c r="C206" s="50"/>
      <x:c r="D206" s="50"/>
      <x:c r="E206" s="50"/>
      <x:c r="F206" s="50"/>
      <x:c r="G206" s="50"/>
      <x:c r="H206" s="50"/>
      <x:c r="I206" s="50"/>
      <x:c r="J206" s="50"/>
      <x:c r="K206" s="50"/>
      <x:c r="L206" s="50"/>
      <x:c r="M206" s="50"/>
      <x:c r="N206" s="50"/>
      <x:c r="O206" s="50"/>
      <x:c r="P206" s="50"/>
      <x:c r="Q206" s="50"/>
      <x:c r="R206" s="50"/>
      <x:c r="S206" s="50"/>
      <x:c r="T206" s="50"/>
      <x:c r="U206" s="50"/>
      <x:c r="V206" s="50"/>
      <x:c r="W206" s="50"/>
      <x:c r="X206" s="50"/>
      <x:c r="Y206" s="50"/>
      <x:c r="Z206" s="50"/>
    </x:row>
    <x:row r="207">
      <x:c r="A207" s="50"/>
      <x:c r="B207" s="50"/>
      <x:c r="C207" s="50"/>
      <x:c r="D207" s="50"/>
      <x:c r="E207" s="50"/>
      <x:c r="F207" s="50"/>
      <x:c r="G207" s="50"/>
      <x:c r="H207" s="50"/>
      <x:c r="I207" s="50"/>
      <x:c r="J207" s="50"/>
      <x:c r="K207" s="50"/>
      <x:c r="L207" s="50"/>
      <x:c r="M207" s="50"/>
      <x:c r="N207" s="50"/>
      <x:c r="O207" s="50"/>
      <x:c r="P207" s="50"/>
      <x:c r="Q207" s="50"/>
      <x:c r="R207" s="50"/>
      <x:c r="S207" s="50"/>
      <x:c r="T207" s="50"/>
      <x:c r="U207" s="50"/>
      <x:c r="V207" s="50"/>
      <x:c r="W207" s="50"/>
      <x:c r="X207" s="50"/>
      <x:c r="Y207" s="50"/>
      <x:c r="Z207" s="50"/>
    </x:row>
    <x:row r="208">
      <x:c r="A208" s="50"/>
      <x:c r="B208" s="50"/>
      <x:c r="C208" s="50"/>
      <x:c r="D208" s="50"/>
      <x:c r="E208" s="50"/>
      <x:c r="F208" s="50"/>
      <x:c r="G208" s="50"/>
      <x:c r="H208" s="50"/>
      <x:c r="I208" s="50"/>
      <x:c r="J208" s="50"/>
      <x:c r="K208" s="50"/>
      <x:c r="L208" s="50"/>
      <x:c r="M208" s="50"/>
      <x:c r="N208" s="50"/>
      <x:c r="O208" s="50"/>
      <x:c r="P208" s="50"/>
      <x:c r="Q208" s="50"/>
      <x:c r="R208" s="50"/>
      <x:c r="S208" s="50"/>
      <x:c r="T208" s="50"/>
      <x:c r="U208" s="50"/>
      <x:c r="V208" s="50"/>
      <x:c r="W208" s="50"/>
      <x:c r="X208" s="50"/>
      <x:c r="Y208" s="50"/>
      <x:c r="Z208" s="50"/>
    </x:row>
    <x:row r="209">
      <x:c r="A209" s="50"/>
      <x:c r="B209" s="50"/>
      <x:c r="C209" s="50"/>
      <x:c r="D209" s="50"/>
      <x:c r="E209" s="50"/>
      <x:c r="F209" s="50"/>
      <x:c r="G209" s="50"/>
      <x:c r="H209" s="50"/>
      <x:c r="I209" s="50"/>
      <x:c r="J209" s="50"/>
      <x:c r="K209" s="50"/>
      <x:c r="L209" s="50"/>
      <x:c r="M209" s="50"/>
      <x:c r="N209" s="50"/>
      <x:c r="O209" s="50"/>
      <x:c r="P209" s="50"/>
      <x:c r="Q209" s="50"/>
      <x:c r="R209" s="50"/>
      <x:c r="S209" s="50"/>
      <x:c r="T209" s="50"/>
      <x:c r="U209" s="50"/>
      <x:c r="V209" s="50"/>
      <x:c r="W209" s="50"/>
      <x:c r="X209" s="50"/>
      <x:c r="Y209" s="50"/>
      <x:c r="Z209" s="50"/>
    </x:row>
    <x:row r="210">
      <x:c r="A210" s="50"/>
      <x:c r="B210" s="50"/>
      <x:c r="C210" s="50"/>
      <x:c r="D210" s="50"/>
      <x:c r="E210" s="50"/>
      <x:c r="F210" s="50"/>
      <x:c r="G210" s="50"/>
      <x:c r="H210" s="50"/>
      <x:c r="I210" s="50"/>
      <x:c r="J210" s="50"/>
      <x:c r="K210" s="50"/>
      <x:c r="L210" s="50"/>
      <x:c r="M210" s="50"/>
      <x:c r="N210" s="50"/>
      <x:c r="O210" s="50"/>
      <x:c r="P210" s="50"/>
      <x:c r="Q210" s="50"/>
      <x:c r="R210" s="50"/>
      <x:c r="S210" s="50"/>
      <x:c r="T210" s="50"/>
      <x:c r="U210" s="50"/>
      <x:c r="V210" s="50"/>
      <x:c r="W210" s="50"/>
      <x:c r="X210" s="50"/>
      <x:c r="Y210" s="50"/>
      <x:c r="Z210" s="50"/>
    </x:row>
    <x:row r="211">
      <x:c r="A211" s="50"/>
      <x:c r="B211" s="50"/>
      <x:c r="C211" s="50"/>
      <x:c r="D211" s="50"/>
      <x:c r="E211" s="50"/>
      <x:c r="F211" s="50"/>
      <x:c r="G211" s="50"/>
      <x:c r="H211" s="50"/>
      <x:c r="I211" s="50"/>
      <x:c r="J211" s="50"/>
      <x:c r="K211" s="50"/>
      <x:c r="L211" s="50"/>
      <x:c r="M211" s="50"/>
      <x:c r="N211" s="50"/>
      <x:c r="O211" s="50"/>
      <x:c r="P211" s="50"/>
      <x:c r="Q211" s="50"/>
      <x:c r="R211" s="50"/>
      <x:c r="S211" s="50"/>
      <x:c r="T211" s="50"/>
      <x:c r="U211" s="50"/>
      <x:c r="V211" s="50"/>
      <x:c r="W211" s="50"/>
      <x:c r="X211" s="50"/>
      <x:c r="Y211" s="50"/>
      <x:c r="Z211" s="50"/>
    </x:row>
    <x:row r="212">
      <x:c r="A212" s="50"/>
      <x:c r="B212" s="50"/>
      <x:c r="C212" s="50"/>
      <x:c r="D212" s="50"/>
      <x:c r="E212" s="50"/>
      <x:c r="F212" s="50"/>
      <x:c r="G212" s="50"/>
      <x:c r="H212" s="50"/>
      <x:c r="I212" s="50"/>
      <x:c r="J212" s="50"/>
      <x:c r="K212" s="50"/>
      <x:c r="L212" s="50"/>
      <x:c r="M212" s="50"/>
      <x:c r="N212" s="50"/>
      <x:c r="O212" s="50"/>
      <x:c r="P212" s="50"/>
      <x:c r="Q212" s="50"/>
      <x:c r="R212" s="50"/>
      <x:c r="S212" s="50"/>
      <x:c r="T212" s="50"/>
      <x:c r="U212" s="50"/>
      <x:c r="V212" s="50"/>
      <x:c r="W212" s="50"/>
      <x:c r="X212" s="50"/>
      <x:c r="Y212" s="50"/>
      <x:c r="Z212" s="50"/>
    </x:row>
    <x:row r="213">
      <x:c r="A213" s="50"/>
      <x:c r="B213" s="50"/>
      <x:c r="C213" s="50"/>
      <x:c r="D213" s="50"/>
      <x:c r="E213" s="50"/>
      <x:c r="F213" s="50"/>
      <x:c r="G213" s="50"/>
      <x:c r="H213" s="50"/>
      <x:c r="I213" s="50"/>
      <x:c r="J213" s="50"/>
      <x:c r="K213" s="50"/>
      <x:c r="L213" s="50"/>
      <x:c r="M213" s="50"/>
      <x:c r="N213" s="50"/>
      <x:c r="O213" s="50"/>
      <x:c r="P213" s="50"/>
      <x:c r="Q213" s="50"/>
      <x:c r="R213" s="50"/>
      <x:c r="S213" s="50"/>
      <x:c r="T213" s="50"/>
      <x:c r="U213" s="50"/>
      <x:c r="V213" s="50"/>
      <x:c r="W213" s="50"/>
      <x:c r="X213" s="50"/>
      <x:c r="Y213" s="50"/>
      <x:c r="Z213" s="50"/>
    </x:row>
    <x:row r="214">
      <x:c r="A214" s="50"/>
      <x:c r="B214" s="50"/>
      <x:c r="C214" s="50"/>
      <x:c r="D214" s="50"/>
      <x:c r="E214" s="50"/>
      <x:c r="F214" s="50"/>
      <x:c r="G214" s="50"/>
      <x:c r="H214" s="50"/>
      <x:c r="I214" s="50"/>
      <x:c r="J214" s="50"/>
      <x:c r="K214" s="50"/>
      <x:c r="L214" s="50"/>
      <x:c r="M214" s="50"/>
      <x:c r="N214" s="50"/>
      <x:c r="O214" s="50"/>
      <x:c r="P214" s="50"/>
      <x:c r="Q214" s="50"/>
      <x:c r="R214" s="50"/>
      <x:c r="S214" s="50"/>
      <x:c r="T214" s="50"/>
      <x:c r="U214" s="50"/>
      <x:c r="V214" s="50"/>
      <x:c r="W214" s="50"/>
      <x:c r="X214" s="50"/>
      <x:c r="Y214" s="50"/>
      <x:c r="Z214" s="50"/>
    </x:row>
    <x:row r="215">
      <x:c r="A215" s="50"/>
      <x:c r="B215" s="50"/>
      <x:c r="C215" s="50"/>
      <x:c r="D215" s="50"/>
      <x:c r="E215" s="50"/>
      <x:c r="F215" s="50"/>
      <x:c r="G215" s="50"/>
      <x:c r="H215" s="50"/>
      <x:c r="I215" s="50"/>
      <x:c r="J215" s="50"/>
      <x:c r="K215" s="50"/>
      <x:c r="L215" s="50"/>
      <x:c r="M215" s="50"/>
      <x:c r="N215" s="50"/>
      <x:c r="O215" s="50"/>
      <x:c r="P215" s="50"/>
      <x:c r="Q215" s="50"/>
      <x:c r="R215" s="50"/>
      <x:c r="S215" s="50"/>
      <x:c r="T215" s="50"/>
      <x:c r="U215" s="50"/>
      <x:c r="V215" s="50"/>
      <x:c r="W215" s="50"/>
      <x:c r="X215" s="50"/>
      <x:c r="Y215" s="50"/>
      <x:c r="Z215" s="50"/>
    </x:row>
    <x:row r="216">
      <x:c r="A216" s="50"/>
      <x:c r="B216" s="50"/>
      <x:c r="C216" s="50"/>
      <x:c r="D216" s="50"/>
      <x:c r="E216" s="50"/>
      <x:c r="F216" s="50"/>
      <x:c r="G216" s="50"/>
      <x:c r="H216" s="50"/>
      <x:c r="I216" s="50"/>
      <x:c r="J216" s="50"/>
      <x:c r="K216" s="50"/>
      <x:c r="L216" s="50"/>
      <x:c r="M216" s="50"/>
      <x:c r="N216" s="50"/>
      <x:c r="O216" s="50"/>
      <x:c r="P216" s="50"/>
      <x:c r="Q216" s="50"/>
      <x:c r="R216" s="50"/>
      <x:c r="S216" s="50"/>
      <x:c r="T216" s="50"/>
      <x:c r="U216" s="50"/>
      <x:c r="V216" s="50"/>
      <x:c r="W216" s="50"/>
      <x:c r="X216" s="50"/>
      <x:c r="Y216" s="50"/>
      <x:c r="Z216" s="50"/>
    </x:row>
    <x:row r="217">
      <x:c r="A217" s="50"/>
      <x:c r="B217" s="50"/>
      <x:c r="C217" s="50"/>
      <x:c r="D217" s="50"/>
      <x:c r="E217" s="50"/>
      <x:c r="F217" s="50"/>
      <x:c r="G217" s="50"/>
      <x:c r="H217" s="50"/>
      <x:c r="I217" s="50"/>
      <x:c r="J217" s="50"/>
      <x:c r="K217" s="50"/>
      <x:c r="L217" s="50"/>
      <x:c r="M217" s="50"/>
      <x:c r="N217" s="50"/>
      <x:c r="O217" s="50"/>
      <x:c r="P217" s="50"/>
      <x:c r="Q217" s="50"/>
      <x:c r="R217" s="50"/>
      <x:c r="S217" s="50"/>
      <x:c r="T217" s="50"/>
      <x:c r="U217" s="50"/>
      <x:c r="V217" s="50"/>
      <x:c r="W217" s="50"/>
      <x:c r="X217" s="50"/>
      <x:c r="Y217" s="50"/>
      <x:c r="Z217" s="50"/>
    </x:row>
    <x:row r="218">
      <x:c r="A218" s="50"/>
      <x:c r="B218" s="50"/>
      <x:c r="C218" s="50"/>
      <x:c r="D218" s="50"/>
      <x:c r="E218" s="50"/>
      <x:c r="F218" s="50"/>
      <x:c r="G218" s="50"/>
      <x:c r="H218" s="50"/>
      <x:c r="I218" s="50"/>
      <x:c r="J218" s="50"/>
      <x:c r="K218" s="50"/>
      <x:c r="L218" s="50"/>
      <x:c r="M218" s="50"/>
      <x:c r="N218" s="50"/>
      <x:c r="O218" s="50"/>
      <x:c r="P218" s="50"/>
      <x:c r="Q218" s="50"/>
      <x:c r="R218" s="50"/>
      <x:c r="S218" s="50"/>
      <x:c r="T218" s="50"/>
      <x:c r="U218" s="50"/>
      <x:c r="V218" s="50"/>
      <x:c r="W218" s="50"/>
      <x:c r="X218" s="50"/>
      <x:c r="Y218" s="50"/>
      <x:c r="Z218" s="50"/>
    </x:row>
    <x:row r="219">
      <x:c r="A219" s="50"/>
      <x:c r="B219" s="50"/>
      <x:c r="C219" s="50"/>
      <x:c r="D219" s="50"/>
      <x:c r="E219" s="50"/>
      <x:c r="F219" s="50"/>
      <x:c r="G219" s="50"/>
      <x:c r="H219" s="50"/>
      <x:c r="I219" s="50"/>
      <x:c r="J219" s="50"/>
      <x:c r="K219" s="50"/>
      <x:c r="L219" s="50"/>
      <x:c r="M219" s="50"/>
      <x:c r="N219" s="50"/>
      <x:c r="O219" s="50"/>
      <x:c r="P219" s="50"/>
      <x:c r="Q219" s="50"/>
      <x:c r="R219" s="50"/>
      <x:c r="S219" s="50"/>
      <x:c r="T219" s="50"/>
      <x:c r="U219" s="50"/>
      <x:c r="V219" s="50"/>
      <x:c r="W219" s="50"/>
      <x:c r="X219" s="50"/>
      <x:c r="Y219" s="50"/>
      <x:c r="Z219" s="50"/>
    </x:row>
    <x:row r="220">
      <x:c r="A220" s="50"/>
      <x:c r="B220" s="50"/>
      <x:c r="C220" s="50"/>
      <x:c r="D220" s="50"/>
      <x:c r="E220" s="50"/>
      <x:c r="F220" s="50"/>
      <x:c r="G220" s="50"/>
      <x:c r="H220" s="50"/>
      <x:c r="I220" s="50"/>
      <x:c r="J220" s="50"/>
      <x:c r="K220" s="50"/>
      <x:c r="L220" s="50"/>
      <x:c r="M220" s="50"/>
      <x:c r="N220" s="50"/>
      <x:c r="O220" s="50"/>
      <x:c r="P220" s="50"/>
      <x:c r="Q220" s="50"/>
      <x:c r="R220" s="50"/>
      <x:c r="S220" s="50"/>
      <x:c r="T220" s="50"/>
      <x:c r="U220" s="50"/>
      <x:c r="V220" s="50"/>
      <x:c r="W220" s="50"/>
      <x:c r="X220" s="50"/>
      <x:c r="Y220" s="50"/>
      <x:c r="Z220" s="50"/>
    </x:row>
    <x:row r="221">
      <x:c r="A221" s="50"/>
      <x:c r="B221" s="50"/>
      <x:c r="C221" s="50"/>
      <x:c r="D221" s="50"/>
      <x:c r="E221" s="50"/>
      <x:c r="F221" s="50"/>
      <x:c r="G221" s="50"/>
      <x:c r="H221" s="50"/>
      <x:c r="I221" s="50"/>
      <x:c r="J221" s="50"/>
      <x:c r="K221" s="50"/>
      <x:c r="L221" s="50"/>
      <x:c r="M221" s="50"/>
      <x:c r="N221" s="50"/>
      <x:c r="O221" s="50"/>
      <x:c r="P221" s="50"/>
      <x:c r="Q221" s="50"/>
      <x:c r="R221" s="50"/>
      <x:c r="S221" s="50"/>
      <x:c r="T221" s="50"/>
      <x:c r="U221" s="50"/>
      <x:c r="V221" s="50"/>
      <x:c r="W221" s="50"/>
      <x:c r="X221" s="50"/>
      <x:c r="Y221" s="50"/>
      <x:c r="Z221" s="50"/>
    </x:row>
    <x:row r="222">
      <x:c r="A222" s="50"/>
      <x:c r="B222" s="50"/>
      <x:c r="C222" s="50"/>
      <x:c r="D222" s="50"/>
      <x:c r="E222" s="50"/>
      <x:c r="F222" s="50"/>
      <x:c r="G222" s="50"/>
      <x:c r="H222" s="50"/>
      <x:c r="I222" s="50"/>
      <x:c r="J222" s="50"/>
      <x:c r="K222" s="50"/>
      <x:c r="L222" s="50"/>
      <x:c r="M222" s="50"/>
      <x:c r="N222" s="50"/>
      <x:c r="O222" s="50"/>
      <x:c r="P222" s="50"/>
      <x:c r="Q222" s="50"/>
      <x:c r="R222" s="50"/>
      <x:c r="S222" s="50"/>
      <x:c r="T222" s="50"/>
      <x:c r="U222" s="50"/>
      <x:c r="V222" s="50"/>
      <x:c r="W222" s="50"/>
      <x:c r="X222" s="50"/>
      <x:c r="Y222" s="50"/>
      <x:c r="Z222" s="50"/>
    </x:row>
    <x:row r="223">
      <x:c r="A223" s="50"/>
      <x:c r="B223" s="50"/>
      <x:c r="C223" s="50"/>
      <x:c r="D223" s="50"/>
      <x:c r="E223" s="50"/>
      <x:c r="F223" s="50"/>
      <x:c r="G223" s="50"/>
      <x:c r="H223" s="50"/>
      <x:c r="I223" s="50"/>
      <x:c r="J223" s="50"/>
      <x:c r="K223" s="50"/>
      <x:c r="L223" s="50"/>
      <x:c r="M223" s="50"/>
      <x:c r="N223" s="50"/>
      <x:c r="O223" s="50"/>
      <x:c r="P223" s="50"/>
      <x:c r="Q223" s="50"/>
      <x:c r="R223" s="50"/>
      <x:c r="S223" s="50"/>
      <x:c r="T223" s="50"/>
      <x:c r="U223" s="50"/>
      <x:c r="V223" s="50"/>
      <x:c r="W223" s="50"/>
      <x:c r="X223" s="50"/>
      <x:c r="Y223" s="50"/>
      <x:c r="Z223" s="50"/>
    </x:row>
    <x:row r="224">
      <x:c r="A224" s="50"/>
      <x:c r="B224" s="50"/>
      <x:c r="C224" s="50"/>
      <x:c r="D224" s="50"/>
      <x:c r="E224" s="50"/>
      <x:c r="F224" s="50"/>
      <x:c r="G224" s="50"/>
      <x:c r="H224" s="50"/>
      <x:c r="I224" s="50"/>
      <x:c r="J224" s="50"/>
      <x:c r="K224" s="50"/>
      <x:c r="L224" s="50"/>
      <x:c r="M224" s="50"/>
      <x:c r="N224" s="50"/>
      <x:c r="O224" s="50"/>
      <x:c r="P224" s="50"/>
      <x:c r="Q224" s="50"/>
      <x:c r="R224" s="50"/>
      <x:c r="S224" s="50"/>
      <x:c r="T224" s="50"/>
      <x:c r="U224" s="50"/>
      <x:c r="V224" s="50"/>
      <x:c r="W224" s="50"/>
      <x:c r="X224" s="50"/>
      <x:c r="Y224" s="50"/>
      <x:c r="Z224" s="50"/>
    </x:row>
    <x:row r="225">
      <x:c r="A225" s="50"/>
      <x:c r="B225" s="50"/>
      <x:c r="C225" s="50"/>
      <x:c r="D225" s="50"/>
      <x:c r="E225" s="50"/>
      <x:c r="F225" s="50"/>
      <x:c r="G225" s="50"/>
      <x:c r="H225" s="50"/>
      <x:c r="I225" s="50"/>
      <x:c r="J225" s="50"/>
      <x:c r="K225" s="50"/>
      <x:c r="L225" s="50"/>
      <x:c r="M225" s="50"/>
      <x:c r="N225" s="50"/>
      <x:c r="O225" s="50"/>
      <x:c r="P225" s="50"/>
      <x:c r="Q225" s="50"/>
      <x:c r="R225" s="50"/>
      <x:c r="S225" s="50"/>
      <x:c r="T225" s="50"/>
      <x:c r="U225" s="50"/>
      <x:c r="V225" s="50"/>
      <x:c r="W225" s="50"/>
      <x:c r="X225" s="50"/>
      <x:c r="Y225" s="50"/>
      <x:c r="Z225" s="50"/>
    </x:row>
    <x:row r="226">
      <x:c r="A226" s="50"/>
      <x:c r="B226" s="50"/>
      <x:c r="C226" s="50"/>
      <x:c r="D226" s="50"/>
      <x:c r="E226" s="50"/>
      <x:c r="F226" s="50"/>
      <x:c r="G226" s="50"/>
      <x:c r="H226" s="50"/>
      <x:c r="I226" s="50"/>
      <x:c r="J226" s="50"/>
      <x:c r="K226" s="50"/>
      <x:c r="L226" s="50"/>
      <x:c r="M226" s="50"/>
      <x:c r="N226" s="50"/>
      <x:c r="O226" s="50"/>
      <x:c r="P226" s="50"/>
      <x:c r="Q226" s="50"/>
      <x:c r="R226" s="50"/>
      <x:c r="S226" s="50"/>
      <x:c r="T226" s="50"/>
      <x:c r="U226" s="50"/>
      <x:c r="V226" s="50"/>
      <x:c r="W226" s="50"/>
      <x:c r="X226" s="50"/>
      <x:c r="Y226" s="50"/>
      <x:c r="Z226" s="50"/>
    </x:row>
    <x:row r="227">
      <x:c r="A227" s="50"/>
      <x:c r="B227" s="50"/>
      <x:c r="C227" s="50"/>
      <x:c r="D227" s="50"/>
      <x:c r="E227" s="50"/>
      <x:c r="F227" s="50"/>
      <x:c r="G227" s="50"/>
      <x:c r="H227" s="50"/>
      <x:c r="I227" s="50"/>
      <x:c r="J227" s="50"/>
      <x:c r="K227" s="50"/>
      <x:c r="L227" s="50"/>
      <x:c r="M227" s="50"/>
      <x:c r="N227" s="50"/>
      <x:c r="O227" s="50"/>
      <x:c r="P227" s="50"/>
      <x:c r="Q227" s="50"/>
      <x:c r="R227" s="50"/>
      <x:c r="S227" s="50"/>
      <x:c r="T227" s="50"/>
      <x:c r="U227" s="50"/>
      <x:c r="V227" s="50"/>
      <x:c r="W227" s="50"/>
      <x:c r="X227" s="50"/>
      <x:c r="Y227" s="50"/>
      <x:c r="Z227" s="50"/>
    </x:row>
    <x:row r="228">
      <x:c r="A228" s="50"/>
      <x:c r="B228" s="50"/>
      <x:c r="C228" s="50"/>
      <x:c r="D228" s="50"/>
      <x:c r="E228" s="50"/>
      <x:c r="F228" s="50"/>
      <x:c r="G228" s="50"/>
      <x:c r="H228" s="50"/>
      <x:c r="I228" s="50"/>
      <x:c r="J228" s="50"/>
      <x:c r="K228" s="50"/>
      <x:c r="L228" s="50"/>
      <x:c r="M228" s="50"/>
      <x:c r="N228" s="50"/>
      <x:c r="O228" s="50"/>
      <x:c r="P228" s="50"/>
      <x:c r="Q228" s="50"/>
      <x:c r="R228" s="50"/>
      <x:c r="S228" s="50"/>
      <x:c r="T228" s="50"/>
      <x:c r="U228" s="50"/>
      <x:c r="V228" s="50"/>
      <x:c r="W228" s="50"/>
      <x:c r="X228" s="50"/>
      <x:c r="Y228" s="50"/>
      <x:c r="Z228" s="50"/>
    </x:row>
    <x:row r="229">
      <x:c r="A229" s="50"/>
      <x:c r="B229" s="50"/>
      <x:c r="C229" s="50"/>
      <x:c r="D229" s="50"/>
      <x:c r="E229" s="50"/>
      <x:c r="F229" s="50"/>
      <x:c r="G229" s="50"/>
      <x:c r="H229" s="50"/>
      <x:c r="I229" s="50"/>
      <x:c r="J229" s="50"/>
      <x:c r="K229" s="50"/>
      <x:c r="L229" s="50"/>
      <x:c r="M229" s="50"/>
      <x:c r="N229" s="50"/>
      <x:c r="O229" s="50"/>
      <x:c r="P229" s="50"/>
      <x:c r="Q229" s="50"/>
      <x:c r="R229" s="50"/>
      <x:c r="S229" s="50"/>
      <x:c r="T229" s="50"/>
      <x:c r="U229" s="50"/>
      <x:c r="V229" s="50"/>
      <x:c r="W229" s="50"/>
      <x:c r="X229" s="50"/>
      <x:c r="Y229" s="50"/>
      <x:c r="Z229" s="50"/>
    </x:row>
    <x:row r="230">
      <x:c r="A230" s="50"/>
      <x:c r="B230" s="50"/>
      <x:c r="C230" s="50"/>
      <x:c r="D230" s="50"/>
      <x:c r="E230" s="50"/>
      <x:c r="F230" s="50"/>
      <x:c r="G230" s="50"/>
      <x:c r="H230" s="50"/>
      <x:c r="I230" s="50"/>
      <x:c r="J230" s="50"/>
      <x:c r="K230" s="50"/>
      <x:c r="L230" s="50"/>
      <x:c r="M230" s="50"/>
      <x:c r="N230" s="50"/>
      <x:c r="O230" s="50"/>
      <x:c r="P230" s="50"/>
      <x:c r="Q230" s="50"/>
      <x:c r="R230" s="50"/>
      <x:c r="S230" s="50"/>
      <x:c r="T230" s="50"/>
      <x:c r="U230" s="50"/>
      <x:c r="V230" s="50"/>
      <x:c r="W230" s="50"/>
      <x:c r="X230" s="50"/>
      <x:c r="Y230" s="50"/>
      <x:c r="Z230" s="50"/>
    </x:row>
    <x:row r="231">
      <x:c r="A231" s="50"/>
      <x:c r="B231" s="50"/>
      <x:c r="C231" s="50"/>
      <x:c r="D231" s="50"/>
      <x:c r="E231" s="50"/>
      <x:c r="F231" s="50"/>
      <x:c r="G231" s="50"/>
      <x:c r="H231" s="50"/>
      <x:c r="I231" s="50"/>
      <x:c r="J231" s="50"/>
      <x:c r="K231" s="50"/>
      <x:c r="L231" s="50"/>
      <x:c r="M231" s="50"/>
      <x:c r="N231" s="50"/>
      <x:c r="O231" s="50"/>
      <x:c r="P231" s="50"/>
      <x:c r="Q231" s="50"/>
      <x:c r="R231" s="50"/>
      <x:c r="S231" s="50"/>
      <x:c r="T231" s="50"/>
      <x:c r="U231" s="50"/>
      <x:c r="V231" s="50"/>
      <x:c r="W231" s="50"/>
      <x:c r="X231" s="50"/>
      <x:c r="Y231" s="50"/>
      <x:c r="Z231" s="50"/>
    </x:row>
    <x:row r="232">
      <x:c r="A232" s="50"/>
      <x:c r="B232" s="50"/>
      <x:c r="C232" s="50"/>
      <x:c r="D232" s="50"/>
      <x:c r="E232" s="50"/>
      <x:c r="F232" s="50"/>
      <x:c r="G232" s="50"/>
      <x:c r="H232" s="50"/>
      <x:c r="I232" s="50"/>
      <x:c r="J232" s="50"/>
      <x:c r="K232" s="50"/>
      <x:c r="L232" s="50"/>
      <x:c r="M232" s="50"/>
      <x:c r="N232" s="50"/>
      <x:c r="O232" s="50"/>
      <x:c r="P232" s="50"/>
      <x:c r="Q232" s="50"/>
      <x:c r="R232" s="50"/>
      <x:c r="S232" s="50"/>
      <x:c r="T232" s="50"/>
      <x:c r="U232" s="50"/>
      <x:c r="V232" s="50"/>
      <x:c r="W232" s="50"/>
      <x:c r="X232" s="50"/>
      <x:c r="Y232" s="50"/>
      <x:c r="Z232" s="50"/>
    </x:row>
    <x:row r="233">
      <x:c r="A233" s="50"/>
      <x:c r="B233" s="50"/>
      <x:c r="C233" s="50"/>
      <x:c r="D233" s="50"/>
      <x:c r="E233" s="50"/>
      <x:c r="F233" s="50"/>
      <x:c r="G233" s="50"/>
      <x:c r="H233" s="50"/>
      <x:c r="I233" s="50"/>
      <x:c r="J233" s="50"/>
      <x:c r="K233" s="50"/>
      <x:c r="L233" s="50"/>
      <x:c r="M233" s="50"/>
      <x:c r="N233" s="50"/>
      <x:c r="O233" s="50"/>
      <x:c r="P233" s="50"/>
      <x:c r="Q233" s="50"/>
      <x:c r="R233" s="50"/>
      <x:c r="S233" s="50"/>
      <x:c r="T233" s="50"/>
      <x:c r="U233" s="50"/>
      <x:c r="V233" s="50"/>
      <x:c r="W233" s="50"/>
      <x:c r="X233" s="50"/>
      <x:c r="Y233" s="50"/>
      <x:c r="Z233" s="50"/>
    </x:row>
    <x:row r="234">
      <x:c r="A234" s="50"/>
      <x:c r="B234" s="50"/>
      <x:c r="C234" s="50"/>
      <x:c r="D234" s="50"/>
      <x:c r="E234" s="50"/>
      <x:c r="F234" s="50"/>
      <x:c r="G234" s="50"/>
      <x:c r="H234" s="50"/>
      <x:c r="I234" s="50"/>
      <x:c r="J234" s="50"/>
      <x:c r="K234" s="50"/>
      <x:c r="L234" s="50"/>
      <x:c r="M234" s="50"/>
      <x:c r="N234" s="50"/>
      <x:c r="O234" s="50"/>
      <x:c r="P234" s="50"/>
      <x:c r="Q234" s="50"/>
      <x:c r="R234" s="50"/>
      <x:c r="S234" s="50"/>
      <x:c r="T234" s="50"/>
      <x:c r="U234" s="50"/>
      <x:c r="V234" s="50"/>
      <x:c r="W234" s="50"/>
      <x:c r="X234" s="50"/>
      <x:c r="Y234" s="50"/>
      <x:c r="Z234" s="50"/>
    </x:row>
    <x:row r="235">
      <x:c r="A235" s="50"/>
      <x:c r="B235" s="50"/>
      <x:c r="C235" s="50"/>
      <x:c r="D235" s="50"/>
      <x:c r="E235" s="50"/>
      <x:c r="F235" s="50"/>
      <x:c r="G235" s="50"/>
      <x:c r="H235" s="50"/>
      <x:c r="I235" s="50"/>
      <x:c r="J235" s="50"/>
      <x:c r="K235" s="50"/>
      <x:c r="L235" s="50"/>
      <x:c r="M235" s="50"/>
      <x:c r="N235" s="50"/>
      <x:c r="O235" s="50"/>
      <x:c r="P235" s="50"/>
      <x:c r="Q235" s="50"/>
      <x:c r="R235" s="50"/>
      <x:c r="S235" s="50"/>
      <x:c r="T235" s="50"/>
      <x:c r="U235" s="50"/>
      <x:c r="V235" s="50"/>
      <x:c r="W235" s="50"/>
      <x:c r="X235" s="50"/>
      <x:c r="Y235" s="50"/>
      <x:c r="Z235" s="50"/>
    </x:row>
    <x:row r="236">
      <x:c r="A236" s="50"/>
      <x:c r="B236" s="50"/>
      <x:c r="C236" s="50"/>
      <x:c r="D236" s="50"/>
      <x:c r="E236" s="50"/>
      <x:c r="F236" s="50"/>
      <x:c r="G236" s="50"/>
      <x:c r="H236" s="50"/>
      <x:c r="I236" s="50"/>
      <x:c r="J236" s="50"/>
      <x:c r="K236" s="50"/>
      <x:c r="L236" s="50"/>
      <x:c r="M236" s="50"/>
      <x:c r="N236" s="50"/>
      <x:c r="O236" s="50"/>
      <x:c r="P236" s="50"/>
      <x:c r="Q236" s="50"/>
      <x:c r="R236" s="50"/>
      <x:c r="S236" s="50"/>
      <x:c r="T236" s="50"/>
      <x:c r="U236" s="50"/>
      <x:c r="V236" s="50"/>
      <x:c r="W236" s="50"/>
      <x:c r="X236" s="50"/>
      <x:c r="Y236" s="50"/>
      <x:c r="Z236" s="50"/>
    </x:row>
    <x:row r="237">
      <x:c r="A237" s="50"/>
      <x:c r="B237" s="50"/>
      <x:c r="C237" s="50"/>
      <x:c r="D237" s="50"/>
      <x:c r="E237" s="50"/>
      <x:c r="F237" s="50"/>
      <x:c r="G237" s="50"/>
      <x:c r="H237" s="50"/>
      <x:c r="I237" s="50"/>
      <x:c r="J237" s="50"/>
      <x:c r="K237" s="50"/>
      <x:c r="L237" s="50"/>
      <x:c r="M237" s="50"/>
      <x:c r="N237" s="50"/>
      <x:c r="O237" s="50"/>
      <x:c r="P237" s="50"/>
      <x:c r="Q237" s="50"/>
      <x:c r="R237" s="50"/>
      <x:c r="S237" s="50"/>
      <x:c r="T237" s="50"/>
      <x:c r="U237" s="50"/>
      <x:c r="V237" s="50"/>
      <x:c r="W237" s="50"/>
      <x:c r="X237" s="50"/>
      <x:c r="Y237" s="50"/>
      <x:c r="Z237" s="50"/>
    </x:row>
    <x:row r="238">
      <x:c r="A238" s="50"/>
      <x:c r="B238" s="50"/>
      <x:c r="C238" s="50"/>
      <x:c r="D238" s="50"/>
      <x:c r="E238" s="50"/>
      <x:c r="F238" s="50"/>
      <x:c r="G238" s="50"/>
      <x:c r="H238" s="50"/>
      <x:c r="I238" s="50"/>
      <x:c r="J238" s="50"/>
      <x:c r="K238" s="50"/>
      <x:c r="L238" s="50"/>
      <x:c r="M238" s="50"/>
      <x:c r="N238" s="50"/>
      <x:c r="O238" s="50"/>
      <x:c r="P238" s="50"/>
      <x:c r="Q238" s="50"/>
      <x:c r="R238" s="50"/>
      <x:c r="S238" s="50"/>
      <x:c r="T238" s="50"/>
      <x:c r="U238" s="50"/>
      <x:c r="V238" s="50"/>
      <x:c r="W238" s="50"/>
      <x:c r="X238" s="50"/>
      <x:c r="Y238" s="50"/>
      <x:c r="Z238" s="50"/>
    </x:row>
    <x:row r="239">
      <x:c r="A239" s="50"/>
      <x:c r="B239" s="50"/>
      <x:c r="C239" s="50"/>
      <x:c r="D239" s="50"/>
      <x:c r="E239" s="50"/>
      <x:c r="F239" s="50"/>
      <x:c r="G239" s="50"/>
      <x:c r="H239" s="50"/>
      <x:c r="I239" s="50"/>
      <x:c r="J239" s="50"/>
      <x:c r="K239" s="50"/>
      <x:c r="L239" s="50"/>
      <x:c r="M239" s="50"/>
      <x:c r="N239" s="50"/>
      <x:c r="O239" s="50"/>
      <x:c r="P239" s="50"/>
      <x:c r="Q239" s="50"/>
      <x:c r="R239" s="50"/>
      <x:c r="S239" s="50"/>
      <x:c r="T239" s="50"/>
      <x:c r="U239" s="50"/>
      <x:c r="V239" s="50"/>
      <x:c r="W239" s="50"/>
      <x:c r="X239" s="50"/>
      <x:c r="Y239" s="50"/>
      <x:c r="Z239" s="50"/>
    </x:row>
    <x:row r="240">
      <x:c r="A240" s="50"/>
      <x:c r="B240" s="50"/>
      <x:c r="C240" s="50"/>
      <x:c r="D240" s="50"/>
      <x:c r="E240" s="50"/>
      <x:c r="F240" s="50"/>
      <x:c r="G240" s="50"/>
      <x:c r="H240" s="50"/>
      <x:c r="I240" s="50"/>
      <x:c r="J240" s="50"/>
      <x:c r="K240" s="50"/>
      <x:c r="L240" s="50"/>
      <x:c r="M240" s="50"/>
      <x:c r="N240" s="50"/>
      <x:c r="O240" s="50"/>
      <x:c r="P240" s="50"/>
      <x:c r="Q240" s="50"/>
      <x:c r="R240" s="50"/>
      <x:c r="S240" s="50"/>
      <x:c r="T240" s="50"/>
      <x:c r="U240" s="50"/>
      <x:c r="V240" s="50"/>
      <x:c r="W240" s="50"/>
      <x:c r="X240" s="50"/>
      <x:c r="Y240" s="50"/>
      <x:c r="Z240" s="50"/>
    </x:row>
    <x:row r="241">
      <x:c r="A241" s="50"/>
      <x:c r="B241" s="50"/>
      <x:c r="C241" s="50"/>
      <x:c r="D241" s="50"/>
      <x:c r="E241" s="50"/>
      <x:c r="F241" s="50"/>
      <x:c r="G241" s="50"/>
      <x:c r="H241" s="50"/>
      <x:c r="I241" s="50"/>
      <x:c r="J241" s="50"/>
      <x:c r="K241" s="50"/>
      <x:c r="L241" s="50"/>
      <x:c r="M241" s="50"/>
      <x:c r="N241" s="50"/>
      <x:c r="O241" s="50"/>
      <x:c r="P241" s="50"/>
      <x:c r="Q241" s="50"/>
      <x:c r="R241" s="50"/>
      <x:c r="S241" s="50"/>
      <x:c r="T241" s="50"/>
      <x:c r="U241" s="50"/>
      <x:c r="V241" s="50"/>
      <x:c r="W241" s="50"/>
      <x:c r="X241" s="50"/>
      <x:c r="Y241" s="50"/>
      <x:c r="Z241" s="50"/>
    </x:row>
    <x:row r="242">
      <x:c r="A242" s="50"/>
      <x:c r="B242" s="50"/>
      <x:c r="C242" s="50"/>
      <x:c r="D242" s="50"/>
      <x:c r="E242" s="50"/>
      <x:c r="F242" s="50"/>
      <x:c r="G242" s="50"/>
      <x:c r="H242" s="50"/>
      <x:c r="I242" s="50"/>
      <x:c r="J242" s="50"/>
      <x:c r="K242" s="50"/>
      <x:c r="L242" s="50"/>
      <x:c r="M242" s="50"/>
      <x:c r="N242" s="50"/>
      <x:c r="O242" s="50"/>
      <x:c r="P242" s="50"/>
      <x:c r="Q242" s="50"/>
      <x:c r="R242" s="50"/>
      <x:c r="S242" s="50"/>
      <x:c r="T242" s="50"/>
      <x:c r="U242" s="50"/>
      <x:c r="V242" s="50"/>
      <x:c r="W242" s="50"/>
      <x:c r="X242" s="50"/>
      <x:c r="Y242" s="50"/>
      <x:c r="Z242" s="50"/>
    </x:row>
    <x:row r="243">
      <x:c r="A243" s="50"/>
      <x:c r="B243" s="50"/>
      <x:c r="C243" s="50"/>
      <x:c r="D243" s="50"/>
      <x:c r="E243" s="50"/>
      <x:c r="F243" s="50"/>
      <x:c r="G243" s="50"/>
      <x:c r="H243" s="50"/>
      <x:c r="I243" s="50"/>
      <x:c r="J243" s="50"/>
      <x:c r="K243" s="50"/>
      <x:c r="L243" s="50"/>
      <x:c r="M243" s="50"/>
      <x:c r="N243" s="50"/>
      <x:c r="O243" s="50"/>
      <x:c r="P243" s="50"/>
      <x:c r="Q243" s="50"/>
      <x:c r="R243" s="50"/>
      <x:c r="S243" s="50"/>
      <x:c r="T243" s="50"/>
      <x:c r="U243" s="50"/>
      <x:c r="V243" s="50"/>
      <x:c r="W243" s="50"/>
      <x:c r="X243" s="50"/>
      <x:c r="Y243" s="50"/>
      <x:c r="Z243" s="50"/>
    </x:row>
    <x:row r="244">
      <x:c r="A244" s="50"/>
      <x:c r="B244" s="50"/>
      <x:c r="C244" s="50"/>
      <x:c r="D244" s="50"/>
      <x:c r="E244" s="50"/>
      <x:c r="F244" s="50"/>
      <x:c r="G244" s="50"/>
      <x:c r="H244" s="50"/>
      <x:c r="I244" s="50"/>
      <x:c r="J244" s="50"/>
      <x:c r="K244" s="50"/>
      <x:c r="L244" s="50"/>
      <x:c r="M244" s="50"/>
      <x:c r="N244" s="50"/>
      <x:c r="O244" s="50"/>
      <x:c r="P244" s="50"/>
      <x:c r="Q244" s="50"/>
      <x:c r="R244" s="50"/>
      <x:c r="S244" s="50"/>
      <x:c r="T244" s="50"/>
      <x:c r="U244" s="50"/>
      <x:c r="V244" s="50"/>
      <x:c r="W244" s="50"/>
      <x:c r="X244" s="50"/>
      <x:c r="Y244" s="50"/>
      <x:c r="Z244" s="50"/>
    </x:row>
    <x:row r="245">
      <x:c r="A245" s="50"/>
      <x:c r="B245" s="50"/>
      <x:c r="C245" s="50"/>
      <x:c r="D245" s="50"/>
      <x:c r="E245" s="50"/>
      <x:c r="F245" s="50"/>
      <x:c r="G245" s="50"/>
      <x:c r="H245" s="50"/>
      <x:c r="I245" s="50"/>
      <x:c r="J245" s="50"/>
      <x:c r="K245" s="50"/>
      <x:c r="L245" s="50"/>
      <x:c r="M245" s="50"/>
      <x:c r="N245" s="50"/>
      <x:c r="O245" s="50"/>
      <x:c r="P245" s="50"/>
      <x:c r="Q245" s="50"/>
      <x:c r="R245" s="50"/>
      <x:c r="S245" s="50"/>
      <x:c r="T245" s="50"/>
      <x:c r="U245" s="50"/>
      <x:c r="V245" s="50"/>
      <x:c r="W245" s="50"/>
      <x:c r="X245" s="50"/>
      <x:c r="Y245" s="50"/>
      <x:c r="Z245" s="50"/>
    </x:row>
    <x:row r="246">
      <x:c r="A246" s="50"/>
      <x:c r="B246" s="50"/>
      <x:c r="C246" s="50"/>
      <x:c r="D246" s="50"/>
      <x:c r="E246" s="50"/>
      <x:c r="F246" s="50"/>
      <x:c r="G246" s="50"/>
      <x:c r="H246" s="50"/>
      <x:c r="I246" s="50"/>
      <x:c r="J246" s="50"/>
      <x:c r="K246" s="50"/>
      <x:c r="L246" s="50"/>
      <x:c r="M246" s="50"/>
      <x:c r="N246" s="50"/>
      <x:c r="O246" s="50"/>
      <x:c r="P246" s="50"/>
      <x:c r="Q246" s="50"/>
      <x:c r="R246" s="50"/>
      <x:c r="S246" s="50"/>
      <x:c r="T246" s="50"/>
      <x:c r="U246" s="50"/>
      <x:c r="V246" s="50"/>
      <x:c r="W246" s="50"/>
      <x:c r="X246" s="50"/>
      <x:c r="Y246" s="50"/>
      <x:c r="Z246" s="50"/>
    </x:row>
    <x:row r="247">
      <x:c r="A247" s="50"/>
      <x:c r="B247" s="50"/>
      <x:c r="C247" s="50"/>
      <x:c r="D247" s="50"/>
      <x:c r="E247" s="50"/>
      <x:c r="F247" s="50"/>
      <x:c r="G247" s="50"/>
      <x:c r="H247" s="50"/>
      <x:c r="I247" s="50"/>
      <x:c r="J247" s="50"/>
      <x:c r="K247" s="50"/>
      <x:c r="L247" s="50"/>
      <x:c r="M247" s="50"/>
      <x:c r="N247" s="50"/>
      <x:c r="O247" s="50"/>
      <x:c r="P247" s="50"/>
      <x:c r="Q247" s="50"/>
      <x:c r="R247" s="50"/>
      <x:c r="S247" s="50"/>
      <x:c r="T247" s="50"/>
      <x:c r="U247" s="50"/>
      <x:c r="V247" s="50"/>
      <x:c r="W247" s="50"/>
      <x:c r="X247" s="50"/>
      <x:c r="Y247" s="50"/>
      <x:c r="Z247" s="50"/>
    </x:row>
    <x:row r="248">
      <x:c r="A248" s="50"/>
      <x:c r="B248" s="50"/>
      <x:c r="C248" s="50"/>
      <x:c r="D248" s="50"/>
      <x:c r="E248" s="50"/>
      <x:c r="F248" s="50"/>
      <x:c r="G248" s="50"/>
      <x:c r="H248" s="50"/>
      <x:c r="I248" s="50"/>
      <x:c r="J248" s="50"/>
      <x:c r="K248" s="50"/>
      <x:c r="L248" s="50"/>
      <x:c r="M248" s="50"/>
      <x:c r="N248" s="50"/>
      <x:c r="O248" s="50"/>
      <x:c r="P248" s="50"/>
      <x:c r="Q248" s="50"/>
      <x:c r="R248" s="50"/>
      <x:c r="S248" s="50"/>
      <x:c r="T248" s="50"/>
      <x:c r="U248" s="50"/>
      <x:c r="V248" s="50"/>
      <x:c r="W248" s="50"/>
      <x:c r="X248" s="50"/>
      <x:c r="Y248" s="50"/>
      <x:c r="Z248" s="50"/>
    </x:row>
    <x:row r="249">
      <x:c r="A249" s="50"/>
      <x:c r="B249" s="50"/>
      <x:c r="C249" s="50"/>
      <x:c r="D249" s="50"/>
      <x:c r="E249" s="50"/>
      <x:c r="F249" s="50"/>
      <x:c r="G249" s="50"/>
      <x:c r="H249" s="50"/>
      <x:c r="I249" s="50"/>
      <x:c r="J249" s="50"/>
      <x:c r="K249" s="50"/>
      <x:c r="L249" s="50"/>
      <x:c r="M249" s="50"/>
      <x:c r="N249" s="50"/>
      <x:c r="O249" s="50"/>
      <x:c r="P249" s="50"/>
      <x:c r="Q249" s="50"/>
      <x:c r="R249" s="50"/>
      <x:c r="S249" s="50"/>
      <x:c r="T249" s="50"/>
      <x:c r="U249" s="50"/>
      <x:c r="V249" s="50"/>
      <x:c r="W249" s="50"/>
      <x:c r="X249" s="50"/>
      <x:c r="Y249" s="50"/>
      <x:c r="Z249" s="50"/>
    </x:row>
    <x:row r="250">
      <x:c r="A250" s="50"/>
      <x:c r="B250" s="50"/>
      <x:c r="C250" s="50"/>
      <x:c r="D250" s="50"/>
      <x:c r="E250" s="50"/>
      <x:c r="F250" s="50"/>
      <x:c r="G250" s="50"/>
      <x:c r="H250" s="50"/>
      <x:c r="I250" s="50"/>
      <x:c r="J250" s="50"/>
      <x:c r="K250" s="50"/>
      <x:c r="L250" s="50"/>
      <x:c r="M250" s="50"/>
      <x:c r="N250" s="50"/>
      <x:c r="O250" s="50"/>
      <x:c r="P250" s="50"/>
      <x:c r="Q250" s="50"/>
      <x:c r="R250" s="50"/>
      <x:c r="S250" s="50"/>
      <x:c r="T250" s="50"/>
      <x:c r="U250" s="50"/>
      <x:c r="V250" s="50"/>
      <x:c r="W250" s="50"/>
      <x:c r="X250" s="50"/>
      <x:c r="Y250" s="50"/>
      <x:c r="Z250" s="50"/>
    </x:row>
    <x:row r="251">
      <x:c r="A251" s="50"/>
      <x:c r="B251" s="50"/>
      <x:c r="C251" s="50"/>
      <x:c r="D251" s="50"/>
      <x:c r="E251" s="50"/>
      <x:c r="F251" s="50"/>
      <x:c r="G251" s="50"/>
      <x:c r="H251" s="50"/>
      <x:c r="I251" s="50"/>
      <x:c r="J251" s="50"/>
      <x:c r="K251" s="50"/>
      <x:c r="L251" s="50"/>
      <x:c r="M251" s="50"/>
      <x:c r="N251" s="50"/>
      <x:c r="O251" s="50"/>
      <x:c r="P251" s="50"/>
      <x:c r="Q251" s="50"/>
      <x:c r="R251" s="50"/>
      <x:c r="S251" s="50"/>
      <x:c r="T251" s="50"/>
      <x:c r="U251" s="50"/>
      <x:c r="V251" s="50"/>
      <x:c r="W251" s="50"/>
      <x:c r="X251" s="50"/>
      <x:c r="Y251" s="50"/>
      <x:c r="Z251" s="50"/>
    </x:row>
    <x:row r="252">
      <x:c r="A252" s="50"/>
      <x:c r="B252" s="50"/>
      <x:c r="C252" s="50"/>
      <x:c r="D252" s="50"/>
      <x:c r="E252" s="50"/>
      <x:c r="F252" s="50"/>
      <x:c r="G252" s="50"/>
      <x:c r="H252" s="50"/>
      <x:c r="I252" s="50"/>
      <x:c r="J252" s="50"/>
      <x:c r="K252" s="50"/>
      <x:c r="L252" s="50"/>
      <x:c r="M252" s="50"/>
      <x:c r="N252" s="50"/>
      <x:c r="O252" s="50"/>
      <x:c r="P252" s="50"/>
      <x:c r="Q252" s="50"/>
      <x:c r="R252" s="50"/>
      <x:c r="S252" s="50"/>
      <x:c r="T252" s="50"/>
      <x:c r="U252" s="50"/>
      <x:c r="V252" s="50"/>
      <x:c r="W252" s="50"/>
      <x:c r="X252" s="50"/>
      <x:c r="Y252" s="50"/>
      <x:c r="Z252" s="50"/>
    </x:row>
    <x:row r="253">
      <x:c r="A253" s="50"/>
      <x:c r="B253" s="50"/>
      <x:c r="C253" s="50"/>
      <x:c r="D253" s="50"/>
      <x:c r="E253" s="50"/>
      <x:c r="F253" s="50"/>
      <x:c r="G253" s="50"/>
      <x:c r="H253" s="50"/>
      <x:c r="I253" s="50"/>
      <x:c r="J253" s="50"/>
      <x:c r="K253" s="50"/>
      <x:c r="L253" s="50"/>
      <x:c r="M253" s="50"/>
      <x:c r="N253" s="50"/>
      <x:c r="O253" s="50"/>
      <x:c r="P253" s="50"/>
      <x:c r="Q253" s="50"/>
      <x:c r="R253" s="50"/>
      <x:c r="S253" s="50"/>
      <x:c r="T253" s="50"/>
      <x:c r="U253" s="50"/>
      <x:c r="V253" s="50"/>
      <x:c r="W253" s="50"/>
      <x:c r="X253" s="50"/>
      <x:c r="Y253" s="50"/>
      <x:c r="Z253" s="50"/>
    </x:row>
    <x:row r="254">
      <x:c r="A254" s="50"/>
      <x:c r="B254" s="50"/>
      <x:c r="C254" s="50"/>
      <x:c r="D254" s="50"/>
      <x:c r="E254" s="50"/>
      <x:c r="F254" s="50"/>
      <x:c r="G254" s="50"/>
      <x:c r="H254" s="50"/>
      <x:c r="I254" s="50"/>
      <x:c r="J254" s="50"/>
      <x:c r="K254" s="50"/>
      <x:c r="L254" s="50"/>
      <x:c r="M254" s="50"/>
      <x:c r="N254" s="50"/>
      <x:c r="O254" s="50"/>
      <x:c r="P254" s="50"/>
      <x:c r="Q254" s="50"/>
      <x:c r="R254" s="50"/>
      <x:c r="S254" s="50"/>
      <x:c r="T254" s="50"/>
      <x:c r="U254" s="50"/>
      <x:c r="V254" s="50"/>
      <x:c r="W254" s="50"/>
      <x:c r="X254" s="50"/>
      <x:c r="Y254" s="50"/>
      <x:c r="Z254" s="50"/>
    </x:row>
    <x:row r="255">
      <x:c r="A255" s="50"/>
      <x:c r="B255" s="50"/>
      <x:c r="C255" s="50"/>
      <x:c r="D255" s="50"/>
      <x:c r="E255" s="50"/>
      <x:c r="F255" s="50"/>
      <x:c r="G255" s="50"/>
      <x:c r="H255" s="50"/>
      <x:c r="I255" s="50"/>
      <x:c r="J255" s="50"/>
      <x:c r="K255" s="50"/>
      <x:c r="L255" s="50"/>
      <x:c r="M255" s="50"/>
      <x:c r="N255" s="50"/>
      <x:c r="O255" s="50"/>
      <x:c r="P255" s="50"/>
      <x:c r="Q255" s="50"/>
      <x:c r="R255" s="50"/>
      <x:c r="S255" s="50"/>
      <x:c r="T255" s="50"/>
      <x:c r="U255" s="50"/>
      <x:c r="V255" s="50"/>
      <x:c r="W255" s="50"/>
      <x:c r="X255" s="50"/>
      <x:c r="Y255" s="50"/>
      <x:c r="Z255" s="50"/>
    </x:row>
    <x:row r="256">
      <x:c r="A256" s="50"/>
      <x:c r="B256" s="50"/>
      <x:c r="C256" s="50"/>
      <x:c r="D256" s="50"/>
      <x:c r="E256" s="50"/>
      <x:c r="F256" s="50"/>
      <x:c r="G256" s="50"/>
      <x:c r="H256" s="50"/>
      <x:c r="I256" s="50"/>
      <x:c r="J256" s="50"/>
      <x:c r="K256" s="50"/>
      <x:c r="L256" s="50"/>
      <x:c r="M256" s="50"/>
      <x:c r="N256" s="50"/>
      <x:c r="O256" s="50"/>
      <x:c r="P256" s="50"/>
      <x:c r="Q256" s="50"/>
      <x:c r="R256" s="50"/>
      <x:c r="S256" s="50"/>
      <x:c r="T256" s="50"/>
      <x:c r="U256" s="50"/>
      <x:c r="V256" s="50"/>
      <x:c r="W256" s="50"/>
      <x:c r="X256" s="50"/>
      <x:c r="Y256" s="50"/>
      <x:c r="Z256" s="50"/>
    </x:row>
    <x:row r="257">
      <x:c r="A257" s="50"/>
      <x:c r="B257" s="50"/>
      <x:c r="C257" s="50"/>
      <x:c r="D257" s="50"/>
      <x:c r="E257" s="50"/>
      <x:c r="F257" s="50"/>
      <x:c r="G257" s="50"/>
      <x:c r="H257" s="50"/>
      <x:c r="I257" s="50"/>
      <x:c r="J257" s="50"/>
      <x:c r="K257" s="50"/>
      <x:c r="L257" s="50"/>
      <x:c r="M257" s="50"/>
      <x:c r="N257" s="50"/>
      <x:c r="O257" s="50"/>
      <x:c r="P257" s="50"/>
      <x:c r="Q257" s="50"/>
      <x:c r="R257" s="50"/>
      <x:c r="S257" s="50"/>
      <x:c r="T257" s="50"/>
      <x:c r="U257" s="50"/>
      <x:c r="V257" s="50"/>
      <x:c r="W257" s="50"/>
      <x:c r="X257" s="50"/>
      <x:c r="Y257" s="50"/>
      <x:c r="Z257" s="50"/>
    </x:row>
    <x:row r="258">
      <x:c r="A258" s="50"/>
      <x:c r="B258" s="50"/>
      <x:c r="C258" s="50"/>
      <x:c r="D258" s="50"/>
      <x:c r="E258" s="50"/>
      <x:c r="F258" s="50"/>
      <x:c r="G258" s="50"/>
      <x:c r="H258" s="50"/>
      <x:c r="I258" s="50"/>
      <x:c r="J258" s="50"/>
      <x:c r="K258" s="50"/>
      <x:c r="L258" s="50"/>
      <x:c r="M258" s="50"/>
      <x:c r="N258" s="50"/>
      <x:c r="O258" s="50"/>
      <x:c r="P258" s="50"/>
      <x:c r="Q258" s="50"/>
      <x:c r="R258" s="50"/>
      <x:c r="S258" s="50"/>
      <x:c r="T258" s="50"/>
      <x:c r="U258" s="50"/>
      <x:c r="V258" s="50"/>
      <x:c r="W258" s="50"/>
      <x:c r="X258" s="50"/>
      <x:c r="Y258" s="50"/>
      <x:c r="Z258" s="50"/>
    </x:row>
    <x:row r="259">
      <x:c r="A259" s="50"/>
      <x:c r="B259" s="50"/>
      <x:c r="C259" s="50"/>
      <x:c r="D259" s="50"/>
      <x:c r="E259" s="50"/>
      <x:c r="F259" s="50"/>
      <x:c r="G259" s="50"/>
      <x:c r="H259" s="50"/>
      <x:c r="I259" s="50"/>
      <x:c r="J259" s="50"/>
      <x:c r="K259" s="50"/>
      <x:c r="L259" s="50"/>
      <x:c r="M259" s="50"/>
      <x:c r="N259" s="50"/>
      <x:c r="O259" s="50"/>
      <x:c r="P259" s="50"/>
      <x:c r="Q259" s="50"/>
      <x:c r="R259" s="50"/>
      <x:c r="S259" s="50"/>
      <x:c r="T259" s="50"/>
      <x:c r="U259" s="50"/>
      <x:c r="V259" s="50"/>
      <x:c r="W259" s="50"/>
      <x:c r="X259" s="50"/>
      <x:c r="Y259" s="50"/>
      <x:c r="Z259" s="50"/>
    </x:row>
    <x:row r="260">
      <x:c r="A260" s="50"/>
      <x:c r="B260" s="50"/>
      <x:c r="C260" s="50"/>
      <x:c r="D260" s="50"/>
      <x:c r="E260" s="50"/>
      <x:c r="F260" s="50"/>
      <x:c r="G260" s="50"/>
      <x:c r="H260" s="50"/>
      <x:c r="I260" s="50"/>
      <x:c r="J260" s="50"/>
      <x:c r="K260" s="50"/>
      <x:c r="L260" s="50"/>
      <x:c r="M260" s="50"/>
      <x:c r="N260" s="50"/>
      <x:c r="O260" s="50"/>
      <x:c r="P260" s="50"/>
      <x:c r="Q260" s="50"/>
      <x:c r="R260" s="50"/>
      <x:c r="S260" s="50"/>
      <x:c r="T260" s="50"/>
      <x:c r="U260" s="50"/>
      <x:c r="V260" s="50"/>
      <x:c r="W260" s="50"/>
      <x:c r="X260" s="50"/>
      <x:c r="Y260" s="50"/>
      <x:c r="Z260" s="50"/>
    </x:row>
    <x:row r="261">
      <x:c r="A261" s="50"/>
      <x:c r="B261" s="50"/>
      <x:c r="C261" s="50"/>
      <x:c r="D261" s="50"/>
      <x:c r="E261" s="50"/>
      <x:c r="F261" s="50"/>
      <x:c r="G261" s="50"/>
      <x:c r="H261" s="50"/>
      <x:c r="I261" s="50"/>
      <x:c r="J261" s="50"/>
      <x:c r="K261" s="50"/>
      <x:c r="L261" s="50"/>
      <x:c r="M261" s="50"/>
      <x:c r="N261" s="50"/>
      <x:c r="O261" s="50"/>
      <x:c r="P261" s="50"/>
      <x:c r="Q261" s="50"/>
      <x:c r="R261" s="50"/>
      <x:c r="S261" s="50"/>
      <x:c r="T261" s="50"/>
      <x:c r="U261" s="50"/>
      <x:c r="V261" s="50"/>
      <x:c r="W261" s="50"/>
      <x:c r="X261" s="50"/>
      <x:c r="Y261" s="50"/>
      <x:c r="Z261" s="50"/>
    </x:row>
    <x:row r="262">
      <x:c r="A262" s="50"/>
      <x:c r="B262" s="50"/>
      <x:c r="C262" s="50"/>
      <x:c r="D262" s="50"/>
      <x:c r="E262" s="50"/>
      <x:c r="F262" s="50"/>
      <x:c r="G262" s="50"/>
      <x:c r="H262" s="50"/>
      <x:c r="I262" s="50"/>
      <x:c r="J262" s="50"/>
      <x:c r="K262" s="50"/>
      <x:c r="L262" s="50"/>
      <x:c r="M262" s="50"/>
      <x:c r="N262" s="50"/>
      <x:c r="O262" s="50"/>
      <x:c r="P262" s="50"/>
      <x:c r="Q262" s="50"/>
      <x:c r="R262" s="50"/>
      <x:c r="S262" s="50"/>
      <x:c r="T262" s="50"/>
      <x:c r="U262" s="50"/>
      <x:c r="V262" s="50"/>
      <x:c r="W262" s="50"/>
      <x:c r="X262" s="50"/>
      <x:c r="Y262" s="50"/>
      <x:c r="Z262" s="50"/>
    </x:row>
    <x:row r="263">
      <x:c r="A263" s="50"/>
      <x:c r="B263" s="50"/>
      <x:c r="C263" s="50"/>
      <x:c r="D263" s="50"/>
      <x:c r="E263" s="50"/>
      <x:c r="F263" s="50"/>
      <x:c r="G263" s="50"/>
      <x:c r="H263" s="50"/>
      <x:c r="I263" s="50"/>
      <x:c r="J263" s="50"/>
      <x:c r="K263" s="50"/>
      <x:c r="L263" s="50"/>
      <x:c r="M263" s="50"/>
      <x:c r="N263" s="50"/>
      <x:c r="O263" s="50"/>
      <x:c r="P263" s="50"/>
      <x:c r="Q263" s="50"/>
      <x:c r="R263" s="50"/>
      <x:c r="S263" s="50"/>
      <x:c r="T263" s="50"/>
      <x:c r="U263" s="50"/>
      <x:c r="V263" s="50"/>
      <x:c r="W263" s="50"/>
      <x:c r="X263" s="50"/>
      <x:c r="Y263" s="50"/>
      <x:c r="Z263" s="50"/>
    </x:row>
    <x:row r="264">
      <x:c r="A264" s="50"/>
      <x:c r="B264" s="50"/>
      <x:c r="C264" s="50"/>
      <x:c r="D264" s="50"/>
      <x:c r="E264" s="50"/>
      <x:c r="F264" s="50"/>
      <x:c r="G264" s="50"/>
      <x:c r="H264" s="50"/>
      <x:c r="I264" s="50"/>
      <x:c r="J264" s="50"/>
      <x:c r="K264" s="50"/>
      <x:c r="L264" s="50"/>
      <x:c r="M264" s="50"/>
      <x:c r="N264" s="50"/>
      <x:c r="O264" s="50"/>
      <x:c r="P264" s="50"/>
      <x:c r="Q264" s="50"/>
      <x:c r="R264" s="50"/>
      <x:c r="S264" s="50"/>
      <x:c r="T264" s="50"/>
      <x:c r="U264" s="50"/>
      <x:c r="V264" s="50"/>
      <x:c r="W264" s="50"/>
      <x:c r="X264" s="50"/>
      <x:c r="Y264" s="50"/>
      <x:c r="Z264" s="50"/>
    </x:row>
    <x:row r="265">
      <x:c r="A265" s="50"/>
      <x:c r="B265" s="50"/>
      <x:c r="C265" s="50"/>
      <x:c r="D265" s="50"/>
      <x:c r="E265" s="50"/>
      <x:c r="F265" s="50"/>
      <x:c r="G265" s="50"/>
      <x:c r="H265" s="50"/>
      <x:c r="I265" s="50"/>
      <x:c r="J265" s="50"/>
      <x:c r="K265" s="50"/>
      <x:c r="L265" s="50"/>
      <x:c r="M265" s="50"/>
      <x:c r="N265" s="50"/>
      <x:c r="O265" s="50"/>
      <x:c r="P265" s="50"/>
      <x:c r="Q265" s="50"/>
      <x:c r="R265" s="50"/>
      <x:c r="S265" s="50"/>
      <x:c r="T265" s="50"/>
      <x:c r="U265" s="50"/>
      <x:c r="V265" s="50"/>
      <x:c r="W265" s="50"/>
      <x:c r="X265" s="50"/>
      <x:c r="Y265" s="50"/>
      <x:c r="Z265" s="50"/>
    </x:row>
    <x:row r="266">
      <x:c r="A266" s="50"/>
      <x:c r="B266" s="50"/>
      <x:c r="C266" s="50"/>
      <x:c r="D266" s="50"/>
      <x:c r="E266" s="50"/>
      <x:c r="F266" s="50"/>
      <x:c r="G266" s="50"/>
      <x:c r="H266" s="50"/>
      <x:c r="I266" s="50"/>
      <x:c r="J266" s="50"/>
      <x:c r="K266" s="50"/>
      <x:c r="L266" s="50"/>
      <x:c r="M266" s="50"/>
      <x:c r="N266" s="50"/>
      <x:c r="O266" s="50"/>
      <x:c r="P266" s="50"/>
      <x:c r="Q266" s="50"/>
      <x:c r="R266" s="50"/>
      <x:c r="S266" s="50"/>
      <x:c r="T266" s="50"/>
      <x:c r="U266" s="50"/>
      <x:c r="V266" s="50"/>
      <x:c r="W266" s="50"/>
      <x:c r="X266" s="50"/>
      <x:c r="Y266" s="50"/>
      <x:c r="Z266" s="50"/>
    </x:row>
    <x:row r="267">
      <x:c r="A267" s="50"/>
      <x:c r="B267" s="50"/>
      <x:c r="C267" s="50"/>
      <x:c r="D267" s="50"/>
      <x:c r="E267" s="50"/>
      <x:c r="F267" s="50"/>
      <x:c r="G267" s="50"/>
      <x:c r="H267" s="50"/>
      <x:c r="I267" s="50"/>
      <x:c r="J267" s="50"/>
      <x:c r="K267" s="50"/>
      <x:c r="L267" s="50"/>
      <x:c r="M267" s="50"/>
      <x:c r="N267" s="50"/>
      <x:c r="O267" s="50"/>
      <x:c r="P267" s="50"/>
      <x:c r="Q267" s="50"/>
      <x:c r="R267" s="50"/>
      <x:c r="S267" s="50"/>
      <x:c r="T267" s="50"/>
      <x:c r="U267" s="50"/>
      <x:c r="V267" s="50"/>
      <x:c r="W267" s="50"/>
      <x:c r="X267" s="50"/>
      <x:c r="Y267" s="50"/>
      <x:c r="Z267" s="50"/>
    </x:row>
    <x:row r="268">
      <x:c r="A268" s="50"/>
      <x:c r="B268" s="50"/>
      <x:c r="C268" s="50"/>
      <x:c r="D268" s="50"/>
      <x:c r="E268" s="50"/>
      <x:c r="F268" s="50"/>
      <x:c r="G268" s="50"/>
      <x:c r="H268" s="50"/>
      <x:c r="I268" s="50"/>
      <x:c r="J268" s="50"/>
      <x:c r="K268" s="50"/>
      <x:c r="L268" s="50"/>
      <x:c r="M268" s="50"/>
      <x:c r="N268" s="50"/>
      <x:c r="O268" s="50"/>
      <x:c r="P268" s="50"/>
      <x:c r="Q268" s="50"/>
      <x:c r="R268" s="50"/>
      <x:c r="S268" s="50"/>
      <x:c r="T268" s="50"/>
      <x:c r="U268" s="50"/>
      <x:c r="V268" s="50"/>
      <x:c r="W268" s="50"/>
      <x:c r="X268" s="50"/>
      <x:c r="Y268" s="50"/>
      <x:c r="Z268" s="50"/>
    </x:row>
    <x:row r="269">
      <x:c r="A269" s="50"/>
      <x:c r="B269" s="50"/>
      <x:c r="C269" s="50"/>
      <x:c r="D269" s="50"/>
      <x:c r="E269" s="50"/>
      <x:c r="F269" s="50"/>
      <x:c r="G269" s="50"/>
      <x:c r="H269" s="50"/>
      <x:c r="I269" s="50"/>
      <x:c r="J269" s="50"/>
      <x:c r="K269" s="50"/>
      <x:c r="L269" s="50"/>
      <x:c r="M269" s="50"/>
      <x:c r="N269" s="50"/>
      <x:c r="O269" s="50"/>
      <x:c r="P269" s="50"/>
      <x:c r="Q269" s="50"/>
      <x:c r="R269" s="50"/>
      <x:c r="S269" s="50"/>
      <x:c r="T269" s="50"/>
      <x:c r="U269" s="50"/>
      <x:c r="V269" s="50"/>
      <x:c r="W269" s="50"/>
      <x:c r="X269" s="50"/>
      <x:c r="Y269" s="50"/>
      <x:c r="Z269" s="50"/>
    </x:row>
    <x:row r="270">
      <x:c r="A270" s="50"/>
      <x:c r="B270" s="50"/>
      <x:c r="C270" s="50"/>
      <x:c r="D270" s="50"/>
      <x:c r="E270" s="50"/>
      <x:c r="F270" s="50"/>
      <x:c r="G270" s="50"/>
      <x:c r="H270" s="50"/>
      <x:c r="I270" s="50"/>
      <x:c r="J270" s="50"/>
      <x:c r="K270" s="50"/>
      <x:c r="L270" s="50"/>
      <x:c r="M270" s="50"/>
      <x:c r="N270" s="50"/>
      <x:c r="O270" s="50"/>
      <x:c r="P270" s="50"/>
      <x:c r="Q270" s="50"/>
      <x:c r="R270" s="50"/>
      <x:c r="S270" s="50"/>
      <x:c r="T270" s="50"/>
      <x:c r="U270" s="50"/>
      <x:c r="V270" s="50"/>
      <x:c r="W270" s="50"/>
      <x:c r="X270" s="50"/>
      <x:c r="Y270" s="50"/>
      <x:c r="Z270" s="50"/>
    </x:row>
    <x:row r="271">
      <x:c r="A271" s="50"/>
      <x:c r="B271" s="50"/>
      <x:c r="C271" s="50"/>
      <x:c r="D271" s="50"/>
      <x:c r="E271" s="50"/>
      <x:c r="F271" s="50"/>
      <x:c r="G271" s="50"/>
      <x:c r="H271" s="50"/>
      <x:c r="I271" s="50"/>
      <x:c r="J271" s="50"/>
      <x:c r="K271" s="50"/>
      <x:c r="L271" s="50"/>
      <x:c r="M271" s="50"/>
      <x:c r="N271" s="50"/>
      <x:c r="O271" s="50"/>
      <x:c r="P271" s="50"/>
      <x:c r="Q271" s="50"/>
      <x:c r="R271" s="50"/>
      <x:c r="S271" s="50"/>
      <x:c r="T271" s="50"/>
      <x:c r="U271" s="50"/>
      <x:c r="V271" s="50"/>
      <x:c r="W271" s="50"/>
      <x:c r="X271" s="50"/>
      <x:c r="Y271" s="50"/>
      <x:c r="Z271" s="50"/>
    </x:row>
    <x:row r="272">
      <x:c r="A272" s="50"/>
      <x:c r="B272" s="50"/>
      <x:c r="C272" s="50"/>
      <x:c r="D272" s="50"/>
      <x:c r="E272" s="50"/>
      <x:c r="F272" s="50"/>
      <x:c r="G272" s="50"/>
      <x:c r="H272" s="50"/>
      <x:c r="I272" s="50"/>
      <x:c r="J272" s="50"/>
      <x:c r="K272" s="50"/>
      <x:c r="L272" s="50"/>
      <x:c r="M272" s="50"/>
      <x:c r="N272" s="50"/>
      <x:c r="O272" s="50"/>
      <x:c r="P272" s="50"/>
      <x:c r="Q272" s="50"/>
      <x:c r="R272" s="50"/>
      <x:c r="S272" s="50"/>
      <x:c r="T272" s="50"/>
      <x:c r="U272" s="50"/>
      <x:c r="V272" s="50"/>
      <x:c r="W272" s="50"/>
      <x:c r="X272" s="50"/>
      <x:c r="Y272" s="50"/>
      <x:c r="Z272" s="50"/>
    </x:row>
    <x:row r="273">
      <x:c r="A273" s="50"/>
      <x:c r="B273" s="50"/>
      <x:c r="C273" s="50"/>
      <x:c r="D273" s="50"/>
      <x:c r="E273" s="50"/>
      <x:c r="F273" s="50"/>
      <x:c r="G273" s="50"/>
      <x:c r="H273" s="50"/>
      <x:c r="I273" s="50"/>
      <x:c r="J273" s="50"/>
      <x:c r="K273" s="50"/>
      <x:c r="L273" s="50"/>
      <x:c r="M273" s="50"/>
      <x:c r="N273" s="50"/>
      <x:c r="O273" s="50"/>
      <x:c r="P273" s="50"/>
      <x:c r="Q273" s="50"/>
      <x:c r="R273" s="50"/>
      <x:c r="S273" s="50"/>
      <x:c r="T273" s="50"/>
      <x:c r="U273" s="50"/>
      <x:c r="V273" s="50"/>
      <x:c r="W273" s="50"/>
      <x:c r="X273" s="50"/>
      <x:c r="Y273" s="50"/>
      <x:c r="Z273" s="50"/>
    </x:row>
    <x:row r="274">
      <x:c r="A274" s="50"/>
      <x:c r="B274" s="50"/>
      <x:c r="C274" s="50"/>
      <x:c r="D274" s="50"/>
      <x:c r="E274" s="50"/>
      <x:c r="F274" s="50"/>
      <x:c r="G274" s="50"/>
      <x:c r="H274" s="50"/>
      <x:c r="I274" s="50"/>
      <x:c r="J274" s="50"/>
      <x:c r="K274" s="50"/>
      <x:c r="L274" s="50"/>
      <x:c r="M274" s="50"/>
      <x:c r="N274" s="50"/>
      <x:c r="O274" s="50"/>
      <x:c r="P274" s="50"/>
      <x:c r="Q274" s="50"/>
      <x:c r="R274" s="50"/>
      <x:c r="S274" s="50"/>
      <x:c r="T274" s="50"/>
      <x:c r="U274" s="50"/>
      <x:c r="V274" s="50"/>
      <x:c r="W274" s="50"/>
      <x:c r="X274" s="50"/>
      <x:c r="Y274" s="50"/>
      <x:c r="Z274" s="50"/>
    </x:row>
    <x:row r="275">
      <x:c r="A275" s="50"/>
      <x:c r="B275" s="50"/>
      <x:c r="C275" s="50"/>
      <x:c r="D275" s="50"/>
      <x:c r="E275" s="50"/>
      <x:c r="F275" s="50"/>
      <x:c r="G275" s="50"/>
      <x:c r="H275" s="50"/>
      <x:c r="I275" s="50"/>
      <x:c r="J275" s="50"/>
      <x:c r="K275" s="50"/>
      <x:c r="L275" s="50"/>
      <x:c r="M275" s="50"/>
      <x:c r="N275" s="50"/>
      <x:c r="O275" s="50"/>
      <x:c r="P275" s="50"/>
      <x:c r="Q275" s="50"/>
      <x:c r="R275" s="50"/>
      <x:c r="S275" s="50"/>
      <x:c r="T275" s="50"/>
      <x:c r="U275" s="50"/>
      <x:c r="V275" s="50"/>
      <x:c r="W275" s="50"/>
      <x:c r="X275" s="50"/>
      <x:c r="Y275" s="50"/>
      <x:c r="Z275" s="50"/>
    </x:row>
    <x:row r="276">
      <x:c r="A276" s="50"/>
      <x:c r="B276" s="50"/>
      <x:c r="C276" s="50"/>
      <x:c r="D276" s="50"/>
      <x:c r="E276" s="50"/>
      <x:c r="F276" s="50"/>
      <x:c r="G276" s="50"/>
      <x:c r="H276" s="50"/>
      <x:c r="I276" s="50"/>
      <x:c r="J276" s="50"/>
      <x:c r="K276" s="50"/>
      <x:c r="L276" s="50"/>
      <x:c r="M276" s="50"/>
      <x:c r="N276" s="50"/>
      <x:c r="O276" s="50"/>
      <x:c r="P276" s="50"/>
      <x:c r="Q276" s="50"/>
      <x:c r="R276" s="50"/>
      <x:c r="S276" s="50"/>
      <x:c r="T276" s="50"/>
      <x:c r="U276" s="50"/>
      <x:c r="V276" s="50"/>
      <x:c r="W276" s="50"/>
      <x:c r="X276" s="50"/>
      <x:c r="Y276" s="50"/>
      <x:c r="Z276" s="50"/>
    </x:row>
    <x:row r="277">
      <x:c r="A277" s="50"/>
      <x:c r="B277" s="50"/>
      <x:c r="C277" s="50"/>
      <x:c r="D277" s="50"/>
      <x:c r="E277" s="50"/>
      <x:c r="F277" s="50"/>
      <x:c r="G277" s="50"/>
      <x:c r="H277" s="50"/>
      <x:c r="I277" s="50"/>
      <x:c r="J277" s="50"/>
      <x:c r="K277" s="50"/>
      <x:c r="L277" s="50"/>
      <x:c r="M277" s="50"/>
      <x:c r="N277" s="50"/>
      <x:c r="O277" s="50"/>
      <x:c r="P277" s="50"/>
      <x:c r="Q277" s="50"/>
      <x:c r="R277" s="50"/>
      <x:c r="S277" s="50"/>
      <x:c r="T277" s="50"/>
      <x:c r="U277" s="50"/>
      <x:c r="V277" s="50"/>
      <x:c r="W277" s="50"/>
      <x:c r="X277" s="50"/>
      <x:c r="Y277" s="50"/>
      <x:c r="Z277" s="50"/>
    </x:row>
    <x:row r="278">
      <x:c r="A278" s="50"/>
      <x:c r="B278" s="50"/>
      <x:c r="C278" s="50"/>
      <x:c r="D278" s="50"/>
      <x:c r="E278" s="50"/>
      <x:c r="F278" s="50"/>
      <x:c r="G278" s="50"/>
      <x:c r="H278" s="50"/>
      <x:c r="I278" s="50"/>
      <x:c r="J278" s="50"/>
      <x:c r="K278" s="50"/>
      <x:c r="L278" s="50"/>
      <x:c r="M278" s="50"/>
      <x:c r="N278" s="50"/>
      <x:c r="O278" s="50"/>
      <x:c r="P278" s="50"/>
      <x:c r="Q278" s="50"/>
      <x:c r="R278" s="50"/>
      <x:c r="S278" s="50"/>
      <x:c r="T278" s="50"/>
      <x:c r="U278" s="50"/>
      <x:c r="V278" s="50"/>
      <x:c r="W278" s="50"/>
      <x:c r="X278" s="50"/>
      <x:c r="Y278" s="50"/>
      <x:c r="Z278" s="50"/>
    </x:row>
    <x:row r="279">
      <x:c r="A279" s="50"/>
      <x:c r="B279" s="50"/>
      <x:c r="C279" s="50"/>
      <x:c r="D279" s="50"/>
      <x:c r="E279" s="50"/>
      <x:c r="F279" s="50"/>
      <x:c r="G279" s="50"/>
      <x:c r="H279" s="50"/>
      <x:c r="I279" s="50"/>
      <x:c r="J279" s="50"/>
      <x:c r="K279" s="50"/>
      <x:c r="L279" s="50"/>
      <x:c r="M279" s="50"/>
      <x:c r="N279" s="50"/>
      <x:c r="O279" s="50"/>
      <x:c r="P279" s="50"/>
      <x:c r="Q279" s="50"/>
      <x:c r="R279" s="50"/>
      <x:c r="S279" s="50"/>
      <x:c r="T279" s="50"/>
      <x:c r="U279" s="50"/>
      <x:c r="V279" s="50"/>
      <x:c r="W279" s="50"/>
      <x:c r="X279" s="50"/>
      <x:c r="Y279" s="50"/>
      <x:c r="Z279" s="50"/>
    </x:row>
    <x:row r="280">
      <x:c r="A280" s="50"/>
      <x:c r="B280" s="50"/>
      <x:c r="C280" s="50"/>
      <x:c r="D280" s="50"/>
      <x:c r="E280" s="50"/>
      <x:c r="F280" s="50"/>
      <x:c r="G280" s="50"/>
      <x:c r="H280" s="50"/>
      <x:c r="I280" s="50"/>
      <x:c r="J280" s="50"/>
      <x:c r="K280" s="50"/>
      <x:c r="L280" s="50"/>
      <x:c r="M280" s="50"/>
      <x:c r="N280" s="50"/>
      <x:c r="O280" s="50"/>
      <x:c r="P280" s="50"/>
      <x:c r="Q280" s="50"/>
      <x:c r="R280" s="50"/>
      <x:c r="S280" s="50"/>
      <x:c r="T280" s="50"/>
      <x:c r="U280" s="50"/>
      <x:c r="V280" s="50"/>
      <x:c r="W280" s="50"/>
      <x:c r="X280" s="50"/>
      <x:c r="Y280" s="50"/>
      <x:c r="Z280" s="50"/>
    </x:row>
    <x:row r="281">
      <x:c r="A281" s="50"/>
      <x:c r="B281" s="50"/>
      <x:c r="C281" s="50"/>
      <x:c r="D281" s="50"/>
      <x:c r="E281" s="50"/>
      <x:c r="F281" s="50"/>
      <x:c r="G281" s="50"/>
      <x:c r="H281" s="50"/>
      <x:c r="I281" s="50"/>
      <x:c r="J281" s="50"/>
      <x:c r="K281" s="50"/>
      <x:c r="L281" s="50"/>
      <x:c r="M281" s="50"/>
      <x:c r="N281" s="50"/>
      <x:c r="O281" s="50"/>
      <x:c r="P281" s="50"/>
      <x:c r="Q281" s="50"/>
      <x:c r="R281" s="50"/>
      <x:c r="S281" s="50"/>
      <x:c r="T281" s="50"/>
      <x:c r="U281" s="50"/>
      <x:c r="V281" s="50"/>
      <x:c r="W281" s="50"/>
      <x:c r="X281" s="50"/>
      <x:c r="Y281" s="50"/>
      <x:c r="Z281" s="50"/>
    </x:row>
    <x:row r="282">
      <x:c r="A282" s="50"/>
      <x:c r="B282" s="50"/>
      <x:c r="C282" s="50"/>
      <x:c r="D282" s="50"/>
      <x:c r="E282" s="50"/>
      <x:c r="F282" s="50"/>
      <x:c r="G282" s="50"/>
      <x:c r="H282" s="50"/>
      <x:c r="I282" s="50"/>
      <x:c r="J282" s="50"/>
      <x:c r="K282" s="50"/>
      <x:c r="L282" s="50"/>
      <x:c r="M282" s="50"/>
      <x:c r="N282" s="50"/>
      <x:c r="O282" s="50"/>
      <x:c r="P282" s="50"/>
      <x:c r="Q282" s="50"/>
      <x:c r="R282" s="50"/>
      <x:c r="S282" s="50"/>
      <x:c r="T282" s="50"/>
      <x:c r="U282" s="50"/>
      <x:c r="V282" s="50"/>
      <x:c r="W282" s="50"/>
      <x:c r="X282" s="50"/>
      <x:c r="Y282" s="50"/>
      <x:c r="Z282" s="50"/>
    </x:row>
    <x:row r="283">
      <x:c r="A283" s="50"/>
      <x:c r="B283" s="50"/>
      <x:c r="C283" s="50"/>
      <x:c r="D283" s="50"/>
      <x:c r="E283" s="50"/>
      <x:c r="F283" s="50"/>
      <x:c r="G283" s="50"/>
      <x:c r="H283" s="50"/>
      <x:c r="I283" s="50"/>
      <x:c r="J283" s="50"/>
      <x:c r="K283" s="50"/>
      <x:c r="L283" s="50"/>
      <x:c r="M283" s="50"/>
      <x:c r="N283" s="50"/>
      <x:c r="O283" s="50"/>
      <x:c r="P283" s="50"/>
      <x:c r="Q283" s="50"/>
      <x:c r="R283" s="50"/>
      <x:c r="S283" s="50"/>
      <x:c r="T283" s="50"/>
      <x:c r="U283" s="50"/>
      <x:c r="V283" s="50"/>
      <x:c r="W283" s="50"/>
      <x:c r="X283" s="50"/>
      <x:c r="Y283" s="50"/>
      <x:c r="Z283" s="50"/>
    </x:row>
    <x:row r="284">
      <x:c r="A284" s="50"/>
      <x:c r="B284" s="50"/>
      <x:c r="C284" s="50"/>
      <x:c r="D284" s="50"/>
      <x:c r="E284" s="50"/>
      <x:c r="F284" s="50"/>
      <x:c r="G284" s="50"/>
      <x:c r="H284" s="50"/>
      <x:c r="I284" s="50"/>
      <x:c r="J284" s="50"/>
      <x:c r="K284" s="50"/>
      <x:c r="L284" s="50"/>
      <x:c r="M284" s="50"/>
      <x:c r="N284" s="50"/>
      <x:c r="O284" s="50"/>
      <x:c r="P284" s="50"/>
      <x:c r="Q284" s="50"/>
      <x:c r="R284" s="50"/>
      <x:c r="S284" s="50"/>
      <x:c r="T284" s="50"/>
      <x:c r="U284" s="50"/>
      <x:c r="V284" s="50"/>
      <x:c r="W284" s="50"/>
      <x:c r="X284" s="50"/>
      <x:c r="Y284" s="50"/>
      <x:c r="Z284" s="50"/>
    </x:row>
    <x:row r="285">
      <x:c r="A285" s="50"/>
      <x:c r="B285" s="50"/>
      <x:c r="C285" s="50"/>
      <x:c r="D285" s="50"/>
      <x:c r="E285" s="50"/>
      <x:c r="F285" s="50"/>
      <x:c r="G285" s="50"/>
      <x:c r="H285" s="50"/>
      <x:c r="I285" s="50"/>
      <x:c r="J285" s="50"/>
      <x:c r="K285" s="50"/>
      <x:c r="L285" s="50"/>
      <x:c r="M285" s="50"/>
      <x:c r="N285" s="50"/>
      <x:c r="O285" s="50"/>
      <x:c r="P285" s="50"/>
      <x:c r="Q285" s="50"/>
      <x:c r="R285" s="50"/>
      <x:c r="S285" s="50"/>
      <x:c r="T285" s="50"/>
      <x:c r="U285" s="50"/>
      <x:c r="V285" s="50"/>
      <x:c r="W285" s="50"/>
      <x:c r="X285" s="50"/>
      <x:c r="Y285" s="50"/>
      <x:c r="Z285" s="50"/>
    </x:row>
    <x:row r="286">
      <x:c r="A286" s="50"/>
      <x:c r="B286" s="50"/>
      <x:c r="C286" s="50"/>
      <x:c r="D286" s="50"/>
      <x:c r="E286" s="50"/>
      <x:c r="F286" s="50"/>
      <x:c r="G286" s="50"/>
      <x:c r="H286" s="50"/>
      <x:c r="I286" s="50"/>
      <x:c r="J286" s="50"/>
      <x:c r="K286" s="50"/>
      <x:c r="L286" s="50"/>
      <x:c r="M286" s="50"/>
      <x:c r="N286" s="50"/>
      <x:c r="O286" s="50"/>
      <x:c r="P286" s="50"/>
      <x:c r="Q286" s="50"/>
      <x:c r="R286" s="50"/>
      <x:c r="S286" s="50"/>
      <x:c r="T286" s="50"/>
      <x:c r="U286" s="50"/>
      <x:c r="V286" s="50"/>
      <x:c r="W286" s="50"/>
      <x:c r="X286" s="50"/>
      <x:c r="Y286" s="50"/>
      <x:c r="Z286" s="50"/>
    </x:row>
    <x:row r="287">
      <x:c r="A287" s="50"/>
      <x:c r="B287" s="50"/>
      <x:c r="C287" s="50"/>
      <x:c r="D287" s="50"/>
      <x:c r="E287" s="50"/>
      <x:c r="F287" s="50"/>
      <x:c r="G287" s="50"/>
      <x:c r="H287" s="50"/>
      <x:c r="I287" s="50"/>
      <x:c r="J287" s="50"/>
      <x:c r="K287" s="50"/>
      <x:c r="L287" s="50"/>
      <x:c r="M287" s="50"/>
      <x:c r="N287" s="50"/>
      <x:c r="O287" s="50"/>
      <x:c r="P287" s="50"/>
      <x:c r="Q287" s="50"/>
      <x:c r="R287" s="50"/>
      <x:c r="S287" s="50"/>
      <x:c r="T287" s="50"/>
      <x:c r="U287" s="50"/>
      <x:c r="V287" s="50"/>
      <x:c r="W287" s="50"/>
      <x:c r="X287" s="50"/>
      <x:c r="Y287" s="50"/>
      <x:c r="Z287" s="50"/>
    </x:row>
    <x:row r="288">
      <x:c r="A288" s="50"/>
      <x:c r="B288" s="50"/>
      <x:c r="C288" s="50"/>
      <x:c r="D288" s="50"/>
      <x:c r="E288" s="50"/>
      <x:c r="F288" s="50"/>
      <x:c r="G288" s="50"/>
      <x:c r="H288" s="50"/>
      <x:c r="I288" s="50"/>
      <x:c r="J288" s="50"/>
      <x:c r="K288" s="50"/>
      <x:c r="L288" s="50"/>
      <x:c r="M288" s="50"/>
      <x:c r="N288" s="50"/>
      <x:c r="O288" s="50"/>
      <x:c r="P288" s="50"/>
      <x:c r="Q288" s="50"/>
      <x:c r="R288" s="50"/>
      <x:c r="S288" s="50"/>
      <x:c r="T288" s="50"/>
      <x:c r="U288" s="50"/>
      <x:c r="V288" s="50"/>
      <x:c r="W288" s="50"/>
      <x:c r="X288" s="50"/>
      <x:c r="Y288" s="50"/>
      <x:c r="Z288" s="50"/>
    </x:row>
    <x:row r="289">
      <x:c r="A289" s="50"/>
      <x:c r="B289" s="50"/>
      <x:c r="C289" s="50"/>
      <x:c r="D289" s="50"/>
      <x:c r="E289" s="50"/>
      <x:c r="F289" s="50"/>
      <x:c r="G289" s="50"/>
      <x:c r="H289" s="50"/>
      <x:c r="I289" s="50"/>
      <x:c r="J289" s="50"/>
      <x:c r="K289" s="50"/>
      <x:c r="L289" s="50"/>
      <x:c r="M289" s="50"/>
      <x:c r="N289" s="50"/>
      <x:c r="O289" s="50"/>
      <x:c r="P289" s="50"/>
      <x:c r="Q289" s="50"/>
      <x:c r="R289" s="50"/>
      <x:c r="S289" s="50"/>
      <x:c r="T289" s="50"/>
      <x:c r="U289" s="50"/>
      <x:c r="V289" s="50"/>
      <x:c r="W289" s="50"/>
      <x:c r="X289" s="50"/>
      <x:c r="Y289" s="50"/>
      <x:c r="Z289" s="50"/>
    </x:row>
    <x:row r="290">
      <x:c r="A290" s="50"/>
      <x:c r="B290" s="50"/>
      <x:c r="C290" s="50"/>
      <x:c r="D290" s="50"/>
      <x:c r="E290" s="50"/>
      <x:c r="F290" s="50"/>
      <x:c r="G290" s="50"/>
      <x:c r="H290" s="50"/>
      <x:c r="I290" s="50"/>
      <x:c r="J290" s="50"/>
      <x:c r="K290" s="50"/>
      <x:c r="L290" s="50"/>
      <x:c r="M290" s="50"/>
      <x:c r="N290" s="50"/>
      <x:c r="O290" s="50"/>
      <x:c r="P290" s="50"/>
      <x:c r="Q290" s="50"/>
      <x:c r="R290" s="50"/>
      <x:c r="S290" s="50"/>
      <x:c r="T290" s="50"/>
      <x:c r="U290" s="50"/>
      <x:c r="V290" s="50"/>
      <x:c r="W290" s="50"/>
      <x:c r="X290" s="50"/>
      <x:c r="Y290" s="50"/>
      <x:c r="Z290" s="50"/>
    </x:row>
    <x:row r="291">
      <x:c r="A291" s="50"/>
      <x:c r="B291" s="50"/>
      <x:c r="C291" s="50"/>
      <x:c r="D291" s="50"/>
      <x:c r="E291" s="50"/>
      <x:c r="F291" s="50"/>
      <x:c r="G291" s="50"/>
      <x:c r="H291" s="50"/>
      <x:c r="I291" s="50"/>
      <x:c r="J291" s="50"/>
      <x:c r="K291" s="50"/>
      <x:c r="L291" s="50"/>
      <x:c r="M291" s="50"/>
      <x:c r="N291" s="50"/>
      <x:c r="O291" s="50"/>
      <x:c r="P291" s="50"/>
      <x:c r="Q291" s="50"/>
      <x:c r="R291" s="50"/>
      <x:c r="S291" s="50"/>
      <x:c r="T291" s="50"/>
      <x:c r="U291" s="50"/>
      <x:c r="V291" s="50"/>
      <x:c r="W291" s="50"/>
      <x:c r="X291" s="50"/>
      <x:c r="Y291" s="50"/>
      <x:c r="Z291" s="50"/>
    </x:row>
    <x:row r="292">
      <x:c r="A292" s="50"/>
      <x:c r="B292" s="50"/>
      <x:c r="C292" s="50"/>
      <x:c r="D292" s="50"/>
      <x:c r="E292" s="50"/>
      <x:c r="F292" s="50"/>
      <x:c r="G292" s="50"/>
      <x:c r="H292" s="50"/>
      <x:c r="I292" s="50"/>
      <x:c r="J292" s="50"/>
      <x:c r="K292" s="50"/>
      <x:c r="L292" s="50"/>
      <x:c r="M292" s="50"/>
      <x:c r="N292" s="50"/>
      <x:c r="O292" s="50"/>
      <x:c r="P292" s="50"/>
      <x:c r="Q292" s="50"/>
      <x:c r="R292" s="50"/>
      <x:c r="S292" s="50"/>
      <x:c r="T292" s="50"/>
      <x:c r="U292" s="50"/>
      <x:c r="V292" s="50"/>
      <x:c r="W292" s="50"/>
      <x:c r="X292" s="50"/>
      <x:c r="Y292" s="50"/>
      <x:c r="Z292" s="50"/>
    </x:row>
    <x:row r="293">
      <x:c r="A293" s="50"/>
      <x:c r="B293" s="50"/>
      <x:c r="C293" s="50"/>
      <x:c r="D293" s="50"/>
      <x:c r="E293" s="50"/>
      <x:c r="F293" s="50"/>
      <x:c r="G293" s="50"/>
      <x:c r="H293" s="50"/>
      <x:c r="I293" s="50"/>
      <x:c r="J293" s="50"/>
      <x:c r="K293" s="50"/>
      <x:c r="L293" s="50"/>
      <x:c r="M293" s="50"/>
      <x:c r="N293" s="50"/>
      <x:c r="O293" s="50"/>
      <x:c r="P293" s="50"/>
      <x:c r="Q293" s="50"/>
      <x:c r="R293" s="50"/>
      <x:c r="S293" s="50"/>
      <x:c r="T293" s="50"/>
      <x:c r="U293" s="50"/>
      <x:c r="V293" s="50"/>
      <x:c r="W293" s="50"/>
      <x:c r="X293" s="50"/>
      <x:c r="Y293" s="50"/>
      <x:c r="Z293" s="50"/>
    </x:row>
    <x:row r="294">
      <x:c r="A294" s="50"/>
      <x:c r="B294" s="50"/>
      <x:c r="C294" s="50"/>
      <x:c r="D294" s="50"/>
      <x:c r="E294" s="50"/>
      <x:c r="F294" s="50"/>
      <x:c r="G294" s="50"/>
      <x:c r="H294" s="50"/>
      <x:c r="I294" s="50"/>
      <x:c r="J294" s="50"/>
      <x:c r="K294" s="50"/>
      <x:c r="L294" s="50"/>
      <x:c r="M294" s="50"/>
      <x:c r="N294" s="50"/>
      <x:c r="O294" s="50"/>
      <x:c r="P294" s="50"/>
      <x:c r="Q294" s="50"/>
      <x:c r="R294" s="50"/>
      <x:c r="S294" s="50"/>
      <x:c r="T294" s="50"/>
      <x:c r="U294" s="50"/>
      <x:c r="V294" s="50"/>
      <x:c r="W294" s="50"/>
      <x:c r="X294" s="50"/>
      <x:c r="Y294" s="50"/>
      <x:c r="Z294" s="50"/>
    </x:row>
    <x:row r="295">
      <x:c r="A295" s="50"/>
      <x:c r="B295" s="50"/>
      <x:c r="C295" s="50"/>
      <x:c r="D295" s="50"/>
      <x:c r="E295" s="50"/>
      <x:c r="F295" s="50"/>
      <x:c r="G295" s="50"/>
      <x:c r="H295" s="50"/>
      <x:c r="I295" s="50"/>
      <x:c r="J295" s="50"/>
      <x:c r="K295" s="50"/>
      <x:c r="L295" s="50"/>
      <x:c r="M295" s="50"/>
      <x:c r="N295" s="50"/>
      <x:c r="O295" s="50"/>
      <x:c r="P295" s="50"/>
      <x:c r="Q295" s="50"/>
      <x:c r="R295" s="50"/>
      <x:c r="S295" s="50"/>
      <x:c r="T295" s="50"/>
      <x:c r="U295" s="50"/>
      <x:c r="V295" s="50"/>
      <x:c r="W295" s="50"/>
      <x:c r="X295" s="50"/>
      <x:c r="Y295" s="50"/>
      <x:c r="Z295" s="50"/>
    </x:row>
    <x:row r="296">
      <x:c r="A296" s="50"/>
      <x:c r="B296" s="50"/>
      <x:c r="C296" s="50"/>
      <x:c r="D296" s="50"/>
      <x:c r="E296" s="50"/>
      <x:c r="F296" s="50"/>
      <x:c r="G296" s="50"/>
      <x:c r="H296" s="50"/>
      <x:c r="I296" s="50"/>
      <x:c r="J296" s="50"/>
      <x:c r="K296" s="50"/>
      <x:c r="L296" s="50"/>
      <x:c r="M296" s="50"/>
      <x:c r="N296" s="50"/>
      <x:c r="O296" s="50"/>
      <x:c r="P296" s="50"/>
      <x:c r="Q296" s="50"/>
      <x:c r="R296" s="50"/>
      <x:c r="S296" s="50"/>
      <x:c r="T296" s="50"/>
      <x:c r="U296" s="50"/>
      <x:c r="V296" s="50"/>
      <x:c r="W296" s="50"/>
      <x:c r="X296" s="50"/>
      <x:c r="Y296" s="50"/>
      <x:c r="Z296" s="50"/>
    </x:row>
    <x:row r="297">
      <x:c r="A297" s="50"/>
      <x:c r="B297" s="50"/>
      <x:c r="C297" s="50"/>
      <x:c r="D297" s="50"/>
      <x:c r="E297" s="50"/>
      <x:c r="F297" s="50"/>
      <x:c r="G297" s="50"/>
      <x:c r="H297" s="50"/>
      <x:c r="I297" s="50"/>
      <x:c r="J297" s="50"/>
      <x:c r="K297" s="50"/>
      <x:c r="L297" s="50"/>
      <x:c r="M297" s="50"/>
      <x:c r="N297" s="50"/>
      <x:c r="O297" s="50"/>
      <x:c r="P297" s="50"/>
      <x:c r="Q297" s="50"/>
      <x:c r="R297" s="50"/>
      <x:c r="S297" s="50"/>
      <x:c r="T297" s="50"/>
      <x:c r="U297" s="50"/>
      <x:c r="V297" s="50"/>
      <x:c r="W297" s="50"/>
      <x:c r="X297" s="50"/>
      <x:c r="Y297" s="50"/>
      <x:c r="Z297" s="50"/>
    </x:row>
    <x:row r="298">
      <x:c r="A298" s="50"/>
      <x:c r="B298" s="50"/>
      <x:c r="C298" s="50"/>
      <x:c r="D298" s="50"/>
      <x:c r="E298" s="50"/>
      <x:c r="F298" s="50"/>
      <x:c r="G298" s="50"/>
      <x:c r="H298" s="50"/>
      <x:c r="I298" s="50"/>
      <x:c r="J298" s="50"/>
      <x:c r="K298" s="50"/>
      <x:c r="L298" s="50"/>
      <x:c r="M298" s="50"/>
      <x:c r="N298" s="50"/>
      <x:c r="O298" s="50"/>
      <x:c r="P298" s="50"/>
      <x:c r="Q298" s="50"/>
      <x:c r="R298" s="50"/>
      <x:c r="S298" s="50"/>
      <x:c r="T298" s="50"/>
      <x:c r="U298" s="50"/>
      <x:c r="V298" s="50"/>
      <x:c r="W298" s="50"/>
      <x:c r="X298" s="50"/>
      <x:c r="Y298" s="50"/>
      <x:c r="Z298" s="50"/>
    </x:row>
    <x:row r="299">
      <x:c r="A299" s="50"/>
      <x:c r="B299" s="50"/>
      <x:c r="C299" s="50"/>
      <x:c r="D299" s="50"/>
      <x:c r="E299" s="50"/>
      <x:c r="F299" s="50"/>
      <x:c r="G299" s="50"/>
      <x:c r="H299" s="50"/>
      <x:c r="I299" s="50"/>
      <x:c r="J299" s="50"/>
      <x:c r="K299" s="50"/>
      <x:c r="L299" s="50"/>
      <x:c r="M299" s="50"/>
      <x:c r="N299" s="50"/>
      <x:c r="O299" s="50"/>
      <x:c r="P299" s="50"/>
      <x:c r="Q299" s="50"/>
      <x:c r="R299" s="50"/>
      <x:c r="S299" s="50"/>
      <x:c r="T299" s="50"/>
      <x:c r="U299" s="50"/>
      <x:c r="V299" s="50"/>
      <x:c r="W299" s="50"/>
      <x:c r="X299" s="50"/>
      <x:c r="Y299" s="50"/>
      <x:c r="Z299" s="50"/>
    </x:row>
    <x:row r="300">
      <x:c r="A300" s="50"/>
      <x:c r="B300" s="50"/>
      <x:c r="C300" s="50"/>
      <x:c r="D300" s="50"/>
      <x:c r="E300" s="50"/>
      <x:c r="F300" s="50"/>
      <x:c r="G300" s="50"/>
      <x:c r="H300" s="50"/>
      <x:c r="I300" s="50"/>
      <x:c r="J300" s="50"/>
      <x:c r="K300" s="50"/>
      <x:c r="L300" s="50"/>
      <x:c r="M300" s="50"/>
      <x:c r="N300" s="50"/>
      <x:c r="O300" s="50"/>
      <x:c r="P300" s="50"/>
      <x:c r="Q300" s="50"/>
      <x:c r="R300" s="50"/>
      <x:c r="S300" s="50"/>
      <x:c r="T300" s="50"/>
      <x:c r="U300" s="50"/>
      <x:c r="V300" s="50"/>
      <x:c r="W300" s="50"/>
      <x:c r="X300" s="50"/>
      <x:c r="Y300" s="50"/>
      <x:c r="Z300" s="50"/>
    </x:row>
    <x:row r="301">
      <x:c r="A301" s="50"/>
      <x:c r="B301" s="50"/>
      <x:c r="C301" s="50"/>
      <x:c r="D301" s="50"/>
      <x:c r="E301" s="50"/>
      <x:c r="F301" s="50"/>
      <x:c r="G301" s="50"/>
      <x:c r="H301" s="50"/>
      <x:c r="I301" s="50"/>
      <x:c r="J301" s="50"/>
      <x:c r="K301" s="50"/>
      <x:c r="L301" s="50"/>
      <x:c r="M301" s="50"/>
      <x:c r="N301" s="50"/>
      <x:c r="O301" s="50"/>
      <x:c r="P301" s="50"/>
      <x:c r="Q301" s="50"/>
      <x:c r="R301" s="50"/>
      <x:c r="S301" s="50"/>
      <x:c r="T301" s="50"/>
      <x:c r="U301" s="50"/>
      <x:c r="V301" s="50"/>
      <x:c r="W301" s="50"/>
      <x:c r="X301" s="50"/>
      <x:c r="Y301" s="50"/>
      <x:c r="Z301" s="50"/>
    </x:row>
    <x:row r="302">
      <x:c r="A302" s="50"/>
      <x:c r="B302" s="50"/>
      <x:c r="C302" s="50"/>
      <x:c r="D302" s="50"/>
      <x:c r="E302" s="50"/>
      <x:c r="F302" s="50"/>
      <x:c r="G302" s="50"/>
      <x:c r="H302" s="50"/>
      <x:c r="I302" s="50"/>
      <x:c r="J302" s="50"/>
      <x:c r="K302" s="50"/>
      <x:c r="L302" s="50"/>
      <x:c r="M302" s="50"/>
      <x:c r="N302" s="50"/>
      <x:c r="O302" s="50"/>
      <x:c r="P302" s="50"/>
      <x:c r="Q302" s="50"/>
      <x:c r="R302" s="50"/>
      <x:c r="S302" s="50"/>
      <x:c r="T302" s="50"/>
      <x:c r="U302" s="50"/>
      <x:c r="V302" s="50"/>
      <x:c r="W302" s="50"/>
      <x:c r="X302" s="50"/>
      <x:c r="Y302" s="50"/>
      <x:c r="Z302" s="50"/>
    </x:row>
    <x:row r="303">
      <x:c r="A303" s="50"/>
      <x:c r="B303" s="50"/>
      <x:c r="C303" s="50"/>
      <x:c r="D303" s="50"/>
      <x:c r="E303" s="50"/>
      <x:c r="F303" s="50"/>
      <x:c r="G303" s="50"/>
      <x:c r="H303" s="50"/>
      <x:c r="I303" s="50"/>
      <x:c r="J303" s="50"/>
      <x:c r="K303" s="50"/>
      <x:c r="L303" s="50"/>
      <x:c r="M303" s="50"/>
      <x:c r="N303" s="50"/>
      <x:c r="O303" s="50"/>
      <x:c r="P303" s="50"/>
      <x:c r="Q303" s="50"/>
      <x:c r="R303" s="50"/>
      <x:c r="S303" s="50"/>
      <x:c r="T303" s="50"/>
      <x:c r="U303" s="50"/>
      <x:c r="V303" s="50"/>
      <x:c r="W303" s="50"/>
      <x:c r="X303" s="50"/>
      <x:c r="Y303" s="50"/>
      <x:c r="Z303" s="50"/>
    </x:row>
    <x:row r="304">
      <x:c r="A304" s="50"/>
      <x:c r="B304" s="50"/>
      <x:c r="C304" s="50"/>
      <x:c r="D304" s="50"/>
      <x:c r="E304" s="50"/>
      <x:c r="F304" s="50"/>
      <x:c r="G304" s="50"/>
      <x:c r="H304" s="50"/>
      <x:c r="I304" s="50"/>
      <x:c r="J304" s="50"/>
      <x:c r="K304" s="50"/>
      <x:c r="L304" s="50"/>
      <x:c r="M304" s="50"/>
      <x:c r="N304" s="50"/>
      <x:c r="O304" s="50"/>
      <x:c r="P304" s="50"/>
      <x:c r="Q304" s="50"/>
      <x:c r="R304" s="50"/>
      <x:c r="S304" s="50"/>
      <x:c r="T304" s="50"/>
      <x:c r="U304" s="50"/>
      <x:c r="V304" s="50"/>
      <x:c r="W304" s="50"/>
      <x:c r="X304" s="50"/>
      <x:c r="Y304" s="50"/>
      <x:c r="Z304" s="50"/>
    </x:row>
    <x:row r="305">
      <x:c r="A305" s="50"/>
      <x:c r="B305" s="50"/>
      <x:c r="C305" s="50"/>
      <x:c r="D305" s="50"/>
      <x:c r="E305" s="50"/>
      <x:c r="F305" s="50"/>
      <x:c r="G305" s="50"/>
      <x:c r="H305" s="50"/>
      <x:c r="I305" s="50"/>
      <x:c r="J305" s="50"/>
      <x:c r="K305" s="50"/>
      <x:c r="L305" s="50"/>
      <x:c r="M305" s="50"/>
      <x:c r="N305" s="50"/>
      <x:c r="O305" s="50"/>
      <x:c r="P305" s="50"/>
      <x:c r="Q305" s="50"/>
      <x:c r="R305" s="50"/>
      <x:c r="S305" s="50"/>
      <x:c r="T305" s="50"/>
      <x:c r="U305" s="50"/>
      <x:c r="V305" s="50"/>
      <x:c r="W305" s="50"/>
      <x:c r="X305" s="50"/>
      <x:c r="Y305" s="50"/>
      <x:c r="Z305" s="50"/>
    </x:row>
    <x:row r="306">
      <x:c r="A306" s="50"/>
      <x:c r="B306" s="50"/>
      <x:c r="C306" s="50"/>
      <x:c r="D306" s="50"/>
      <x:c r="E306" s="50"/>
      <x:c r="F306" s="50"/>
      <x:c r="G306" s="50"/>
      <x:c r="H306" s="50"/>
      <x:c r="I306" s="50"/>
      <x:c r="J306" s="50"/>
      <x:c r="K306" s="50"/>
      <x:c r="L306" s="50"/>
      <x:c r="M306" s="50"/>
      <x:c r="N306" s="50"/>
      <x:c r="O306" s="50"/>
      <x:c r="P306" s="50"/>
      <x:c r="Q306" s="50"/>
      <x:c r="R306" s="50"/>
      <x:c r="S306" s="50"/>
      <x:c r="T306" s="50"/>
      <x:c r="U306" s="50"/>
      <x:c r="V306" s="50"/>
      <x:c r="W306" s="50"/>
      <x:c r="X306" s="50"/>
      <x:c r="Y306" s="50"/>
      <x:c r="Z306" s="50"/>
    </x:row>
    <x:row r="307">
      <x:c r="A307" s="50"/>
      <x:c r="B307" s="50"/>
      <x:c r="C307" s="50"/>
      <x:c r="D307" s="50"/>
      <x:c r="E307" s="50"/>
      <x:c r="F307" s="50"/>
      <x:c r="G307" s="50"/>
      <x:c r="H307" s="50"/>
      <x:c r="I307" s="50"/>
      <x:c r="J307" s="50"/>
      <x:c r="K307" s="50"/>
      <x:c r="L307" s="50"/>
      <x:c r="M307" s="50"/>
      <x:c r="N307" s="50"/>
      <x:c r="O307" s="50"/>
      <x:c r="P307" s="50"/>
      <x:c r="Q307" s="50"/>
      <x:c r="R307" s="50"/>
      <x:c r="S307" s="50"/>
      <x:c r="T307" s="50"/>
      <x:c r="U307" s="50"/>
      <x:c r="V307" s="50"/>
      <x:c r="W307" s="50"/>
      <x:c r="X307" s="50"/>
      <x:c r="Y307" s="50"/>
      <x:c r="Z307" s="50"/>
    </x:row>
    <x:row r="308">
      <x:c r="A308" s="50"/>
      <x:c r="B308" s="50"/>
      <x:c r="C308" s="50"/>
      <x:c r="D308" s="50"/>
      <x:c r="E308" s="50"/>
      <x:c r="F308" s="50"/>
      <x:c r="G308" s="50"/>
      <x:c r="H308" s="50"/>
      <x:c r="I308" s="50"/>
      <x:c r="J308" s="50"/>
      <x:c r="K308" s="50"/>
      <x:c r="L308" s="50"/>
      <x:c r="M308" s="50"/>
      <x:c r="N308" s="50"/>
      <x:c r="O308" s="50"/>
      <x:c r="P308" s="50"/>
      <x:c r="Q308" s="50"/>
      <x:c r="R308" s="50"/>
      <x:c r="S308" s="50"/>
      <x:c r="T308" s="50"/>
      <x:c r="U308" s="50"/>
      <x:c r="V308" s="50"/>
      <x:c r="W308" s="50"/>
      <x:c r="X308" s="50"/>
      <x:c r="Y308" s="50"/>
      <x:c r="Z308" s="50"/>
    </x:row>
    <x:row r="309">
      <x:c r="A309" s="50"/>
      <x:c r="B309" s="50"/>
      <x:c r="C309" s="50"/>
      <x:c r="D309" s="50"/>
      <x:c r="E309" s="50"/>
      <x:c r="F309" s="50"/>
      <x:c r="G309" s="50"/>
      <x:c r="H309" s="50"/>
      <x:c r="I309" s="50"/>
      <x:c r="J309" s="50"/>
      <x:c r="K309" s="50"/>
      <x:c r="L309" s="50"/>
      <x:c r="M309" s="50"/>
      <x:c r="N309" s="50"/>
      <x:c r="O309" s="50"/>
      <x:c r="P309" s="50"/>
      <x:c r="Q309" s="50"/>
      <x:c r="R309" s="50"/>
      <x:c r="S309" s="50"/>
      <x:c r="T309" s="50"/>
      <x:c r="U309" s="50"/>
      <x:c r="V309" s="50"/>
      <x:c r="W309" s="50"/>
      <x:c r="X309" s="50"/>
      <x:c r="Y309" s="50"/>
      <x:c r="Z309" s="50"/>
    </x:row>
    <x:row r="310">
      <x:c r="A310" s="50"/>
      <x:c r="B310" s="50"/>
      <x:c r="C310" s="50"/>
      <x:c r="D310" s="50"/>
      <x:c r="E310" s="50"/>
      <x:c r="F310" s="50"/>
      <x:c r="G310" s="50"/>
      <x:c r="H310" s="50"/>
      <x:c r="I310" s="50"/>
      <x:c r="J310" s="50"/>
      <x:c r="K310" s="50"/>
      <x:c r="L310" s="50"/>
      <x:c r="M310" s="50"/>
      <x:c r="N310" s="50"/>
      <x:c r="O310" s="50"/>
      <x:c r="P310" s="50"/>
      <x:c r="Q310" s="50"/>
      <x:c r="R310" s="50"/>
      <x:c r="S310" s="50"/>
      <x:c r="T310" s="50"/>
      <x:c r="U310" s="50"/>
      <x:c r="V310" s="50"/>
      <x:c r="W310" s="50"/>
      <x:c r="X310" s="50"/>
      <x:c r="Y310" s="50"/>
      <x:c r="Z310" s="50"/>
    </x:row>
    <x:row r="311">
      <x:c r="A311" s="50"/>
      <x:c r="B311" s="50"/>
      <x:c r="C311" s="50"/>
      <x:c r="D311" s="50"/>
      <x:c r="E311" s="50"/>
      <x:c r="F311" s="50"/>
      <x:c r="G311" s="50"/>
      <x:c r="H311" s="50"/>
      <x:c r="I311" s="50"/>
      <x:c r="J311" s="50"/>
      <x:c r="K311" s="50"/>
      <x:c r="L311" s="50"/>
      <x:c r="M311" s="50"/>
      <x:c r="N311" s="50"/>
      <x:c r="O311" s="50"/>
      <x:c r="P311" s="50"/>
      <x:c r="Q311" s="50"/>
      <x:c r="R311" s="50"/>
      <x:c r="S311" s="50"/>
      <x:c r="T311" s="50"/>
      <x:c r="U311" s="50"/>
      <x:c r="V311" s="50"/>
      <x:c r="W311" s="50"/>
      <x:c r="X311" s="50"/>
      <x:c r="Y311" s="50"/>
      <x:c r="Z311" s="50"/>
    </x:row>
    <x:row r="312">
      <x:c r="A312" s="50"/>
      <x:c r="B312" s="50"/>
      <x:c r="C312" s="50"/>
      <x:c r="D312" s="50"/>
      <x:c r="E312" s="50"/>
      <x:c r="F312" s="50"/>
      <x:c r="G312" s="50"/>
      <x:c r="H312" s="50"/>
      <x:c r="I312" s="50"/>
      <x:c r="J312" s="50"/>
      <x:c r="K312" s="50"/>
      <x:c r="L312" s="50"/>
      <x:c r="M312" s="50"/>
      <x:c r="N312" s="50"/>
      <x:c r="O312" s="50"/>
      <x:c r="P312" s="50"/>
      <x:c r="Q312" s="50"/>
      <x:c r="R312" s="50"/>
      <x:c r="S312" s="50"/>
      <x:c r="T312" s="50"/>
      <x:c r="U312" s="50"/>
      <x:c r="V312" s="50"/>
      <x:c r="W312" s="50"/>
      <x:c r="X312" s="50"/>
      <x:c r="Y312" s="50"/>
      <x:c r="Z312" s="50"/>
    </x:row>
    <x:row r="313">
      <x:c r="A313" s="50"/>
      <x:c r="B313" s="50"/>
      <x:c r="C313" s="50"/>
      <x:c r="D313" s="50"/>
      <x:c r="E313" s="50"/>
      <x:c r="F313" s="50"/>
      <x:c r="G313" s="50"/>
      <x:c r="H313" s="50"/>
      <x:c r="I313" s="50"/>
      <x:c r="J313" s="50"/>
      <x:c r="K313" s="50"/>
      <x:c r="L313" s="50"/>
      <x:c r="M313" s="50"/>
      <x:c r="N313" s="50"/>
      <x:c r="O313" s="50"/>
      <x:c r="P313" s="50"/>
      <x:c r="Q313" s="50"/>
      <x:c r="R313" s="50"/>
      <x:c r="S313" s="50"/>
      <x:c r="T313" s="50"/>
      <x:c r="U313" s="50"/>
      <x:c r="V313" s="50"/>
      <x:c r="W313" s="50"/>
      <x:c r="X313" s="50"/>
      <x:c r="Y313" s="50"/>
      <x:c r="Z313" s="50"/>
    </x:row>
    <x:row r="314">
      <x:c r="A314" s="50"/>
      <x:c r="B314" s="50"/>
      <x:c r="C314" s="50"/>
      <x:c r="D314" s="50"/>
      <x:c r="E314" s="50"/>
      <x:c r="F314" s="50"/>
      <x:c r="G314" s="50"/>
      <x:c r="H314" s="50"/>
      <x:c r="I314" s="50"/>
      <x:c r="J314" s="50"/>
      <x:c r="K314" s="50"/>
      <x:c r="L314" s="50"/>
      <x:c r="M314" s="50"/>
      <x:c r="N314" s="50"/>
      <x:c r="O314" s="50"/>
      <x:c r="P314" s="50"/>
      <x:c r="Q314" s="50"/>
      <x:c r="R314" s="50"/>
      <x:c r="S314" s="50"/>
      <x:c r="T314" s="50"/>
      <x:c r="U314" s="50"/>
      <x:c r="V314" s="50"/>
      <x:c r="W314" s="50"/>
      <x:c r="X314" s="50"/>
      <x:c r="Y314" s="50"/>
      <x:c r="Z314" s="50"/>
    </x:row>
    <x:row r="315">
      <x:c r="A315" s="50"/>
      <x:c r="B315" s="50"/>
      <x:c r="C315" s="50"/>
      <x:c r="D315" s="50"/>
      <x:c r="E315" s="50"/>
      <x:c r="F315" s="50"/>
      <x:c r="G315" s="50"/>
      <x:c r="H315" s="50"/>
      <x:c r="I315" s="50"/>
      <x:c r="J315" s="50"/>
      <x:c r="K315" s="50"/>
      <x:c r="L315" s="50"/>
      <x:c r="M315" s="50"/>
      <x:c r="N315" s="50"/>
      <x:c r="O315" s="50"/>
      <x:c r="P315" s="50"/>
      <x:c r="Q315" s="50"/>
      <x:c r="R315" s="50"/>
      <x:c r="S315" s="50"/>
      <x:c r="T315" s="50"/>
      <x:c r="U315" s="50"/>
      <x:c r="V315" s="50"/>
      <x:c r="W315" s="50"/>
      <x:c r="X315" s="50"/>
      <x:c r="Y315" s="50"/>
      <x:c r="Z315" s="50"/>
    </x:row>
    <x:row r="316">
      <x:c r="A316" s="50"/>
      <x:c r="B316" s="50"/>
      <x:c r="C316" s="50"/>
      <x:c r="D316" s="50"/>
      <x:c r="E316" s="50"/>
      <x:c r="F316" s="50"/>
      <x:c r="G316" s="50"/>
      <x:c r="H316" s="50"/>
      <x:c r="I316" s="50"/>
      <x:c r="J316" s="50"/>
      <x:c r="K316" s="50"/>
      <x:c r="L316" s="50"/>
      <x:c r="M316" s="50"/>
      <x:c r="N316" s="50"/>
      <x:c r="O316" s="50"/>
      <x:c r="P316" s="50"/>
      <x:c r="Q316" s="50"/>
      <x:c r="R316" s="50"/>
      <x:c r="S316" s="50"/>
      <x:c r="T316" s="50"/>
      <x:c r="U316" s="50"/>
      <x:c r="V316" s="50"/>
      <x:c r="W316" s="50"/>
      <x:c r="X316" s="50"/>
      <x:c r="Y316" s="50"/>
      <x:c r="Z316" s="50"/>
    </x:row>
    <x:row r="317">
      <x:c r="A317" s="50"/>
      <x:c r="B317" s="50"/>
      <x:c r="C317" s="50"/>
      <x:c r="D317" s="50"/>
      <x:c r="E317" s="50"/>
      <x:c r="F317" s="50"/>
      <x:c r="G317" s="50"/>
      <x:c r="H317" s="50"/>
      <x:c r="I317" s="50"/>
      <x:c r="J317" s="50"/>
      <x:c r="K317" s="50"/>
      <x:c r="L317" s="50"/>
      <x:c r="M317" s="50"/>
      <x:c r="N317" s="50"/>
      <x:c r="O317" s="50"/>
      <x:c r="P317" s="50"/>
      <x:c r="Q317" s="50"/>
      <x:c r="R317" s="50"/>
      <x:c r="S317" s="50"/>
      <x:c r="T317" s="50"/>
      <x:c r="U317" s="50"/>
      <x:c r="V317" s="50"/>
      <x:c r="W317" s="50"/>
      <x:c r="X317" s="50"/>
      <x:c r="Y317" s="50"/>
      <x:c r="Z317" s="50"/>
    </x:row>
    <x:row r="318">
      <x:c r="A318" s="50"/>
      <x:c r="B318" s="50"/>
      <x:c r="C318" s="50"/>
      <x:c r="D318" s="50"/>
      <x:c r="E318" s="50"/>
      <x:c r="F318" s="50"/>
      <x:c r="G318" s="50"/>
      <x:c r="H318" s="50"/>
      <x:c r="I318" s="50"/>
      <x:c r="J318" s="50"/>
      <x:c r="K318" s="50"/>
      <x:c r="L318" s="50"/>
      <x:c r="M318" s="50"/>
      <x:c r="N318" s="50"/>
      <x:c r="O318" s="50"/>
      <x:c r="P318" s="50"/>
      <x:c r="Q318" s="50"/>
      <x:c r="R318" s="50"/>
      <x:c r="S318" s="50"/>
      <x:c r="T318" s="50"/>
      <x:c r="U318" s="50"/>
      <x:c r="V318" s="50"/>
      <x:c r="W318" s="50"/>
      <x:c r="X318" s="50"/>
      <x:c r="Y318" s="50"/>
      <x:c r="Z318" s="50"/>
    </x:row>
    <x:row r="319">
      <x:c r="A319" s="50"/>
      <x:c r="B319" s="50"/>
      <x:c r="C319" s="50"/>
      <x:c r="D319" s="50"/>
      <x:c r="E319" s="50"/>
      <x:c r="F319" s="50"/>
      <x:c r="G319" s="50"/>
      <x:c r="H319" s="50"/>
      <x:c r="I319" s="50"/>
      <x:c r="J319" s="50"/>
      <x:c r="K319" s="50"/>
      <x:c r="L319" s="50"/>
      <x:c r="M319" s="50"/>
      <x:c r="N319" s="50"/>
      <x:c r="O319" s="50"/>
      <x:c r="P319" s="50"/>
      <x:c r="Q319" s="50"/>
      <x:c r="R319" s="50"/>
      <x:c r="S319" s="50"/>
      <x:c r="T319" s="50"/>
      <x:c r="U319" s="50"/>
      <x:c r="V319" s="50"/>
      <x:c r="W319" s="50"/>
      <x:c r="X319" s="50"/>
      <x:c r="Y319" s="50"/>
      <x:c r="Z319" s="50"/>
    </x:row>
    <x:row r="320">
      <x:c r="A320" s="50"/>
      <x:c r="B320" s="50"/>
      <x:c r="C320" s="50"/>
      <x:c r="D320" s="50"/>
      <x:c r="E320" s="50"/>
      <x:c r="F320" s="50"/>
      <x:c r="G320" s="50"/>
      <x:c r="H320" s="50"/>
      <x:c r="I320" s="50"/>
      <x:c r="J320" s="50"/>
      <x:c r="K320" s="50"/>
      <x:c r="L320" s="50"/>
      <x:c r="M320" s="50"/>
      <x:c r="N320" s="50"/>
      <x:c r="O320" s="50"/>
      <x:c r="P320" s="50"/>
      <x:c r="Q320" s="50"/>
      <x:c r="R320" s="50"/>
      <x:c r="S320" s="50"/>
      <x:c r="T320" s="50"/>
      <x:c r="U320" s="50"/>
      <x:c r="V320" s="50"/>
      <x:c r="W320" s="50"/>
      <x:c r="X320" s="50"/>
      <x:c r="Y320" s="50"/>
      <x:c r="Z320" s="50"/>
    </x:row>
    <x:row r="321">
      <x:c r="A321" s="50"/>
      <x:c r="B321" s="50"/>
      <x:c r="C321" s="50"/>
      <x:c r="D321" s="50"/>
      <x:c r="E321" s="50"/>
      <x:c r="F321" s="50"/>
      <x:c r="G321" s="50"/>
      <x:c r="H321" s="50"/>
      <x:c r="I321" s="50"/>
      <x:c r="J321" s="50"/>
      <x:c r="K321" s="50"/>
      <x:c r="L321" s="50"/>
      <x:c r="M321" s="50"/>
      <x:c r="N321" s="50"/>
      <x:c r="O321" s="50"/>
      <x:c r="P321" s="50"/>
      <x:c r="Q321" s="50"/>
      <x:c r="R321" s="50"/>
      <x:c r="S321" s="50"/>
      <x:c r="T321" s="50"/>
      <x:c r="U321" s="50"/>
      <x:c r="V321" s="50"/>
      <x:c r="W321" s="50"/>
      <x:c r="X321" s="50"/>
      <x:c r="Y321" s="50"/>
      <x:c r="Z321" s="50"/>
    </x:row>
    <x:row r="322">
      <x:c r="A322" s="50"/>
      <x:c r="B322" s="50"/>
      <x:c r="C322" s="50"/>
      <x:c r="D322" s="50"/>
      <x:c r="E322" s="50"/>
      <x:c r="F322" s="50"/>
      <x:c r="G322" s="50"/>
      <x:c r="H322" s="50"/>
      <x:c r="I322" s="50"/>
      <x:c r="J322" s="50"/>
      <x:c r="K322" s="50"/>
      <x:c r="L322" s="50"/>
      <x:c r="M322" s="50"/>
      <x:c r="N322" s="50"/>
      <x:c r="O322" s="50"/>
      <x:c r="P322" s="50"/>
      <x:c r="Q322" s="50"/>
      <x:c r="R322" s="50"/>
      <x:c r="S322" s="50"/>
      <x:c r="T322" s="50"/>
      <x:c r="U322" s="50"/>
      <x:c r="V322" s="50"/>
      <x:c r="W322" s="50"/>
      <x:c r="X322" s="50"/>
      <x:c r="Y322" s="50"/>
      <x:c r="Z322" s="50"/>
    </x:row>
    <x:row r="323">
      <x:c r="A323" s="50"/>
      <x:c r="B323" s="50"/>
      <x:c r="C323" s="50"/>
      <x:c r="D323" s="50"/>
      <x:c r="E323" s="50"/>
      <x:c r="F323" s="50"/>
      <x:c r="G323" s="50"/>
      <x:c r="H323" s="50"/>
      <x:c r="I323" s="50"/>
      <x:c r="J323" s="50"/>
      <x:c r="K323" s="50"/>
      <x:c r="L323" s="50"/>
      <x:c r="M323" s="50"/>
      <x:c r="N323" s="50"/>
      <x:c r="O323" s="50"/>
      <x:c r="P323" s="50"/>
      <x:c r="Q323" s="50"/>
      <x:c r="R323" s="50"/>
      <x:c r="S323" s="50"/>
      <x:c r="T323" s="50"/>
      <x:c r="U323" s="50"/>
      <x:c r="V323" s="50"/>
      <x:c r="W323" s="50"/>
      <x:c r="X323" s="50"/>
      <x:c r="Y323" s="50"/>
      <x:c r="Z323" s="50"/>
    </x:row>
    <x:row r="324">
      <x:c r="A324" s="50"/>
      <x:c r="B324" s="50"/>
      <x:c r="C324" s="50"/>
      <x:c r="D324" s="50"/>
      <x:c r="E324" s="50"/>
      <x:c r="F324" s="50"/>
      <x:c r="G324" s="50"/>
      <x:c r="H324" s="50"/>
      <x:c r="I324" s="50"/>
      <x:c r="J324" s="50"/>
      <x:c r="K324" s="50"/>
      <x:c r="L324" s="50"/>
      <x:c r="M324" s="50"/>
      <x:c r="N324" s="50"/>
      <x:c r="O324" s="50"/>
      <x:c r="P324" s="50"/>
      <x:c r="Q324" s="50"/>
      <x:c r="R324" s="50"/>
      <x:c r="S324" s="50"/>
      <x:c r="T324" s="50"/>
      <x:c r="U324" s="50"/>
      <x:c r="V324" s="50"/>
      <x:c r="W324" s="50"/>
      <x:c r="X324" s="50"/>
      <x:c r="Y324" s="50"/>
      <x:c r="Z324" s="50"/>
    </x:row>
    <x:row r="325">
      <x:c r="A325" s="50"/>
      <x:c r="B325" s="50"/>
      <x:c r="C325" s="50"/>
      <x:c r="D325" s="50"/>
      <x:c r="E325" s="50"/>
      <x:c r="F325" s="50"/>
      <x:c r="G325" s="50"/>
      <x:c r="H325" s="50"/>
      <x:c r="I325" s="50"/>
      <x:c r="J325" s="50"/>
      <x:c r="K325" s="50"/>
      <x:c r="L325" s="50"/>
      <x:c r="M325" s="50"/>
      <x:c r="N325" s="50"/>
      <x:c r="O325" s="50"/>
      <x:c r="P325" s="50"/>
      <x:c r="Q325" s="50"/>
      <x:c r="R325" s="50"/>
      <x:c r="S325" s="50"/>
      <x:c r="T325" s="50"/>
      <x:c r="U325" s="50"/>
      <x:c r="V325" s="50"/>
      <x:c r="W325" s="50"/>
      <x:c r="X325" s="50"/>
      <x:c r="Y325" s="50"/>
      <x:c r="Z325" s="50"/>
    </x:row>
    <x:row r="326">
      <x:c r="A326" s="50"/>
      <x:c r="B326" s="50"/>
      <x:c r="C326" s="50"/>
      <x:c r="D326" s="50"/>
      <x:c r="E326" s="50"/>
      <x:c r="F326" s="50"/>
      <x:c r="G326" s="50"/>
      <x:c r="H326" s="50"/>
      <x:c r="I326" s="50"/>
      <x:c r="J326" s="50"/>
      <x:c r="K326" s="50"/>
      <x:c r="L326" s="50"/>
      <x:c r="M326" s="50"/>
      <x:c r="N326" s="50"/>
      <x:c r="O326" s="50"/>
      <x:c r="P326" s="50"/>
      <x:c r="Q326" s="50"/>
      <x:c r="R326" s="50"/>
      <x:c r="S326" s="50"/>
      <x:c r="T326" s="50"/>
      <x:c r="U326" s="50"/>
      <x:c r="V326" s="50"/>
      <x:c r="W326" s="50"/>
      <x:c r="X326" s="50"/>
      <x:c r="Y326" s="50"/>
      <x:c r="Z326" s="50"/>
    </x:row>
    <x:row r="327">
      <x:c r="A327" s="50"/>
      <x:c r="B327" s="50"/>
      <x:c r="C327" s="50"/>
      <x:c r="D327" s="50"/>
      <x:c r="E327" s="50"/>
      <x:c r="F327" s="50"/>
      <x:c r="G327" s="50"/>
      <x:c r="H327" s="50"/>
      <x:c r="I327" s="50"/>
      <x:c r="J327" s="50"/>
      <x:c r="K327" s="50"/>
      <x:c r="L327" s="50"/>
      <x:c r="M327" s="50"/>
      <x:c r="N327" s="50"/>
      <x:c r="O327" s="50"/>
      <x:c r="P327" s="50"/>
      <x:c r="Q327" s="50"/>
      <x:c r="R327" s="50"/>
      <x:c r="S327" s="50"/>
      <x:c r="T327" s="50"/>
      <x:c r="U327" s="50"/>
      <x:c r="V327" s="50"/>
      <x:c r="W327" s="50"/>
      <x:c r="X327" s="50"/>
      <x:c r="Y327" s="50"/>
      <x:c r="Z327" s="50"/>
    </x:row>
    <x:row r="328">
      <x:c r="A328" s="50"/>
      <x:c r="B328" s="50"/>
      <x:c r="C328" s="50"/>
      <x:c r="D328" s="50"/>
      <x:c r="E328" s="50"/>
      <x:c r="F328" s="50"/>
      <x:c r="G328" s="50"/>
      <x:c r="H328" s="50"/>
      <x:c r="I328" s="50"/>
      <x:c r="J328" s="50"/>
      <x:c r="K328" s="50"/>
      <x:c r="L328" s="50"/>
      <x:c r="M328" s="50"/>
      <x:c r="N328" s="50"/>
      <x:c r="O328" s="50"/>
      <x:c r="P328" s="50"/>
      <x:c r="Q328" s="50"/>
      <x:c r="R328" s="50"/>
      <x:c r="S328" s="50"/>
      <x:c r="T328" s="50"/>
      <x:c r="U328" s="50"/>
      <x:c r="V328" s="50"/>
      <x:c r="W328" s="50"/>
      <x:c r="X328" s="50"/>
      <x:c r="Y328" s="50"/>
      <x:c r="Z328" s="50"/>
    </x:row>
    <x:row r="329">
      <x:c r="A329" s="50"/>
      <x:c r="B329" s="50"/>
      <x:c r="C329" s="50"/>
      <x:c r="D329" s="50"/>
      <x:c r="E329" s="50"/>
      <x:c r="F329" s="50"/>
      <x:c r="G329" s="50"/>
      <x:c r="H329" s="50"/>
      <x:c r="I329" s="50"/>
      <x:c r="J329" s="50"/>
      <x:c r="K329" s="50"/>
      <x:c r="L329" s="50"/>
      <x:c r="M329" s="50"/>
      <x:c r="N329" s="50"/>
      <x:c r="O329" s="50"/>
      <x:c r="P329" s="50"/>
      <x:c r="Q329" s="50"/>
      <x:c r="R329" s="50"/>
      <x:c r="S329" s="50"/>
      <x:c r="T329" s="50"/>
      <x:c r="U329" s="50"/>
      <x:c r="V329" s="50"/>
      <x:c r="W329" s="50"/>
      <x:c r="X329" s="50"/>
      <x:c r="Y329" s="50"/>
      <x:c r="Z329" s="50"/>
    </x:row>
    <x:row r="330">
      <x:c r="A330" s="50"/>
      <x:c r="B330" s="50"/>
      <x:c r="C330" s="50"/>
      <x:c r="D330" s="50"/>
      <x:c r="E330" s="50"/>
      <x:c r="F330" s="50"/>
      <x:c r="G330" s="50"/>
      <x:c r="H330" s="50"/>
      <x:c r="I330" s="50"/>
      <x:c r="J330" s="50"/>
      <x:c r="K330" s="50"/>
      <x:c r="L330" s="50"/>
      <x:c r="M330" s="50"/>
      <x:c r="N330" s="50"/>
      <x:c r="O330" s="50"/>
      <x:c r="P330" s="50"/>
      <x:c r="Q330" s="50"/>
      <x:c r="R330" s="50"/>
      <x:c r="S330" s="50"/>
      <x:c r="T330" s="50"/>
      <x:c r="U330" s="50"/>
      <x:c r="V330" s="50"/>
      <x:c r="W330" s="50"/>
      <x:c r="X330" s="50"/>
      <x:c r="Y330" s="50"/>
      <x:c r="Z330" s="50"/>
    </x:row>
    <x:row r="331">
      <x:c r="A331" s="50"/>
      <x:c r="B331" s="50"/>
      <x:c r="C331" s="50"/>
      <x:c r="D331" s="50"/>
      <x:c r="E331" s="50"/>
      <x:c r="F331" s="50"/>
      <x:c r="G331" s="50"/>
      <x:c r="H331" s="50"/>
      <x:c r="I331" s="50"/>
      <x:c r="J331" s="50"/>
      <x:c r="K331" s="50"/>
      <x:c r="L331" s="50"/>
      <x:c r="M331" s="50"/>
      <x:c r="N331" s="50"/>
      <x:c r="O331" s="50"/>
      <x:c r="P331" s="50"/>
      <x:c r="Q331" s="50"/>
      <x:c r="R331" s="50"/>
      <x:c r="S331" s="50"/>
      <x:c r="T331" s="50"/>
      <x:c r="U331" s="50"/>
      <x:c r="V331" s="50"/>
      <x:c r="W331" s="50"/>
      <x:c r="X331" s="50"/>
      <x:c r="Y331" s="50"/>
      <x:c r="Z331" s="50"/>
    </x:row>
    <x:row r="332">
      <x:c r="A332" s="50"/>
      <x:c r="B332" s="50"/>
      <x:c r="C332" s="50"/>
      <x:c r="D332" s="50"/>
      <x:c r="E332" s="50"/>
      <x:c r="F332" s="50"/>
      <x:c r="G332" s="50"/>
      <x:c r="H332" s="50"/>
      <x:c r="I332" s="50"/>
      <x:c r="J332" s="50"/>
      <x:c r="K332" s="50"/>
      <x:c r="L332" s="50"/>
      <x:c r="M332" s="50"/>
      <x:c r="N332" s="50"/>
      <x:c r="O332" s="50"/>
      <x:c r="P332" s="50"/>
      <x:c r="Q332" s="50"/>
      <x:c r="R332" s="50"/>
      <x:c r="S332" s="50"/>
      <x:c r="T332" s="50"/>
      <x:c r="U332" s="50"/>
      <x:c r="V332" s="50"/>
      <x:c r="W332" s="50"/>
      <x:c r="X332" s="50"/>
      <x:c r="Y332" s="50"/>
      <x:c r="Z332" s="50"/>
    </x:row>
    <x:row r="333">
      <x:c r="A333" s="50"/>
      <x:c r="B333" s="50"/>
      <x:c r="C333" s="50"/>
      <x:c r="D333" s="50"/>
      <x:c r="E333" s="50"/>
      <x:c r="F333" s="50"/>
      <x:c r="G333" s="50"/>
      <x:c r="H333" s="50"/>
      <x:c r="I333" s="50"/>
      <x:c r="J333" s="50"/>
      <x:c r="K333" s="50"/>
      <x:c r="L333" s="50"/>
      <x:c r="M333" s="50"/>
      <x:c r="N333" s="50"/>
      <x:c r="O333" s="50"/>
      <x:c r="P333" s="50"/>
      <x:c r="Q333" s="50"/>
      <x:c r="R333" s="50"/>
      <x:c r="S333" s="50"/>
      <x:c r="T333" s="50"/>
      <x:c r="U333" s="50"/>
      <x:c r="V333" s="50"/>
      <x:c r="W333" s="50"/>
      <x:c r="X333" s="50"/>
      <x:c r="Y333" s="50"/>
      <x:c r="Z333" s="50"/>
    </x:row>
    <x:row r="334">
      <x:c r="A334" s="50"/>
      <x:c r="B334" s="50"/>
      <x:c r="C334" s="50"/>
      <x:c r="D334" s="50"/>
      <x:c r="E334" s="50"/>
      <x:c r="F334" s="50"/>
      <x:c r="G334" s="50"/>
      <x:c r="H334" s="50"/>
      <x:c r="I334" s="50"/>
      <x:c r="J334" s="50"/>
      <x:c r="K334" s="50"/>
      <x:c r="L334" s="50"/>
      <x:c r="M334" s="50"/>
      <x:c r="N334" s="50"/>
      <x:c r="O334" s="50"/>
      <x:c r="P334" s="50"/>
      <x:c r="Q334" s="50"/>
      <x:c r="R334" s="50"/>
      <x:c r="S334" s="50"/>
      <x:c r="T334" s="50"/>
      <x:c r="U334" s="50"/>
      <x:c r="V334" s="50"/>
      <x:c r="W334" s="50"/>
      <x:c r="X334" s="50"/>
      <x:c r="Y334" s="50"/>
      <x:c r="Z334" s="50"/>
    </x:row>
    <x:row r="335">
      <x:c r="A335" s="50"/>
      <x:c r="B335" s="50"/>
      <x:c r="C335" s="50"/>
      <x:c r="D335" s="50"/>
      <x:c r="E335" s="50"/>
      <x:c r="F335" s="50"/>
      <x:c r="G335" s="50"/>
      <x:c r="H335" s="50"/>
      <x:c r="I335" s="50"/>
      <x:c r="J335" s="50"/>
      <x:c r="K335" s="50"/>
      <x:c r="L335" s="50"/>
      <x:c r="M335" s="50"/>
      <x:c r="N335" s="50"/>
      <x:c r="O335" s="50"/>
      <x:c r="P335" s="50"/>
      <x:c r="Q335" s="50"/>
      <x:c r="R335" s="50"/>
      <x:c r="S335" s="50"/>
      <x:c r="T335" s="50"/>
      <x:c r="U335" s="50"/>
      <x:c r="V335" s="50"/>
      <x:c r="W335" s="50"/>
      <x:c r="X335" s="50"/>
      <x:c r="Y335" s="50"/>
      <x:c r="Z335" s="50"/>
    </x:row>
    <x:row r="336">
      <x:c r="A336" s="50"/>
      <x:c r="B336" s="50"/>
      <x:c r="C336" s="50"/>
      <x:c r="D336" s="50"/>
      <x:c r="E336" s="50"/>
      <x:c r="F336" s="50"/>
      <x:c r="G336" s="50"/>
      <x:c r="H336" s="50"/>
      <x:c r="I336" s="50"/>
      <x:c r="J336" s="50"/>
      <x:c r="K336" s="50"/>
      <x:c r="L336" s="50"/>
      <x:c r="M336" s="50"/>
      <x:c r="N336" s="50"/>
      <x:c r="O336" s="50"/>
      <x:c r="P336" s="50"/>
      <x:c r="Q336" s="50"/>
      <x:c r="R336" s="50"/>
      <x:c r="S336" s="50"/>
      <x:c r="T336" s="50"/>
      <x:c r="U336" s="50"/>
      <x:c r="V336" s="50"/>
      <x:c r="W336" s="50"/>
      <x:c r="X336" s="50"/>
      <x:c r="Y336" s="50"/>
      <x:c r="Z336" s="50"/>
    </x:row>
    <x:row r="337">
      <x:c r="A337" s="50"/>
      <x:c r="B337" s="50"/>
      <x:c r="C337" s="50"/>
      <x:c r="D337" s="50"/>
      <x:c r="E337" s="50"/>
      <x:c r="F337" s="50"/>
      <x:c r="G337" s="50"/>
      <x:c r="H337" s="50"/>
      <x:c r="I337" s="50"/>
      <x:c r="J337" s="50"/>
      <x:c r="K337" s="50"/>
      <x:c r="L337" s="50"/>
      <x:c r="M337" s="50"/>
      <x:c r="N337" s="50"/>
      <x:c r="O337" s="50"/>
      <x:c r="P337" s="50"/>
      <x:c r="Q337" s="50"/>
      <x:c r="R337" s="50"/>
      <x:c r="S337" s="50"/>
      <x:c r="T337" s="50"/>
      <x:c r="U337" s="50"/>
      <x:c r="V337" s="50"/>
      <x:c r="W337" s="50"/>
      <x:c r="X337" s="50"/>
      <x:c r="Y337" s="50"/>
      <x:c r="Z337" s="50"/>
    </x:row>
    <x:row r="338">
      <x:c r="A338" s="50"/>
      <x:c r="B338" s="50"/>
      <x:c r="C338" s="50"/>
      <x:c r="D338" s="50"/>
      <x:c r="E338" s="50"/>
      <x:c r="F338" s="50"/>
      <x:c r="G338" s="50"/>
      <x:c r="H338" s="50"/>
      <x:c r="I338" s="50"/>
      <x:c r="J338" s="50"/>
      <x:c r="K338" s="50"/>
      <x:c r="L338" s="50"/>
      <x:c r="M338" s="50"/>
      <x:c r="N338" s="50"/>
      <x:c r="O338" s="50"/>
      <x:c r="P338" s="50"/>
      <x:c r="Q338" s="50"/>
      <x:c r="R338" s="50"/>
      <x:c r="S338" s="50"/>
      <x:c r="T338" s="50"/>
      <x:c r="U338" s="50"/>
      <x:c r="V338" s="50"/>
      <x:c r="W338" s="50"/>
      <x:c r="X338" s="50"/>
      <x:c r="Y338" s="50"/>
      <x:c r="Z338" s="50"/>
    </x:row>
    <x:row r="339">
      <x:c r="A339" s="50"/>
      <x:c r="B339" s="50"/>
      <x:c r="C339" s="50"/>
      <x:c r="D339" s="50"/>
      <x:c r="E339" s="50"/>
      <x:c r="F339" s="50"/>
      <x:c r="G339" s="50"/>
      <x:c r="H339" s="50"/>
      <x:c r="I339" s="50"/>
      <x:c r="J339" s="50"/>
      <x:c r="K339" s="50"/>
      <x:c r="L339" s="50"/>
      <x:c r="M339" s="50"/>
      <x:c r="N339" s="50"/>
      <x:c r="O339" s="50"/>
      <x:c r="P339" s="50"/>
      <x:c r="Q339" s="50"/>
      <x:c r="R339" s="50"/>
      <x:c r="S339" s="50"/>
      <x:c r="T339" s="50"/>
      <x:c r="U339" s="50"/>
      <x:c r="V339" s="50"/>
      <x:c r="W339" s="50"/>
      <x:c r="X339" s="50"/>
      <x:c r="Y339" s="50"/>
      <x:c r="Z339" s="50"/>
    </x:row>
    <x:row r="340">
      <x:c r="A340" s="50"/>
      <x:c r="B340" s="50"/>
      <x:c r="C340" s="50"/>
      <x:c r="D340" s="50"/>
      <x:c r="E340" s="50"/>
      <x:c r="F340" s="50"/>
      <x:c r="G340" s="50"/>
      <x:c r="H340" s="50"/>
      <x:c r="I340" s="50"/>
      <x:c r="J340" s="50"/>
      <x:c r="K340" s="50"/>
      <x:c r="L340" s="50"/>
      <x:c r="M340" s="50"/>
      <x:c r="N340" s="50"/>
      <x:c r="O340" s="50"/>
      <x:c r="P340" s="50"/>
      <x:c r="Q340" s="50"/>
      <x:c r="R340" s="50"/>
      <x:c r="S340" s="50"/>
      <x:c r="T340" s="50"/>
      <x:c r="U340" s="50"/>
      <x:c r="V340" s="50"/>
      <x:c r="W340" s="50"/>
      <x:c r="X340" s="50"/>
      <x:c r="Y340" s="50"/>
      <x:c r="Z340" s="50"/>
    </x:row>
    <x:row r="341">
      <x:c r="A341" s="50"/>
      <x:c r="B341" s="50"/>
      <x:c r="C341" s="50"/>
      <x:c r="D341" s="50"/>
      <x:c r="E341" s="50"/>
      <x:c r="F341" s="50"/>
      <x:c r="G341" s="50"/>
      <x:c r="H341" s="50"/>
      <x:c r="I341" s="50"/>
      <x:c r="J341" s="50"/>
      <x:c r="K341" s="50"/>
      <x:c r="L341" s="50"/>
      <x:c r="M341" s="50"/>
      <x:c r="N341" s="50"/>
      <x:c r="O341" s="50"/>
      <x:c r="P341" s="50"/>
      <x:c r="Q341" s="50"/>
      <x:c r="R341" s="50"/>
      <x:c r="S341" s="50"/>
      <x:c r="T341" s="50"/>
      <x:c r="U341" s="50"/>
      <x:c r="V341" s="50"/>
      <x:c r="W341" s="50"/>
      <x:c r="X341" s="50"/>
      <x:c r="Y341" s="50"/>
      <x:c r="Z341" s="50"/>
    </x:row>
    <x:row r="342">
      <x:c r="A342" s="50"/>
      <x:c r="B342" s="50"/>
      <x:c r="C342" s="50"/>
      <x:c r="D342" s="50"/>
      <x:c r="E342" s="50"/>
      <x:c r="F342" s="50"/>
      <x:c r="G342" s="50"/>
      <x:c r="H342" s="50"/>
      <x:c r="I342" s="50"/>
      <x:c r="J342" s="50"/>
      <x:c r="K342" s="50"/>
      <x:c r="L342" s="50"/>
      <x:c r="M342" s="50"/>
      <x:c r="N342" s="50"/>
      <x:c r="O342" s="50"/>
      <x:c r="P342" s="50"/>
      <x:c r="Q342" s="50"/>
      <x:c r="R342" s="50"/>
      <x:c r="S342" s="50"/>
      <x:c r="T342" s="50"/>
      <x:c r="U342" s="50"/>
      <x:c r="V342" s="50"/>
      <x:c r="W342" s="50"/>
      <x:c r="X342" s="50"/>
      <x:c r="Y342" s="50"/>
      <x:c r="Z342" s="50"/>
    </x:row>
    <x:row r="343">
      <x:c r="A343" s="50"/>
      <x:c r="B343" s="50"/>
      <x:c r="C343" s="50"/>
      <x:c r="D343" s="50"/>
      <x:c r="E343" s="50"/>
      <x:c r="F343" s="50"/>
      <x:c r="G343" s="50"/>
      <x:c r="H343" s="50"/>
      <x:c r="I343" s="50"/>
      <x:c r="J343" s="50"/>
      <x:c r="K343" s="50"/>
      <x:c r="L343" s="50"/>
      <x:c r="M343" s="50"/>
      <x:c r="N343" s="50"/>
      <x:c r="O343" s="50"/>
      <x:c r="P343" s="50"/>
      <x:c r="Q343" s="50"/>
      <x:c r="R343" s="50"/>
      <x:c r="S343" s="50"/>
      <x:c r="T343" s="50"/>
      <x:c r="U343" s="50"/>
      <x:c r="V343" s="50"/>
      <x:c r="W343" s="50"/>
      <x:c r="X343" s="50"/>
      <x:c r="Y343" s="50"/>
      <x:c r="Z343" s="50"/>
    </x:row>
    <x:row r="344">
      <x:c r="A344" s="50"/>
      <x:c r="B344" s="50"/>
      <x:c r="C344" s="50"/>
      <x:c r="D344" s="50"/>
      <x:c r="E344" s="50"/>
      <x:c r="F344" s="50"/>
      <x:c r="G344" s="50"/>
      <x:c r="H344" s="50"/>
      <x:c r="I344" s="50"/>
      <x:c r="J344" s="50"/>
      <x:c r="K344" s="50"/>
      <x:c r="L344" s="50"/>
      <x:c r="M344" s="50"/>
      <x:c r="N344" s="50"/>
      <x:c r="O344" s="50"/>
      <x:c r="P344" s="50"/>
      <x:c r="Q344" s="50"/>
      <x:c r="R344" s="50"/>
      <x:c r="S344" s="50"/>
      <x:c r="T344" s="50"/>
      <x:c r="U344" s="50"/>
      <x:c r="V344" s="50"/>
      <x:c r="W344" s="50"/>
      <x:c r="X344" s="50"/>
      <x:c r="Y344" s="50"/>
      <x:c r="Z344" s="50"/>
    </x:row>
    <x:row r="345">
      <x:c r="A345" s="50"/>
      <x:c r="B345" s="50"/>
      <x:c r="C345" s="50"/>
      <x:c r="D345" s="50"/>
      <x:c r="E345" s="50"/>
      <x:c r="F345" s="50"/>
      <x:c r="G345" s="50"/>
      <x:c r="H345" s="50"/>
      <x:c r="I345" s="50"/>
      <x:c r="J345" s="50"/>
      <x:c r="K345" s="50"/>
      <x:c r="L345" s="50"/>
      <x:c r="M345" s="50"/>
      <x:c r="N345" s="50"/>
      <x:c r="O345" s="50"/>
      <x:c r="P345" s="50"/>
      <x:c r="Q345" s="50"/>
      <x:c r="R345" s="50"/>
      <x:c r="S345" s="50"/>
      <x:c r="T345" s="50"/>
      <x:c r="U345" s="50"/>
      <x:c r="V345" s="50"/>
      <x:c r="W345" s="50"/>
      <x:c r="X345" s="50"/>
      <x:c r="Y345" s="50"/>
      <x:c r="Z345" s="50"/>
    </x:row>
    <x:row r="346">
      <x:c r="A346" s="50"/>
      <x:c r="B346" s="50"/>
      <x:c r="C346" s="50"/>
      <x:c r="D346" s="50"/>
      <x:c r="E346" s="50"/>
      <x:c r="F346" s="50"/>
      <x:c r="G346" s="50"/>
      <x:c r="H346" s="50"/>
      <x:c r="I346" s="50"/>
      <x:c r="J346" s="50"/>
      <x:c r="K346" s="50"/>
      <x:c r="L346" s="50"/>
      <x:c r="M346" s="50"/>
      <x:c r="N346" s="50"/>
      <x:c r="O346" s="50"/>
      <x:c r="P346" s="50"/>
      <x:c r="Q346" s="50"/>
      <x:c r="R346" s="50"/>
      <x:c r="S346" s="50"/>
      <x:c r="T346" s="50"/>
      <x:c r="U346" s="50"/>
      <x:c r="V346" s="50"/>
      <x:c r="W346" s="50"/>
      <x:c r="X346" s="50"/>
      <x:c r="Y346" s="50"/>
      <x:c r="Z346" s="50"/>
    </x:row>
    <x:row r="347">
      <x:c r="A347" s="50"/>
      <x:c r="B347" s="50"/>
      <x:c r="C347" s="50"/>
      <x:c r="D347" s="50"/>
      <x:c r="E347" s="50"/>
      <x:c r="F347" s="50"/>
      <x:c r="G347" s="50"/>
      <x:c r="H347" s="50"/>
      <x:c r="I347" s="50"/>
      <x:c r="J347" s="50"/>
      <x:c r="K347" s="50"/>
      <x:c r="L347" s="50"/>
      <x:c r="M347" s="50"/>
      <x:c r="N347" s="50"/>
      <x:c r="O347" s="50"/>
      <x:c r="P347" s="50"/>
      <x:c r="Q347" s="50"/>
      <x:c r="R347" s="50"/>
      <x:c r="S347" s="50"/>
      <x:c r="T347" s="50"/>
      <x:c r="U347" s="50"/>
      <x:c r="V347" s="50"/>
      <x:c r="W347" s="50"/>
      <x:c r="X347" s="50"/>
      <x:c r="Y347" s="50"/>
      <x:c r="Z347" s="50"/>
    </x:row>
    <x:row r="348">
      <x:c r="A348" s="50"/>
      <x:c r="B348" s="50"/>
      <x:c r="C348" s="50"/>
      <x:c r="D348" s="50"/>
      <x:c r="E348" s="50"/>
      <x:c r="F348" s="50"/>
      <x:c r="G348" s="50"/>
      <x:c r="H348" s="50"/>
      <x:c r="I348" s="50"/>
      <x:c r="J348" s="50"/>
      <x:c r="K348" s="50"/>
      <x:c r="L348" s="50"/>
      <x:c r="M348" s="50"/>
      <x:c r="N348" s="50"/>
      <x:c r="O348" s="50"/>
      <x:c r="P348" s="50"/>
      <x:c r="Q348" s="50"/>
      <x:c r="R348" s="50"/>
      <x:c r="S348" s="50"/>
      <x:c r="T348" s="50"/>
      <x:c r="U348" s="50"/>
      <x:c r="V348" s="50"/>
      <x:c r="W348" s="50"/>
      <x:c r="X348" s="50"/>
      <x:c r="Y348" s="50"/>
      <x:c r="Z348" s="50"/>
    </x:row>
    <x:row r="349">
      <x:c r="A349" s="50"/>
      <x:c r="B349" s="50"/>
      <x:c r="C349" s="50"/>
      <x:c r="D349" s="50"/>
      <x:c r="E349" s="50"/>
      <x:c r="F349" s="50"/>
      <x:c r="G349" s="50"/>
      <x:c r="H349" s="50"/>
      <x:c r="I349" s="50"/>
      <x:c r="J349" s="50"/>
      <x:c r="K349" s="50"/>
      <x:c r="L349" s="50"/>
      <x:c r="M349" s="50"/>
      <x:c r="N349" s="50"/>
      <x:c r="O349" s="50"/>
      <x:c r="P349" s="50"/>
      <x:c r="Q349" s="50"/>
      <x:c r="R349" s="50"/>
      <x:c r="S349" s="50"/>
      <x:c r="T349" s="50"/>
      <x:c r="U349" s="50"/>
      <x:c r="V349" s="50"/>
      <x:c r="W349" s="50"/>
      <x:c r="X349" s="50"/>
      <x:c r="Y349" s="50"/>
      <x:c r="Z349" s="50"/>
    </x:row>
    <x:row r="350">
      <x:c r="A350" s="50"/>
      <x:c r="B350" s="50"/>
      <x:c r="C350" s="50"/>
      <x:c r="D350" s="50"/>
      <x:c r="E350" s="50"/>
      <x:c r="F350" s="50"/>
      <x:c r="G350" s="50"/>
      <x:c r="H350" s="50"/>
      <x:c r="I350" s="50"/>
      <x:c r="J350" s="50"/>
      <x:c r="K350" s="50"/>
      <x:c r="L350" s="50"/>
      <x:c r="M350" s="50"/>
      <x:c r="N350" s="50"/>
      <x:c r="O350" s="50"/>
      <x:c r="P350" s="50"/>
      <x:c r="Q350" s="50"/>
      <x:c r="R350" s="50"/>
      <x:c r="S350" s="50"/>
      <x:c r="T350" s="50"/>
      <x:c r="U350" s="50"/>
      <x:c r="V350" s="50"/>
      <x:c r="W350" s="50"/>
      <x:c r="X350" s="50"/>
      <x:c r="Y350" s="50"/>
      <x:c r="Z350" s="50"/>
    </x:row>
    <x:row r="351">
      <x:c r="A351" s="50"/>
      <x:c r="B351" s="50"/>
      <x:c r="C351" s="50"/>
      <x:c r="D351" s="50"/>
      <x:c r="E351" s="50"/>
      <x:c r="F351" s="50"/>
      <x:c r="G351" s="50"/>
      <x:c r="H351" s="50"/>
      <x:c r="I351" s="50"/>
      <x:c r="J351" s="50"/>
      <x:c r="K351" s="50"/>
      <x:c r="L351" s="50"/>
      <x:c r="M351" s="50"/>
      <x:c r="N351" s="50"/>
      <x:c r="O351" s="50"/>
      <x:c r="P351" s="50"/>
      <x:c r="Q351" s="50"/>
      <x:c r="R351" s="50"/>
      <x:c r="S351" s="50"/>
      <x:c r="T351" s="50"/>
      <x:c r="U351" s="50"/>
      <x:c r="V351" s="50"/>
      <x:c r="W351" s="50"/>
      <x:c r="X351" s="50"/>
      <x:c r="Y351" s="50"/>
      <x:c r="Z351" s="50"/>
    </x:row>
    <x:row r="352">
      <x:c r="A352" s="50"/>
      <x:c r="B352" s="50"/>
      <x:c r="C352" s="50"/>
      <x:c r="D352" s="50"/>
      <x:c r="E352" s="50"/>
      <x:c r="F352" s="50"/>
      <x:c r="G352" s="50"/>
      <x:c r="H352" s="50"/>
      <x:c r="I352" s="50"/>
      <x:c r="J352" s="50"/>
      <x:c r="K352" s="50"/>
      <x:c r="L352" s="50"/>
      <x:c r="M352" s="50"/>
      <x:c r="N352" s="50"/>
      <x:c r="O352" s="50"/>
      <x:c r="P352" s="50"/>
      <x:c r="Q352" s="50"/>
      <x:c r="R352" s="50"/>
      <x:c r="S352" s="50"/>
      <x:c r="T352" s="50"/>
      <x:c r="U352" s="50"/>
      <x:c r="V352" s="50"/>
      <x:c r="W352" s="50"/>
      <x:c r="X352" s="50"/>
      <x:c r="Y352" s="50"/>
      <x:c r="Z352" s="50"/>
    </x:row>
    <x:row r="353">
      <x:c r="A353" s="50"/>
      <x:c r="B353" s="50"/>
      <x:c r="C353" s="50"/>
      <x:c r="D353" s="50"/>
      <x:c r="E353" s="50"/>
      <x:c r="F353" s="50"/>
      <x:c r="G353" s="50"/>
      <x:c r="H353" s="50"/>
      <x:c r="I353" s="50"/>
      <x:c r="J353" s="50"/>
      <x:c r="K353" s="50"/>
      <x:c r="L353" s="50"/>
      <x:c r="M353" s="50"/>
      <x:c r="N353" s="50"/>
      <x:c r="O353" s="50"/>
      <x:c r="P353" s="50"/>
      <x:c r="Q353" s="50"/>
      <x:c r="R353" s="50"/>
      <x:c r="S353" s="50"/>
      <x:c r="T353" s="50"/>
      <x:c r="U353" s="50"/>
      <x:c r="V353" s="50"/>
      <x:c r="W353" s="50"/>
      <x:c r="X353" s="50"/>
      <x:c r="Y353" s="50"/>
      <x:c r="Z353" s="50"/>
    </x:row>
    <x:row r="354">
      <x:c r="A354" s="50"/>
      <x:c r="B354" s="50"/>
      <x:c r="C354" s="50"/>
      <x:c r="D354" s="50"/>
      <x:c r="E354" s="50"/>
      <x:c r="F354" s="50"/>
      <x:c r="G354" s="50"/>
      <x:c r="H354" s="50"/>
      <x:c r="I354" s="50"/>
      <x:c r="J354" s="50"/>
      <x:c r="K354" s="50"/>
      <x:c r="L354" s="50"/>
      <x:c r="M354" s="50"/>
      <x:c r="N354" s="50"/>
      <x:c r="O354" s="50"/>
      <x:c r="P354" s="50"/>
      <x:c r="Q354" s="50"/>
      <x:c r="R354" s="50"/>
      <x:c r="S354" s="50"/>
      <x:c r="T354" s="50"/>
      <x:c r="U354" s="50"/>
      <x:c r="V354" s="50"/>
      <x:c r="W354" s="50"/>
      <x:c r="X354" s="50"/>
      <x:c r="Y354" s="50"/>
      <x:c r="Z354" s="50"/>
    </x:row>
    <x:row r="355">
      <x:c r="A355" s="50"/>
      <x:c r="B355" s="50"/>
      <x:c r="C355" s="50"/>
      <x:c r="D355" s="50"/>
      <x:c r="E355" s="50"/>
      <x:c r="F355" s="50"/>
      <x:c r="G355" s="50"/>
      <x:c r="H355" s="50"/>
      <x:c r="I355" s="50"/>
      <x:c r="J355" s="50"/>
      <x:c r="K355" s="50"/>
      <x:c r="L355" s="50"/>
      <x:c r="M355" s="50"/>
      <x:c r="N355" s="50"/>
      <x:c r="O355" s="50"/>
      <x:c r="P355" s="50"/>
      <x:c r="Q355" s="50"/>
      <x:c r="R355" s="50"/>
      <x:c r="S355" s="50"/>
      <x:c r="T355" s="50"/>
      <x:c r="U355" s="50"/>
      <x:c r="V355" s="50"/>
      <x:c r="W355" s="50"/>
      <x:c r="X355" s="50"/>
      <x:c r="Y355" s="50"/>
      <x:c r="Z355" s="50"/>
    </x:row>
    <x:row r="356">
      <x:c r="A356" s="50"/>
      <x:c r="B356" s="50"/>
      <x:c r="C356" s="50"/>
      <x:c r="D356" s="50"/>
      <x:c r="E356" s="50"/>
      <x:c r="F356" s="50"/>
      <x:c r="G356" s="50"/>
      <x:c r="H356" s="50"/>
      <x:c r="I356" s="50"/>
      <x:c r="J356" s="50"/>
      <x:c r="K356" s="50"/>
      <x:c r="L356" s="50"/>
      <x:c r="M356" s="50"/>
      <x:c r="N356" s="50"/>
      <x:c r="O356" s="50"/>
      <x:c r="P356" s="50"/>
      <x:c r="Q356" s="50"/>
      <x:c r="R356" s="50"/>
      <x:c r="S356" s="50"/>
      <x:c r="T356" s="50"/>
      <x:c r="U356" s="50"/>
      <x:c r="V356" s="50"/>
      <x:c r="W356" s="50"/>
      <x:c r="X356" s="50"/>
      <x:c r="Y356" s="50"/>
      <x:c r="Z356" s="50"/>
    </x:row>
    <x:row r="357">
      <x:c r="A357" s="50"/>
      <x:c r="B357" s="50"/>
      <x:c r="C357" s="50"/>
      <x:c r="D357" s="50"/>
      <x:c r="E357" s="50"/>
      <x:c r="F357" s="50"/>
      <x:c r="G357" s="50"/>
      <x:c r="H357" s="50"/>
      <x:c r="I357" s="50"/>
      <x:c r="J357" s="50"/>
      <x:c r="K357" s="50"/>
      <x:c r="L357" s="50"/>
      <x:c r="M357" s="50"/>
      <x:c r="N357" s="50"/>
      <x:c r="O357" s="50"/>
      <x:c r="P357" s="50"/>
      <x:c r="Q357" s="50"/>
      <x:c r="R357" s="50"/>
      <x:c r="S357" s="50"/>
      <x:c r="T357" s="50"/>
      <x:c r="U357" s="50"/>
      <x:c r="V357" s="50"/>
      <x:c r="W357" s="50"/>
      <x:c r="X357" s="50"/>
      <x:c r="Y357" s="50"/>
      <x:c r="Z357" s="50"/>
    </x:row>
    <x:row r="358">
      <x:c r="A358" s="50"/>
      <x:c r="B358" s="50"/>
      <x:c r="C358" s="50"/>
      <x:c r="D358" s="50"/>
      <x:c r="E358" s="50"/>
      <x:c r="F358" s="50"/>
      <x:c r="G358" s="50"/>
      <x:c r="H358" s="50"/>
      <x:c r="I358" s="50"/>
      <x:c r="J358" s="50"/>
      <x:c r="K358" s="50"/>
      <x:c r="L358" s="50"/>
      <x:c r="M358" s="50"/>
      <x:c r="N358" s="50"/>
      <x:c r="O358" s="50"/>
      <x:c r="P358" s="50"/>
      <x:c r="Q358" s="50"/>
      <x:c r="R358" s="50"/>
      <x:c r="S358" s="50"/>
      <x:c r="T358" s="50"/>
      <x:c r="U358" s="50"/>
      <x:c r="V358" s="50"/>
      <x:c r="W358" s="50"/>
      <x:c r="X358" s="50"/>
      <x:c r="Y358" s="50"/>
      <x:c r="Z358" s="50"/>
    </x:row>
    <x:row r="359">
      <x:c r="A359" s="50"/>
      <x:c r="B359" s="50"/>
      <x:c r="C359" s="50"/>
      <x:c r="D359" s="50"/>
      <x:c r="E359" s="50"/>
      <x:c r="F359" s="50"/>
      <x:c r="G359" s="50"/>
      <x:c r="H359" s="50"/>
      <x:c r="I359" s="50"/>
      <x:c r="J359" s="50"/>
      <x:c r="K359" s="50"/>
      <x:c r="L359" s="50"/>
      <x:c r="M359" s="50"/>
      <x:c r="N359" s="50"/>
      <x:c r="O359" s="50"/>
      <x:c r="P359" s="50"/>
      <x:c r="Q359" s="50"/>
      <x:c r="R359" s="50"/>
      <x:c r="S359" s="50"/>
      <x:c r="T359" s="50"/>
      <x:c r="U359" s="50"/>
      <x:c r="V359" s="50"/>
      <x:c r="W359" s="50"/>
      <x:c r="X359" s="50"/>
      <x:c r="Y359" s="50"/>
      <x:c r="Z359" s="50"/>
    </x:row>
    <x:row r="360">
      <x:c r="A360" s="50"/>
      <x:c r="B360" s="50"/>
      <x:c r="C360" s="50"/>
      <x:c r="D360" s="50"/>
      <x:c r="E360" s="50"/>
      <x:c r="F360" s="50"/>
      <x:c r="G360" s="50"/>
      <x:c r="H360" s="50"/>
      <x:c r="I360" s="50"/>
      <x:c r="J360" s="50"/>
      <x:c r="K360" s="50"/>
      <x:c r="L360" s="50"/>
      <x:c r="M360" s="50"/>
      <x:c r="N360" s="50"/>
      <x:c r="O360" s="50"/>
      <x:c r="P360" s="50"/>
      <x:c r="Q360" s="50"/>
      <x:c r="R360" s="50"/>
      <x:c r="S360" s="50"/>
      <x:c r="T360" s="50"/>
      <x:c r="U360" s="50"/>
      <x:c r="V360" s="50"/>
      <x:c r="W360" s="50"/>
      <x:c r="X360" s="50"/>
      <x:c r="Y360" s="50"/>
      <x:c r="Z360" s="50"/>
    </x:row>
    <x:row r="361">
      <x:c r="A361" s="50"/>
      <x:c r="B361" s="50"/>
      <x:c r="C361" s="50"/>
      <x:c r="D361" s="50"/>
      <x:c r="E361" s="50"/>
      <x:c r="F361" s="50"/>
      <x:c r="G361" s="50"/>
      <x:c r="H361" s="50"/>
      <x:c r="I361" s="50"/>
      <x:c r="J361" s="50"/>
      <x:c r="K361" s="50"/>
      <x:c r="L361" s="50"/>
      <x:c r="M361" s="50"/>
      <x:c r="N361" s="50"/>
      <x:c r="O361" s="50"/>
      <x:c r="P361" s="50"/>
      <x:c r="Q361" s="50"/>
      <x:c r="R361" s="50"/>
      <x:c r="S361" s="50"/>
      <x:c r="T361" s="50"/>
      <x:c r="U361" s="50"/>
      <x:c r="V361" s="50"/>
      <x:c r="W361" s="50"/>
      <x:c r="X361" s="50"/>
      <x:c r="Y361" s="50"/>
      <x:c r="Z361" s="50"/>
    </x:row>
    <x:row r="362">
      <x:c r="A362" s="50"/>
      <x:c r="B362" s="50"/>
      <x:c r="C362" s="50"/>
      <x:c r="D362" s="50"/>
      <x:c r="E362" s="50"/>
      <x:c r="F362" s="50"/>
      <x:c r="G362" s="50"/>
      <x:c r="H362" s="50"/>
      <x:c r="I362" s="50"/>
      <x:c r="J362" s="50"/>
      <x:c r="K362" s="50"/>
      <x:c r="L362" s="50"/>
      <x:c r="M362" s="50"/>
      <x:c r="N362" s="50"/>
      <x:c r="O362" s="50"/>
      <x:c r="P362" s="50"/>
      <x:c r="Q362" s="50"/>
      <x:c r="R362" s="50"/>
      <x:c r="S362" s="50"/>
      <x:c r="T362" s="50"/>
      <x:c r="U362" s="50"/>
      <x:c r="V362" s="50"/>
      <x:c r="W362" s="50"/>
      <x:c r="X362" s="50"/>
      <x:c r="Y362" s="50"/>
      <x:c r="Z362" s="50"/>
    </x:row>
    <x:row r="363">
      <x:c r="A363" s="50"/>
      <x:c r="B363" s="50"/>
      <x:c r="C363" s="50"/>
      <x:c r="D363" s="50"/>
      <x:c r="E363" s="50"/>
      <x:c r="F363" s="50"/>
      <x:c r="G363" s="50"/>
      <x:c r="H363" s="50"/>
      <x:c r="I363" s="50"/>
      <x:c r="J363" s="50"/>
      <x:c r="K363" s="50"/>
      <x:c r="L363" s="50"/>
      <x:c r="M363" s="50"/>
      <x:c r="N363" s="50"/>
      <x:c r="O363" s="50"/>
      <x:c r="P363" s="50"/>
      <x:c r="Q363" s="50"/>
      <x:c r="R363" s="50"/>
      <x:c r="S363" s="50"/>
      <x:c r="T363" s="50"/>
      <x:c r="U363" s="50"/>
      <x:c r="V363" s="50"/>
      <x:c r="W363" s="50"/>
      <x:c r="X363" s="50"/>
      <x:c r="Y363" s="50"/>
      <x:c r="Z363" s="50"/>
    </x:row>
    <x:row r="364">
      <x:c r="A364" s="50"/>
      <x:c r="B364" s="50"/>
      <x:c r="C364" s="50"/>
      <x:c r="D364" s="50"/>
      <x:c r="E364" s="50"/>
      <x:c r="F364" s="50"/>
      <x:c r="G364" s="50"/>
      <x:c r="H364" s="50"/>
      <x:c r="I364" s="50"/>
      <x:c r="J364" s="50"/>
      <x:c r="K364" s="50"/>
      <x:c r="L364" s="50"/>
      <x:c r="M364" s="50"/>
      <x:c r="N364" s="50"/>
      <x:c r="O364" s="50"/>
      <x:c r="P364" s="50"/>
      <x:c r="Q364" s="50"/>
      <x:c r="R364" s="50"/>
      <x:c r="S364" s="50"/>
      <x:c r="T364" s="50"/>
      <x:c r="U364" s="50"/>
      <x:c r="V364" s="50"/>
      <x:c r="W364" s="50"/>
      <x:c r="X364" s="50"/>
      <x:c r="Y364" s="50"/>
      <x:c r="Z364" s="50"/>
    </x:row>
    <x:row r="365">
      <x:c r="A365" s="50"/>
      <x:c r="B365" s="50"/>
      <x:c r="C365" s="50"/>
      <x:c r="D365" s="50"/>
      <x:c r="E365" s="50"/>
      <x:c r="F365" s="50"/>
      <x:c r="G365" s="50"/>
      <x:c r="H365" s="50"/>
      <x:c r="I365" s="50"/>
      <x:c r="J365" s="50"/>
      <x:c r="K365" s="50"/>
      <x:c r="L365" s="50"/>
      <x:c r="M365" s="50"/>
      <x:c r="N365" s="50"/>
      <x:c r="O365" s="50"/>
      <x:c r="P365" s="50"/>
      <x:c r="Q365" s="50"/>
      <x:c r="R365" s="50"/>
      <x:c r="S365" s="50"/>
      <x:c r="T365" s="50"/>
      <x:c r="U365" s="50"/>
      <x:c r="V365" s="50"/>
      <x:c r="W365" s="50"/>
      <x:c r="X365" s="50"/>
      <x:c r="Y365" s="50"/>
      <x:c r="Z365" s="50"/>
    </x:row>
    <x:row r="366">
      <x:c r="A366" s="50"/>
      <x:c r="B366" s="50"/>
      <x:c r="C366" s="50"/>
      <x:c r="D366" s="50"/>
      <x:c r="E366" s="50"/>
      <x:c r="F366" s="50"/>
      <x:c r="G366" s="50"/>
      <x:c r="H366" s="50"/>
      <x:c r="I366" s="50"/>
      <x:c r="J366" s="50"/>
      <x:c r="K366" s="50"/>
      <x:c r="L366" s="50"/>
      <x:c r="M366" s="50"/>
      <x:c r="N366" s="50"/>
      <x:c r="O366" s="50"/>
      <x:c r="P366" s="50"/>
      <x:c r="Q366" s="50"/>
      <x:c r="R366" s="50"/>
      <x:c r="S366" s="50"/>
      <x:c r="T366" s="50"/>
      <x:c r="U366" s="50"/>
      <x:c r="V366" s="50"/>
      <x:c r="W366" s="50"/>
      <x:c r="X366" s="50"/>
      <x:c r="Y366" s="50"/>
      <x:c r="Z366" s="50"/>
    </x:row>
    <x:row r="367">
      <x:c r="A367" s="50"/>
      <x:c r="B367" s="50"/>
      <x:c r="C367" s="50"/>
      <x:c r="D367" s="50"/>
      <x:c r="E367" s="50"/>
      <x:c r="F367" s="50"/>
      <x:c r="G367" s="50"/>
      <x:c r="H367" s="50"/>
      <x:c r="I367" s="50"/>
      <x:c r="J367" s="50"/>
      <x:c r="K367" s="50"/>
      <x:c r="L367" s="50"/>
      <x:c r="M367" s="50"/>
      <x:c r="N367" s="50"/>
      <x:c r="O367" s="50"/>
      <x:c r="P367" s="50"/>
      <x:c r="Q367" s="50"/>
      <x:c r="R367" s="50"/>
      <x:c r="S367" s="50"/>
      <x:c r="T367" s="50"/>
      <x:c r="U367" s="50"/>
      <x:c r="V367" s="50"/>
      <x:c r="W367" s="50"/>
      <x:c r="X367" s="50"/>
      <x:c r="Y367" s="50"/>
      <x:c r="Z367" s="50"/>
    </x:row>
    <x:row r="368">
      <x:c r="A368" s="50"/>
      <x:c r="B368" s="50"/>
      <x:c r="C368" s="50"/>
      <x:c r="D368" s="50"/>
      <x:c r="E368" s="50"/>
      <x:c r="F368" s="50"/>
      <x:c r="G368" s="50"/>
      <x:c r="H368" s="50"/>
      <x:c r="I368" s="50"/>
      <x:c r="J368" s="50"/>
      <x:c r="K368" s="50"/>
      <x:c r="L368" s="50"/>
      <x:c r="M368" s="50"/>
      <x:c r="N368" s="50"/>
      <x:c r="O368" s="50"/>
      <x:c r="P368" s="50"/>
      <x:c r="Q368" s="50"/>
      <x:c r="R368" s="50"/>
      <x:c r="S368" s="50"/>
      <x:c r="T368" s="50"/>
      <x:c r="U368" s="50"/>
      <x:c r="V368" s="50"/>
      <x:c r="W368" s="50"/>
      <x:c r="X368" s="50"/>
      <x:c r="Y368" s="50"/>
      <x:c r="Z368" s="50"/>
    </x:row>
    <x:row r="369">
      <x:c r="A369" s="50"/>
      <x:c r="B369" s="50"/>
      <x:c r="C369" s="50"/>
      <x:c r="D369" s="50"/>
      <x:c r="E369" s="50"/>
      <x:c r="F369" s="50"/>
      <x:c r="G369" s="50"/>
      <x:c r="H369" s="50"/>
      <x:c r="I369" s="50"/>
      <x:c r="J369" s="50"/>
      <x:c r="K369" s="50"/>
      <x:c r="L369" s="50"/>
      <x:c r="M369" s="50"/>
      <x:c r="N369" s="50"/>
      <x:c r="O369" s="50"/>
      <x:c r="P369" s="50"/>
      <x:c r="Q369" s="50"/>
      <x:c r="R369" s="50"/>
      <x:c r="S369" s="50"/>
      <x:c r="T369" s="50"/>
      <x:c r="U369" s="50"/>
      <x:c r="V369" s="50"/>
      <x:c r="W369" s="50"/>
      <x:c r="X369" s="50"/>
      <x:c r="Y369" s="50"/>
      <x:c r="Z369" s="50"/>
    </x:row>
    <x:row r="370">
      <x:c r="A370" s="50"/>
      <x:c r="B370" s="50"/>
      <x:c r="C370" s="50"/>
      <x:c r="D370" s="50"/>
      <x:c r="E370" s="50"/>
      <x:c r="F370" s="50"/>
      <x:c r="G370" s="50"/>
      <x:c r="H370" s="50"/>
      <x:c r="I370" s="50"/>
      <x:c r="J370" s="50"/>
      <x:c r="K370" s="50"/>
      <x:c r="L370" s="50"/>
      <x:c r="M370" s="50"/>
      <x:c r="N370" s="50"/>
      <x:c r="O370" s="50"/>
      <x:c r="P370" s="50"/>
      <x:c r="Q370" s="50"/>
      <x:c r="R370" s="50"/>
      <x:c r="S370" s="50"/>
      <x:c r="T370" s="50"/>
      <x:c r="U370" s="50"/>
      <x:c r="V370" s="50"/>
      <x:c r="W370" s="50"/>
      <x:c r="X370" s="50"/>
      <x:c r="Y370" s="50"/>
      <x:c r="Z370" s="50"/>
    </x:row>
    <x:row r="371">
      <x:c r="A371" s="50"/>
      <x:c r="B371" s="50"/>
      <x:c r="C371" s="50"/>
      <x:c r="D371" s="50"/>
      <x:c r="E371" s="50"/>
      <x:c r="F371" s="50"/>
      <x:c r="G371" s="50"/>
      <x:c r="H371" s="50"/>
      <x:c r="I371" s="50"/>
      <x:c r="J371" s="50"/>
      <x:c r="K371" s="50"/>
      <x:c r="L371" s="50"/>
      <x:c r="M371" s="50"/>
      <x:c r="N371" s="50"/>
      <x:c r="O371" s="50"/>
      <x:c r="P371" s="50"/>
      <x:c r="Q371" s="50"/>
      <x:c r="R371" s="50"/>
      <x:c r="S371" s="50"/>
      <x:c r="T371" s="50"/>
      <x:c r="U371" s="50"/>
      <x:c r="V371" s="50"/>
      <x:c r="W371" s="50"/>
      <x:c r="X371" s="50"/>
      <x:c r="Y371" s="50"/>
      <x:c r="Z371" s="50"/>
    </x:row>
    <x:row r="372">
      <x:c r="A372" s="50"/>
      <x:c r="B372" s="50"/>
      <x:c r="C372" s="50"/>
      <x:c r="D372" s="50"/>
      <x:c r="E372" s="50"/>
      <x:c r="F372" s="50"/>
      <x:c r="G372" s="50"/>
      <x:c r="H372" s="50"/>
      <x:c r="I372" s="50"/>
      <x:c r="J372" s="50"/>
      <x:c r="K372" s="50"/>
      <x:c r="L372" s="50"/>
      <x:c r="M372" s="50"/>
      <x:c r="N372" s="50"/>
      <x:c r="O372" s="50"/>
      <x:c r="P372" s="50"/>
      <x:c r="Q372" s="50"/>
      <x:c r="R372" s="50"/>
      <x:c r="S372" s="50"/>
      <x:c r="T372" s="50"/>
      <x:c r="U372" s="50"/>
      <x:c r="V372" s="50"/>
      <x:c r="W372" s="50"/>
      <x:c r="X372" s="50"/>
      <x:c r="Y372" s="50"/>
      <x:c r="Z372" s="50"/>
    </x:row>
    <x:row r="373">
      <x:c r="A373" s="50"/>
      <x:c r="B373" s="50"/>
      <x:c r="C373" s="50"/>
      <x:c r="D373" s="50"/>
      <x:c r="E373" s="50"/>
      <x:c r="F373" s="50"/>
      <x:c r="G373" s="50"/>
      <x:c r="H373" s="50"/>
      <x:c r="I373" s="50"/>
      <x:c r="J373" s="50"/>
      <x:c r="K373" s="50"/>
      <x:c r="L373" s="50"/>
      <x:c r="M373" s="50"/>
      <x:c r="N373" s="50"/>
      <x:c r="O373" s="50"/>
      <x:c r="P373" s="50"/>
      <x:c r="Q373" s="50"/>
      <x:c r="R373" s="50"/>
      <x:c r="S373" s="50"/>
      <x:c r="T373" s="50"/>
      <x:c r="U373" s="50"/>
      <x:c r="V373" s="50"/>
      <x:c r="W373" s="50"/>
      <x:c r="X373" s="50"/>
      <x:c r="Y373" s="50"/>
      <x:c r="Z373" s="50"/>
    </x:row>
    <x:row r="374">
      <x:c r="A374" s="50"/>
      <x:c r="B374" s="50"/>
      <x:c r="C374" s="50"/>
      <x:c r="D374" s="50"/>
      <x:c r="E374" s="50"/>
      <x:c r="F374" s="50"/>
      <x:c r="G374" s="50"/>
      <x:c r="H374" s="50"/>
      <x:c r="I374" s="50"/>
      <x:c r="J374" s="50"/>
      <x:c r="K374" s="50"/>
      <x:c r="L374" s="50"/>
      <x:c r="M374" s="50"/>
      <x:c r="N374" s="50"/>
      <x:c r="O374" s="50"/>
      <x:c r="P374" s="50"/>
      <x:c r="Q374" s="50"/>
      <x:c r="R374" s="50"/>
      <x:c r="S374" s="50"/>
      <x:c r="T374" s="50"/>
      <x:c r="U374" s="50"/>
      <x:c r="V374" s="50"/>
      <x:c r="W374" s="50"/>
      <x:c r="X374" s="50"/>
      <x:c r="Y374" s="50"/>
      <x:c r="Z374" s="50"/>
    </x:row>
    <x:row r="375">
      <x:c r="A375" s="50"/>
      <x:c r="B375" s="50"/>
      <x:c r="C375" s="50"/>
      <x:c r="D375" s="50"/>
      <x:c r="E375" s="50"/>
      <x:c r="F375" s="50"/>
      <x:c r="G375" s="50"/>
      <x:c r="H375" s="50"/>
      <x:c r="I375" s="50"/>
      <x:c r="J375" s="50"/>
      <x:c r="K375" s="50"/>
      <x:c r="L375" s="50"/>
      <x:c r="M375" s="50"/>
      <x:c r="N375" s="50"/>
      <x:c r="O375" s="50"/>
      <x:c r="P375" s="50"/>
      <x:c r="Q375" s="50"/>
      <x:c r="R375" s="50"/>
      <x:c r="S375" s="50"/>
      <x:c r="T375" s="50"/>
      <x:c r="U375" s="50"/>
      <x:c r="V375" s="50"/>
      <x:c r="W375" s="50"/>
      <x:c r="X375" s="50"/>
      <x:c r="Y375" s="50"/>
      <x:c r="Z375" s="50"/>
    </x:row>
    <x:row r="376">
      <x:c r="A376" s="50"/>
      <x:c r="B376" s="50"/>
      <x:c r="C376" s="50"/>
      <x:c r="D376" s="50"/>
      <x:c r="E376" s="50"/>
      <x:c r="F376" s="50"/>
      <x:c r="G376" s="50"/>
      <x:c r="H376" s="50"/>
      <x:c r="I376" s="50"/>
      <x:c r="J376" s="50"/>
      <x:c r="K376" s="50"/>
      <x:c r="L376" s="50"/>
      <x:c r="M376" s="50"/>
      <x:c r="N376" s="50"/>
      <x:c r="O376" s="50"/>
      <x:c r="P376" s="50"/>
      <x:c r="Q376" s="50"/>
      <x:c r="R376" s="50"/>
      <x:c r="S376" s="50"/>
      <x:c r="T376" s="50"/>
      <x:c r="U376" s="50"/>
      <x:c r="V376" s="50"/>
      <x:c r="W376" s="50"/>
      <x:c r="X376" s="50"/>
      <x:c r="Y376" s="50"/>
      <x:c r="Z376" s="50"/>
    </x:row>
    <x:row r="377">
      <x:c r="A377" s="50"/>
      <x:c r="B377" s="50"/>
      <x:c r="C377" s="50"/>
      <x:c r="D377" s="50"/>
      <x:c r="E377" s="50"/>
      <x:c r="F377" s="50"/>
      <x:c r="G377" s="50"/>
      <x:c r="H377" s="50"/>
      <x:c r="I377" s="50"/>
      <x:c r="J377" s="50"/>
      <x:c r="K377" s="50"/>
      <x:c r="L377" s="50"/>
      <x:c r="M377" s="50"/>
      <x:c r="N377" s="50"/>
      <x:c r="O377" s="50"/>
      <x:c r="P377" s="50"/>
      <x:c r="Q377" s="50"/>
      <x:c r="R377" s="50"/>
      <x:c r="S377" s="50"/>
      <x:c r="T377" s="50"/>
      <x:c r="U377" s="50"/>
      <x:c r="V377" s="50"/>
      <x:c r="W377" s="50"/>
      <x:c r="X377" s="50"/>
      <x:c r="Y377" s="50"/>
      <x:c r="Z377" s="50"/>
    </x:row>
    <x:row r="378">
      <x:c r="A378" s="50"/>
      <x:c r="B378" s="50"/>
      <x:c r="C378" s="50"/>
      <x:c r="D378" s="50"/>
      <x:c r="E378" s="50"/>
      <x:c r="F378" s="50"/>
      <x:c r="G378" s="50"/>
      <x:c r="H378" s="50"/>
      <x:c r="I378" s="50"/>
      <x:c r="J378" s="50"/>
      <x:c r="K378" s="50"/>
      <x:c r="L378" s="50"/>
      <x:c r="M378" s="50"/>
      <x:c r="N378" s="50"/>
      <x:c r="O378" s="50"/>
      <x:c r="P378" s="50"/>
      <x:c r="Q378" s="50"/>
      <x:c r="R378" s="50"/>
      <x:c r="S378" s="50"/>
      <x:c r="T378" s="50"/>
      <x:c r="U378" s="50"/>
      <x:c r="V378" s="50"/>
      <x:c r="W378" s="50"/>
      <x:c r="X378" s="50"/>
      <x:c r="Y378" s="50"/>
      <x:c r="Z378" s="50"/>
    </x:row>
    <x:row r="379">
      <x:c r="A379" s="50"/>
      <x:c r="B379" s="50"/>
      <x:c r="C379" s="50"/>
      <x:c r="D379" s="50"/>
      <x:c r="E379" s="50"/>
      <x:c r="F379" s="50"/>
      <x:c r="G379" s="50"/>
      <x:c r="H379" s="50"/>
      <x:c r="I379" s="50"/>
      <x:c r="J379" s="50"/>
      <x:c r="K379" s="50"/>
      <x:c r="L379" s="50"/>
      <x:c r="M379" s="50"/>
      <x:c r="N379" s="50"/>
      <x:c r="O379" s="50"/>
      <x:c r="P379" s="50"/>
      <x:c r="Q379" s="50"/>
      <x:c r="R379" s="50"/>
      <x:c r="S379" s="50"/>
      <x:c r="T379" s="50"/>
      <x:c r="U379" s="50"/>
      <x:c r="V379" s="50"/>
      <x:c r="W379" s="50"/>
      <x:c r="X379" s="50"/>
      <x:c r="Y379" s="50"/>
      <x:c r="Z379" s="50"/>
    </x:row>
    <x:row r="380">
      <x:c r="A380" s="50"/>
      <x:c r="B380" s="50"/>
      <x:c r="C380" s="50"/>
      <x:c r="D380" s="50"/>
      <x:c r="E380" s="50"/>
      <x:c r="F380" s="50"/>
      <x:c r="G380" s="50"/>
      <x:c r="H380" s="50"/>
      <x:c r="I380" s="50"/>
      <x:c r="J380" s="50"/>
      <x:c r="K380" s="50"/>
      <x:c r="L380" s="50"/>
      <x:c r="M380" s="50"/>
      <x:c r="N380" s="50"/>
      <x:c r="O380" s="50"/>
      <x:c r="P380" s="50"/>
      <x:c r="Q380" s="50"/>
      <x:c r="R380" s="50"/>
      <x:c r="S380" s="50"/>
      <x:c r="T380" s="50"/>
      <x:c r="U380" s="50"/>
      <x:c r="V380" s="50"/>
      <x:c r="W380" s="50"/>
      <x:c r="X380" s="50"/>
      <x:c r="Y380" s="50"/>
      <x:c r="Z380" s="50"/>
    </x:row>
    <x:row r="381">
      <x:c r="A381" s="50"/>
      <x:c r="B381" s="50"/>
      <x:c r="C381" s="50"/>
      <x:c r="D381" s="50"/>
      <x:c r="E381" s="50"/>
      <x:c r="F381" s="50"/>
      <x:c r="G381" s="50"/>
      <x:c r="H381" s="50"/>
      <x:c r="I381" s="50"/>
      <x:c r="J381" s="50"/>
      <x:c r="K381" s="50"/>
      <x:c r="L381" s="50"/>
      <x:c r="M381" s="50"/>
      <x:c r="N381" s="50"/>
      <x:c r="O381" s="50"/>
      <x:c r="P381" s="50"/>
      <x:c r="Q381" s="50"/>
      <x:c r="R381" s="50"/>
      <x:c r="S381" s="50"/>
      <x:c r="T381" s="50"/>
      <x:c r="U381" s="50"/>
      <x:c r="V381" s="50"/>
      <x:c r="W381" s="50"/>
      <x:c r="X381" s="50"/>
      <x:c r="Y381" s="50"/>
      <x:c r="Z381" s="50"/>
    </x:row>
    <x:row r="382">
      <x:c r="A382" s="50"/>
      <x:c r="B382" s="50"/>
      <x:c r="C382" s="50"/>
      <x:c r="D382" s="50"/>
      <x:c r="E382" s="50"/>
      <x:c r="F382" s="50"/>
      <x:c r="G382" s="50"/>
      <x:c r="H382" s="50"/>
      <x:c r="I382" s="50"/>
      <x:c r="J382" s="50"/>
      <x:c r="K382" s="50"/>
      <x:c r="L382" s="50"/>
      <x:c r="M382" s="50"/>
      <x:c r="N382" s="50"/>
      <x:c r="O382" s="50"/>
      <x:c r="P382" s="50"/>
      <x:c r="Q382" s="50"/>
      <x:c r="R382" s="50"/>
      <x:c r="S382" s="50"/>
      <x:c r="T382" s="50"/>
      <x:c r="U382" s="50"/>
      <x:c r="V382" s="50"/>
      <x:c r="W382" s="50"/>
      <x:c r="X382" s="50"/>
      <x:c r="Y382" s="50"/>
      <x:c r="Z382" s="50"/>
    </x:row>
    <x:row r="383">
      <x:c r="A383" s="50"/>
      <x:c r="B383" s="50"/>
      <x:c r="C383" s="50"/>
      <x:c r="D383" s="50"/>
      <x:c r="E383" s="50"/>
      <x:c r="F383" s="50"/>
      <x:c r="G383" s="50"/>
      <x:c r="H383" s="50"/>
      <x:c r="I383" s="50"/>
      <x:c r="J383" s="50"/>
      <x:c r="K383" s="50"/>
      <x:c r="L383" s="50"/>
      <x:c r="M383" s="50"/>
      <x:c r="N383" s="50"/>
      <x:c r="O383" s="50"/>
      <x:c r="P383" s="50"/>
      <x:c r="Q383" s="50"/>
      <x:c r="R383" s="50"/>
      <x:c r="S383" s="50"/>
      <x:c r="T383" s="50"/>
      <x:c r="U383" s="50"/>
      <x:c r="V383" s="50"/>
      <x:c r="W383" s="50"/>
      <x:c r="X383" s="50"/>
      <x:c r="Y383" s="50"/>
      <x:c r="Z383" s="50"/>
    </x:row>
    <x:row r="384">
      <x:c r="A384" s="50"/>
      <x:c r="B384" s="50"/>
      <x:c r="C384" s="50"/>
      <x:c r="D384" s="50"/>
      <x:c r="E384" s="50"/>
      <x:c r="F384" s="50"/>
      <x:c r="G384" s="50"/>
      <x:c r="H384" s="50"/>
      <x:c r="I384" s="50"/>
      <x:c r="J384" s="50"/>
      <x:c r="K384" s="50"/>
      <x:c r="L384" s="50"/>
      <x:c r="M384" s="50"/>
      <x:c r="N384" s="50"/>
      <x:c r="O384" s="50"/>
      <x:c r="P384" s="50"/>
      <x:c r="Q384" s="50"/>
      <x:c r="R384" s="50"/>
      <x:c r="S384" s="50"/>
      <x:c r="T384" s="50"/>
      <x:c r="U384" s="50"/>
      <x:c r="V384" s="50"/>
      <x:c r="W384" s="50"/>
      <x:c r="X384" s="50"/>
      <x:c r="Y384" s="50"/>
      <x:c r="Z384" s="50"/>
    </x:row>
    <x:row r="385">
      <x:c r="A385" s="50"/>
      <x:c r="B385" s="50"/>
      <x:c r="C385" s="50"/>
      <x:c r="D385" s="50"/>
      <x:c r="E385" s="50"/>
      <x:c r="F385" s="50"/>
      <x:c r="G385" s="50"/>
      <x:c r="H385" s="50"/>
      <x:c r="I385" s="50"/>
      <x:c r="J385" s="50"/>
      <x:c r="K385" s="50"/>
      <x:c r="L385" s="50"/>
      <x:c r="M385" s="50"/>
      <x:c r="N385" s="50"/>
      <x:c r="O385" s="50"/>
      <x:c r="P385" s="50"/>
      <x:c r="Q385" s="50"/>
      <x:c r="R385" s="50"/>
      <x:c r="S385" s="50"/>
      <x:c r="T385" s="50"/>
      <x:c r="U385" s="50"/>
      <x:c r="V385" s="50"/>
      <x:c r="W385" s="50"/>
      <x:c r="X385" s="50"/>
      <x:c r="Y385" s="50"/>
      <x:c r="Z385" s="50"/>
    </x:row>
    <x:row r="386">
      <x:c r="A386" s="50"/>
      <x:c r="B386" s="50"/>
      <x:c r="C386" s="50"/>
      <x:c r="D386" s="50"/>
      <x:c r="E386" s="50"/>
      <x:c r="F386" s="50"/>
      <x:c r="G386" s="50"/>
      <x:c r="H386" s="50"/>
      <x:c r="I386" s="50"/>
      <x:c r="J386" s="50"/>
      <x:c r="K386" s="50"/>
      <x:c r="L386" s="50"/>
      <x:c r="M386" s="50"/>
      <x:c r="N386" s="50"/>
      <x:c r="O386" s="50"/>
      <x:c r="P386" s="50"/>
      <x:c r="Q386" s="50"/>
      <x:c r="R386" s="50"/>
      <x:c r="S386" s="50"/>
      <x:c r="T386" s="50"/>
      <x:c r="U386" s="50"/>
      <x:c r="V386" s="50"/>
      <x:c r="W386" s="50"/>
      <x:c r="X386" s="50"/>
      <x:c r="Y386" s="50"/>
      <x:c r="Z386" s="50"/>
    </x:row>
    <x:row r="387">
      <x:c r="A387" s="50"/>
      <x:c r="B387" s="50"/>
      <x:c r="C387" s="50"/>
      <x:c r="D387" s="50"/>
      <x:c r="E387" s="50"/>
      <x:c r="F387" s="50"/>
      <x:c r="G387" s="50"/>
      <x:c r="H387" s="50"/>
      <x:c r="I387" s="50"/>
      <x:c r="J387" s="50"/>
      <x:c r="K387" s="50"/>
      <x:c r="L387" s="50"/>
      <x:c r="M387" s="50"/>
      <x:c r="N387" s="50"/>
      <x:c r="O387" s="50"/>
      <x:c r="P387" s="50"/>
      <x:c r="Q387" s="50"/>
      <x:c r="R387" s="50"/>
      <x:c r="S387" s="50"/>
      <x:c r="T387" s="50"/>
      <x:c r="U387" s="50"/>
      <x:c r="V387" s="50"/>
      <x:c r="W387" s="50"/>
      <x:c r="X387" s="50"/>
      <x:c r="Y387" s="50"/>
      <x:c r="Z387" s="50"/>
    </x:row>
    <x:row r="388">
      <x:c r="A388" s="50"/>
      <x:c r="B388" s="50"/>
      <x:c r="C388" s="50"/>
      <x:c r="D388" s="50"/>
      <x:c r="E388" s="50"/>
      <x:c r="F388" s="50"/>
      <x:c r="G388" s="50"/>
      <x:c r="H388" s="50"/>
      <x:c r="I388" s="50"/>
      <x:c r="J388" s="50"/>
      <x:c r="K388" s="50"/>
      <x:c r="L388" s="50"/>
      <x:c r="M388" s="50"/>
      <x:c r="N388" s="50"/>
      <x:c r="O388" s="50"/>
      <x:c r="P388" s="50"/>
      <x:c r="Q388" s="50"/>
      <x:c r="R388" s="50"/>
      <x:c r="S388" s="50"/>
      <x:c r="T388" s="50"/>
      <x:c r="U388" s="50"/>
      <x:c r="V388" s="50"/>
      <x:c r="W388" s="50"/>
      <x:c r="X388" s="50"/>
      <x:c r="Y388" s="50"/>
      <x:c r="Z388" s="50"/>
    </x:row>
    <x:row r="389">
      <x:c r="A389" s="50"/>
      <x:c r="B389" s="50"/>
      <x:c r="C389" s="50"/>
      <x:c r="D389" s="50"/>
      <x:c r="E389" s="50"/>
      <x:c r="F389" s="50"/>
      <x:c r="G389" s="50"/>
      <x:c r="H389" s="50"/>
      <x:c r="I389" s="50"/>
      <x:c r="J389" s="50"/>
      <x:c r="K389" s="50"/>
      <x:c r="L389" s="50"/>
      <x:c r="M389" s="50"/>
      <x:c r="N389" s="50"/>
      <x:c r="O389" s="50"/>
      <x:c r="P389" s="50"/>
      <x:c r="Q389" s="50"/>
      <x:c r="R389" s="50"/>
      <x:c r="S389" s="50"/>
      <x:c r="T389" s="50"/>
      <x:c r="U389" s="50"/>
      <x:c r="V389" s="50"/>
      <x:c r="W389" s="50"/>
      <x:c r="X389" s="50"/>
      <x:c r="Y389" s="50"/>
      <x:c r="Z389" s="50"/>
    </x:row>
    <x:row r="390">
      <x:c r="A390" s="50"/>
      <x:c r="B390" s="50"/>
      <x:c r="C390" s="50"/>
      <x:c r="D390" s="50"/>
      <x:c r="E390" s="50"/>
      <x:c r="F390" s="50"/>
      <x:c r="G390" s="50"/>
      <x:c r="H390" s="50"/>
      <x:c r="I390" s="50"/>
      <x:c r="J390" s="50"/>
      <x:c r="K390" s="50"/>
      <x:c r="L390" s="50"/>
      <x:c r="M390" s="50"/>
      <x:c r="N390" s="50"/>
      <x:c r="O390" s="50"/>
      <x:c r="P390" s="50"/>
      <x:c r="Q390" s="50"/>
      <x:c r="R390" s="50"/>
      <x:c r="S390" s="50"/>
      <x:c r="T390" s="50"/>
      <x:c r="U390" s="50"/>
      <x:c r="V390" s="50"/>
      <x:c r="W390" s="50"/>
      <x:c r="X390" s="50"/>
      <x:c r="Y390" s="50"/>
      <x:c r="Z390" s="50"/>
    </x:row>
    <x:row r="391">
      <x:c r="A391" s="50"/>
      <x:c r="B391" s="50"/>
      <x:c r="C391" s="50"/>
      <x:c r="D391" s="50"/>
      <x:c r="E391" s="50"/>
      <x:c r="F391" s="50"/>
      <x:c r="G391" s="50"/>
      <x:c r="H391" s="50"/>
      <x:c r="I391" s="50"/>
      <x:c r="J391" s="50"/>
      <x:c r="K391" s="50"/>
      <x:c r="L391" s="50"/>
      <x:c r="M391" s="50"/>
      <x:c r="N391" s="50"/>
      <x:c r="O391" s="50"/>
      <x:c r="P391" s="50"/>
      <x:c r="Q391" s="50"/>
      <x:c r="R391" s="50"/>
      <x:c r="S391" s="50"/>
      <x:c r="T391" s="50"/>
      <x:c r="U391" s="50"/>
      <x:c r="V391" s="50"/>
      <x:c r="W391" s="50"/>
      <x:c r="X391" s="50"/>
      <x:c r="Y391" s="50"/>
      <x:c r="Z391" s="50"/>
    </x:row>
    <x:row r="392">
      <x:c r="A392" s="50"/>
      <x:c r="B392" s="50"/>
      <x:c r="C392" s="50"/>
      <x:c r="D392" s="50"/>
      <x:c r="E392" s="50"/>
      <x:c r="F392" s="50"/>
      <x:c r="G392" s="50"/>
      <x:c r="H392" s="50"/>
      <x:c r="I392" s="50"/>
      <x:c r="J392" s="50"/>
      <x:c r="K392" s="50"/>
      <x:c r="L392" s="50"/>
      <x:c r="M392" s="50"/>
      <x:c r="N392" s="50"/>
      <x:c r="O392" s="50"/>
      <x:c r="P392" s="50"/>
      <x:c r="Q392" s="50"/>
      <x:c r="R392" s="50"/>
      <x:c r="S392" s="50"/>
      <x:c r="T392" s="50"/>
      <x:c r="U392" s="50"/>
      <x:c r="V392" s="50"/>
      <x:c r="W392" s="50"/>
      <x:c r="X392" s="50"/>
      <x:c r="Y392" s="50"/>
      <x:c r="Z392" s="50"/>
    </x:row>
    <x:row r="393">
      <x:c r="A393" s="50"/>
      <x:c r="B393" s="50"/>
      <x:c r="C393" s="50"/>
      <x:c r="D393" s="50"/>
      <x:c r="E393" s="50"/>
      <x:c r="F393" s="50"/>
      <x:c r="G393" s="50"/>
      <x:c r="H393" s="50"/>
      <x:c r="I393" s="50"/>
      <x:c r="J393" s="50"/>
      <x:c r="K393" s="50"/>
      <x:c r="L393" s="50"/>
      <x:c r="M393" s="50"/>
      <x:c r="N393" s="50"/>
      <x:c r="O393" s="50"/>
      <x:c r="P393" s="50"/>
      <x:c r="Q393" s="50"/>
      <x:c r="R393" s="50"/>
      <x:c r="S393" s="50"/>
      <x:c r="T393" s="50"/>
      <x:c r="U393" s="50"/>
      <x:c r="V393" s="50"/>
      <x:c r="W393" s="50"/>
      <x:c r="X393" s="50"/>
      <x:c r="Y393" s="50"/>
      <x:c r="Z393" s="50"/>
    </x:row>
    <x:row r="394">
      <x:c r="A394" s="50"/>
      <x:c r="B394" s="50"/>
      <x:c r="C394" s="50"/>
      <x:c r="D394" s="50"/>
      <x:c r="E394" s="50"/>
      <x:c r="F394" s="50"/>
      <x:c r="G394" s="50"/>
      <x:c r="H394" s="50"/>
      <x:c r="I394" s="50"/>
      <x:c r="J394" s="50"/>
      <x:c r="K394" s="50"/>
      <x:c r="L394" s="50"/>
      <x:c r="M394" s="50"/>
      <x:c r="N394" s="50"/>
      <x:c r="O394" s="50"/>
      <x:c r="P394" s="50"/>
      <x:c r="Q394" s="50"/>
      <x:c r="R394" s="50"/>
      <x:c r="S394" s="50"/>
      <x:c r="T394" s="50"/>
      <x:c r="U394" s="50"/>
      <x:c r="V394" s="50"/>
      <x:c r="W394" s="50"/>
      <x:c r="X394" s="50"/>
      <x:c r="Y394" s="50"/>
      <x:c r="Z394" s="50"/>
    </x:row>
    <x:row r="395">
      <x:c r="A395" s="50"/>
      <x:c r="B395" s="50"/>
      <x:c r="C395" s="50"/>
      <x:c r="D395" s="50"/>
      <x:c r="E395" s="50"/>
      <x:c r="F395" s="50"/>
      <x:c r="G395" s="50"/>
      <x:c r="H395" s="50"/>
      <x:c r="I395" s="50"/>
      <x:c r="J395" s="50"/>
      <x:c r="K395" s="50"/>
      <x:c r="L395" s="50"/>
      <x:c r="M395" s="50"/>
      <x:c r="N395" s="50"/>
      <x:c r="O395" s="50"/>
      <x:c r="P395" s="50"/>
      <x:c r="Q395" s="50"/>
      <x:c r="R395" s="50"/>
      <x:c r="S395" s="50"/>
      <x:c r="T395" s="50"/>
      <x:c r="U395" s="50"/>
      <x:c r="V395" s="50"/>
      <x:c r="W395" s="50"/>
      <x:c r="X395" s="50"/>
      <x:c r="Y395" s="50"/>
      <x:c r="Z395" s="50"/>
    </x:row>
    <x:row r="396">
      <x:c r="A396" s="50"/>
      <x:c r="B396" s="50"/>
      <x:c r="C396" s="50"/>
      <x:c r="D396" s="50"/>
      <x:c r="E396" s="50"/>
      <x:c r="F396" s="50"/>
      <x:c r="G396" s="50"/>
      <x:c r="H396" s="50"/>
      <x:c r="I396" s="50"/>
      <x:c r="J396" s="50"/>
      <x:c r="K396" s="50"/>
      <x:c r="L396" s="50"/>
      <x:c r="M396" s="50"/>
      <x:c r="N396" s="50"/>
      <x:c r="O396" s="50"/>
      <x:c r="P396" s="50"/>
      <x:c r="Q396" s="50"/>
      <x:c r="R396" s="50"/>
      <x:c r="S396" s="50"/>
      <x:c r="T396" s="50"/>
      <x:c r="U396" s="50"/>
      <x:c r="V396" s="50"/>
      <x:c r="W396" s="50"/>
      <x:c r="X396" s="50"/>
      <x:c r="Y396" s="50"/>
      <x:c r="Z396" s="50"/>
    </x:row>
    <x:row r="397">
      <x:c r="A397" s="50"/>
      <x:c r="B397" s="50"/>
      <x:c r="C397" s="50"/>
      <x:c r="D397" s="50"/>
      <x:c r="E397" s="50"/>
      <x:c r="F397" s="50"/>
      <x:c r="G397" s="50"/>
      <x:c r="H397" s="50"/>
      <x:c r="I397" s="50"/>
      <x:c r="J397" s="50"/>
      <x:c r="K397" s="50"/>
      <x:c r="L397" s="50"/>
      <x:c r="M397" s="50"/>
      <x:c r="N397" s="50"/>
      <x:c r="O397" s="50"/>
      <x:c r="P397" s="50"/>
      <x:c r="Q397" s="50"/>
      <x:c r="R397" s="50"/>
      <x:c r="S397" s="50"/>
      <x:c r="T397" s="50"/>
      <x:c r="U397" s="50"/>
      <x:c r="V397" s="50"/>
      <x:c r="W397" s="50"/>
      <x:c r="X397" s="50"/>
      <x:c r="Y397" s="50"/>
      <x:c r="Z397" s="50"/>
    </x:row>
    <x:row r="398">
      <x:c r="A398" s="50"/>
      <x:c r="B398" s="50"/>
      <x:c r="C398" s="50"/>
      <x:c r="D398" s="50"/>
      <x:c r="E398" s="50"/>
      <x:c r="F398" s="50"/>
      <x:c r="G398" s="50"/>
      <x:c r="H398" s="50"/>
      <x:c r="I398" s="50"/>
      <x:c r="J398" s="50"/>
      <x:c r="K398" s="50"/>
      <x:c r="L398" s="50"/>
      <x:c r="M398" s="50"/>
      <x:c r="N398" s="50"/>
      <x:c r="O398" s="50"/>
      <x:c r="P398" s="50"/>
      <x:c r="Q398" s="50"/>
      <x:c r="R398" s="50"/>
      <x:c r="S398" s="50"/>
      <x:c r="T398" s="50"/>
      <x:c r="U398" s="50"/>
      <x:c r="V398" s="50"/>
      <x:c r="W398" s="50"/>
      <x:c r="X398" s="50"/>
      <x:c r="Y398" s="50"/>
      <x:c r="Z398" s="50"/>
    </x:row>
    <x:row r="399">
      <x:c r="A399" s="50"/>
      <x:c r="B399" s="50"/>
      <x:c r="C399" s="50"/>
      <x:c r="D399" s="50"/>
      <x:c r="E399" s="50"/>
      <x:c r="F399" s="50"/>
      <x:c r="G399" s="50"/>
      <x:c r="H399" s="50"/>
      <x:c r="I399" s="50"/>
      <x:c r="J399" s="50"/>
      <x:c r="K399" s="50"/>
      <x:c r="L399" s="50"/>
      <x:c r="M399" s="50"/>
      <x:c r="N399" s="50"/>
      <x:c r="O399" s="50"/>
      <x:c r="P399" s="50"/>
      <x:c r="Q399" s="50"/>
      <x:c r="R399" s="50"/>
      <x:c r="S399" s="50"/>
      <x:c r="T399" s="50"/>
      <x:c r="U399" s="50"/>
      <x:c r="V399" s="50"/>
      <x:c r="W399" s="50"/>
      <x:c r="X399" s="50"/>
      <x:c r="Y399" s="50"/>
      <x:c r="Z399" s="50"/>
    </x:row>
    <x:row r="400">
      <x:c r="A400" s="50"/>
      <x:c r="B400" s="50"/>
      <x:c r="C400" s="50"/>
      <x:c r="D400" s="50"/>
      <x:c r="E400" s="50"/>
      <x:c r="F400" s="50"/>
      <x:c r="G400" s="50"/>
      <x:c r="H400" s="50"/>
      <x:c r="I400" s="50"/>
      <x:c r="J400" s="50"/>
      <x:c r="K400" s="50"/>
      <x:c r="L400" s="50"/>
      <x:c r="M400" s="50"/>
      <x:c r="N400" s="50"/>
      <x:c r="O400" s="50"/>
      <x:c r="P400" s="50"/>
      <x:c r="Q400" s="50"/>
      <x:c r="R400" s="50"/>
      <x:c r="S400" s="50"/>
      <x:c r="T400" s="50"/>
      <x:c r="U400" s="50"/>
      <x:c r="V400" s="50"/>
      <x:c r="W400" s="50"/>
      <x:c r="X400" s="50"/>
      <x:c r="Y400" s="50"/>
      <x:c r="Z400" s="50"/>
    </x:row>
    <x:row r="401">
      <x:c r="A401" s="50"/>
      <x:c r="B401" s="50"/>
      <x:c r="C401" s="50"/>
      <x:c r="D401" s="50"/>
      <x:c r="E401" s="50"/>
      <x:c r="F401" s="50"/>
      <x:c r="G401" s="50"/>
      <x:c r="H401" s="50"/>
      <x:c r="I401" s="50"/>
      <x:c r="J401" s="50"/>
      <x:c r="K401" s="50"/>
      <x:c r="L401" s="50"/>
      <x:c r="M401" s="50"/>
      <x:c r="N401" s="50"/>
      <x:c r="O401" s="50"/>
      <x:c r="P401" s="50"/>
      <x:c r="Q401" s="50"/>
      <x:c r="R401" s="50"/>
      <x:c r="S401" s="50"/>
      <x:c r="T401" s="50"/>
      <x:c r="U401" s="50"/>
      <x:c r="V401" s="50"/>
      <x:c r="W401" s="50"/>
      <x:c r="X401" s="50"/>
      <x:c r="Y401" s="50"/>
      <x:c r="Z401" s="50"/>
    </x:row>
    <x:row r="402">
      <x:c r="A402" s="50"/>
      <x:c r="B402" s="50"/>
      <x:c r="C402" s="50"/>
      <x:c r="D402" s="50"/>
      <x:c r="E402" s="50"/>
      <x:c r="F402" s="50"/>
      <x:c r="G402" s="50"/>
      <x:c r="H402" s="50"/>
      <x:c r="I402" s="50"/>
      <x:c r="J402" s="50"/>
      <x:c r="K402" s="50"/>
      <x:c r="L402" s="50"/>
      <x:c r="M402" s="50"/>
      <x:c r="N402" s="50"/>
      <x:c r="O402" s="50"/>
      <x:c r="P402" s="50"/>
      <x:c r="Q402" s="50"/>
      <x:c r="R402" s="50"/>
      <x:c r="S402" s="50"/>
      <x:c r="T402" s="50"/>
      <x:c r="U402" s="50"/>
      <x:c r="V402" s="50"/>
      <x:c r="W402" s="50"/>
      <x:c r="X402" s="50"/>
      <x:c r="Y402" s="50"/>
      <x:c r="Z402" s="50"/>
    </x:row>
    <x:row r="403">
      <x:c r="A403" s="50"/>
      <x:c r="B403" s="50"/>
      <x:c r="C403" s="50"/>
      <x:c r="D403" s="50"/>
      <x:c r="E403" s="50"/>
      <x:c r="F403" s="50"/>
      <x:c r="G403" s="50"/>
      <x:c r="H403" s="50"/>
      <x:c r="I403" s="50"/>
      <x:c r="J403" s="50"/>
      <x:c r="K403" s="50"/>
      <x:c r="L403" s="50"/>
      <x:c r="M403" s="50"/>
      <x:c r="N403" s="50"/>
      <x:c r="O403" s="50"/>
      <x:c r="P403" s="50"/>
      <x:c r="Q403" s="50"/>
      <x:c r="R403" s="50"/>
      <x:c r="S403" s="50"/>
      <x:c r="T403" s="50"/>
      <x:c r="U403" s="50"/>
      <x:c r="V403" s="50"/>
      <x:c r="W403" s="50"/>
      <x:c r="X403" s="50"/>
      <x:c r="Y403" s="50"/>
      <x:c r="Z403" s="50"/>
    </x:row>
    <x:row r="404">
      <x:c r="A404" s="50"/>
      <x:c r="B404" s="50"/>
      <x:c r="C404" s="50"/>
      <x:c r="D404" s="50"/>
      <x:c r="E404" s="50"/>
      <x:c r="F404" s="50"/>
      <x:c r="G404" s="50"/>
      <x:c r="H404" s="50"/>
      <x:c r="I404" s="50"/>
      <x:c r="J404" s="50"/>
      <x:c r="K404" s="50"/>
      <x:c r="L404" s="50"/>
      <x:c r="M404" s="50"/>
      <x:c r="N404" s="50"/>
      <x:c r="O404" s="50"/>
      <x:c r="P404" s="50"/>
      <x:c r="Q404" s="50"/>
      <x:c r="R404" s="50"/>
      <x:c r="S404" s="50"/>
      <x:c r="T404" s="50"/>
      <x:c r="U404" s="50"/>
      <x:c r="V404" s="50"/>
      <x:c r="W404" s="50"/>
      <x:c r="X404" s="50"/>
      <x:c r="Y404" s="50"/>
      <x:c r="Z404" s="50"/>
    </x:row>
    <x:row r="405">
      <x:c r="A405" s="50"/>
      <x:c r="B405" s="50"/>
      <x:c r="C405" s="50"/>
      <x:c r="D405" s="50"/>
      <x:c r="E405" s="50"/>
      <x:c r="F405" s="50"/>
      <x:c r="G405" s="50"/>
      <x:c r="H405" s="50"/>
      <x:c r="I405" s="50"/>
      <x:c r="J405" s="50"/>
      <x:c r="K405" s="50"/>
      <x:c r="L405" s="50"/>
      <x:c r="M405" s="50"/>
      <x:c r="N405" s="50"/>
      <x:c r="O405" s="50"/>
      <x:c r="P405" s="50"/>
      <x:c r="Q405" s="50"/>
      <x:c r="R405" s="50"/>
      <x:c r="S405" s="50"/>
      <x:c r="T405" s="50"/>
      <x:c r="U405" s="50"/>
      <x:c r="V405" s="50"/>
      <x:c r="W405" s="50"/>
      <x:c r="X405" s="50"/>
      <x:c r="Y405" s="50"/>
      <x:c r="Z405" s="50"/>
    </x:row>
    <x:row r="406">
      <x:c r="A406" s="50"/>
      <x:c r="B406" s="50"/>
      <x:c r="C406" s="50"/>
      <x:c r="D406" s="50"/>
      <x:c r="E406" s="50"/>
      <x:c r="F406" s="50"/>
      <x:c r="G406" s="50"/>
      <x:c r="H406" s="50"/>
      <x:c r="I406" s="50"/>
      <x:c r="J406" s="50"/>
      <x:c r="K406" s="50"/>
      <x:c r="L406" s="50"/>
      <x:c r="M406" s="50"/>
      <x:c r="N406" s="50"/>
      <x:c r="O406" s="50"/>
      <x:c r="P406" s="50"/>
      <x:c r="Q406" s="50"/>
      <x:c r="R406" s="50"/>
      <x:c r="S406" s="50"/>
      <x:c r="T406" s="50"/>
      <x:c r="U406" s="50"/>
      <x:c r="V406" s="50"/>
      <x:c r="W406" s="50"/>
      <x:c r="X406" s="50"/>
      <x:c r="Y406" s="50"/>
      <x:c r="Z406" s="50"/>
    </x:row>
    <x:row r="407">
      <x:c r="A407" s="50"/>
      <x:c r="B407" s="50"/>
      <x:c r="C407" s="50"/>
      <x:c r="D407" s="50"/>
      <x:c r="E407" s="50"/>
      <x:c r="F407" s="50"/>
      <x:c r="G407" s="50"/>
      <x:c r="H407" s="50"/>
      <x:c r="I407" s="50"/>
      <x:c r="J407" s="50"/>
      <x:c r="K407" s="50"/>
      <x:c r="L407" s="50"/>
      <x:c r="M407" s="50"/>
      <x:c r="N407" s="50"/>
      <x:c r="O407" s="50"/>
      <x:c r="P407" s="50"/>
      <x:c r="Q407" s="50"/>
      <x:c r="R407" s="50"/>
      <x:c r="S407" s="50"/>
      <x:c r="T407" s="50"/>
      <x:c r="U407" s="50"/>
      <x:c r="V407" s="50"/>
      <x:c r="W407" s="50"/>
      <x:c r="X407" s="50"/>
      <x:c r="Y407" s="50"/>
      <x:c r="Z407" s="50"/>
    </x:row>
    <x:row r="408">
      <x:c r="A408" s="50"/>
      <x:c r="B408" s="50"/>
      <x:c r="C408" s="50"/>
      <x:c r="D408" s="50"/>
      <x:c r="E408" s="50"/>
      <x:c r="F408" s="50"/>
      <x:c r="G408" s="50"/>
      <x:c r="H408" s="50"/>
      <x:c r="I408" s="50"/>
      <x:c r="J408" s="50"/>
      <x:c r="K408" s="50"/>
      <x:c r="L408" s="50"/>
      <x:c r="M408" s="50"/>
      <x:c r="N408" s="50"/>
      <x:c r="O408" s="50"/>
      <x:c r="P408" s="50"/>
      <x:c r="Q408" s="50"/>
      <x:c r="R408" s="50"/>
      <x:c r="S408" s="50"/>
      <x:c r="T408" s="50"/>
      <x:c r="U408" s="50"/>
      <x:c r="V408" s="50"/>
      <x:c r="W408" s="50"/>
      <x:c r="X408" s="50"/>
      <x:c r="Y408" s="50"/>
      <x:c r="Z408" s="50"/>
    </x:row>
    <x:row r="409">
      <x:c r="A409" s="50"/>
      <x:c r="B409" s="50"/>
      <x:c r="C409" s="50"/>
      <x:c r="D409" s="50"/>
      <x:c r="E409" s="50"/>
      <x:c r="F409" s="50"/>
      <x:c r="G409" s="50"/>
      <x:c r="H409" s="50"/>
      <x:c r="I409" s="50"/>
      <x:c r="J409" s="50"/>
      <x:c r="K409" s="50"/>
      <x:c r="L409" s="50"/>
      <x:c r="M409" s="50"/>
      <x:c r="N409" s="50"/>
      <x:c r="O409" s="50"/>
      <x:c r="P409" s="50"/>
      <x:c r="Q409" s="50"/>
      <x:c r="R409" s="50"/>
      <x:c r="S409" s="50"/>
      <x:c r="T409" s="50"/>
      <x:c r="U409" s="50"/>
      <x:c r="V409" s="50"/>
      <x:c r="W409" s="50"/>
      <x:c r="X409" s="50"/>
      <x:c r="Y409" s="50"/>
      <x:c r="Z409" s="50"/>
    </x:row>
    <x:row r="410">
      <x:c r="A410" s="50"/>
      <x:c r="B410" s="50"/>
      <x:c r="C410" s="50"/>
      <x:c r="D410" s="50"/>
      <x:c r="E410" s="50"/>
      <x:c r="F410" s="50"/>
      <x:c r="G410" s="50"/>
      <x:c r="H410" s="50"/>
      <x:c r="I410" s="50"/>
      <x:c r="J410" s="50"/>
      <x:c r="K410" s="50"/>
      <x:c r="L410" s="50"/>
      <x:c r="M410" s="50"/>
      <x:c r="N410" s="50"/>
      <x:c r="O410" s="50"/>
      <x:c r="P410" s="50"/>
      <x:c r="Q410" s="50"/>
      <x:c r="R410" s="50"/>
      <x:c r="S410" s="50"/>
      <x:c r="T410" s="50"/>
      <x:c r="U410" s="50"/>
      <x:c r="V410" s="50"/>
      <x:c r="W410" s="50"/>
      <x:c r="X410" s="50"/>
      <x:c r="Y410" s="50"/>
      <x:c r="Z410" s="50"/>
    </x:row>
    <x:row r="411">
      <x:c r="A411" s="50"/>
      <x:c r="B411" s="50"/>
      <x:c r="C411" s="50"/>
      <x:c r="D411" s="50"/>
      <x:c r="E411" s="50"/>
      <x:c r="F411" s="50"/>
      <x:c r="G411" s="50"/>
      <x:c r="H411" s="50"/>
      <x:c r="I411" s="50"/>
      <x:c r="J411" s="50"/>
      <x:c r="K411" s="50"/>
      <x:c r="L411" s="50"/>
      <x:c r="M411" s="50"/>
      <x:c r="N411" s="50"/>
      <x:c r="O411" s="50"/>
      <x:c r="P411" s="50"/>
      <x:c r="Q411" s="50"/>
      <x:c r="R411" s="50"/>
      <x:c r="S411" s="50"/>
      <x:c r="T411" s="50"/>
      <x:c r="U411" s="50"/>
      <x:c r="V411" s="50"/>
      <x:c r="W411" s="50"/>
      <x:c r="X411" s="50"/>
      <x:c r="Y411" s="50"/>
      <x:c r="Z411" s="50"/>
    </x:row>
    <x:row r="412">
      <x:c r="A412" s="50"/>
      <x:c r="B412" s="50"/>
      <x:c r="C412" s="50"/>
      <x:c r="D412" s="50"/>
      <x:c r="E412" s="50"/>
      <x:c r="F412" s="50"/>
      <x:c r="G412" s="50"/>
      <x:c r="H412" s="50"/>
      <x:c r="I412" s="50"/>
      <x:c r="J412" s="50"/>
      <x:c r="K412" s="50"/>
      <x:c r="L412" s="50"/>
      <x:c r="M412" s="50"/>
      <x:c r="N412" s="50"/>
      <x:c r="O412" s="50"/>
      <x:c r="P412" s="50"/>
      <x:c r="Q412" s="50"/>
      <x:c r="R412" s="50"/>
      <x:c r="S412" s="50"/>
      <x:c r="T412" s="50"/>
      <x:c r="U412" s="50"/>
      <x:c r="V412" s="50"/>
      <x:c r="W412" s="50"/>
      <x:c r="X412" s="50"/>
      <x:c r="Y412" s="50"/>
      <x:c r="Z412" s="50"/>
    </x:row>
    <x:row r="413">
      <x:c r="A413" s="50"/>
      <x:c r="B413" s="50"/>
      <x:c r="C413" s="50"/>
      <x:c r="D413" s="50"/>
      <x:c r="E413" s="50"/>
      <x:c r="F413" s="50"/>
      <x:c r="G413" s="50"/>
      <x:c r="H413" s="50"/>
      <x:c r="I413" s="50"/>
      <x:c r="J413" s="50"/>
      <x:c r="K413" s="50"/>
      <x:c r="L413" s="50"/>
      <x:c r="M413" s="50"/>
      <x:c r="N413" s="50"/>
      <x:c r="O413" s="50"/>
      <x:c r="P413" s="50"/>
      <x:c r="Q413" s="50"/>
      <x:c r="R413" s="50"/>
      <x:c r="S413" s="50"/>
      <x:c r="T413" s="50"/>
      <x:c r="U413" s="50"/>
      <x:c r="V413" s="50"/>
      <x:c r="W413" s="50"/>
      <x:c r="X413" s="50"/>
      <x:c r="Y413" s="50"/>
      <x:c r="Z413" s="50"/>
    </x:row>
    <x:row r="414">
      <x:c r="A414" s="50"/>
      <x:c r="B414" s="50"/>
      <x:c r="C414" s="50"/>
      <x:c r="D414" s="50"/>
      <x:c r="E414" s="50"/>
      <x:c r="F414" s="50"/>
      <x:c r="G414" s="50"/>
      <x:c r="H414" s="50"/>
      <x:c r="I414" s="50"/>
      <x:c r="J414" s="50"/>
      <x:c r="K414" s="50"/>
      <x:c r="L414" s="50"/>
      <x:c r="M414" s="50"/>
      <x:c r="N414" s="50"/>
      <x:c r="O414" s="50"/>
      <x:c r="P414" s="50"/>
      <x:c r="Q414" s="50"/>
      <x:c r="R414" s="50"/>
      <x:c r="S414" s="50"/>
      <x:c r="T414" s="50"/>
      <x:c r="U414" s="50"/>
      <x:c r="V414" s="50"/>
      <x:c r="W414" s="50"/>
      <x:c r="X414" s="50"/>
      <x:c r="Y414" s="50"/>
      <x:c r="Z414" s="50"/>
    </x:row>
    <x:row r="415">
      <x:c r="A415" s="50"/>
      <x:c r="B415" s="50"/>
      <x:c r="C415" s="50"/>
      <x:c r="D415" s="50"/>
      <x:c r="E415" s="50"/>
      <x:c r="F415" s="50"/>
      <x:c r="G415" s="50"/>
      <x:c r="H415" s="50"/>
      <x:c r="I415" s="50"/>
      <x:c r="J415" s="50"/>
      <x:c r="K415" s="50"/>
      <x:c r="L415" s="50"/>
      <x:c r="M415" s="50"/>
      <x:c r="N415" s="50"/>
      <x:c r="O415" s="50"/>
      <x:c r="P415" s="50"/>
      <x:c r="Q415" s="50"/>
      <x:c r="R415" s="50"/>
      <x:c r="S415" s="50"/>
      <x:c r="T415" s="50"/>
      <x:c r="U415" s="50"/>
      <x:c r="V415" s="50"/>
      <x:c r="W415" s="50"/>
      <x:c r="X415" s="50"/>
      <x:c r="Y415" s="50"/>
      <x:c r="Z415" s="50"/>
    </x:row>
    <x:row r="416">
      <x:c r="A416" s="50"/>
      <x:c r="B416" s="50"/>
      <x:c r="C416" s="50"/>
      <x:c r="D416" s="50"/>
      <x:c r="E416" s="50"/>
      <x:c r="F416" s="50"/>
      <x:c r="G416" s="50"/>
      <x:c r="H416" s="50"/>
      <x:c r="I416" s="50"/>
      <x:c r="J416" s="50"/>
      <x:c r="K416" s="50"/>
      <x:c r="L416" s="50"/>
      <x:c r="M416" s="50"/>
      <x:c r="N416" s="50"/>
      <x:c r="O416" s="50"/>
      <x:c r="P416" s="50"/>
      <x:c r="Q416" s="50"/>
      <x:c r="R416" s="50"/>
      <x:c r="S416" s="50"/>
      <x:c r="T416" s="50"/>
      <x:c r="U416" s="50"/>
      <x:c r="V416" s="50"/>
      <x:c r="W416" s="50"/>
      <x:c r="X416" s="50"/>
      <x:c r="Y416" s="50"/>
      <x:c r="Z416" s="50"/>
    </x:row>
    <x:row r="417">
      <x:c r="A417" s="50"/>
      <x:c r="B417" s="50"/>
      <x:c r="C417" s="50"/>
      <x:c r="D417" s="50"/>
      <x:c r="E417" s="50"/>
      <x:c r="F417" s="50"/>
      <x:c r="G417" s="50"/>
      <x:c r="H417" s="50"/>
      <x:c r="I417" s="50"/>
      <x:c r="J417" s="50"/>
      <x:c r="K417" s="50"/>
      <x:c r="L417" s="50"/>
      <x:c r="M417" s="50"/>
      <x:c r="N417" s="50"/>
      <x:c r="O417" s="50"/>
      <x:c r="P417" s="50"/>
      <x:c r="Q417" s="50"/>
      <x:c r="R417" s="50"/>
      <x:c r="S417" s="50"/>
      <x:c r="T417" s="50"/>
      <x:c r="U417" s="50"/>
      <x:c r="V417" s="50"/>
      <x:c r="W417" s="50"/>
      <x:c r="X417" s="50"/>
      <x:c r="Y417" s="50"/>
      <x:c r="Z417" s="50"/>
    </x:row>
    <x:row r="418">
      <x:c r="A418" s="50"/>
      <x:c r="B418" s="50"/>
      <x:c r="C418" s="50"/>
      <x:c r="D418" s="50"/>
      <x:c r="E418" s="50"/>
      <x:c r="F418" s="50"/>
      <x:c r="G418" s="50"/>
      <x:c r="H418" s="50"/>
      <x:c r="I418" s="50"/>
      <x:c r="J418" s="50"/>
      <x:c r="K418" s="50"/>
      <x:c r="L418" s="50"/>
      <x:c r="M418" s="50"/>
      <x:c r="N418" s="50"/>
      <x:c r="O418" s="50"/>
      <x:c r="P418" s="50"/>
      <x:c r="Q418" s="50"/>
      <x:c r="R418" s="50"/>
      <x:c r="S418" s="50"/>
      <x:c r="T418" s="50"/>
      <x:c r="U418" s="50"/>
      <x:c r="V418" s="50"/>
      <x:c r="W418" s="50"/>
      <x:c r="X418" s="50"/>
      <x:c r="Y418" s="50"/>
      <x:c r="Z418" s="50"/>
    </x:row>
    <x:row r="419">
      <x:c r="A419" s="50"/>
      <x:c r="B419" s="50"/>
      <x:c r="C419" s="50"/>
      <x:c r="D419" s="50"/>
      <x:c r="E419" s="50"/>
      <x:c r="F419" s="50"/>
      <x:c r="G419" s="50"/>
      <x:c r="H419" s="50"/>
      <x:c r="I419" s="50"/>
      <x:c r="J419" s="50"/>
      <x:c r="K419" s="50"/>
      <x:c r="L419" s="50"/>
      <x:c r="M419" s="50"/>
      <x:c r="N419" s="50"/>
      <x:c r="O419" s="50"/>
      <x:c r="P419" s="50"/>
      <x:c r="Q419" s="50"/>
      <x:c r="R419" s="50"/>
      <x:c r="S419" s="50"/>
      <x:c r="T419" s="50"/>
      <x:c r="U419" s="50"/>
      <x:c r="V419" s="50"/>
      <x:c r="W419" s="50"/>
      <x:c r="X419" s="50"/>
      <x:c r="Y419" s="50"/>
      <x:c r="Z419" s="50"/>
    </x:row>
    <x:row r="420">
      <x:c r="A420" s="50"/>
      <x:c r="B420" s="50"/>
      <x:c r="C420" s="50"/>
      <x:c r="D420" s="50"/>
      <x:c r="E420" s="50"/>
      <x:c r="F420" s="50"/>
      <x:c r="G420" s="50"/>
      <x:c r="H420" s="50"/>
      <x:c r="I420" s="50"/>
      <x:c r="J420" s="50"/>
      <x:c r="K420" s="50"/>
      <x:c r="L420" s="50"/>
      <x:c r="M420" s="50"/>
      <x:c r="N420" s="50"/>
      <x:c r="O420" s="50"/>
      <x:c r="P420" s="50"/>
      <x:c r="Q420" s="50"/>
      <x:c r="R420" s="50"/>
      <x:c r="S420" s="50"/>
      <x:c r="T420" s="50"/>
      <x:c r="U420" s="50"/>
      <x:c r="V420" s="50"/>
      <x:c r="W420" s="50"/>
      <x:c r="X420" s="50"/>
      <x:c r="Y420" s="50"/>
      <x:c r="Z420" s="50"/>
    </x:row>
    <x:row r="421">
      <x:c r="A421" s="50"/>
      <x:c r="B421" s="50"/>
      <x:c r="C421" s="50"/>
      <x:c r="D421" s="50"/>
      <x:c r="E421" s="50"/>
      <x:c r="F421" s="50"/>
      <x:c r="G421" s="50"/>
      <x:c r="H421" s="50"/>
      <x:c r="I421" s="50"/>
      <x:c r="J421" s="50"/>
      <x:c r="K421" s="50"/>
      <x:c r="L421" s="50"/>
      <x:c r="M421" s="50"/>
      <x:c r="N421" s="50"/>
      <x:c r="O421" s="50"/>
      <x:c r="P421" s="50"/>
      <x:c r="Q421" s="50"/>
      <x:c r="R421" s="50"/>
      <x:c r="S421" s="50"/>
      <x:c r="T421" s="50"/>
      <x:c r="U421" s="50"/>
      <x:c r="V421" s="50"/>
      <x:c r="W421" s="50"/>
      <x:c r="X421" s="50"/>
      <x:c r="Y421" s="50"/>
      <x:c r="Z421" s="50"/>
    </x:row>
    <x:row r="422">
      <x:c r="A422" s="50"/>
      <x:c r="B422" s="50"/>
      <x:c r="C422" s="50"/>
      <x:c r="D422" s="50"/>
      <x:c r="E422" s="50"/>
      <x:c r="F422" s="50"/>
      <x:c r="G422" s="50"/>
      <x:c r="H422" s="50"/>
      <x:c r="I422" s="50"/>
      <x:c r="J422" s="50"/>
      <x:c r="K422" s="50"/>
      <x:c r="L422" s="50"/>
      <x:c r="M422" s="50"/>
      <x:c r="N422" s="50"/>
      <x:c r="O422" s="50"/>
      <x:c r="P422" s="50"/>
      <x:c r="Q422" s="50"/>
      <x:c r="R422" s="50"/>
      <x:c r="S422" s="50"/>
      <x:c r="T422" s="50"/>
      <x:c r="U422" s="50"/>
      <x:c r="V422" s="50"/>
      <x:c r="W422" s="50"/>
      <x:c r="X422" s="50"/>
      <x:c r="Y422" s="50"/>
      <x:c r="Z422" s="50"/>
    </x:row>
    <x:row r="423">
      <x:c r="A423" s="50"/>
      <x:c r="B423" s="50"/>
      <x:c r="C423" s="50"/>
      <x:c r="D423" s="50"/>
      <x:c r="E423" s="50"/>
      <x:c r="F423" s="50"/>
      <x:c r="G423" s="50"/>
      <x:c r="H423" s="50"/>
      <x:c r="I423" s="50"/>
      <x:c r="J423" s="50"/>
      <x:c r="K423" s="50"/>
      <x:c r="L423" s="50"/>
      <x:c r="M423" s="50"/>
      <x:c r="N423" s="50"/>
      <x:c r="O423" s="50"/>
      <x:c r="P423" s="50"/>
      <x:c r="Q423" s="50"/>
      <x:c r="R423" s="50"/>
      <x:c r="S423" s="50"/>
      <x:c r="T423" s="50"/>
      <x:c r="U423" s="50"/>
      <x:c r="V423" s="50"/>
      <x:c r="W423" s="50"/>
      <x:c r="X423" s="50"/>
      <x:c r="Y423" s="50"/>
      <x:c r="Z423" s="50"/>
    </x:row>
    <x:row r="424">
      <x:c r="A424" s="50"/>
      <x:c r="B424" s="50"/>
      <x:c r="C424" s="50"/>
      <x:c r="D424" s="50"/>
      <x:c r="E424" s="50"/>
      <x:c r="F424" s="50"/>
      <x:c r="G424" s="50"/>
      <x:c r="H424" s="50"/>
      <x:c r="I424" s="50"/>
      <x:c r="J424" s="50"/>
      <x:c r="K424" s="50"/>
      <x:c r="L424" s="50"/>
      <x:c r="M424" s="50"/>
      <x:c r="N424" s="50"/>
      <x:c r="O424" s="50"/>
      <x:c r="P424" s="50"/>
      <x:c r="Q424" s="50"/>
      <x:c r="R424" s="50"/>
      <x:c r="S424" s="50"/>
      <x:c r="T424" s="50"/>
      <x:c r="U424" s="50"/>
      <x:c r="V424" s="50"/>
      <x:c r="W424" s="50"/>
      <x:c r="X424" s="50"/>
      <x:c r="Y424" s="50"/>
      <x:c r="Z424" s="50"/>
    </x:row>
    <x:row r="425">
      <x:c r="A425" s="50"/>
      <x:c r="B425" s="50"/>
      <x:c r="C425" s="50"/>
      <x:c r="D425" s="50"/>
      <x:c r="E425" s="50"/>
      <x:c r="F425" s="50"/>
      <x:c r="G425" s="50"/>
      <x:c r="H425" s="50"/>
      <x:c r="I425" s="50"/>
      <x:c r="J425" s="50"/>
      <x:c r="K425" s="50"/>
      <x:c r="L425" s="50"/>
      <x:c r="M425" s="50"/>
      <x:c r="N425" s="50"/>
      <x:c r="O425" s="50"/>
      <x:c r="P425" s="50"/>
      <x:c r="Q425" s="50"/>
      <x:c r="R425" s="50"/>
      <x:c r="S425" s="50"/>
      <x:c r="T425" s="50"/>
      <x:c r="U425" s="50"/>
      <x:c r="V425" s="50"/>
      <x:c r="W425" s="50"/>
      <x:c r="X425" s="50"/>
      <x:c r="Y425" s="50"/>
      <x:c r="Z425" s="50"/>
    </x:row>
    <x:row r="426">
      <x:c r="A426" s="50"/>
      <x:c r="B426" s="50"/>
      <x:c r="C426" s="50"/>
      <x:c r="D426" s="50"/>
      <x:c r="E426" s="50"/>
      <x:c r="F426" s="50"/>
      <x:c r="G426" s="50"/>
      <x:c r="H426" s="50"/>
      <x:c r="I426" s="50"/>
      <x:c r="J426" s="50"/>
      <x:c r="K426" s="50"/>
      <x:c r="L426" s="50"/>
      <x:c r="M426" s="50"/>
      <x:c r="N426" s="50"/>
      <x:c r="O426" s="50"/>
      <x:c r="P426" s="50"/>
      <x:c r="Q426" s="50"/>
      <x:c r="R426" s="50"/>
      <x:c r="S426" s="50"/>
      <x:c r="T426" s="50"/>
      <x:c r="U426" s="50"/>
      <x:c r="V426" s="50"/>
      <x:c r="W426" s="50"/>
      <x:c r="X426" s="50"/>
      <x:c r="Y426" s="50"/>
      <x:c r="Z426" s="50"/>
    </x:row>
    <x:row r="427">
      <x:c r="A427" s="50"/>
      <x:c r="B427" s="50"/>
      <x:c r="C427" s="50"/>
      <x:c r="D427" s="50"/>
      <x:c r="E427" s="50"/>
      <x:c r="F427" s="50"/>
      <x:c r="G427" s="50"/>
      <x:c r="H427" s="50"/>
      <x:c r="I427" s="50"/>
      <x:c r="J427" s="50"/>
      <x:c r="K427" s="50"/>
      <x:c r="L427" s="50"/>
      <x:c r="M427" s="50"/>
      <x:c r="N427" s="50"/>
      <x:c r="O427" s="50"/>
      <x:c r="P427" s="50"/>
      <x:c r="Q427" s="50"/>
      <x:c r="R427" s="50"/>
      <x:c r="S427" s="50"/>
      <x:c r="T427" s="50"/>
      <x:c r="U427" s="50"/>
      <x:c r="V427" s="50"/>
      <x:c r="W427" s="50"/>
      <x:c r="X427" s="50"/>
      <x:c r="Y427" s="50"/>
      <x:c r="Z427" s="50"/>
    </x:row>
    <x:row r="428">
      <x:c r="A428" s="50"/>
      <x:c r="B428" s="50"/>
      <x:c r="C428" s="50"/>
      <x:c r="D428" s="50"/>
      <x:c r="E428" s="50"/>
      <x:c r="F428" s="50"/>
      <x:c r="G428" s="50"/>
      <x:c r="H428" s="50"/>
      <x:c r="I428" s="50"/>
      <x:c r="J428" s="50"/>
      <x:c r="K428" s="50"/>
      <x:c r="L428" s="50"/>
      <x:c r="M428" s="50"/>
      <x:c r="N428" s="50"/>
      <x:c r="O428" s="50"/>
      <x:c r="P428" s="50"/>
      <x:c r="Q428" s="50"/>
      <x:c r="R428" s="50"/>
      <x:c r="S428" s="50"/>
      <x:c r="T428" s="50"/>
      <x:c r="U428" s="50"/>
      <x:c r="V428" s="50"/>
      <x:c r="W428" s="50"/>
      <x:c r="X428" s="50"/>
      <x:c r="Y428" s="50"/>
      <x:c r="Z428" s="50"/>
    </x:row>
    <x:row r="429">
      <x:c r="A429" s="50"/>
      <x:c r="B429" s="50"/>
      <x:c r="C429" s="50"/>
      <x:c r="D429" s="50"/>
      <x:c r="E429" s="50"/>
      <x:c r="F429" s="50"/>
      <x:c r="G429" s="50"/>
      <x:c r="H429" s="50"/>
      <x:c r="I429" s="50"/>
      <x:c r="J429" s="50"/>
      <x:c r="K429" s="50"/>
      <x:c r="L429" s="50"/>
      <x:c r="M429" s="50"/>
      <x:c r="N429" s="50"/>
      <x:c r="O429" s="50"/>
      <x:c r="P429" s="50"/>
      <x:c r="Q429" s="50"/>
      <x:c r="R429" s="50"/>
      <x:c r="S429" s="50"/>
      <x:c r="T429" s="50"/>
      <x:c r="U429" s="50"/>
      <x:c r="V429" s="50"/>
      <x:c r="W429" s="50"/>
      <x:c r="X429" s="50"/>
      <x:c r="Y429" s="50"/>
      <x:c r="Z429" s="50"/>
    </x:row>
    <x:row r="430">
      <x:c r="A430" s="50"/>
      <x:c r="B430" s="50"/>
      <x:c r="C430" s="50"/>
      <x:c r="D430" s="50"/>
      <x:c r="E430" s="50"/>
      <x:c r="F430" s="50"/>
      <x:c r="G430" s="50"/>
      <x:c r="H430" s="50"/>
      <x:c r="I430" s="50"/>
      <x:c r="J430" s="50"/>
      <x:c r="K430" s="50"/>
      <x:c r="L430" s="50"/>
      <x:c r="M430" s="50"/>
      <x:c r="N430" s="50"/>
      <x:c r="O430" s="50"/>
      <x:c r="P430" s="50"/>
      <x:c r="Q430" s="50"/>
      <x:c r="R430" s="50"/>
      <x:c r="S430" s="50"/>
      <x:c r="T430" s="50"/>
      <x:c r="U430" s="50"/>
      <x:c r="V430" s="50"/>
      <x:c r="W430" s="50"/>
      <x:c r="X430" s="50"/>
      <x:c r="Y430" s="50"/>
      <x:c r="Z430" s="50"/>
    </x:row>
    <x:row r="431">
      <x:c r="A431" s="50"/>
      <x:c r="B431" s="50"/>
      <x:c r="C431" s="50"/>
      <x:c r="D431" s="50"/>
      <x:c r="E431" s="50"/>
      <x:c r="F431" s="50"/>
      <x:c r="G431" s="50"/>
      <x:c r="H431" s="50"/>
      <x:c r="I431" s="50"/>
      <x:c r="J431" s="50"/>
      <x:c r="K431" s="50"/>
      <x:c r="L431" s="50"/>
      <x:c r="M431" s="50"/>
      <x:c r="N431" s="50"/>
      <x:c r="O431" s="50"/>
      <x:c r="P431" s="50"/>
      <x:c r="Q431" s="50"/>
      <x:c r="R431" s="50"/>
      <x:c r="S431" s="50"/>
      <x:c r="T431" s="50"/>
      <x:c r="U431" s="50"/>
      <x:c r="V431" s="50"/>
      <x:c r="W431" s="50"/>
      <x:c r="X431" s="50"/>
      <x:c r="Y431" s="50"/>
      <x:c r="Z431" s="50"/>
    </x:row>
    <x:row r="432">
      <x:c r="A432" s="50"/>
      <x:c r="B432" s="50"/>
      <x:c r="C432" s="50"/>
      <x:c r="D432" s="50"/>
      <x:c r="E432" s="50"/>
      <x:c r="F432" s="50"/>
      <x:c r="G432" s="50"/>
      <x:c r="H432" s="50"/>
      <x:c r="I432" s="50"/>
      <x:c r="J432" s="50"/>
      <x:c r="K432" s="50"/>
      <x:c r="L432" s="50"/>
      <x:c r="M432" s="50"/>
      <x:c r="N432" s="50"/>
      <x:c r="O432" s="50"/>
      <x:c r="P432" s="50"/>
      <x:c r="Q432" s="50"/>
      <x:c r="R432" s="50"/>
      <x:c r="S432" s="50"/>
      <x:c r="T432" s="50"/>
      <x:c r="U432" s="50"/>
      <x:c r="V432" s="50"/>
      <x:c r="W432" s="50"/>
      <x:c r="X432" s="50"/>
      <x:c r="Y432" s="50"/>
      <x:c r="Z432" s="50"/>
    </x:row>
    <x:row r="433">
      <x:c r="A433" s="50"/>
      <x:c r="B433" s="50"/>
      <x:c r="C433" s="50"/>
      <x:c r="D433" s="50"/>
      <x:c r="E433" s="50"/>
      <x:c r="F433" s="50"/>
      <x:c r="G433" s="50"/>
      <x:c r="H433" s="50"/>
      <x:c r="I433" s="50"/>
      <x:c r="J433" s="50"/>
      <x:c r="K433" s="50"/>
      <x:c r="L433" s="50"/>
      <x:c r="M433" s="50"/>
      <x:c r="N433" s="50"/>
      <x:c r="O433" s="50"/>
      <x:c r="P433" s="50"/>
      <x:c r="Q433" s="50"/>
      <x:c r="R433" s="50"/>
      <x:c r="S433" s="50"/>
      <x:c r="T433" s="50"/>
      <x:c r="U433" s="50"/>
      <x:c r="V433" s="50"/>
      <x:c r="W433" s="50"/>
      <x:c r="X433" s="50"/>
      <x:c r="Y433" s="50"/>
      <x:c r="Z433" s="50"/>
    </x:row>
    <x:row r="434">
      <x:c r="A434" s="50"/>
      <x:c r="B434" s="50"/>
      <x:c r="C434" s="50"/>
      <x:c r="D434" s="50"/>
      <x:c r="E434" s="50"/>
      <x:c r="F434" s="50"/>
      <x:c r="G434" s="50"/>
      <x:c r="H434" s="50"/>
      <x:c r="I434" s="50"/>
      <x:c r="J434" s="50"/>
      <x:c r="K434" s="50"/>
      <x:c r="L434" s="50"/>
      <x:c r="M434" s="50"/>
      <x:c r="N434" s="50"/>
      <x:c r="O434" s="50"/>
      <x:c r="P434" s="50"/>
      <x:c r="Q434" s="50"/>
      <x:c r="R434" s="50"/>
      <x:c r="S434" s="50"/>
      <x:c r="T434" s="50"/>
      <x:c r="U434" s="50"/>
      <x:c r="V434" s="50"/>
      <x:c r="W434" s="50"/>
      <x:c r="X434" s="50"/>
      <x:c r="Y434" s="50"/>
      <x:c r="Z434" s="50"/>
    </x:row>
    <x:row r="435">
      <x:c r="A435" s="50"/>
      <x:c r="B435" s="50"/>
      <x:c r="C435" s="50"/>
      <x:c r="D435" s="50"/>
      <x:c r="E435" s="50"/>
      <x:c r="F435" s="50"/>
      <x:c r="G435" s="50"/>
      <x:c r="H435" s="50"/>
      <x:c r="I435" s="50"/>
      <x:c r="J435" s="50"/>
      <x:c r="K435" s="50"/>
      <x:c r="L435" s="50"/>
      <x:c r="M435" s="50"/>
      <x:c r="N435" s="50"/>
      <x:c r="O435" s="50"/>
      <x:c r="P435" s="50"/>
      <x:c r="Q435" s="50"/>
      <x:c r="R435" s="50"/>
      <x:c r="S435" s="50"/>
      <x:c r="T435" s="50"/>
      <x:c r="U435" s="50"/>
      <x:c r="V435" s="50"/>
      <x:c r="W435" s="50"/>
      <x:c r="X435" s="50"/>
      <x:c r="Y435" s="50"/>
      <x:c r="Z435" s="50"/>
    </x:row>
    <x:row r="436">
      <x:c r="A436" s="50"/>
      <x:c r="B436" s="50"/>
      <x:c r="C436" s="50"/>
      <x:c r="D436" s="50"/>
      <x:c r="E436" s="50"/>
      <x:c r="F436" s="50"/>
      <x:c r="G436" s="50"/>
      <x:c r="H436" s="50"/>
      <x:c r="I436" s="50"/>
      <x:c r="J436" s="50"/>
      <x:c r="K436" s="50"/>
      <x:c r="L436" s="50"/>
      <x:c r="M436" s="50"/>
      <x:c r="N436" s="50"/>
      <x:c r="O436" s="50"/>
      <x:c r="P436" s="50"/>
      <x:c r="Q436" s="50"/>
      <x:c r="R436" s="50"/>
      <x:c r="S436" s="50"/>
      <x:c r="T436" s="50"/>
      <x:c r="U436" s="50"/>
      <x:c r="V436" s="50"/>
      <x:c r="W436" s="50"/>
      <x:c r="X436" s="50"/>
      <x:c r="Y436" s="50"/>
      <x:c r="Z436" s="50"/>
    </x:row>
    <x:row r="437">
      <x:c r="A437" s="50"/>
      <x:c r="B437" s="50"/>
      <x:c r="C437" s="50"/>
      <x:c r="D437" s="50"/>
      <x:c r="E437" s="50"/>
      <x:c r="F437" s="50"/>
      <x:c r="G437" s="50"/>
      <x:c r="H437" s="50"/>
      <x:c r="I437" s="50"/>
      <x:c r="J437" s="50"/>
      <x:c r="K437" s="50"/>
      <x:c r="L437" s="50"/>
      <x:c r="M437" s="50"/>
      <x:c r="N437" s="50"/>
      <x:c r="O437" s="50"/>
      <x:c r="P437" s="50"/>
      <x:c r="Q437" s="50"/>
      <x:c r="R437" s="50"/>
      <x:c r="S437" s="50"/>
      <x:c r="T437" s="50"/>
      <x:c r="U437" s="50"/>
      <x:c r="V437" s="50"/>
      <x:c r="W437" s="50"/>
      <x:c r="X437" s="50"/>
      <x:c r="Y437" s="50"/>
      <x:c r="Z437" s="50"/>
    </x:row>
    <x:row r="438">
      <x:c r="A438" s="50"/>
      <x:c r="B438" s="50"/>
      <x:c r="C438" s="50"/>
      <x:c r="D438" s="50"/>
      <x:c r="E438" s="50"/>
      <x:c r="F438" s="50"/>
      <x:c r="G438" s="50"/>
      <x:c r="H438" s="50"/>
      <x:c r="I438" s="50"/>
      <x:c r="J438" s="50"/>
      <x:c r="K438" s="50"/>
      <x:c r="L438" s="50"/>
      <x:c r="M438" s="50"/>
      <x:c r="N438" s="50"/>
      <x:c r="O438" s="50"/>
      <x:c r="P438" s="50"/>
      <x:c r="Q438" s="50"/>
      <x:c r="R438" s="50"/>
      <x:c r="S438" s="50"/>
      <x:c r="T438" s="50"/>
      <x:c r="U438" s="50"/>
      <x:c r="V438" s="50"/>
      <x:c r="W438" s="50"/>
      <x:c r="X438" s="50"/>
      <x:c r="Y438" s="50"/>
      <x:c r="Z438" s="50"/>
    </x:row>
    <x:row r="439">
      <x:c r="A439" s="50"/>
      <x:c r="B439" s="50"/>
      <x:c r="C439" s="50"/>
      <x:c r="D439" s="50"/>
      <x:c r="E439" s="50"/>
      <x:c r="F439" s="50"/>
      <x:c r="G439" s="50"/>
      <x:c r="H439" s="50"/>
      <x:c r="I439" s="50"/>
      <x:c r="J439" s="50"/>
      <x:c r="K439" s="50"/>
      <x:c r="L439" s="50"/>
      <x:c r="M439" s="50"/>
      <x:c r="N439" s="50"/>
      <x:c r="O439" s="50"/>
      <x:c r="P439" s="50"/>
      <x:c r="Q439" s="50"/>
      <x:c r="R439" s="50"/>
      <x:c r="S439" s="50"/>
      <x:c r="T439" s="50"/>
      <x:c r="U439" s="50"/>
      <x:c r="V439" s="50"/>
      <x:c r="W439" s="50"/>
      <x:c r="X439" s="50"/>
      <x:c r="Y439" s="50"/>
      <x:c r="Z439" s="50"/>
    </x:row>
    <x:row r="440">
      <x:c r="A440" s="50"/>
      <x:c r="B440" s="50"/>
      <x:c r="C440" s="50"/>
      <x:c r="D440" s="50"/>
      <x:c r="E440" s="50"/>
      <x:c r="F440" s="50"/>
      <x:c r="G440" s="50"/>
      <x:c r="H440" s="50"/>
      <x:c r="I440" s="50"/>
      <x:c r="J440" s="50"/>
      <x:c r="K440" s="50"/>
      <x:c r="L440" s="50"/>
      <x:c r="M440" s="50"/>
      <x:c r="N440" s="50"/>
      <x:c r="O440" s="50"/>
      <x:c r="P440" s="50"/>
      <x:c r="Q440" s="50"/>
      <x:c r="R440" s="50"/>
      <x:c r="S440" s="50"/>
      <x:c r="T440" s="50"/>
      <x:c r="U440" s="50"/>
      <x:c r="V440" s="50"/>
      <x:c r="W440" s="50"/>
      <x:c r="X440" s="50"/>
      <x:c r="Y440" s="50"/>
      <x:c r="Z440" s="50"/>
    </x:row>
    <x:row r="441">
      <x:c r="A441" s="50"/>
      <x:c r="B441" s="50"/>
      <x:c r="C441" s="50"/>
      <x:c r="D441" s="50"/>
      <x:c r="E441" s="50"/>
      <x:c r="F441" s="50"/>
      <x:c r="G441" s="50"/>
      <x:c r="H441" s="50"/>
      <x:c r="I441" s="50"/>
      <x:c r="J441" s="50"/>
      <x:c r="K441" s="50"/>
      <x:c r="L441" s="50"/>
      <x:c r="M441" s="50"/>
      <x:c r="N441" s="50"/>
      <x:c r="O441" s="50"/>
      <x:c r="P441" s="50"/>
      <x:c r="Q441" s="50"/>
      <x:c r="R441" s="50"/>
      <x:c r="S441" s="50"/>
      <x:c r="T441" s="50"/>
      <x:c r="U441" s="50"/>
      <x:c r="V441" s="50"/>
      <x:c r="W441" s="50"/>
      <x:c r="X441" s="50"/>
      <x:c r="Y441" s="50"/>
      <x:c r="Z441" s="50"/>
    </x:row>
    <x:row r="442">
      <x:c r="A442" s="50"/>
      <x:c r="B442" s="50"/>
      <x:c r="C442" s="50"/>
      <x:c r="D442" s="50"/>
      <x:c r="E442" s="50"/>
      <x:c r="F442" s="50"/>
      <x:c r="G442" s="50"/>
      <x:c r="H442" s="50"/>
      <x:c r="I442" s="50"/>
      <x:c r="J442" s="50"/>
      <x:c r="K442" s="50"/>
      <x:c r="L442" s="50"/>
      <x:c r="M442" s="50"/>
      <x:c r="N442" s="50"/>
      <x:c r="O442" s="50"/>
      <x:c r="P442" s="50"/>
      <x:c r="Q442" s="50"/>
      <x:c r="R442" s="50"/>
      <x:c r="S442" s="50"/>
      <x:c r="T442" s="50"/>
      <x:c r="U442" s="50"/>
      <x:c r="V442" s="50"/>
      <x:c r="W442" s="50"/>
      <x:c r="X442" s="50"/>
      <x:c r="Y442" s="50"/>
      <x:c r="Z442" s="50"/>
    </x:row>
    <x:row r="443">
      <x:c r="A443" s="50"/>
      <x:c r="B443" s="50"/>
      <x:c r="C443" s="50"/>
      <x:c r="D443" s="50"/>
      <x:c r="E443" s="50"/>
      <x:c r="F443" s="50"/>
      <x:c r="G443" s="50"/>
      <x:c r="H443" s="50"/>
      <x:c r="I443" s="50"/>
      <x:c r="J443" s="50"/>
      <x:c r="K443" s="50"/>
      <x:c r="L443" s="50"/>
      <x:c r="M443" s="50"/>
      <x:c r="N443" s="50"/>
      <x:c r="O443" s="50"/>
      <x:c r="P443" s="50"/>
      <x:c r="Q443" s="50"/>
      <x:c r="R443" s="50"/>
      <x:c r="S443" s="50"/>
      <x:c r="T443" s="50"/>
      <x:c r="U443" s="50"/>
      <x:c r="V443" s="50"/>
      <x:c r="W443" s="50"/>
      <x:c r="X443" s="50"/>
      <x:c r="Y443" s="50"/>
      <x:c r="Z443" s="50"/>
    </x:row>
    <x:row r="444">
      <x:c r="A444" s="50"/>
      <x:c r="B444" s="50"/>
      <x:c r="C444" s="50"/>
      <x:c r="D444" s="50"/>
      <x:c r="E444" s="50"/>
      <x:c r="F444" s="50"/>
      <x:c r="G444" s="50"/>
      <x:c r="H444" s="50"/>
      <x:c r="I444" s="50"/>
      <x:c r="J444" s="50"/>
      <x:c r="K444" s="50"/>
      <x:c r="L444" s="50"/>
      <x:c r="M444" s="50"/>
      <x:c r="N444" s="50"/>
      <x:c r="O444" s="50"/>
      <x:c r="P444" s="50"/>
      <x:c r="Q444" s="50"/>
      <x:c r="R444" s="50"/>
      <x:c r="S444" s="50"/>
      <x:c r="T444" s="50"/>
      <x:c r="U444" s="50"/>
      <x:c r="V444" s="50"/>
      <x:c r="W444" s="50"/>
      <x:c r="X444" s="50"/>
      <x:c r="Y444" s="50"/>
      <x:c r="Z444" s="50"/>
    </x:row>
    <x:row r="445">
      <x:c r="A445" s="50"/>
      <x:c r="B445" s="50"/>
      <x:c r="C445" s="50"/>
      <x:c r="D445" s="50"/>
      <x:c r="E445" s="50"/>
      <x:c r="F445" s="50"/>
      <x:c r="G445" s="50"/>
      <x:c r="H445" s="50"/>
      <x:c r="I445" s="50"/>
      <x:c r="J445" s="50"/>
      <x:c r="K445" s="50"/>
      <x:c r="L445" s="50"/>
      <x:c r="M445" s="50"/>
      <x:c r="N445" s="50"/>
      <x:c r="O445" s="50"/>
      <x:c r="P445" s="50"/>
      <x:c r="Q445" s="50"/>
      <x:c r="R445" s="50"/>
      <x:c r="S445" s="50"/>
      <x:c r="T445" s="50"/>
      <x:c r="U445" s="50"/>
      <x:c r="V445" s="50"/>
      <x:c r="W445" s="50"/>
      <x:c r="X445" s="50"/>
      <x:c r="Y445" s="50"/>
      <x:c r="Z445" s="50"/>
    </x:row>
    <x:row r="446">
      <x:c r="A446" s="50"/>
      <x:c r="B446" s="50"/>
      <x:c r="C446" s="50"/>
      <x:c r="D446" s="50"/>
      <x:c r="E446" s="50"/>
      <x:c r="F446" s="50"/>
      <x:c r="G446" s="50"/>
      <x:c r="H446" s="50"/>
      <x:c r="I446" s="50"/>
      <x:c r="J446" s="50"/>
      <x:c r="K446" s="50"/>
      <x:c r="L446" s="50"/>
      <x:c r="M446" s="50"/>
      <x:c r="N446" s="50"/>
      <x:c r="O446" s="50"/>
      <x:c r="P446" s="50"/>
      <x:c r="Q446" s="50"/>
      <x:c r="R446" s="50"/>
      <x:c r="S446" s="50"/>
      <x:c r="T446" s="50"/>
      <x:c r="U446" s="50"/>
      <x:c r="V446" s="50"/>
      <x:c r="W446" s="50"/>
      <x:c r="X446" s="50"/>
      <x:c r="Y446" s="50"/>
      <x:c r="Z446" s="50"/>
    </x:row>
    <x:row r="447">
      <x:c r="A447" s="50"/>
      <x:c r="B447" s="50"/>
      <x:c r="C447" s="50"/>
      <x:c r="D447" s="50"/>
      <x:c r="E447" s="50"/>
      <x:c r="F447" s="50"/>
      <x:c r="G447" s="50"/>
      <x:c r="H447" s="50"/>
      <x:c r="I447" s="50"/>
      <x:c r="J447" s="50"/>
      <x:c r="K447" s="50"/>
      <x:c r="L447" s="50"/>
      <x:c r="M447" s="50"/>
      <x:c r="N447" s="50"/>
      <x:c r="O447" s="50"/>
      <x:c r="P447" s="50"/>
      <x:c r="Q447" s="50"/>
      <x:c r="R447" s="50"/>
      <x:c r="S447" s="50"/>
      <x:c r="T447" s="50"/>
      <x:c r="U447" s="50"/>
      <x:c r="V447" s="50"/>
      <x:c r="W447" s="50"/>
      <x:c r="X447" s="50"/>
      <x:c r="Y447" s="50"/>
      <x:c r="Z447" s="50"/>
    </x:row>
    <x:row r="448">
      <x:c r="A448" s="50"/>
      <x:c r="B448" s="50"/>
      <x:c r="C448" s="50"/>
      <x:c r="D448" s="50"/>
      <x:c r="E448" s="50"/>
      <x:c r="F448" s="50"/>
      <x:c r="G448" s="50"/>
      <x:c r="H448" s="50"/>
      <x:c r="I448" s="50"/>
      <x:c r="J448" s="50"/>
      <x:c r="K448" s="50"/>
      <x:c r="L448" s="50"/>
      <x:c r="M448" s="50"/>
      <x:c r="N448" s="50"/>
      <x:c r="O448" s="50"/>
      <x:c r="P448" s="50"/>
      <x:c r="Q448" s="50"/>
      <x:c r="R448" s="50"/>
      <x:c r="S448" s="50"/>
      <x:c r="T448" s="50"/>
      <x:c r="U448" s="50"/>
      <x:c r="V448" s="50"/>
      <x:c r="W448" s="50"/>
      <x:c r="X448" s="50"/>
      <x:c r="Y448" s="50"/>
      <x:c r="Z448" s="50"/>
    </x:row>
    <x:row r="449">
      <x:c r="A449" s="50"/>
      <x:c r="B449" s="50"/>
      <x:c r="C449" s="50"/>
      <x:c r="D449" s="50"/>
      <x:c r="E449" s="50"/>
      <x:c r="F449" s="50"/>
      <x:c r="G449" s="50"/>
      <x:c r="H449" s="50"/>
      <x:c r="I449" s="50"/>
      <x:c r="J449" s="50"/>
      <x:c r="K449" s="50"/>
      <x:c r="L449" s="50"/>
      <x:c r="M449" s="50"/>
      <x:c r="N449" s="50"/>
      <x:c r="O449" s="50"/>
      <x:c r="P449" s="50"/>
      <x:c r="Q449" s="50"/>
      <x:c r="R449" s="50"/>
      <x:c r="S449" s="50"/>
      <x:c r="T449" s="50"/>
      <x:c r="U449" s="50"/>
      <x:c r="V449" s="50"/>
      <x:c r="W449" s="50"/>
      <x:c r="X449" s="50"/>
      <x:c r="Y449" s="50"/>
      <x:c r="Z449" s="50"/>
    </x:row>
    <x:row r="450">
      <x:c r="A450" s="50"/>
      <x:c r="B450" s="50"/>
      <x:c r="C450" s="50"/>
      <x:c r="D450" s="50"/>
      <x:c r="E450" s="50"/>
      <x:c r="F450" s="50"/>
      <x:c r="G450" s="50"/>
      <x:c r="H450" s="50"/>
      <x:c r="I450" s="50"/>
      <x:c r="J450" s="50"/>
      <x:c r="K450" s="50"/>
      <x:c r="L450" s="50"/>
      <x:c r="M450" s="50"/>
      <x:c r="N450" s="50"/>
      <x:c r="O450" s="50"/>
      <x:c r="P450" s="50"/>
      <x:c r="Q450" s="50"/>
      <x:c r="R450" s="50"/>
      <x:c r="S450" s="50"/>
      <x:c r="T450" s="50"/>
      <x:c r="U450" s="50"/>
      <x:c r="V450" s="50"/>
      <x:c r="W450" s="50"/>
      <x:c r="X450" s="50"/>
      <x:c r="Y450" s="50"/>
      <x:c r="Z450" s="50"/>
    </x:row>
    <x:row r="451">
      <x:c r="A451" s="50"/>
      <x:c r="B451" s="50"/>
      <x:c r="C451" s="50"/>
      <x:c r="D451" s="50"/>
      <x:c r="E451" s="50"/>
      <x:c r="F451" s="50"/>
      <x:c r="G451" s="50"/>
      <x:c r="H451" s="50"/>
      <x:c r="I451" s="50"/>
      <x:c r="J451" s="50"/>
      <x:c r="K451" s="50"/>
      <x:c r="L451" s="50"/>
      <x:c r="M451" s="50"/>
      <x:c r="N451" s="50"/>
      <x:c r="O451" s="50"/>
      <x:c r="P451" s="50"/>
      <x:c r="Q451" s="50"/>
      <x:c r="R451" s="50"/>
      <x:c r="S451" s="50"/>
      <x:c r="T451" s="50"/>
      <x:c r="U451" s="50"/>
      <x:c r="V451" s="50"/>
      <x:c r="W451" s="50"/>
      <x:c r="X451" s="50"/>
      <x:c r="Y451" s="50"/>
      <x:c r="Z451" s="50"/>
    </x:row>
    <x:row r="452">
      <x:c r="A452" s="50"/>
      <x:c r="B452" s="50"/>
      <x:c r="C452" s="50"/>
      <x:c r="D452" s="50"/>
      <x:c r="E452" s="50"/>
      <x:c r="F452" s="50"/>
      <x:c r="G452" s="50"/>
      <x:c r="H452" s="50"/>
      <x:c r="I452" s="50"/>
      <x:c r="J452" s="50"/>
      <x:c r="K452" s="50"/>
      <x:c r="L452" s="50"/>
      <x:c r="M452" s="50"/>
      <x:c r="N452" s="50"/>
      <x:c r="O452" s="50"/>
      <x:c r="P452" s="50"/>
      <x:c r="Q452" s="50"/>
      <x:c r="R452" s="50"/>
      <x:c r="S452" s="50"/>
      <x:c r="T452" s="50"/>
      <x:c r="U452" s="50"/>
      <x:c r="V452" s="50"/>
      <x:c r="W452" s="50"/>
      <x:c r="X452" s="50"/>
      <x:c r="Y452" s="50"/>
      <x:c r="Z452" s="50"/>
    </x:row>
    <x:row r="453">
      <x:c r="A453" s="50"/>
      <x:c r="B453" s="50"/>
      <x:c r="C453" s="50"/>
      <x:c r="D453" s="50"/>
      <x:c r="E453" s="50"/>
      <x:c r="F453" s="50"/>
      <x:c r="G453" s="50"/>
      <x:c r="H453" s="50"/>
      <x:c r="I453" s="50"/>
      <x:c r="J453" s="50"/>
      <x:c r="K453" s="50"/>
      <x:c r="L453" s="50"/>
      <x:c r="M453" s="50"/>
      <x:c r="N453" s="50"/>
      <x:c r="O453" s="50"/>
      <x:c r="P453" s="50"/>
      <x:c r="Q453" s="50"/>
      <x:c r="R453" s="50"/>
      <x:c r="S453" s="50"/>
      <x:c r="T453" s="50"/>
      <x:c r="U453" s="50"/>
      <x:c r="V453" s="50"/>
      <x:c r="W453" s="50"/>
      <x:c r="X453" s="50"/>
      <x:c r="Y453" s="50"/>
      <x:c r="Z453" s="50"/>
    </x:row>
    <x:row r="454">
      <x:c r="A454" s="50"/>
      <x:c r="B454" s="50"/>
      <x:c r="C454" s="50"/>
      <x:c r="D454" s="50"/>
      <x:c r="E454" s="50"/>
      <x:c r="F454" s="50"/>
      <x:c r="G454" s="50"/>
      <x:c r="H454" s="50"/>
      <x:c r="I454" s="50"/>
      <x:c r="J454" s="50"/>
      <x:c r="K454" s="50"/>
      <x:c r="L454" s="50"/>
      <x:c r="M454" s="50"/>
      <x:c r="N454" s="50"/>
      <x:c r="O454" s="50"/>
      <x:c r="P454" s="50"/>
      <x:c r="Q454" s="50"/>
      <x:c r="R454" s="50"/>
      <x:c r="S454" s="50"/>
      <x:c r="T454" s="50"/>
      <x:c r="U454" s="50"/>
      <x:c r="V454" s="50"/>
      <x:c r="W454" s="50"/>
      <x:c r="X454" s="50"/>
      <x:c r="Y454" s="50"/>
      <x:c r="Z454" s="50"/>
    </x:row>
    <x:row r="455">
      <x:c r="A455" s="50"/>
      <x:c r="B455" s="50"/>
      <x:c r="C455" s="50"/>
      <x:c r="D455" s="50"/>
      <x:c r="E455" s="50"/>
      <x:c r="F455" s="50"/>
      <x:c r="G455" s="50"/>
      <x:c r="H455" s="50"/>
      <x:c r="I455" s="50"/>
      <x:c r="J455" s="50"/>
      <x:c r="K455" s="50"/>
      <x:c r="L455" s="50"/>
      <x:c r="M455" s="50"/>
      <x:c r="N455" s="50"/>
      <x:c r="O455" s="50"/>
      <x:c r="P455" s="50"/>
      <x:c r="Q455" s="50"/>
      <x:c r="R455" s="50"/>
      <x:c r="S455" s="50"/>
      <x:c r="T455" s="50"/>
      <x:c r="U455" s="50"/>
      <x:c r="V455" s="50"/>
      <x:c r="W455" s="50"/>
      <x:c r="X455" s="50"/>
      <x:c r="Y455" s="50"/>
      <x:c r="Z455" s="50"/>
    </x:row>
    <x:row r="456">
      <x:c r="A456" s="50"/>
      <x:c r="B456" s="50"/>
      <x:c r="C456" s="50"/>
      <x:c r="D456" s="50"/>
      <x:c r="E456" s="50"/>
      <x:c r="F456" s="50"/>
      <x:c r="G456" s="50"/>
      <x:c r="H456" s="50"/>
      <x:c r="I456" s="50"/>
      <x:c r="J456" s="50"/>
      <x:c r="K456" s="50"/>
      <x:c r="L456" s="50"/>
      <x:c r="M456" s="50"/>
      <x:c r="N456" s="50"/>
      <x:c r="O456" s="50"/>
      <x:c r="P456" s="50"/>
      <x:c r="Q456" s="50"/>
      <x:c r="R456" s="50"/>
      <x:c r="S456" s="50"/>
      <x:c r="T456" s="50"/>
      <x:c r="U456" s="50"/>
      <x:c r="V456" s="50"/>
      <x:c r="W456" s="50"/>
      <x:c r="X456" s="50"/>
      <x:c r="Y456" s="50"/>
      <x:c r="Z456" s="50"/>
    </x:row>
    <x:row r="457">
      <x:c r="A457" s="50"/>
      <x:c r="B457" s="50"/>
      <x:c r="C457" s="50"/>
      <x:c r="D457" s="50"/>
      <x:c r="E457" s="50"/>
      <x:c r="F457" s="50"/>
      <x:c r="G457" s="50"/>
      <x:c r="H457" s="50"/>
      <x:c r="I457" s="50"/>
      <x:c r="J457" s="50"/>
      <x:c r="K457" s="50"/>
      <x:c r="L457" s="50"/>
      <x:c r="M457" s="50"/>
      <x:c r="N457" s="50"/>
      <x:c r="O457" s="50"/>
      <x:c r="P457" s="50"/>
      <x:c r="Q457" s="50"/>
      <x:c r="R457" s="50"/>
      <x:c r="S457" s="50"/>
      <x:c r="T457" s="50"/>
      <x:c r="U457" s="50"/>
      <x:c r="V457" s="50"/>
      <x:c r="W457" s="50"/>
      <x:c r="X457" s="50"/>
      <x:c r="Y457" s="50"/>
      <x:c r="Z457" s="50"/>
    </x:row>
    <x:row r="458">
      <x:c r="A458" s="50"/>
      <x:c r="B458" s="50"/>
      <x:c r="C458" s="50"/>
      <x:c r="D458" s="50"/>
      <x:c r="E458" s="50"/>
      <x:c r="F458" s="50"/>
      <x:c r="G458" s="50"/>
      <x:c r="H458" s="50"/>
      <x:c r="I458" s="50"/>
      <x:c r="J458" s="50"/>
      <x:c r="K458" s="50"/>
      <x:c r="L458" s="50"/>
      <x:c r="M458" s="50"/>
      <x:c r="N458" s="50"/>
      <x:c r="O458" s="50"/>
      <x:c r="P458" s="50"/>
      <x:c r="Q458" s="50"/>
      <x:c r="R458" s="50"/>
      <x:c r="S458" s="50"/>
      <x:c r="T458" s="50"/>
      <x:c r="U458" s="50"/>
      <x:c r="V458" s="50"/>
      <x:c r="W458" s="50"/>
      <x:c r="X458" s="50"/>
      <x:c r="Y458" s="50"/>
      <x:c r="Z458" s="50"/>
    </x:row>
    <x:row r="459">
      <x:c r="A459" s="50"/>
      <x:c r="B459" s="50"/>
      <x:c r="C459" s="50"/>
      <x:c r="D459" s="50"/>
      <x:c r="E459" s="50"/>
      <x:c r="F459" s="50"/>
      <x:c r="G459" s="50"/>
      <x:c r="H459" s="50"/>
      <x:c r="I459" s="50"/>
      <x:c r="J459" s="50"/>
      <x:c r="K459" s="50"/>
      <x:c r="L459" s="50"/>
      <x:c r="M459" s="50"/>
      <x:c r="N459" s="50"/>
      <x:c r="O459" s="50"/>
      <x:c r="P459" s="50"/>
      <x:c r="Q459" s="50"/>
      <x:c r="R459" s="50"/>
      <x:c r="S459" s="50"/>
      <x:c r="T459" s="50"/>
      <x:c r="U459" s="50"/>
      <x:c r="V459" s="50"/>
      <x:c r="W459" s="50"/>
      <x:c r="X459" s="50"/>
      <x:c r="Y459" s="50"/>
      <x:c r="Z459" s="50"/>
    </x:row>
    <x:row r="460">
      <x:c r="A460" s="50"/>
      <x:c r="B460" s="50"/>
      <x:c r="C460" s="50"/>
      <x:c r="D460" s="50"/>
      <x:c r="E460" s="50"/>
      <x:c r="F460" s="50"/>
      <x:c r="G460" s="50"/>
      <x:c r="H460" s="50"/>
      <x:c r="I460" s="50"/>
      <x:c r="J460" s="50"/>
      <x:c r="K460" s="50"/>
      <x:c r="L460" s="50"/>
      <x:c r="M460" s="50"/>
      <x:c r="N460" s="50"/>
      <x:c r="O460" s="50"/>
      <x:c r="P460" s="50"/>
      <x:c r="Q460" s="50"/>
      <x:c r="R460" s="50"/>
      <x:c r="S460" s="50"/>
      <x:c r="T460" s="50"/>
      <x:c r="U460" s="50"/>
      <x:c r="V460" s="50"/>
      <x:c r="W460" s="50"/>
      <x:c r="X460" s="50"/>
      <x:c r="Y460" s="50"/>
      <x:c r="Z460" s="50"/>
    </x:row>
    <x:row r="461">
      <x:c r="A461" s="50"/>
      <x:c r="B461" s="50"/>
      <x:c r="C461" s="50"/>
      <x:c r="D461" s="50"/>
      <x:c r="E461" s="50"/>
      <x:c r="F461" s="50"/>
      <x:c r="G461" s="50"/>
      <x:c r="H461" s="50"/>
      <x:c r="I461" s="50"/>
      <x:c r="J461" s="50"/>
      <x:c r="K461" s="50"/>
      <x:c r="L461" s="50"/>
      <x:c r="M461" s="50"/>
      <x:c r="N461" s="50"/>
      <x:c r="O461" s="50"/>
      <x:c r="P461" s="50"/>
      <x:c r="Q461" s="50"/>
      <x:c r="R461" s="50"/>
      <x:c r="S461" s="50"/>
      <x:c r="T461" s="50"/>
      <x:c r="U461" s="50"/>
      <x:c r="V461" s="50"/>
      <x:c r="W461" s="50"/>
      <x:c r="X461" s="50"/>
      <x:c r="Y461" s="50"/>
      <x:c r="Z461" s="50"/>
    </x:row>
    <x:row r="462">
      <x:c r="A462" s="50"/>
      <x:c r="B462" s="50"/>
      <x:c r="C462" s="50"/>
      <x:c r="D462" s="50"/>
      <x:c r="E462" s="50"/>
      <x:c r="F462" s="50"/>
      <x:c r="G462" s="50"/>
      <x:c r="H462" s="50"/>
      <x:c r="I462" s="50"/>
      <x:c r="J462" s="50"/>
      <x:c r="K462" s="50"/>
      <x:c r="L462" s="50"/>
      <x:c r="M462" s="50"/>
      <x:c r="N462" s="50"/>
      <x:c r="O462" s="50"/>
      <x:c r="P462" s="50"/>
      <x:c r="Q462" s="50"/>
      <x:c r="R462" s="50"/>
      <x:c r="S462" s="50"/>
      <x:c r="T462" s="50"/>
      <x:c r="U462" s="50"/>
      <x:c r="V462" s="50"/>
      <x:c r="W462" s="50"/>
      <x:c r="X462" s="50"/>
      <x:c r="Y462" s="50"/>
      <x:c r="Z462" s="50"/>
    </x:row>
    <x:row r="463">
      <x:c r="A463" s="50"/>
      <x:c r="B463" s="50"/>
      <x:c r="C463" s="50"/>
      <x:c r="D463" s="50"/>
      <x:c r="E463" s="50"/>
      <x:c r="F463" s="50"/>
      <x:c r="G463" s="50"/>
      <x:c r="H463" s="50"/>
      <x:c r="I463" s="50"/>
      <x:c r="J463" s="50"/>
      <x:c r="K463" s="50"/>
      <x:c r="L463" s="50"/>
      <x:c r="M463" s="50"/>
      <x:c r="N463" s="50"/>
      <x:c r="O463" s="50"/>
      <x:c r="P463" s="50"/>
      <x:c r="Q463" s="50"/>
      <x:c r="R463" s="50"/>
      <x:c r="S463" s="50"/>
      <x:c r="T463" s="50"/>
      <x:c r="U463" s="50"/>
      <x:c r="V463" s="50"/>
      <x:c r="W463" s="50"/>
      <x:c r="X463" s="50"/>
      <x:c r="Y463" s="50"/>
      <x:c r="Z463" s="50"/>
    </x:row>
    <x:row r="464">
      <x:c r="A464" s="50"/>
      <x:c r="B464" s="50"/>
      <x:c r="C464" s="50"/>
      <x:c r="D464" s="50"/>
      <x:c r="E464" s="50"/>
      <x:c r="F464" s="50"/>
      <x:c r="G464" s="50"/>
      <x:c r="H464" s="50"/>
      <x:c r="I464" s="50"/>
      <x:c r="J464" s="50"/>
      <x:c r="K464" s="50"/>
      <x:c r="L464" s="50"/>
      <x:c r="M464" s="50"/>
      <x:c r="N464" s="50"/>
      <x:c r="O464" s="50"/>
      <x:c r="P464" s="50"/>
      <x:c r="Q464" s="50"/>
      <x:c r="R464" s="50"/>
      <x:c r="S464" s="50"/>
      <x:c r="T464" s="50"/>
      <x:c r="U464" s="50"/>
      <x:c r="V464" s="50"/>
      <x:c r="W464" s="50"/>
      <x:c r="X464" s="50"/>
      <x:c r="Y464" s="50"/>
      <x:c r="Z464" s="50"/>
    </x:row>
    <x:row r="465">
      <x:c r="A465" s="50"/>
      <x:c r="B465" s="50"/>
      <x:c r="C465" s="50"/>
      <x:c r="D465" s="50"/>
      <x:c r="E465" s="50"/>
      <x:c r="F465" s="50"/>
      <x:c r="G465" s="50"/>
      <x:c r="H465" s="50"/>
      <x:c r="I465" s="50"/>
      <x:c r="J465" s="50"/>
      <x:c r="K465" s="50"/>
      <x:c r="L465" s="50"/>
      <x:c r="M465" s="50"/>
      <x:c r="N465" s="50"/>
      <x:c r="O465" s="50"/>
      <x:c r="P465" s="50"/>
      <x:c r="Q465" s="50"/>
      <x:c r="R465" s="50"/>
      <x:c r="S465" s="50"/>
      <x:c r="T465" s="50"/>
      <x:c r="U465" s="50"/>
      <x:c r="V465" s="50"/>
      <x:c r="W465" s="50"/>
      <x:c r="X465" s="50"/>
      <x:c r="Y465" s="50"/>
      <x:c r="Z465" s="50"/>
    </x:row>
    <x:row r="466">
      <x:c r="A466" s="50"/>
      <x:c r="B466" s="50"/>
      <x:c r="C466" s="50"/>
      <x:c r="D466" s="50"/>
      <x:c r="E466" s="50"/>
      <x:c r="F466" s="50"/>
      <x:c r="G466" s="50"/>
      <x:c r="H466" s="50"/>
      <x:c r="I466" s="50"/>
      <x:c r="J466" s="50"/>
      <x:c r="K466" s="50"/>
      <x:c r="L466" s="50"/>
      <x:c r="M466" s="50"/>
      <x:c r="N466" s="50"/>
      <x:c r="O466" s="50"/>
      <x:c r="P466" s="50"/>
      <x:c r="Q466" s="50"/>
      <x:c r="R466" s="50"/>
      <x:c r="S466" s="50"/>
      <x:c r="T466" s="50"/>
      <x:c r="U466" s="50"/>
      <x:c r="V466" s="50"/>
      <x:c r="W466" s="50"/>
      <x:c r="X466" s="50"/>
      <x:c r="Y466" s="50"/>
      <x:c r="Z466" s="50"/>
    </x:row>
    <x:row r="467">
      <x:c r="A467" s="50"/>
      <x:c r="B467" s="50"/>
      <x:c r="C467" s="50"/>
      <x:c r="D467" s="50"/>
      <x:c r="E467" s="50"/>
      <x:c r="F467" s="50"/>
      <x:c r="G467" s="50"/>
      <x:c r="H467" s="50"/>
      <x:c r="I467" s="50"/>
      <x:c r="J467" s="50"/>
      <x:c r="K467" s="50"/>
      <x:c r="L467" s="50"/>
      <x:c r="M467" s="50"/>
      <x:c r="N467" s="50"/>
      <x:c r="O467" s="50"/>
      <x:c r="P467" s="50"/>
      <x:c r="Q467" s="50"/>
      <x:c r="R467" s="50"/>
      <x:c r="S467" s="50"/>
      <x:c r="T467" s="50"/>
      <x:c r="U467" s="50"/>
      <x:c r="V467" s="50"/>
      <x:c r="W467" s="50"/>
      <x:c r="X467" s="50"/>
      <x:c r="Y467" s="50"/>
      <x:c r="Z467" s="50"/>
    </x:row>
    <x:row r="468">
      <x:c r="A468" s="50"/>
      <x:c r="B468" s="50"/>
      <x:c r="C468" s="50"/>
      <x:c r="D468" s="50"/>
      <x:c r="E468" s="50"/>
      <x:c r="F468" s="50"/>
      <x:c r="G468" s="50"/>
      <x:c r="H468" s="50"/>
      <x:c r="I468" s="50"/>
      <x:c r="J468" s="50"/>
      <x:c r="K468" s="50"/>
      <x:c r="L468" s="50"/>
      <x:c r="M468" s="50"/>
      <x:c r="N468" s="50"/>
      <x:c r="O468" s="50"/>
      <x:c r="P468" s="50"/>
      <x:c r="Q468" s="50"/>
      <x:c r="R468" s="50"/>
      <x:c r="S468" s="50"/>
      <x:c r="T468" s="50"/>
      <x:c r="U468" s="50"/>
      <x:c r="V468" s="50"/>
      <x:c r="W468" s="50"/>
      <x:c r="X468" s="50"/>
      <x:c r="Y468" s="50"/>
      <x:c r="Z468" s="50"/>
    </x:row>
    <x:row r="469">
      <x:c r="A469" s="50"/>
      <x:c r="B469" s="50"/>
      <x:c r="C469" s="50"/>
      <x:c r="D469" s="50"/>
      <x:c r="E469" s="50"/>
      <x:c r="F469" s="50"/>
      <x:c r="G469" s="50"/>
      <x:c r="H469" s="50"/>
      <x:c r="I469" s="50"/>
      <x:c r="J469" s="50"/>
      <x:c r="K469" s="50"/>
      <x:c r="L469" s="50"/>
      <x:c r="M469" s="50"/>
      <x:c r="N469" s="50"/>
      <x:c r="O469" s="50"/>
      <x:c r="P469" s="50"/>
      <x:c r="Q469" s="50"/>
      <x:c r="R469" s="50"/>
      <x:c r="S469" s="50"/>
      <x:c r="T469" s="50"/>
      <x:c r="U469" s="50"/>
      <x:c r="V469" s="50"/>
      <x:c r="W469" s="50"/>
      <x:c r="X469" s="50"/>
      <x:c r="Y469" s="50"/>
      <x:c r="Z469" s="50"/>
    </x:row>
    <x:row r="470">
      <x:c r="A470" s="50"/>
      <x:c r="B470" s="50"/>
      <x:c r="C470" s="50"/>
      <x:c r="D470" s="50"/>
      <x:c r="E470" s="50"/>
      <x:c r="F470" s="50"/>
      <x:c r="G470" s="50"/>
      <x:c r="H470" s="50"/>
      <x:c r="I470" s="50"/>
      <x:c r="J470" s="50"/>
      <x:c r="K470" s="50"/>
      <x:c r="L470" s="50"/>
      <x:c r="M470" s="50"/>
      <x:c r="N470" s="50"/>
      <x:c r="O470" s="50"/>
      <x:c r="P470" s="50"/>
      <x:c r="Q470" s="50"/>
      <x:c r="R470" s="50"/>
      <x:c r="S470" s="50"/>
      <x:c r="T470" s="50"/>
      <x:c r="U470" s="50"/>
      <x:c r="V470" s="50"/>
      <x:c r="W470" s="50"/>
      <x:c r="X470" s="50"/>
      <x:c r="Y470" s="50"/>
      <x:c r="Z470" s="50"/>
    </x:row>
    <x:row r="471">
      <x:c r="A471" s="50"/>
      <x:c r="B471" s="50"/>
      <x:c r="C471" s="50"/>
      <x:c r="D471" s="50"/>
      <x:c r="E471" s="50"/>
      <x:c r="F471" s="50"/>
      <x:c r="G471" s="50"/>
      <x:c r="H471" s="50"/>
      <x:c r="I471" s="50"/>
      <x:c r="J471" s="50"/>
      <x:c r="K471" s="50"/>
      <x:c r="L471" s="50"/>
      <x:c r="M471" s="50"/>
      <x:c r="N471" s="50"/>
      <x:c r="O471" s="50"/>
      <x:c r="P471" s="50"/>
      <x:c r="Q471" s="50"/>
      <x:c r="R471" s="50"/>
      <x:c r="S471" s="50"/>
      <x:c r="T471" s="50"/>
      <x:c r="U471" s="50"/>
      <x:c r="V471" s="50"/>
      <x:c r="W471" s="50"/>
      <x:c r="X471" s="50"/>
      <x:c r="Y471" s="50"/>
      <x:c r="Z471" s="50"/>
    </x:row>
    <x:row r="472">
      <x:c r="A472" s="50"/>
      <x:c r="B472" s="50"/>
      <x:c r="C472" s="50"/>
      <x:c r="D472" s="50"/>
      <x:c r="E472" s="50"/>
      <x:c r="F472" s="50"/>
      <x:c r="G472" s="50"/>
      <x:c r="H472" s="50"/>
      <x:c r="I472" s="50"/>
      <x:c r="J472" s="50"/>
      <x:c r="K472" s="50"/>
      <x:c r="L472" s="50"/>
      <x:c r="M472" s="50"/>
      <x:c r="N472" s="50"/>
      <x:c r="O472" s="50"/>
      <x:c r="P472" s="50"/>
      <x:c r="Q472" s="50"/>
      <x:c r="R472" s="50"/>
      <x:c r="S472" s="50"/>
      <x:c r="T472" s="50"/>
      <x:c r="U472" s="50"/>
      <x:c r="V472" s="50"/>
      <x:c r="W472" s="50"/>
      <x:c r="X472" s="50"/>
      <x:c r="Y472" s="50"/>
      <x:c r="Z472" s="50"/>
    </x:row>
    <x:row r="473">
      <x:c r="A473" s="50"/>
      <x:c r="B473" s="50"/>
      <x:c r="C473" s="50"/>
      <x:c r="D473" s="50"/>
      <x:c r="E473" s="50"/>
      <x:c r="F473" s="50"/>
      <x:c r="G473" s="50"/>
      <x:c r="H473" s="50"/>
      <x:c r="I473" s="50"/>
      <x:c r="J473" s="50"/>
      <x:c r="K473" s="50"/>
      <x:c r="L473" s="50"/>
      <x:c r="M473" s="50"/>
      <x:c r="N473" s="50"/>
      <x:c r="O473" s="50"/>
      <x:c r="P473" s="50"/>
      <x:c r="Q473" s="50"/>
      <x:c r="R473" s="50"/>
      <x:c r="S473" s="50"/>
      <x:c r="T473" s="50"/>
      <x:c r="U473" s="50"/>
      <x:c r="V473" s="50"/>
      <x:c r="W473" s="50"/>
      <x:c r="X473" s="50"/>
      <x:c r="Y473" s="50"/>
      <x:c r="Z473" s="50"/>
    </x:row>
    <x:row r="474">
      <x:c r="A474" s="50"/>
      <x:c r="B474" s="50"/>
      <x:c r="C474" s="50"/>
      <x:c r="D474" s="50"/>
      <x:c r="E474" s="50"/>
      <x:c r="F474" s="50"/>
      <x:c r="G474" s="50"/>
      <x:c r="H474" s="50"/>
      <x:c r="I474" s="50"/>
      <x:c r="J474" s="50"/>
      <x:c r="K474" s="50"/>
      <x:c r="L474" s="50"/>
      <x:c r="M474" s="50"/>
      <x:c r="N474" s="50"/>
      <x:c r="O474" s="50"/>
      <x:c r="P474" s="50"/>
      <x:c r="Q474" s="50"/>
      <x:c r="R474" s="50"/>
      <x:c r="S474" s="50"/>
      <x:c r="T474" s="50"/>
      <x:c r="U474" s="50"/>
      <x:c r="V474" s="50"/>
      <x:c r="W474" s="50"/>
      <x:c r="X474" s="50"/>
      <x:c r="Y474" s="50"/>
      <x:c r="Z474" s="50"/>
    </x:row>
    <x:row r="475">
      <x:c r="A475" s="50"/>
      <x:c r="B475" s="50"/>
      <x:c r="C475" s="50"/>
      <x:c r="D475" s="50"/>
      <x:c r="E475" s="50"/>
      <x:c r="F475" s="50"/>
      <x:c r="G475" s="50"/>
      <x:c r="H475" s="50"/>
      <x:c r="I475" s="50"/>
      <x:c r="J475" s="50"/>
      <x:c r="K475" s="50"/>
      <x:c r="L475" s="50"/>
      <x:c r="M475" s="50"/>
      <x:c r="N475" s="50"/>
      <x:c r="O475" s="50"/>
      <x:c r="P475" s="50"/>
      <x:c r="Q475" s="50"/>
      <x:c r="R475" s="50"/>
      <x:c r="S475" s="50"/>
      <x:c r="T475" s="50"/>
      <x:c r="U475" s="50"/>
      <x:c r="V475" s="50"/>
      <x:c r="W475" s="50"/>
      <x:c r="X475" s="50"/>
      <x:c r="Y475" s="50"/>
      <x:c r="Z475" s="50"/>
    </x:row>
    <x:row r="476">
      <x:c r="A476" s="50"/>
      <x:c r="B476" s="50"/>
      <x:c r="C476" s="50"/>
      <x:c r="D476" s="50"/>
      <x:c r="E476" s="50"/>
      <x:c r="F476" s="50"/>
      <x:c r="G476" s="50"/>
      <x:c r="H476" s="50"/>
      <x:c r="I476" s="50"/>
      <x:c r="J476" s="50"/>
      <x:c r="K476" s="50"/>
      <x:c r="L476" s="50"/>
      <x:c r="M476" s="50"/>
      <x:c r="N476" s="50"/>
      <x:c r="O476" s="50"/>
      <x:c r="P476" s="50"/>
      <x:c r="Q476" s="50"/>
      <x:c r="R476" s="50"/>
      <x:c r="S476" s="50"/>
      <x:c r="T476" s="50"/>
      <x:c r="U476" s="50"/>
      <x:c r="V476" s="50"/>
      <x:c r="W476" s="50"/>
      <x:c r="X476" s="50"/>
      <x:c r="Y476" s="50"/>
      <x:c r="Z476" s="50"/>
    </x:row>
    <x:row r="477">
      <x:c r="A477" s="50"/>
      <x:c r="B477" s="50"/>
      <x:c r="C477" s="50"/>
      <x:c r="D477" s="50"/>
      <x:c r="E477" s="50"/>
      <x:c r="F477" s="50"/>
      <x:c r="G477" s="50"/>
      <x:c r="H477" s="50"/>
      <x:c r="I477" s="50"/>
      <x:c r="J477" s="50"/>
      <x:c r="K477" s="50"/>
      <x:c r="L477" s="50"/>
      <x:c r="M477" s="50"/>
      <x:c r="N477" s="50"/>
      <x:c r="O477" s="50"/>
      <x:c r="P477" s="50"/>
      <x:c r="Q477" s="50"/>
      <x:c r="R477" s="50"/>
      <x:c r="S477" s="50"/>
      <x:c r="T477" s="50"/>
      <x:c r="U477" s="50"/>
      <x:c r="V477" s="50"/>
      <x:c r="W477" s="50"/>
      <x:c r="X477" s="50"/>
      <x:c r="Y477" s="50"/>
      <x:c r="Z477" s="50"/>
    </x:row>
    <x:row r="478">
      <x:c r="A478" s="50"/>
      <x:c r="B478" s="50"/>
      <x:c r="C478" s="50"/>
      <x:c r="D478" s="50"/>
      <x:c r="E478" s="50"/>
      <x:c r="F478" s="50"/>
      <x:c r="G478" s="50"/>
      <x:c r="H478" s="50"/>
      <x:c r="I478" s="50"/>
      <x:c r="J478" s="50"/>
      <x:c r="K478" s="50"/>
      <x:c r="L478" s="50"/>
      <x:c r="M478" s="50"/>
      <x:c r="N478" s="50"/>
      <x:c r="O478" s="50"/>
      <x:c r="P478" s="50"/>
      <x:c r="Q478" s="50"/>
      <x:c r="R478" s="50"/>
      <x:c r="S478" s="50"/>
      <x:c r="T478" s="50"/>
      <x:c r="U478" s="50"/>
      <x:c r="V478" s="50"/>
      <x:c r="W478" s="50"/>
      <x:c r="X478" s="50"/>
      <x:c r="Y478" s="50"/>
      <x:c r="Z478" s="50"/>
    </x:row>
    <x:row r="479">
      <x:c r="A479" s="50"/>
      <x:c r="B479" s="50"/>
      <x:c r="C479" s="50"/>
      <x:c r="D479" s="50"/>
      <x:c r="E479" s="50"/>
      <x:c r="F479" s="50"/>
      <x:c r="G479" s="50"/>
      <x:c r="H479" s="50"/>
      <x:c r="I479" s="50"/>
      <x:c r="J479" s="50"/>
      <x:c r="K479" s="50"/>
      <x:c r="L479" s="50"/>
      <x:c r="M479" s="50"/>
      <x:c r="N479" s="50"/>
      <x:c r="O479" s="50"/>
      <x:c r="P479" s="50"/>
      <x:c r="Q479" s="50"/>
      <x:c r="R479" s="50"/>
      <x:c r="S479" s="50"/>
      <x:c r="T479" s="50"/>
      <x:c r="U479" s="50"/>
      <x:c r="V479" s="50"/>
      <x:c r="W479" s="50"/>
      <x:c r="X479" s="50"/>
      <x:c r="Y479" s="50"/>
      <x:c r="Z479" s="50"/>
    </x:row>
    <x:row r="480">
      <x:c r="A480" s="50"/>
      <x:c r="B480" s="50"/>
      <x:c r="C480" s="50"/>
      <x:c r="D480" s="50"/>
      <x:c r="E480" s="50"/>
      <x:c r="F480" s="50"/>
      <x:c r="G480" s="50"/>
      <x:c r="H480" s="50"/>
      <x:c r="I480" s="50"/>
      <x:c r="J480" s="50"/>
      <x:c r="K480" s="50"/>
      <x:c r="L480" s="50"/>
      <x:c r="M480" s="50"/>
      <x:c r="N480" s="50"/>
      <x:c r="O480" s="50"/>
      <x:c r="P480" s="50"/>
      <x:c r="Q480" s="50"/>
      <x:c r="R480" s="50"/>
      <x:c r="S480" s="50"/>
      <x:c r="T480" s="50"/>
      <x:c r="U480" s="50"/>
      <x:c r="V480" s="50"/>
      <x:c r="W480" s="50"/>
      <x:c r="X480" s="50"/>
      <x:c r="Y480" s="50"/>
      <x:c r="Z480" s="50"/>
    </x:row>
    <x:row r="481">
      <x:c r="A481" s="50"/>
      <x:c r="B481" s="50"/>
      <x:c r="C481" s="50"/>
      <x:c r="D481" s="50"/>
      <x:c r="E481" s="50"/>
      <x:c r="F481" s="50"/>
      <x:c r="G481" s="50"/>
      <x:c r="H481" s="50"/>
      <x:c r="I481" s="50"/>
      <x:c r="J481" s="50"/>
      <x:c r="K481" s="50"/>
      <x:c r="L481" s="50"/>
      <x:c r="M481" s="50"/>
      <x:c r="N481" s="50"/>
      <x:c r="O481" s="50"/>
      <x:c r="P481" s="50"/>
      <x:c r="Q481" s="50"/>
      <x:c r="R481" s="50"/>
      <x:c r="S481" s="50"/>
      <x:c r="T481" s="50"/>
      <x:c r="U481" s="50"/>
      <x:c r="V481" s="50"/>
      <x:c r="W481" s="50"/>
      <x:c r="X481" s="50"/>
      <x:c r="Y481" s="50"/>
      <x:c r="Z481" s="50"/>
    </x:row>
    <x:row r="482">
      <x:c r="A482" s="50"/>
      <x:c r="B482" s="50"/>
      <x:c r="C482" s="50"/>
      <x:c r="D482" s="50"/>
      <x:c r="E482" s="50"/>
      <x:c r="F482" s="50"/>
      <x:c r="G482" s="50"/>
      <x:c r="H482" s="50"/>
      <x:c r="I482" s="50"/>
      <x:c r="J482" s="50"/>
      <x:c r="K482" s="50"/>
      <x:c r="L482" s="50"/>
      <x:c r="M482" s="50"/>
      <x:c r="N482" s="50"/>
      <x:c r="O482" s="50"/>
      <x:c r="P482" s="50"/>
      <x:c r="Q482" s="50"/>
      <x:c r="R482" s="50"/>
      <x:c r="S482" s="50"/>
      <x:c r="T482" s="50"/>
      <x:c r="U482" s="50"/>
      <x:c r="V482" s="50"/>
      <x:c r="W482" s="50"/>
      <x:c r="X482" s="50"/>
      <x:c r="Y482" s="50"/>
      <x:c r="Z482" s="50"/>
    </x:row>
    <x:row r="483">
      <x:c r="A483" s="50"/>
      <x:c r="B483" s="50"/>
      <x:c r="C483" s="50"/>
      <x:c r="D483" s="50"/>
      <x:c r="E483" s="50"/>
      <x:c r="F483" s="50"/>
      <x:c r="G483" s="50"/>
      <x:c r="H483" s="50"/>
      <x:c r="I483" s="50"/>
      <x:c r="J483" s="50"/>
      <x:c r="K483" s="50"/>
      <x:c r="L483" s="50"/>
      <x:c r="M483" s="50"/>
      <x:c r="N483" s="50"/>
      <x:c r="O483" s="50"/>
      <x:c r="P483" s="50"/>
      <x:c r="Q483" s="50"/>
      <x:c r="R483" s="50"/>
      <x:c r="S483" s="50"/>
      <x:c r="T483" s="50"/>
      <x:c r="U483" s="50"/>
      <x:c r="V483" s="50"/>
      <x:c r="W483" s="50"/>
      <x:c r="X483" s="50"/>
      <x:c r="Y483" s="50"/>
      <x:c r="Z483" s="50"/>
    </x:row>
    <x:row r="484">
      <x:c r="A484" s="50"/>
      <x:c r="B484" s="50"/>
      <x:c r="C484" s="50"/>
      <x:c r="D484" s="50"/>
      <x:c r="E484" s="50"/>
      <x:c r="F484" s="50"/>
      <x:c r="G484" s="50"/>
      <x:c r="H484" s="50"/>
      <x:c r="I484" s="50"/>
      <x:c r="J484" s="50"/>
      <x:c r="K484" s="50"/>
      <x:c r="L484" s="50"/>
      <x:c r="M484" s="50"/>
      <x:c r="N484" s="50"/>
      <x:c r="O484" s="50"/>
      <x:c r="P484" s="50"/>
      <x:c r="Q484" s="50"/>
      <x:c r="R484" s="50"/>
      <x:c r="S484" s="50"/>
      <x:c r="T484" s="50"/>
      <x:c r="U484" s="50"/>
      <x:c r="V484" s="50"/>
      <x:c r="W484" s="50"/>
      <x:c r="X484" s="50"/>
      <x:c r="Y484" s="50"/>
      <x:c r="Z484" s="50"/>
    </x:row>
    <x:row r="485">
      <x:c r="A485" s="50"/>
      <x:c r="B485" s="50"/>
      <x:c r="C485" s="50"/>
      <x:c r="D485" s="50"/>
      <x:c r="E485" s="50"/>
      <x:c r="F485" s="50"/>
      <x:c r="G485" s="50"/>
      <x:c r="H485" s="50"/>
      <x:c r="I485" s="50"/>
      <x:c r="J485" s="50"/>
      <x:c r="K485" s="50"/>
      <x:c r="L485" s="50"/>
      <x:c r="M485" s="50"/>
      <x:c r="N485" s="50"/>
      <x:c r="O485" s="50"/>
      <x:c r="P485" s="50"/>
      <x:c r="Q485" s="50"/>
      <x:c r="R485" s="50"/>
      <x:c r="S485" s="50"/>
      <x:c r="T485" s="50"/>
      <x:c r="U485" s="50"/>
      <x:c r="V485" s="50"/>
      <x:c r="W485" s="50"/>
      <x:c r="X485" s="50"/>
      <x:c r="Y485" s="50"/>
      <x:c r="Z485" s="50"/>
    </x:row>
    <x:row r="486">
      <x:c r="A486" s="50"/>
      <x:c r="B486" s="50"/>
      <x:c r="C486" s="50"/>
      <x:c r="D486" s="50"/>
      <x:c r="E486" s="50"/>
      <x:c r="F486" s="50"/>
      <x:c r="G486" s="50"/>
      <x:c r="H486" s="50"/>
      <x:c r="I486" s="50"/>
      <x:c r="J486" s="50"/>
      <x:c r="K486" s="50"/>
      <x:c r="L486" s="50"/>
      <x:c r="M486" s="50"/>
      <x:c r="N486" s="50"/>
      <x:c r="O486" s="50"/>
      <x:c r="P486" s="50"/>
      <x:c r="Q486" s="50"/>
      <x:c r="R486" s="50"/>
      <x:c r="S486" s="50"/>
      <x:c r="T486" s="50"/>
      <x:c r="U486" s="50"/>
      <x:c r="V486" s="50"/>
      <x:c r="W486" s="50"/>
      <x:c r="X486" s="50"/>
      <x:c r="Y486" s="50"/>
      <x:c r="Z486" s="50"/>
    </x:row>
    <x:row r="487">
      <x:c r="A487" s="50"/>
      <x:c r="B487" s="50"/>
      <x:c r="C487" s="50"/>
      <x:c r="D487" s="50"/>
      <x:c r="E487" s="50"/>
      <x:c r="F487" s="50"/>
      <x:c r="G487" s="50"/>
      <x:c r="H487" s="50"/>
      <x:c r="I487" s="50"/>
      <x:c r="J487" s="50"/>
      <x:c r="K487" s="50"/>
      <x:c r="L487" s="50"/>
      <x:c r="M487" s="50"/>
      <x:c r="N487" s="50"/>
      <x:c r="O487" s="50"/>
      <x:c r="P487" s="50"/>
      <x:c r="Q487" s="50"/>
      <x:c r="R487" s="50"/>
      <x:c r="S487" s="50"/>
      <x:c r="T487" s="50"/>
      <x:c r="U487" s="50"/>
      <x:c r="V487" s="50"/>
      <x:c r="W487" s="50"/>
      <x:c r="X487" s="50"/>
      <x:c r="Y487" s="50"/>
      <x:c r="Z487" s="50"/>
    </x:row>
    <x:row r="488">
      <x:c r="A488" s="50"/>
      <x:c r="B488" s="50"/>
      <x:c r="C488" s="50"/>
      <x:c r="D488" s="50"/>
      <x:c r="E488" s="50"/>
      <x:c r="F488" s="50"/>
      <x:c r="G488" s="50"/>
      <x:c r="H488" s="50"/>
      <x:c r="I488" s="50"/>
      <x:c r="J488" s="50"/>
      <x:c r="K488" s="50"/>
      <x:c r="L488" s="50"/>
      <x:c r="M488" s="50"/>
      <x:c r="N488" s="50"/>
      <x:c r="O488" s="50"/>
      <x:c r="P488" s="50"/>
      <x:c r="Q488" s="50"/>
      <x:c r="R488" s="50"/>
      <x:c r="S488" s="50"/>
      <x:c r="T488" s="50"/>
      <x:c r="U488" s="50"/>
      <x:c r="V488" s="50"/>
      <x:c r="W488" s="50"/>
      <x:c r="X488" s="50"/>
      <x:c r="Y488" s="50"/>
      <x:c r="Z488" s="50"/>
    </x:row>
    <x:row r="489">
      <x:c r="A489" s="50"/>
      <x:c r="B489" s="50"/>
      <x:c r="C489" s="50"/>
      <x:c r="D489" s="50"/>
      <x:c r="E489" s="50"/>
      <x:c r="F489" s="50"/>
      <x:c r="G489" s="50"/>
      <x:c r="H489" s="50"/>
      <x:c r="I489" s="50"/>
      <x:c r="J489" s="50"/>
      <x:c r="K489" s="50"/>
      <x:c r="L489" s="50"/>
      <x:c r="M489" s="50"/>
      <x:c r="N489" s="50"/>
      <x:c r="O489" s="50"/>
      <x:c r="P489" s="50"/>
      <x:c r="Q489" s="50"/>
      <x:c r="R489" s="50"/>
      <x:c r="S489" s="50"/>
      <x:c r="T489" s="50"/>
      <x:c r="U489" s="50"/>
      <x:c r="V489" s="50"/>
      <x:c r="W489" s="50"/>
      <x:c r="X489" s="50"/>
      <x:c r="Y489" s="50"/>
      <x:c r="Z489" s="50"/>
    </x:row>
    <x:row r="490">
      <x:c r="A490" s="50"/>
      <x:c r="B490" s="50"/>
      <x:c r="C490" s="50"/>
      <x:c r="D490" s="50"/>
      <x:c r="E490" s="50"/>
      <x:c r="F490" s="50"/>
      <x:c r="G490" s="50"/>
      <x:c r="H490" s="50"/>
      <x:c r="I490" s="50"/>
      <x:c r="J490" s="50"/>
      <x:c r="K490" s="50"/>
      <x:c r="L490" s="50"/>
      <x:c r="M490" s="50"/>
      <x:c r="N490" s="50"/>
      <x:c r="O490" s="50"/>
      <x:c r="P490" s="50"/>
      <x:c r="Q490" s="50"/>
      <x:c r="R490" s="50"/>
      <x:c r="S490" s="50"/>
      <x:c r="T490" s="50"/>
      <x:c r="U490" s="50"/>
      <x:c r="V490" s="50"/>
      <x:c r="W490" s="50"/>
      <x:c r="X490" s="50"/>
      <x:c r="Y490" s="50"/>
      <x:c r="Z490" s="50"/>
    </x:row>
    <x:row r="491">
      <x:c r="A491" s="50"/>
      <x:c r="B491" s="50"/>
      <x:c r="C491" s="50"/>
      <x:c r="D491" s="50"/>
      <x:c r="E491" s="50"/>
      <x:c r="F491" s="50"/>
      <x:c r="G491" s="50"/>
      <x:c r="H491" s="50"/>
      <x:c r="I491" s="50"/>
      <x:c r="J491" s="50"/>
      <x:c r="K491" s="50"/>
      <x:c r="L491" s="50"/>
      <x:c r="M491" s="50"/>
      <x:c r="N491" s="50"/>
      <x:c r="O491" s="50"/>
      <x:c r="P491" s="50"/>
      <x:c r="Q491" s="50"/>
      <x:c r="R491" s="50"/>
      <x:c r="S491" s="50"/>
      <x:c r="T491" s="50"/>
      <x:c r="U491" s="50"/>
      <x:c r="V491" s="50"/>
      <x:c r="W491" s="50"/>
      <x:c r="X491" s="50"/>
      <x:c r="Y491" s="50"/>
      <x:c r="Z491" s="50"/>
    </x:row>
    <x:row r="492">
      <x:c r="A492" s="50"/>
      <x:c r="B492" s="50"/>
      <x:c r="C492" s="50"/>
      <x:c r="D492" s="50"/>
      <x:c r="E492" s="50"/>
      <x:c r="F492" s="50"/>
      <x:c r="G492" s="50"/>
      <x:c r="H492" s="50"/>
      <x:c r="I492" s="50"/>
      <x:c r="J492" s="50"/>
      <x:c r="K492" s="50"/>
      <x:c r="L492" s="50"/>
      <x:c r="M492" s="50"/>
      <x:c r="N492" s="50"/>
      <x:c r="O492" s="50"/>
      <x:c r="P492" s="50"/>
      <x:c r="Q492" s="50"/>
      <x:c r="R492" s="50"/>
      <x:c r="S492" s="50"/>
      <x:c r="T492" s="50"/>
      <x:c r="U492" s="50"/>
      <x:c r="V492" s="50"/>
      <x:c r="W492" s="50"/>
      <x:c r="X492" s="50"/>
      <x:c r="Y492" s="50"/>
      <x:c r="Z492" s="50"/>
    </x:row>
    <x:row r="493">
      <x:c r="A493" s="50"/>
      <x:c r="B493" s="50"/>
      <x:c r="C493" s="50"/>
      <x:c r="D493" s="50"/>
      <x:c r="E493" s="50"/>
      <x:c r="F493" s="50"/>
      <x:c r="G493" s="50"/>
      <x:c r="H493" s="50"/>
      <x:c r="I493" s="50"/>
      <x:c r="J493" s="50"/>
      <x:c r="K493" s="50"/>
      <x:c r="L493" s="50"/>
      <x:c r="M493" s="50"/>
      <x:c r="N493" s="50"/>
      <x:c r="O493" s="50"/>
      <x:c r="P493" s="50"/>
      <x:c r="Q493" s="50"/>
      <x:c r="R493" s="50"/>
      <x:c r="S493" s="50"/>
      <x:c r="T493" s="50"/>
      <x:c r="U493" s="50"/>
      <x:c r="V493" s="50"/>
      <x:c r="W493" s="50"/>
      <x:c r="X493" s="50"/>
      <x:c r="Y493" s="50"/>
      <x:c r="Z493" s="50"/>
    </x:row>
    <x:row r="494">
      <x:c r="A494" s="50"/>
      <x:c r="B494" s="50"/>
      <x:c r="C494" s="50"/>
      <x:c r="D494" s="50"/>
      <x:c r="E494" s="50"/>
      <x:c r="F494" s="50"/>
      <x:c r="G494" s="50"/>
      <x:c r="H494" s="50"/>
      <x:c r="I494" s="50"/>
      <x:c r="J494" s="50"/>
      <x:c r="K494" s="50"/>
      <x:c r="L494" s="50"/>
      <x:c r="M494" s="50"/>
      <x:c r="N494" s="50"/>
      <x:c r="O494" s="50"/>
      <x:c r="P494" s="50"/>
      <x:c r="Q494" s="50"/>
      <x:c r="R494" s="50"/>
      <x:c r="S494" s="50"/>
      <x:c r="T494" s="50"/>
      <x:c r="U494" s="50"/>
      <x:c r="V494" s="50"/>
      <x:c r="W494" s="50"/>
      <x:c r="X494" s="50"/>
      <x:c r="Y494" s="50"/>
      <x:c r="Z494" s="50"/>
    </x:row>
    <x:row r="495">
      <x:c r="A495" s="50"/>
      <x:c r="B495" s="50"/>
      <x:c r="C495" s="50"/>
      <x:c r="D495" s="50"/>
      <x:c r="E495" s="50"/>
      <x:c r="F495" s="50"/>
      <x:c r="G495" s="50"/>
      <x:c r="H495" s="50"/>
      <x:c r="I495" s="50"/>
      <x:c r="J495" s="50"/>
      <x:c r="K495" s="50"/>
      <x:c r="L495" s="50"/>
      <x:c r="M495" s="50"/>
      <x:c r="N495" s="50"/>
      <x:c r="O495" s="50"/>
      <x:c r="P495" s="50"/>
      <x:c r="Q495" s="50"/>
      <x:c r="R495" s="50"/>
      <x:c r="S495" s="50"/>
      <x:c r="T495" s="50"/>
      <x:c r="U495" s="50"/>
      <x:c r="V495" s="50"/>
      <x:c r="W495" s="50"/>
      <x:c r="X495" s="50"/>
      <x:c r="Y495" s="50"/>
      <x:c r="Z495" s="50"/>
    </x:row>
    <x:row r="496">
      <x:c r="A496" s="50"/>
      <x:c r="B496" s="50"/>
      <x:c r="C496" s="50"/>
      <x:c r="D496" s="50"/>
      <x:c r="E496" s="50"/>
      <x:c r="F496" s="50"/>
      <x:c r="G496" s="50"/>
      <x:c r="H496" s="50"/>
      <x:c r="I496" s="50"/>
      <x:c r="J496" s="50"/>
      <x:c r="K496" s="50"/>
      <x:c r="L496" s="50"/>
      <x:c r="M496" s="50"/>
      <x:c r="N496" s="50"/>
      <x:c r="O496" s="50"/>
      <x:c r="P496" s="50"/>
      <x:c r="Q496" s="50"/>
      <x:c r="R496" s="50"/>
      <x:c r="S496" s="50"/>
      <x:c r="T496" s="50"/>
      <x:c r="U496" s="50"/>
      <x:c r="V496" s="50"/>
      <x:c r="W496" s="50"/>
      <x:c r="X496" s="50"/>
      <x:c r="Y496" s="50"/>
      <x:c r="Z496" s="50"/>
    </x:row>
    <x:row r="497">
      <x:c r="A497" s="50"/>
      <x:c r="B497" s="50"/>
      <x:c r="C497" s="50"/>
      <x:c r="D497" s="50"/>
      <x:c r="E497" s="50"/>
      <x:c r="F497" s="50"/>
      <x:c r="G497" s="50"/>
      <x:c r="H497" s="50"/>
      <x:c r="I497" s="50"/>
      <x:c r="J497" s="50"/>
      <x:c r="K497" s="50"/>
      <x:c r="L497" s="50"/>
      <x:c r="M497" s="50"/>
      <x:c r="N497" s="50"/>
      <x:c r="O497" s="50"/>
      <x:c r="P497" s="50"/>
      <x:c r="Q497" s="50"/>
      <x:c r="R497" s="50"/>
      <x:c r="S497" s="50"/>
      <x:c r="T497" s="50"/>
      <x:c r="U497" s="50"/>
      <x:c r="V497" s="50"/>
      <x:c r="W497" s="50"/>
      <x:c r="X497" s="50"/>
      <x:c r="Y497" s="50"/>
      <x:c r="Z497" s="50"/>
    </x:row>
    <x:row r="498">
      <x:c r="A498" s="50"/>
      <x:c r="B498" s="50"/>
      <x:c r="C498" s="50"/>
      <x:c r="D498" s="50"/>
      <x:c r="E498" s="50"/>
      <x:c r="F498" s="50"/>
      <x:c r="G498" s="50"/>
      <x:c r="H498" s="50"/>
      <x:c r="I498" s="50"/>
      <x:c r="J498" s="50"/>
      <x:c r="K498" s="50"/>
      <x:c r="L498" s="50"/>
      <x:c r="M498" s="50"/>
      <x:c r="N498" s="50"/>
      <x:c r="O498" s="50"/>
      <x:c r="P498" s="50"/>
      <x:c r="Q498" s="50"/>
      <x:c r="R498" s="50"/>
      <x:c r="S498" s="50"/>
      <x:c r="T498" s="50"/>
      <x:c r="U498" s="50"/>
      <x:c r="V498" s="50"/>
      <x:c r="W498" s="50"/>
      <x:c r="X498" s="50"/>
      <x:c r="Y498" s="50"/>
      <x:c r="Z498" s="50"/>
    </x:row>
    <x:row r="499">
      <x:c r="A499" s="50"/>
      <x:c r="B499" s="50"/>
      <x:c r="C499" s="50"/>
      <x:c r="D499" s="50"/>
      <x:c r="E499" s="50"/>
      <x:c r="F499" s="50"/>
      <x:c r="G499" s="50"/>
      <x:c r="H499" s="50"/>
      <x:c r="I499" s="50"/>
      <x:c r="J499" s="50"/>
      <x:c r="K499" s="50"/>
      <x:c r="L499" s="50"/>
      <x:c r="M499" s="50"/>
      <x:c r="N499" s="50"/>
      <x:c r="O499" s="50"/>
      <x:c r="P499" s="50"/>
      <x:c r="Q499" s="50"/>
      <x:c r="R499" s="50"/>
      <x:c r="S499" s="50"/>
      <x:c r="T499" s="50"/>
      <x:c r="U499" s="50"/>
      <x:c r="V499" s="50"/>
      <x:c r="W499" s="50"/>
      <x:c r="X499" s="50"/>
      <x:c r="Y499" s="50"/>
      <x:c r="Z499" s="50"/>
    </x:row>
    <x:row r="500">
      <x:c r="A500" s="50"/>
      <x:c r="B500" s="50"/>
      <x:c r="C500" s="50"/>
      <x:c r="D500" s="50"/>
      <x:c r="E500" s="50"/>
      <x:c r="F500" s="50"/>
      <x:c r="G500" s="50"/>
      <x:c r="H500" s="50"/>
      <x:c r="I500" s="50"/>
      <x:c r="J500" s="50"/>
      <x:c r="K500" s="50"/>
      <x:c r="L500" s="50"/>
      <x:c r="M500" s="50"/>
      <x:c r="N500" s="50"/>
      <x:c r="O500" s="50"/>
      <x:c r="P500" s="50"/>
      <x:c r="Q500" s="50"/>
      <x:c r="R500" s="50"/>
      <x:c r="S500" s="50"/>
      <x:c r="T500" s="50"/>
      <x:c r="U500" s="50"/>
      <x:c r="V500" s="50"/>
      <x:c r="W500" s="50"/>
      <x:c r="X500" s="50"/>
      <x:c r="Y500" s="50"/>
      <x:c r="Z500" s="50"/>
    </x:row>
    <x:row r="501">
      <x:c r="A501" s="50"/>
      <x:c r="B501" s="50"/>
      <x:c r="C501" s="50"/>
      <x:c r="D501" s="50"/>
      <x:c r="E501" s="50"/>
      <x:c r="F501" s="50"/>
      <x:c r="G501" s="50"/>
      <x:c r="H501" s="50"/>
      <x:c r="I501" s="50"/>
      <x:c r="J501" s="50"/>
      <x:c r="K501" s="50"/>
      <x:c r="L501" s="50"/>
      <x:c r="M501" s="50"/>
      <x:c r="N501" s="50"/>
      <x:c r="O501" s="50"/>
      <x:c r="P501" s="50"/>
      <x:c r="Q501" s="50"/>
      <x:c r="R501" s="50"/>
      <x:c r="S501" s="50"/>
      <x:c r="T501" s="50"/>
      <x:c r="U501" s="50"/>
      <x:c r="V501" s="50"/>
      <x:c r="W501" s="50"/>
      <x:c r="X501" s="50"/>
      <x:c r="Y501" s="50"/>
      <x:c r="Z501" s="50"/>
    </x:row>
    <x:row r="502">
      <x:c r="A502" s="50"/>
      <x:c r="B502" s="50"/>
      <x:c r="C502" s="50"/>
      <x:c r="D502" s="50"/>
      <x:c r="E502" s="50"/>
      <x:c r="F502" s="50"/>
      <x:c r="G502" s="50"/>
      <x:c r="H502" s="50"/>
      <x:c r="I502" s="50"/>
      <x:c r="J502" s="50"/>
      <x:c r="K502" s="50"/>
      <x:c r="L502" s="50"/>
      <x:c r="M502" s="50"/>
      <x:c r="N502" s="50"/>
      <x:c r="O502" s="50"/>
      <x:c r="P502" s="50"/>
      <x:c r="Q502" s="50"/>
      <x:c r="R502" s="50"/>
      <x:c r="S502" s="50"/>
      <x:c r="T502" s="50"/>
      <x:c r="U502" s="50"/>
      <x:c r="V502" s="50"/>
      <x:c r="W502" s="50"/>
      <x:c r="X502" s="50"/>
      <x:c r="Y502" s="50"/>
      <x:c r="Z502" s="50"/>
    </x:row>
    <x:row r="503">
      <x:c r="A503" s="50"/>
      <x:c r="B503" s="50"/>
      <x:c r="C503" s="50"/>
      <x:c r="D503" s="50"/>
      <x:c r="E503" s="50"/>
      <x:c r="F503" s="50"/>
      <x:c r="G503" s="50"/>
      <x:c r="H503" s="50"/>
      <x:c r="I503" s="50"/>
      <x:c r="J503" s="50"/>
      <x:c r="K503" s="50"/>
      <x:c r="L503" s="50"/>
      <x:c r="M503" s="50"/>
      <x:c r="N503" s="50"/>
      <x:c r="O503" s="50"/>
      <x:c r="P503" s="50"/>
      <x:c r="Q503" s="50"/>
      <x:c r="R503" s="50"/>
      <x:c r="S503" s="50"/>
      <x:c r="T503" s="50"/>
      <x:c r="U503" s="50"/>
      <x:c r="V503" s="50"/>
      <x:c r="W503" s="50"/>
      <x:c r="X503" s="50"/>
      <x:c r="Y503" s="50"/>
      <x:c r="Z503" s="50"/>
    </x:row>
    <x:row r="504">
      <x:c r="A504" s="50"/>
      <x:c r="B504" s="50"/>
      <x:c r="C504" s="50"/>
      <x:c r="D504" s="50"/>
      <x:c r="E504" s="50"/>
      <x:c r="F504" s="50"/>
      <x:c r="G504" s="50"/>
      <x:c r="H504" s="50"/>
      <x:c r="I504" s="50"/>
      <x:c r="J504" s="50"/>
      <x:c r="K504" s="50"/>
      <x:c r="L504" s="50"/>
      <x:c r="M504" s="50"/>
      <x:c r="N504" s="50"/>
      <x:c r="O504" s="50"/>
      <x:c r="P504" s="50"/>
      <x:c r="Q504" s="50"/>
      <x:c r="R504" s="50"/>
      <x:c r="S504" s="50"/>
      <x:c r="T504" s="50"/>
      <x:c r="U504" s="50"/>
      <x:c r="V504" s="50"/>
      <x:c r="W504" s="50"/>
      <x:c r="X504" s="50"/>
      <x:c r="Y504" s="50"/>
      <x:c r="Z504" s="50"/>
    </x:row>
    <x:row r="505">
      <x:c r="A505" s="50"/>
      <x:c r="B505" s="50"/>
      <x:c r="C505" s="50"/>
      <x:c r="D505" s="50"/>
      <x:c r="E505" s="50"/>
      <x:c r="F505" s="50"/>
      <x:c r="G505" s="50"/>
      <x:c r="H505" s="50"/>
      <x:c r="I505" s="50"/>
      <x:c r="J505" s="50"/>
      <x:c r="K505" s="50"/>
      <x:c r="L505" s="50"/>
      <x:c r="M505" s="50"/>
      <x:c r="N505" s="50"/>
      <x:c r="O505" s="50"/>
      <x:c r="P505" s="50"/>
      <x:c r="Q505" s="50"/>
      <x:c r="R505" s="50"/>
      <x:c r="S505" s="50"/>
      <x:c r="T505" s="50"/>
      <x:c r="U505" s="50"/>
      <x:c r="V505" s="50"/>
      <x:c r="W505" s="50"/>
      <x:c r="X505" s="50"/>
      <x:c r="Y505" s="50"/>
      <x:c r="Z505" s="50"/>
    </x:row>
    <x:row r="506">
      <x:c r="A506" s="50"/>
      <x:c r="B506" s="50"/>
      <x:c r="C506" s="50"/>
      <x:c r="D506" s="50"/>
      <x:c r="E506" s="50"/>
      <x:c r="F506" s="50"/>
      <x:c r="G506" s="50"/>
      <x:c r="H506" s="50"/>
      <x:c r="I506" s="50"/>
      <x:c r="J506" s="50"/>
      <x:c r="K506" s="50"/>
      <x:c r="L506" s="50"/>
      <x:c r="M506" s="50"/>
      <x:c r="N506" s="50"/>
      <x:c r="O506" s="50"/>
      <x:c r="P506" s="50"/>
      <x:c r="Q506" s="50"/>
      <x:c r="R506" s="50"/>
      <x:c r="S506" s="50"/>
      <x:c r="T506" s="50"/>
      <x:c r="U506" s="50"/>
      <x:c r="V506" s="50"/>
      <x:c r="W506" s="50"/>
      <x:c r="X506" s="50"/>
      <x:c r="Y506" s="50"/>
      <x:c r="Z506" s="50"/>
    </x:row>
    <x:row r="507">
      <x:c r="A507" s="50"/>
      <x:c r="B507" s="50"/>
      <x:c r="C507" s="50"/>
      <x:c r="D507" s="50"/>
      <x:c r="E507" s="50"/>
      <x:c r="F507" s="50"/>
      <x:c r="G507" s="50"/>
      <x:c r="H507" s="50"/>
      <x:c r="I507" s="50"/>
      <x:c r="J507" s="50"/>
      <x:c r="K507" s="50"/>
      <x:c r="L507" s="50"/>
      <x:c r="M507" s="50"/>
      <x:c r="N507" s="50"/>
      <x:c r="O507" s="50"/>
      <x:c r="P507" s="50"/>
      <x:c r="Q507" s="50"/>
      <x:c r="R507" s="50"/>
      <x:c r="S507" s="50"/>
      <x:c r="T507" s="50"/>
      <x:c r="U507" s="50"/>
      <x:c r="V507" s="50"/>
      <x:c r="W507" s="50"/>
      <x:c r="X507" s="50"/>
      <x:c r="Y507" s="50"/>
      <x:c r="Z507" s="50"/>
    </x:row>
    <x:row r="508">
      <x:c r="A508" s="50"/>
      <x:c r="B508" s="50"/>
      <x:c r="C508" s="50"/>
      <x:c r="D508" s="50"/>
      <x:c r="E508" s="50"/>
      <x:c r="F508" s="50"/>
      <x:c r="G508" s="50"/>
      <x:c r="H508" s="50"/>
      <x:c r="I508" s="50"/>
      <x:c r="J508" s="50"/>
      <x:c r="K508" s="50"/>
      <x:c r="L508" s="50"/>
      <x:c r="M508" s="50"/>
      <x:c r="N508" s="50"/>
      <x:c r="O508" s="50"/>
      <x:c r="P508" s="50"/>
      <x:c r="Q508" s="50"/>
      <x:c r="R508" s="50"/>
      <x:c r="S508" s="50"/>
      <x:c r="T508" s="50"/>
      <x:c r="U508" s="50"/>
      <x:c r="V508" s="50"/>
      <x:c r="W508" s="50"/>
      <x:c r="X508" s="50"/>
      <x:c r="Y508" s="50"/>
      <x:c r="Z508" s="50"/>
    </x:row>
    <x:row r="509">
      <x:c r="A509" s="50"/>
      <x:c r="B509" s="50"/>
      <x:c r="C509" s="50"/>
      <x:c r="D509" s="50"/>
      <x:c r="E509" s="50"/>
      <x:c r="F509" s="50"/>
      <x:c r="G509" s="50"/>
      <x:c r="H509" s="50"/>
      <x:c r="I509" s="50"/>
      <x:c r="J509" s="50"/>
      <x:c r="K509" s="50"/>
      <x:c r="L509" s="50"/>
      <x:c r="M509" s="50"/>
      <x:c r="N509" s="50"/>
      <x:c r="O509" s="50"/>
      <x:c r="P509" s="50"/>
      <x:c r="Q509" s="50"/>
      <x:c r="R509" s="50"/>
      <x:c r="S509" s="50"/>
      <x:c r="T509" s="50"/>
      <x:c r="U509" s="50"/>
      <x:c r="V509" s="50"/>
      <x:c r="W509" s="50"/>
      <x:c r="X509" s="50"/>
      <x:c r="Y509" s="50"/>
      <x:c r="Z509" s="50"/>
    </x:row>
    <x:row r="510">
      <x:c r="A510" s="50"/>
      <x:c r="B510" s="50"/>
      <x:c r="C510" s="50"/>
      <x:c r="D510" s="50"/>
      <x:c r="E510" s="50"/>
      <x:c r="F510" s="50"/>
      <x:c r="G510" s="50"/>
      <x:c r="H510" s="50"/>
      <x:c r="I510" s="50"/>
      <x:c r="J510" s="50"/>
      <x:c r="K510" s="50"/>
      <x:c r="L510" s="50"/>
      <x:c r="M510" s="50"/>
      <x:c r="N510" s="50"/>
      <x:c r="O510" s="50"/>
      <x:c r="P510" s="50"/>
      <x:c r="Q510" s="50"/>
      <x:c r="R510" s="50"/>
      <x:c r="S510" s="50"/>
      <x:c r="T510" s="50"/>
      <x:c r="U510" s="50"/>
      <x:c r="V510" s="50"/>
      <x:c r="W510" s="50"/>
      <x:c r="X510" s="50"/>
      <x:c r="Y510" s="50"/>
      <x:c r="Z510" s="50"/>
    </x:row>
    <x:row r="511">
      <x:c r="A511" s="50"/>
      <x:c r="B511" s="50"/>
      <x:c r="C511" s="50"/>
      <x:c r="D511" s="50"/>
      <x:c r="E511" s="50"/>
      <x:c r="F511" s="50"/>
      <x:c r="G511" s="50"/>
      <x:c r="H511" s="50"/>
      <x:c r="I511" s="50"/>
      <x:c r="J511" s="50"/>
      <x:c r="K511" s="50"/>
      <x:c r="L511" s="50"/>
      <x:c r="M511" s="50"/>
      <x:c r="N511" s="50"/>
      <x:c r="O511" s="50"/>
      <x:c r="P511" s="50"/>
      <x:c r="Q511" s="50"/>
      <x:c r="R511" s="50"/>
      <x:c r="S511" s="50"/>
      <x:c r="T511" s="50"/>
      <x:c r="U511" s="50"/>
      <x:c r="V511" s="50"/>
      <x:c r="W511" s="50"/>
      <x:c r="X511" s="50"/>
      <x:c r="Y511" s="50"/>
      <x:c r="Z511" s="50"/>
    </x:row>
    <x:row r="512">
      <x:c r="A512" s="50"/>
      <x:c r="B512" s="50"/>
      <x:c r="C512" s="50"/>
      <x:c r="D512" s="50"/>
      <x:c r="E512" s="50"/>
      <x:c r="F512" s="50"/>
      <x:c r="G512" s="50"/>
      <x:c r="H512" s="50"/>
      <x:c r="I512" s="50"/>
      <x:c r="J512" s="50"/>
      <x:c r="K512" s="50"/>
      <x:c r="L512" s="50"/>
      <x:c r="M512" s="50"/>
      <x:c r="N512" s="50"/>
      <x:c r="O512" s="50"/>
      <x:c r="P512" s="50"/>
      <x:c r="Q512" s="50"/>
      <x:c r="R512" s="50"/>
      <x:c r="S512" s="50"/>
      <x:c r="T512" s="50"/>
      <x:c r="U512" s="50"/>
      <x:c r="V512" s="50"/>
      <x:c r="W512" s="50"/>
      <x:c r="X512" s="50"/>
      <x:c r="Y512" s="50"/>
      <x:c r="Z512" s="50"/>
    </x:row>
    <x:row r="513">
      <x:c r="A513" s="50"/>
      <x:c r="B513" s="50"/>
      <x:c r="C513" s="50"/>
      <x:c r="D513" s="50"/>
      <x:c r="E513" s="50"/>
      <x:c r="F513" s="50"/>
      <x:c r="G513" s="50"/>
      <x:c r="H513" s="50"/>
      <x:c r="I513" s="50"/>
      <x:c r="J513" s="50"/>
      <x:c r="K513" s="50"/>
      <x:c r="L513" s="50"/>
      <x:c r="M513" s="50"/>
      <x:c r="N513" s="50"/>
      <x:c r="O513" s="50"/>
      <x:c r="P513" s="50"/>
      <x:c r="Q513" s="50"/>
      <x:c r="R513" s="50"/>
      <x:c r="S513" s="50"/>
      <x:c r="T513" s="50"/>
      <x:c r="U513" s="50"/>
      <x:c r="V513" s="50"/>
      <x:c r="W513" s="50"/>
      <x:c r="X513" s="50"/>
      <x:c r="Y513" s="50"/>
      <x:c r="Z513" s="50"/>
    </x:row>
    <x:row r="514">
      <x:c r="A514" s="50"/>
      <x:c r="B514" s="50"/>
      <x:c r="C514" s="50"/>
      <x:c r="D514" s="50"/>
      <x:c r="E514" s="50"/>
      <x:c r="F514" s="50"/>
      <x:c r="G514" s="50"/>
      <x:c r="H514" s="50"/>
      <x:c r="I514" s="50"/>
      <x:c r="J514" s="50"/>
      <x:c r="K514" s="50"/>
      <x:c r="L514" s="50"/>
      <x:c r="M514" s="50"/>
      <x:c r="N514" s="50"/>
      <x:c r="O514" s="50"/>
      <x:c r="P514" s="50"/>
      <x:c r="Q514" s="50"/>
      <x:c r="R514" s="50"/>
      <x:c r="S514" s="50"/>
      <x:c r="T514" s="50"/>
      <x:c r="U514" s="50"/>
      <x:c r="V514" s="50"/>
      <x:c r="W514" s="50"/>
      <x:c r="X514" s="50"/>
      <x:c r="Y514" s="50"/>
      <x:c r="Z514" s="50"/>
    </x:row>
    <x:row r="515">
      <x:c r="A515" s="50"/>
      <x:c r="B515" s="50"/>
      <x:c r="C515" s="50"/>
      <x:c r="D515" s="50"/>
      <x:c r="E515" s="50"/>
      <x:c r="F515" s="50"/>
      <x:c r="G515" s="50"/>
      <x:c r="H515" s="50"/>
      <x:c r="I515" s="50"/>
      <x:c r="J515" s="50"/>
      <x:c r="K515" s="50"/>
      <x:c r="L515" s="50"/>
      <x:c r="M515" s="50"/>
      <x:c r="N515" s="50"/>
      <x:c r="O515" s="50"/>
      <x:c r="P515" s="50"/>
      <x:c r="Q515" s="50"/>
      <x:c r="R515" s="50"/>
      <x:c r="S515" s="50"/>
      <x:c r="T515" s="50"/>
      <x:c r="U515" s="50"/>
      <x:c r="V515" s="50"/>
      <x:c r="W515" s="50"/>
      <x:c r="X515" s="50"/>
      <x:c r="Y515" s="50"/>
      <x:c r="Z515" s="50"/>
    </x:row>
    <x:row r="516">
      <x:c r="A516" s="50"/>
      <x:c r="B516" s="50"/>
      <x:c r="C516" s="50"/>
      <x:c r="D516" s="50"/>
      <x:c r="E516" s="50"/>
      <x:c r="F516" s="50"/>
      <x:c r="G516" s="50"/>
      <x:c r="H516" s="50"/>
      <x:c r="I516" s="50"/>
      <x:c r="J516" s="50"/>
      <x:c r="K516" s="50"/>
      <x:c r="L516" s="50"/>
      <x:c r="M516" s="50"/>
      <x:c r="N516" s="50"/>
      <x:c r="O516" s="50"/>
      <x:c r="P516" s="50"/>
      <x:c r="Q516" s="50"/>
      <x:c r="R516" s="50"/>
      <x:c r="S516" s="50"/>
      <x:c r="T516" s="50"/>
      <x:c r="U516" s="50"/>
      <x:c r="V516" s="50"/>
      <x:c r="W516" s="50"/>
      <x:c r="X516" s="50"/>
      <x:c r="Y516" s="50"/>
      <x:c r="Z516" s="50"/>
    </x:row>
    <x:row r="517">
      <x:c r="A517" s="50"/>
      <x:c r="B517" s="50"/>
      <x:c r="C517" s="50"/>
      <x:c r="D517" s="50"/>
      <x:c r="E517" s="50"/>
      <x:c r="F517" s="50"/>
      <x:c r="G517" s="50"/>
      <x:c r="H517" s="50"/>
      <x:c r="I517" s="50"/>
      <x:c r="J517" s="50"/>
      <x:c r="K517" s="50"/>
      <x:c r="L517" s="50"/>
      <x:c r="M517" s="50"/>
      <x:c r="N517" s="50"/>
      <x:c r="O517" s="50"/>
      <x:c r="P517" s="50"/>
      <x:c r="Q517" s="50"/>
      <x:c r="R517" s="50"/>
      <x:c r="S517" s="50"/>
      <x:c r="T517" s="50"/>
      <x:c r="U517" s="50"/>
      <x:c r="V517" s="50"/>
      <x:c r="W517" s="50"/>
      <x:c r="X517" s="50"/>
      <x:c r="Y517" s="50"/>
      <x:c r="Z517" s="50"/>
    </x:row>
    <x:row r="518">
      <x:c r="A518" s="50"/>
      <x:c r="B518" s="50"/>
      <x:c r="C518" s="50"/>
      <x:c r="D518" s="50"/>
      <x:c r="E518" s="50"/>
      <x:c r="F518" s="50"/>
      <x:c r="G518" s="50"/>
      <x:c r="H518" s="50"/>
      <x:c r="I518" s="50"/>
      <x:c r="J518" s="50"/>
      <x:c r="K518" s="50"/>
      <x:c r="L518" s="50"/>
      <x:c r="M518" s="50"/>
      <x:c r="N518" s="50"/>
      <x:c r="O518" s="50"/>
      <x:c r="P518" s="50"/>
      <x:c r="Q518" s="50"/>
      <x:c r="R518" s="50"/>
      <x:c r="S518" s="50"/>
      <x:c r="T518" s="50"/>
      <x:c r="U518" s="50"/>
      <x:c r="V518" s="50"/>
      <x:c r="W518" s="50"/>
      <x:c r="X518" s="50"/>
      <x:c r="Y518" s="50"/>
      <x:c r="Z518" s="50"/>
    </x:row>
    <x:row r="519">
      <x:c r="A519" s="50"/>
      <x:c r="B519" s="50"/>
      <x:c r="C519" s="50"/>
      <x:c r="D519" s="50"/>
      <x:c r="E519" s="50"/>
      <x:c r="F519" s="50"/>
      <x:c r="G519" s="50"/>
      <x:c r="H519" s="50"/>
      <x:c r="I519" s="50"/>
      <x:c r="J519" s="50"/>
      <x:c r="K519" s="50"/>
      <x:c r="L519" s="50"/>
      <x:c r="M519" s="50"/>
      <x:c r="N519" s="50"/>
      <x:c r="O519" s="50"/>
      <x:c r="P519" s="50"/>
      <x:c r="Q519" s="50"/>
      <x:c r="R519" s="50"/>
      <x:c r="S519" s="50"/>
      <x:c r="T519" s="50"/>
      <x:c r="U519" s="50"/>
      <x:c r="V519" s="50"/>
      <x:c r="W519" s="50"/>
      <x:c r="X519" s="50"/>
      <x:c r="Y519" s="50"/>
      <x:c r="Z519" s="50"/>
    </x:row>
    <x:row r="520">
      <x:c r="A520" s="50"/>
      <x:c r="B520" s="50"/>
      <x:c r="C520" s="50"/>
      <x:c r="D520" s="50"/>
      <x:c r="E520" s="50"/>
      <x:c r="F520" s="50"/>
      <x:c r="G520" s="50"/>
      <x:c r="H520" s="50"/>
      <x:c r="I520" s="50"/>
      <x:c r="J520" s="50"/>
      <x:c r="K520" s="50"/>
      <x:c r="L520" s="50"/>
      <x:c r="M520" s="50"/>
      <x:c r="N520" s="50"/>
      <x:c r="O520" s="50"/>
      <x:c r="P520" s="50"/>
      <x:c r="Q520" s="50"/>
      <x:c r="R520" s="50"/>
      <x:c r="S520" s="50"/>
      <x:c r="T520" s="50"/>
      <x:c r="U520" s="50"/>
      <x:c r="V520" s="50"/>
      <x:c r="W520" s="50"/>
      <x:c r="X520" s="50"/>
      <x:c r="Y520" s="50"/>
      <x:c r="Z520" s="50"/>
    </x:row>
    <x:row r="521">
      <x:c r="A521" s="50"/>
      <x:c r="B521" s="50"/>
      <x:c r="C521" s="50"/>
      <x:c r="D521" s="50"/>
      <x:c r="E521" s="50"/>
      <x:c r="F521" s="50"/>
      <x:c r="G521" s="50"/>
      <x:c r="H521" s="50"/>
      <x:c r="I521" s="50"/>
      <x:c r="J521" s="50"/>
      <x:c r="K521" s="50"/>
      <x:c r="L521" s="50"/>
      <x:c r="M521" s="50"/>
      <x:c r="N521" s="50"/>
      <x:c r="O521" s="50"/>
      <x:c r="P521" s="50"/>
      <x:c r="Q521" s="50"/>
      <x:c r="R521" s="50"/>
      <x:c r="S521" s="50"/>
      <x:c r="T521" s="50"/>
      <x:c r="U521" s="50"/>
      <x:c r="V521" s="50"/>
      <x:c r="W521" s="50"/>
      <x:c r="X521" s="50"/>
      <x:c r="Y521" s="50"/>
      <x:c r="Z521" s="50"/>
    </x:row>
    <x:row r="522">
      <x:c r="A522" s="50"/>
      <x:c r="B522" s="50"/>
      <x:c r="C522" s="50"/>
      <x:c r="D522" s="50"/>
      <x:c r="E522" s="50"/>
      <x:c r="F522" s="50"/>
      <x:c r="G522" s="50"/>
      <x:c r="H522" s="50"/>
      <x:c r="I522" s="50"/>
      <x:c r="J522" s="50"/>
      <x:c r="K522" s="50"/>
      <x:c r="L522" s="50"/>
      <x:c r="M522" s="50"/>
      <x:c r="N522" s="50"/>
      <x:c r="O522" s="50"/>
      <x:c r="P522" s="50"/>
      <x:c r="Q522" s="50"/>
      <x:c r="R522" s="50"/>
      <x:c r="S522" s="50"/>
      <x:c r="T522" s="50"/>
      <x:c r="U522" s="50"/>
      <x:c r="V522" s="50"/>
      <x:c r="W522" s="50"/>
      <x:c r="X522" s="50"/>
      <x:c r="Y522" s="50"/>
      <x:c r="Z522" s="50"/>
    </x:row>
    <x:row r="523">
      <x:c r="A523" s="50"/>
      <x:c r="B523" s="50"/>
      <x:c r="C523" s="50"/>
      <x:c r="D523" s="50"/>
      <x:c r="E523" s="50"/>
      <x:c r="F523" s="50"/>
      <x:c r="G523" s="50"/>
      <x:c r="H523" s="50"/>
      <x:c r="I523" s="50"/>
      <x:c r="J523" s="50"/>
      <x:c r="K523" s="50"/>
      <x:c r="L523" s="50"/>
      <x:c r="M523" s="50"/>
      <x:c r="N523" s="50"/>
      <x:c r="O523" s="50"/>
      <x:c r="P523" s="50"/>
      <x:c r="Q523" s="50"/>
      <x:c r="R523" s="50"/>
      <x:c r="S523" s="50"/>
      <x:c r="T523" s="50"/>
      <x:c r="U523" s="50"/>
      <x:c r="V523" s="50"/>
      <x:c r="W523" s="50"/>
      <x:c r="X523" s="50"/>
      <x:c r="Y523" s="50"/>
      <x:c r="Z523" s="50"/>
    </x:row>
    <x:row r="524">
      <x:c r="A524" s="50"/>
      <x:c r="B524" s="50"/>
      <x:c r="C524" s="50"/>
      <x:c r="D524" s="50"/>
      <x:c r="E524" s="50"/>
      <x:c r="F524" s="50"/>
      <x:c r="G524" s="50"/>
      <x:c r="H524" s="50"/>
      <x:c r="I524" s="50"/>
      <x:c r="J524" s="50"/>
      <x:c r="K524" s="50"/>
      <x:c r="L524" s="50"/>
      <x:c r="M524" s="50"/>
      <x:c r="N524" s="50"/>
      <x:c r="O524" s="50"/>
      <x:c r="P524" s="50"/>
      <x:c r="Q524" s="50"/>
      <x:c r="R524" s="50"/>
      <x:c r="S524" s="50"/>
      <x:c r="T524" s="50"/>
      <x:c r="U524" s="50"/>
      <x:c r="V524" s="50"/>
      <x:c r="W524" s="50"/>
      <x:c r="X524" s="50"/>
      <x:c r="Y524" s="50"/>
      <x:c r="Z524" s="50"/>
    </x:row>
    <x:row r="525">
      <x:c r="A525" s="50"/>
      <x:c r="B525" s="50"/>
      <x:c r="C525" s="50"/>
      <x:c r="D525" s="50"/>
      <x:c r="E525" s="50"/>
      <x:c r="F525" s="50"/>
      <x:c r="G525" s="50"/>
      <x:c r="H525" s="50"/>
      <x:c r="I525" s="50"/>
      <x:c r="J525" s="50"/>
      <x:c r="K525" s="50"/>
      <x:c r="L525" s="50"/>
      <x:c r="M525" s="50"/>
      <x:c r="N525" s="50"/>
      <x:c r="O525" s="50"/>
      <x:c r="P525" s="50"/>
      <x:c r="Q525" s="50"/>
      <x:c r="R525" s="50"/>
      <x:c r="S525" s="50"/>
      <x:c r="T525" s="50"/>
      <x:c r="U525" s="50"/>
      <x:c r="V525" s="50"/>
      <x:c r="W525" s="50"/>
      <x:c r="X525" s="50"/>
      <x:c r="Y525" s="50"/>
      <x:c r="Z525" s="50"/>
    </x:row>
    <x:row r="526">
      <x:c r="A526" s="50"/>
      <x:c r="B526" s="50"/>
      <x:c r="C526" s="50"/>
      <x:c r="D526" s="50"/>
      <x:c r="E526" s="50"/>
      <x:c r="F526" s="50"/>
      <x:c r="G526" s="50"/>
      <x:c r="H526" s="50"/>
      <x:c r="I526" s="50"/>
      <x:c r="J526" s="50"/>
      <x:c r="K526" s="50"/>
      <x:c r="L526" s="50"/>
      <x:c r="M526" s="50"/>
      <x:c r="N526" s="50"/>
      <x:c r="O526" s="50"/>
      <x:c r="P526" s="50"/>
      <x:c r="Q526" s="50"/>
      <x:c r="R526" s="50"/>
      <x:c r="S526" s="50"/>
      <x:c r="T526" s="50"/>
      <x:c r="U526" s="50"/>
      <x:c r="V526" s="50"/>
      <x:c r="W526" s="50"/>
      <x:c r="X526" s="50"/>
      <x:c r="Y526" s="50"/>
      <x:c r="Z526" s="50"/>
    </x:row>
    <x:row r="527">
      <x:c r="A527" s="50"/>
      <x:c r="B527" s="50"/>
      <x:c r="C527" s="50"/>
      <x:c r="D527" s="50"/>
      <x:c r="E527" s="50"/>
      <x:c r="F527" s="50"/>
      <x:c r="G527" s="50"/>
      <x:c r="H527" s="50"/>
      <x:c r="I527" s="50"/>
      <x:c r="J527" s="50"/>
      <x:c r="K527" s="50"/>
      <x:c r="L527" s="50"/>
      <x:c r="M527" s="50"/>
      <x:c r="N527" s="50"/>
      <x:c r="O527" s="50"/>
      <x:c r="P527" s="50"/>
      <x:c r="Q527" s="50"/>
      <x:c r="R527" s="50"/>
      <x:c r="S527" s="50"/>
      <x:c r="T527" s="50"/>
      <x:c r="U527" s="50"/>
      <x:c r="V527" s="50"/>
      <x:c r="W527" s="50"/>
      <x:c r="X527" s="50"/>
      <x:c r="Y527" s="50"/>
      <x:c r="Z527" s="50"/>
    </x:row>
    <x:row r="528">
      <x:c r="A528" s="50"/>
      <x:c r="B528" s="50"/>
      <x:c r="C528" s="50"/>
      <x:c r="D528" s="50"/>
      <x:c r="E528" s="50"/>
      <x:c r="F528" s="50"/>
      <x:c r="G528" s="50"/>
      <x:c r="H528" s="50"/>
      <x:c r="I528" s="50"/>
      <x:c r="J528" s="50"/>
      <x:c r="K528" s="50"/>
      <x:c r="L528" s="50"/>
      <x:c r="M528" s="50"/>
      <x:c r="N528" s="50"/>
      <x:c r="O528" s="50"/>
      <x:c r="P528" s="50"/>
      <x:c r="Q528" s="50"/>
      <x:c r="R528" s="50"/>
      <x:c r="S528" s="50"/>
      <x:c r="T528" s="50"/>
      <x:c r="U528" s="50"/>
      <x:c r="V528" s="50"/>
      <x:c r="W528" s="50"/>
      <x:c r="X528" s="50"/>
      <x:c r="Y528" s="50"/>
      <x:c r="Z528" s="50"/>
    </x:row>
    <x:row r="529">
      <x:c r="A529" s="50"/>
      <x:c r="B529" s="50"/>
      <x:c r="C529" s="50"/>
      <x:c r="D529" s="50"/>
      <x:c r="E529" s="50"/>
      <x:c r="F529" s="50"/>
      <x:c r="G529" s="50"/>
      <x:c r="H529" s="50"/>
      <x:c r="I529" s="50"/>
      <x:c r="J529" s="50"/>
      <x:c r="K529" s="50"/>
      <x:c r="L529" s="50"/>
      <x:c r="M529" s="50"/>
      <x:c r="N529" s="50"/>
      <x:c r="O529" s="50"/>
      <x:c r="P529" s="50"/>
      <x:c r="Q529" s="50"/>
      <x:c r="R529" s="50"/>
      <x:c r="S529" s="50"/>
      <x:c r="T529" s="50"/>
      <x:c r="U529" s="50"/>
      <x:c r="V529" s="50"/>
      <x:c r="W529" s="50"/>
      <x:c r="X529" s="50"/>
      <x:c r="Y529" s="50"/>
      <x:c r="Z529" s="50"/>
    </x:row>
    <x:row r="530">
      <x:c r="A530" s="50"/>
      <x:c r="B530" s="50"/>
      <x:c r="C530" s="50"/>
      <x:c r="D530" s="50"/>
      <x:c r="E530" s="50"/>
      <x:c r="F530" s="50"/>
      <x:c r="G530" s="50"/>
      <x:c r="H530" s="50"/>
      <x:c r="I530" s="50"/>
      <x:c r="J530" s="50"/>
      <x:c r="K530" s="50"/>
      <x:c r="L530" s="50"/>
      <x:c r="M530" s="50"/>
      <x:c r="N530" s="50"/>
      <x:c r="O530" s="50"/>
      <x:c r="P530" s="50"/>
      <x:c r="Q530" s="50"/>
      <x:c r="R530" s="50"/>
      <x:c r="S530" s="50"/>
      <x:c r="T530" s="50"/>
      <x:c r="U530" s="50"/>
      <x:c r="V530" s="50"/>
      <x:c r="W530" s="50"/>
      <x:c r="X530" s="50"/>
      <x:c r="Y530" s="50"/>
      <x:c r="Z530" s="50"/>
    </x:row>
    <x:row r="531">
      <x:c r="A531" s="50"/>
      <x:c r="B531" s="50"/>
      <x:c r="C531" s="50"/>
      <x:c r="D531" s="50"/>
      <x:c r="E531" s="50"/>
      <x:c r="F531" s="50"/>
      <x:c r="G531" s="50"/>
      <x:c r="H531" s="50"/>
      <x:c r="I531" s="50"/>
      <x:c r="J531" s="50"/>
      <x:c r="K531" s="50"/>
      <x:c r="L531" s="50"/>
      <x:c r="M531" s="50"/>
      <x:c r="N531" s="50"/>
      <x:c r="O531" s="50"/>
      <x:c r="P531" s="50"/>
      <x:c r="Q531" s="50"/>
      <x:c r="R531" s="50"/>
      <x:c r="S531" s="50"/>
      <x:c r="T531" s="50"/>
      <x:c r="U531" s="50"/>
      <x:c r="V531" s="50"/>
      <x:c r="W531" s="50"/>
      <x:c r="X531" s="50"/>
      <x:c r="Y531" s="50"/>
      <x:c r="Z531" s="50"/>
    </x:row>
    <x:row r="532">
      <x:c r="A532" s="50"/>
      <x:c r="B532" s="50"/>
      <x:c r="C532" s="50"/>
      <x:c r="D532" s="50"/>
      <x:c r="E532" s="50"/>
      <x:c r="F532" s="50"/>
      <x:c r="G532" s="50"/>
      <x:c r="H532" s="50"/>
      <x:c r="I532" s="50"/>
      <x:c r="J532" s="50"/>
      <x:c r="K532" s="50"/>
      <x:c r="L532" s="50"/>
      <x:c r="M532" s="50"/>
      <x:c r="N532" s="50"/>
      <x:c r="O532" s="50"/>
      <x:c r="P532" s="50"/>
      <x:c r="Q532" s="50"/>
      <x:c r="R532" s="50"/>
      <x:c r="S532" s="50"/>
      <x:c r="T532" s="50"/>
      <x:c r="U532" s="50"/>
      <x:c r="V532" s="50"/>
      <x:c r="W532" s="50"/>
      <x:c r="X532" s="50"/>
      <x:c r="Y532" s="50"/>
      <x:c r="Z532" s="50"/>
    </x:row>
    <x:row r="533">
      <x:c r="A533" s="50"/>
      <x:c r="B533" s="50"/>
      <x:c r="C533" s="50"/>
      <x:c r="D533" s="50"/>
      <x:c r="E533" s="50"/>
      <x:c r="F533" s="50"/>
      <x:c r="G533" s="50"/>
      <x:c r="H533" s="50"/>
      <x:c r="I533" s="50"/>
      <x:c r="J533" s="50"/>
      <x:c r="K533" s="50"/>
      <x:c r="L533" s="50"/>
      <x:c r="M533" s="50"/>
      <x:c r="N533" s="50"/>
      <x:c r="O533" s="50"/>
      <x:c r="P533" s="50"/>
      <x:c r="Q533" s="50"/>
      <x:c r="R533" s="50"/>
      <x:c r="S533" s="50"/>
      <x:c r="T533" s="50"/>
      <x:c r="U533" s="50"/>
      <x:c r="V533" s="50"/>
      <x:c r="W533" s="50"/>
      <x:c r="X533" s="50"/>
      <x:c r="Y533" s="50"/>
      <x:c r="Z533" s="50"/>
    </x:row>
    <x:row r="534">
      <x:c r="A534" s="50"/>
      <x:c r="B534" s="50"/>
      <x:c r="C534" s="50"/>
      <x:c r="D534" s="50"/>
      <x:c r="E534" s="50"/>
      <x:c r="F534" s="50"/>
      <x:c r="G534" s="50"/>
      <x:c r="H534" s="50"/>
      <x:c r="I534" s="50"/>
      <x:c r="J534" s="50"/>
      <x:c r="K534" s="50"/>
      <x:c r="L534" s="50"/>
      <x:c r="M534" s="50"/>
      <x:c r="N534" s="50"/>
      <x:c r="O534" s="50"/>
      <x:c r="P534" s="50"/>
      <x:c r="Q534" s="50"/>
      <x:c r="R534" s="50"/>
      <x:c r="S534" s="50"/>
      <x:c r="T534" s="50"/>
      <x:c r="U534" s="50"/>
      <x:c r="V534" s="50"/>
      <x:c r="W534" s="50"/>
      <x:c r="X534" s="50"/>
      <x:c r="Y534" s="50"/>
      <x:c r="Z534" s="50"/>
    </x:row>
    <x:row r="535">
      <x:c r="A535" s="50"/>
      <x:c r="B535" s="50"/>
      <x:c r="C535" s="50"/>
      <x:c r="D535" s="50"/>
      <x:c r="E535" s="50"/>
      <x:c r="F535" s="50"/>
      <x:c r="G535" s="50"/>
      <x:c r="H535" s="50"/>
      <x:c r="I535" s="50"/>
      <x:c r="J535" s="50"/>
      <x:c r="K535" s="50"/>
      <x:c r="L535" s="50"/>
      <x:c r="M535" s="50"/>
      <x:c r="N535" s="50"/>
      <x:c r="O535" s="50"/>
      <x:c r="P535" s="50"/>
      <x:c r="Q535" s="50"/>
      <x:c r="R535" s="50"/>
      <x:c r="S535" s="50"/>
      <x:c r="T535" s="50"/>
      <x:c r="U535" s="50"/>
      <x:c r="V535" s="50"/>
      <x:c r="W535" s="50"/>
      <x:c r="X535" s="50"/>
      <x:c r="Y535" s="50"/>
      <x:c r="Z535" s="50"/>
    </x:row>
    <x:row r="536">
      <x:c r="A536" s="50"/>
      <x:c r="B536" s="50"/>
      <x:c r="C536" s="50"/>
      <x:c r="D536" s="50"/>
      <x:c r="E536" s="50"/>
      <x:c r="F536" s="50"/>
      <x:c r="G536" s="50"/>
      <x:c r="H536" s="50"/>
      <x:c r="I536" s="50"/>
      <x:c r="J536" s="50"/>
      <x:c r="K536" s="50"/>
      <x:c r="L536" s="50"/>
      <x:c r="M536" s="50"/>
      <x:c r="N536" s="50"/>
      <x:c r="O536" s="50"/>
      <x:c r="P536" s="50"/>
      <x:c r="Q536" s="50"/>
      <x:c r="R536" s="50"/>
      <x:c r="S536" s="50"/>
      <x:c r="T536" s="50"/>
      <x:c r="U536" s="50"/>
      <x:c r="V536" s="50"/>
      <x:c r="W536" s="50"/>
      <x:c r="X536" s="50"/>
      <x:c r="Y536" s="50"/>
      <x:c r="Z536" s="50"/>
    </x:row>
    <x:row r="537">
      <x:c r="A537" s="50"/>
      <x:c r="B537" s="50"/>
      <x:c r="C537" s="50"/>
      <x:c r="D537" s="50"/>
      <x:c r="E537" s="50"/>
      <x:c r="F537" s="50"/>
      <x:c r="G537" s="50"/>
      <x:c r="H537" s="50"/>
      <x:c r="I537" s="50"/>
      <x:c r="J537" s="50"/>
      <x:c r="K537" s="50"/>
      <x:c r="L537" s="50"/>
      <x:c r="M537" s="50"/>
      <x:c r="N537" s="50"/>
      <x:c r="O537" s="50"/>
      <x:c r="P537" s="50"/>
      <x:c r="Q537" s="50"/>
      <x:c r="R537" s="50"/>
      <x:c r="S537" s="50"/>
      <x:c r="T537" s="50"/>
      <x:c r="U537" s="50"/>
      <x:c r="V537" s="50"/>
      <x:c r="W537" s="50"/>
      <x:c r="X537" s="50"/>
      <x:c r="Y537" s="50"/>
      <x:c r="Z537" s="50"/>
    </x:row>
    <x:row r="538">
      <x:c r="A538" s="50"/>
      <x:c r="B538" s="50"/>
      <x:c r="C538" s="50"/>
      <x:c r="D538" s="50"/>
      <x:c r="E538" s="50"/>
      <x:c r="F538" s="50"/>
      <x:c r="G538" s="50"/>
      <x:c r="H538" s="50"/>
      <x:c r="I538" s="50"/>
      <x:c r="J538" s="50"/>
      <x:c r="K538" s="50"/>
      <x:c r="L538" s="50"/>
      <x:c r="M538" s="50"/>
      <x:c r="N538" s="50"/>
      <x:c r="O538" s="50"/>
      <x:c r="P538" s="50"/>
      <x:c r="Q538" s="50"/>
      <x:c r="R538" s="50"/>
      <x:c r="S538" s="50"/>
      <x:c r="T538" s="50"/>
      <x:c r="U538" s="50"/>
      <x:c r="V538" s="50"/>
      <x:c r="W538" s="50"/>
      <x:c r="X538" s="50"/>
      <x:c r="Y538" s="50"/>
      <x:c r="Z538" s="50"/>
    </x:row>
    <x:row r="539">
      <x:c r="A539" s="50"/>
      <x:c r="B539" s="50"/>
      <x:c r="C539" s="50"/>
      <x:c r="D539" s="50"/>
      <x:c r="E539" s="50"/>
      <x:c r="F539" s="50"/>
      <x:c r="G539" s="50"/>
      <x:c r="H539" s="50"/>
      <x:c r="I539" s="50"/>
      <x:c r="J539" s="50"/>
      <x:c r="K539" s="50"/>
      <x:c r="L539" s="50"/>
      <x:c r="M539" s="50"/>
      <x:c r="N539" s="50"/>
      <x:c r="O539" s="50"/>
      <x:c r="P539" s="50"/>
      <x:c r="Q539" s="50"/>
      <x:c r="R539" s="50"/>
      <x:c r="S539" s="50"/>
      <x:c r="T539" s="50"/>
      <x:c r="U539" s="50"/>
      <x:c r="V539" s="50"/>
      <x:c r="W539" s="50"/>
      <x:c r="X539" s="50"/>
      <x:c r="Y539" s="50"/>
      <x:c r="Z539" s="50"/>
    </x:row>
    <x:row r="540">
      <x:c r="A540" s="50"/>
      <x:c r="B540" s="50"/>
      <x:c r="C540" s="50"/>
      <x:c r="D540" s="50"/>
      <x:c r="E540" s="50"/>
      <x:c r="F540" s="50"/>
      <x:c r="G540" s="50"/>
      <x:c r="H540" s="50"/>
      <x:c r="I540" s="50"/>
      <x:c r="J540" s="50"/>
      <x:c r="K540" s="50"/>
      <x:c r="L540" s="50"/>
      <x:c r="M540" s="50"/>
      <x:c r="N540" s="50"/>
      <x:c r="O540" s="50"/>
      <x:c r="P540" s="50"/>
      <x:c r="Q540" s="50"/>
      <x:c r="R540" s="50"/>
      <x:c r="S540" s="50"/>
      <x:c r="T540" s="50"/>
      <x:c r="U540" s="50"/>
      <x:c r="V540" s="50"/>
      <x:c r="W540" s="50"/>
      <x:c r="X540" s="50"/>
      <x:c r="Y540" s="50"/>
      <x:c r="Z540" s="50"/>
    </x:row>
    <x:row r="541">
      <x:c r="A541" s="50"/>
      <x:c r="B541" s="50"/>
      <x:c r="C541" s="50"/>
      <x:c r="D541" s="50"/>
      <x:c r="E541" s="50"/>
      <x:c r="F541" s="50"/>
      <x:c r="G541" s="50"/>
      <x:c r="H541" s="50"/>
      <x:c r="I541" s="50"/>
      <x:c r="J541" s="50"/>
      <x:c r="K541" s="50"/>
      <x:c r="L541" s="50"/>
      <x:c r="M541" s="50"/>
      <x:c r="N541" s="50"/>
      <x:c r="O541" s="50"/>
      <x:c r="P541" s="50"/>
      <x:c r="Q541" s="50"/>
      <x:c r="R541" s="50"/>
      <x:c r="S541" s="50"/>
      <x:c r="T541" s="50"/>
      <x:c r="U541" s="50"/>
      <x:c r="V541" s="50"/>
      <x:c r="W541" s="50"/>
      <x:c r="X541" s="50"/>
      <x:c r="Y541" s="50"/>
      <x:c r="Z541" s="50"/>
    </x:row>
    <x:row r="542">
      <x:c r="A542" s="50"/>
      <x:c r="B542" s="50"/>
      <x:c r="C542" s="50"/>
      <x:c r="D542" s="50"/>
      <x:c r="E542" s="50"/>
      <x:c r="F542" s="50"/>
      <x:c r="G542" s="50"/>
      <x:c r="H542" s="50"/>
      <x:c r="I542" s="50"/>
      <x:c r="J542" s="50"/>
      <x:c r="K542" s="50"/>
      <x:c r="L542" s="50"/>
      <x:c r="M542" s="50"/>
      <x:c r="N542" s="50"/>
      <x:c r="O542" s="50"/>
      <x:c r="P542" s="50"/>
      <x:c r="Q542" s="50"/>
      <x:c r="R542" s="50"/>
      <x:c r="S542" s="50"/>
      <x:c r="T542" s="50"/>
      <x:c r="U542" s="50"/>
      <x:c r="V542" s="50"/>
      <x:c r="W542" s="50"/>
      <x:c r="X542" s="50"/>
      <x:c r="Y542" s="50"/>
      <x:c r="Z542" s="50"/>
    </x:row>
    <x:row r="543">
      <x:c r="A543" s="50"/>
      <x:c r="B543" s="50"/>
      <x:c r="C543" s="50"/>
      <x:c r="D543" s="50"/>
      <x:c r="E543" s="50"/>
      <x:c r="F543" s="50"/>
      <x:c r="G543" s="50"/>
      <x:c r="H543" s="50"/>
      <x:c r="I543" s="50"/>
      <x:c r="J543" s="50"/>
      <x:c r="K543" s="50"/>
      <x:c r="L543" s="50"/>
      <x:c r="M543" s="50"/>
      <x:c r="N543" s="50"/>
      <x:c r="O543" s="50"/>
      <x:c r="P543" s="50"/>
      <x:c r="Q543" s="50"/>
      <x:c r="R543" s="50"/>
      <x:c r="S543" s="50"/>
      <x:c r="T543" s="50"/>
      <x:c r="U543" s="50"/>
      <x:c r="V543" s="50"/>
      <x:c r="W543" s="50"/>
      <x:c r="X543" s="50"/>
      <x:c r="Y543" s="50"/>
      <x:c r="Z543" s="50"/>
    </x:row>
    <x:row r="544">
      <x:c r="A544" s="50"/>
      <x:c r="B544" s="50"/>
      <x:c r="C544" s="50"/>
      <x:c r="D544" s="50"/>
      <x:c r="E544" s="50"/>
      <x:c r="F544" s="50"/>
      <x:c r="G544" s="50"/>
      <x:c r="H544" s="50"/>
      <x:c r="I544" s="50"/>
      <x:c r="J544" s="50"/>
      <x:c r="K544" s="50"/>
      <x:c r="L544" s="50"/>
      <x:c r="M544" s="50"/>
      <x:c r="N544" s="50"/>
      <x:c r="O544" s="50"/>
      <x:c r="P544" s="50"/>
      <x:c r="Q544" s="50"/>
      <x:c r="R544" s="50"/>
      <x:c r="S544" s="50"/>
      <x:c r="T544" s="50"/>
      <x:c r="U544" s="50"/>
      <x:c r="V544" s="50"/>
      <x:c r="W544" s="50"/>
      <x:c r="X544" s="50"/>
      <x:c r="Y544" s="50"/>
      <x:c r="Z544" s="50"/>
    </x:row>
    <x:row r="545">
      <x:c r="A545" s="50"/>
      <x:c r="B545" s="50"/>
      <x:c r="C545" s="50"/>
      <x:c r="D545" s="50"/>
      <x:c r="E545" s="50"/>
      <x:c r="F545" s="50"/>
      <x:c r="G545" s="50"/>
      <x:c r="H545" s="50"/>
      <x:c r="I545" s="50"/>
      <x:c r="J545" s="50"/>
      <x:c r="K545" s="50"/>
      <x:c r="L545" s="50"/>
      <x:c r="M545" s="50"/>
      <x:c r="N545" s="50"/>
      <x:c r="O545" s="50"/>
      <x:c r="P545" s="50"/>
      <x:c r="Q545" s="50"/>
      <x:c r="R545" s="50"/>
      <x:c r="S545" s="50"/>
      <x:c r="T545" s="50"/>
      <x:c r="U545" s="50"/>
      <x:c r="V545" s="50"/>
      <x:c r="W545" s="50"/>
      <x:c r="X545" s="50"/>
      <x:c r="Y545" s="50"/>
      <x:c r="Z545" s="50"/>
    </x:row>
    <x:row r="546">
      <x:c r="A546" s="50"/>
      <x:c r="B546" s="50"/>
      <x:c r="C546" s="50"/>
      <x:c r="D546" s="50"/>
      <x:c r="E546" s="50"/>
      <x:c r="F546" s="50"/>
      <x:c r="G546" s="50"/>
      <x:c r="H546" s="50"/>
      <x:c r="I546" s="50"/>
      <x:c r="J546" s="50"/>
      <x:c r="K546" s="50"/>
      <x:c r="L546" s="50"/>
      <x:c r="M546" s="50"/>
      <x:c r="N546" s="50"/>
      <x:c r="O546" s="50"/>
      <x:c r="P546" s="50"/>
      <x:c r="Q546" s="50"/>
      <x:c r="R546" s="50"/>
      <x:c r="S546" s="50"/>
      <x:c r="T546" s="50"/>
      <x:c r="U546" s="50"/>
      <x:c r="V546" s="50"/>
      <x:c r="W546" s="50"/>
      <x:c r="X546" s="50"/>
      <x:c r="Y546" s="50"/>
      <x:c r="Z546" s="50"/>
    </x:row>
    <x:row r="547">
      <x:c r="A547" s="50"/>
      <x:c r="B547" s="50"/>
      <x:c r="C547" s="50"/>
      <x:c r="D547" s="50"/>
      <x:c r="E547" s="50"/>
      <x:c r="F547" s="50"/>
      <x:c r="G547" s="50"/>
      <x:c r="H547" s="50"/>
      <x:c r="I547" s="50"/>
      <x:c r="J547" s="50"/>
      <x:c r="K547" s="50"/>
      <x:c r="L547" s="50"/>
      <x:c r="M547" s="50"/>
      <x:c r="N547" s="50"/>
      <x:c r="O547" s="50"/>
      <x:c r="P547" s="50"/>
      <x:c r="Q547" s="50"/>
      <x:c r="R547" s="50"/>
      <x:c r="S547" s="50"/>
      <x:c r="T547" s="50"/>
      <x:c r="U547" s="50"/>
      <x:c r="V547" s="50"/>
      <x:c r="W547" s="50"/>
      <x:c r="X547" s="50"/>
      <x:c r="Y547" s="50"/>
      <x:c r="Z547" s="50"/>
    </x:row>
    <x:row r="548">
      <x:c r="A548" s="50"/>
      <x:c r="B548" s="50"/>
      <x:c r="C548" s="50"/>
      <x:c r="D548" s="50"/>
      <x:c r="E548" s="50"/>
      <x:c r="F548" s="50"/>
      <x:c r="G548" s="50"/>
      <x:c r="H548" s="50"/>
      <x:c r="I548" s="50"/>
      <x:c r="J548" s="50"/>
      <x:c r="K548" s="50"/>
      <x:c r="L548" s="50"/>
      <x:c r="M548" s="50"/>
      <x:c r="N548" s="50"/>
      <x:c r="O548" s="50"/>
      <x:c r="P548" s="50"/>
      <x:c r="Q548" s="50"/>
      <x:c r="R548" s="50"/>
      <x:c r="S548" s="50"/>
      <x:c r="T548" s="50"/>
      <x:c r="U548" s="50"/>
      <x:c r="V548" s="50"/>
      <x:c r="W548" s="50"/>
      <x:c r="X548" s="50"/>
      <x:c r="Y548" s="50"/>
      <x:c r="Z548" s="50"/>
    </x:row>
    <x:row r="549">
      <x:c r="A549" s="50"/>
      <x:c r="B549" s="50"/>
      <x:c r="C549" s="50"/>
      <x:c r="D549" s="50"/>
      <x:c r="E549" s="50"/>
      <x:c r="F549" s="50"/>
      <x:c r="G549" s="50"/>
      <x:c r="H549" s="50"/>
      <x:c r="I549" s="50"/>
      <x:c r="J549" s="50"/>
      <x:c r="K549" s="50"/>
      <x:c r="L549" s="50"/>
      <x:c r="M549" s="50"/>
      <x:c r="N549" s="50"/>
      <x:c r="O549" s="50"/>
      <x:c r="P549" s="50"/>
      <x:c r="Q549" s="50"/>
      <x:c r="R549" s="50"/>
      <x:c r="S549" s="50"/>
      <x:c r="T549" s="50"/>
      <x:c r="U549" s="50"/>
      <x:c r="V549" s="50"/>
      <x:c r="W549" s="50"/>
      <x:c r="X549" s="50"/>
      <x:c r="Y549" s="50"/>
      <x:c r="Z549" s="50"/>
    </x:row>
    <x:row r="550">
      <x:c r="A550" s="50"/>
      <x:c r="B550" s="50"/>
      <x:c r="C550" s="50"/>
      <x:c r="D550" s="50"/>
      <x:c r="E550" s="50"/>
      <x:c r="F550" s="50"/>
      <x:c r="G550" s="50"/>
      <x:c r="H550" s="50"/>
      <x:c r="I550" s="50"/>
      <x:c r="J550" s="50"/>
      <x:c r="K550" s="50"/>
      <x:c r="L550" s="50"/>
      <x:c r="M550" s="50"/>
      <x:c r="N550" s="50"/>
      <x:c r="O550" s="50"/>
      <x:c r="P550" s="50"/>
      <x:c r="Q550" s="50"/>
      <x:c r="R550" s="50"/>
      <x:c r="S550" s="50"/>
      <x:c r="T550" s="50"/>
      <x:c r="U550" s="50"/>
      <x:c r="V550" s="50"/>
      <x:c r="W550" s="50"/>
      <x:c r="X550" s="50"/>
      <x:c r="Y550" s="50"/>
      <x:c r="Z550" s="50"/>
    </x:row>
    <x:row r="551">
      <x:c r="A551" s="50"/>
      <x:c r="B551" s="50"/>
      <x:c r="C551" s="50"/>
      <x:c r="D551" s="50"/>
      <x:c r="E551" s="50"/>
      <x:c r="F551" s="50"/>
      <x:c r="G551" s="50"/>
      <x:c r="H551" s="50"/>
      <x:c r="I551" s="50"/>
      <x:c r="J551" s="50"/>
      <x:c r="K551" s="50"/>
      <x:c r="L551" s="50"/>
      <x:c r="M551" s="50"/>
      <x:c r="N551" s="50"/>
      <x:c r="O551" s="50"/>
      <x:c r="P551" s="50"/>
      <x:c r="Q551" s="50"/>
      <x:c r="R551" s="50"/>
      <x:c r="S551" s="50"/>
      <x:c r="T551" s="50"/>
      <x:c r="U551" s="50"/>
      <x:c r="V551" s="50"/>
      <x:c r="W551" s="50"/>
      <x:c r="X551" s="50"/>
      <x:c r="Y551" s="50"/>
      <x:c r="Z551" s="50"/>
    </x:row>
    <x:row r="552">
      <x:c r="A552" s="50"/>
      <x:c r="B552" s="50"/>
      <x:c r="C552" s="50"/>
      <x:c r="D552" s="50"/>
      <x:c r="E552" s="50"/>
      <x:c r="F552" s="50"/>
      <x:c r="G552" s="50"/>
      <x:c r="H552" s="50"/>
      <x:c r="I552" s="50"/>
      <x:c r="J552" s="50"/>
      <x:c r="K552" s="50"/>
      <x:c r="L552" s="50"/>
      <x:c r="M552" s="50"/>
      <x:c r="N552" s="50"/>
      <x:c r="O552" s="50"/>
      <x:c r="P552" s="50"/>
      <x:c r="Q552" s="50"/>
      <x:c r="R552" s="50"/>
      <x:c r="S552" s="50"/>
      <x:c r="T552" s="50"/>
      <x:c r="U552" s="50"/>
      <x:c r="V552" s="50"/>
      <x:c r="W552" s="50"/>
      <x:c r="X552" s="50"/>
      <x:c r="Y552" s="50"/>
      <x:c r="Z552" s="50"/>
    </x:row>
    <x:row r="553">
      <x:c r="A553" s="50"/>
      <x:c r="B553" s="50"/>
      <x:c r="C553" s="50"/>
      <x:c r="D553" s="50"/>
      <x:c r="E553" s="50"/>
      <x:c r="F553" s="50"/>
      <x:c r="G553" s="50"/>
      <x:c r="H553" s="50"/>
      <x:c r="I553" s="50"/>
      <x:c r="J553" s="50"/>
      <x:c r="K553" s="50"/>
      <x:c r="L553" s="50"/>
      <x:c r="M553" s="50"/>
      <x:c r="N553" s="50"/>
      <x:c r="O553" s="50"/>
      <x:c r="P553" s="50"/>
      <x:c r="Q553" s="50"/>
      <x:c r="R553" s="50"/>
      <x:c r="S553" s="50"/>
      <x:c r="T553" s="50"/>
      <x:c r="U553" s="50"/>
      <x:c r="V553" s="50"/>
      <x:c r="W553" s="50"/>
      <x:c r="X553" s="50"/>
      <x:c r="Y553" s="50"/>
      <x:c r="Z553" s="50"/>
    </x:row>
    <x:row r="554">
      <x:c r="A554" s="50"/>
      <x:c r="B554" s="50"/>
      <x:c r="C554" s="50"/>
      <x:c r="D554" s="50"/>
      <x:c r="E554" s="50"/>
      <x:c r="F554" s="50"/>
      <x:c r="G554" s="50"/>
      <x:c r="H554" s="50"/>
      <x:c r="I554" s="50"/>
      <x:c r="J554" s="50"/>
      <x:c r="K554" s="50"/>
      <x:c r="L554" s="50"/>
      <x:c r="M554" s="50"/>
      <x:c r="N554" s="50"/>
      <x:c r="O554" s="50"/>
      <x:c r="P554" s="50"/>
      <x:c r="Q554" s="50"/>
      <x:c r="R554" s="50"/>
      <x:c r="S554" s="50"/>
      <x:c r="T554" s="50"/>
      <x:c r="U554" s="50"/>
      <x:c r="V554" s="50"/>
      <x:c r="W554" s="50"/>
      <x:c r="X554" s="50"/>
      <x:c r="Y554" s="50"/>
      <x:c r="Z554" s="50"/>
    </x:row>
    <x:row r="555">
      <x:c r="A555" s="50"/>
      <x:c r="B555" s="50"/>
      <x:c r="C555" s="50"/>
      <x:c r="D555" s="50"/>
      <x:c r="E555" s="50"/>
      <x:c r="F555" s="50"/>
      <x:c r="G555" s="50"/>
      <x:c r="H555" s="50"/>
      <x:c r="I555" s="50"/>
      <x:c r="J555" s="50"/>
      <x:c r="K555" s="50"/>
      <x:c r="L555" s="50"/>
      <x:c r="M555" s="50"/>
      <x:c r="N555" s="50"/>
      <x:c r="O555" s="50"/>
      <x:c r="P555" s="50"/>
      <x:c r="Q555" s="50"/>
      <x:c r="R555" s="50"/>
      <x:c r="S555" s="50"/>
      <x:c r="T555" s="50"/>
      <x:c r="U555" s="50"/>
      <x:c r="V555" s="50"/>
      <x:c r="W555" s="50"/>
      <x:c r="X555" s="50"/>
      <x:c r="Y555" s="50"/>
      <x:c r="Z555" s="50"/>
    </x:row>
    <x:row r="556">
      <x:c r="A556" s="50"/>
      <x:c r="B556" s="50"/>
      <x:c r="C556" s="50"/>
      <x:c r="D556" s="50"/>
      <x:c r="E556" s="50"/>
      <x:c r="F556" s="50"/>
      <x:c r="G556" s="50"/>
      <x:c r="H556" s="50"/>
      <x:c r="I556" s="50"/>
      <x:c r="J556" s="50"/>
      <x:c r="K556" s="50"/>
      <x:c r="L556" s="50"/>
      <x:c r="M556" s="50"/>
      <x:c r="N556" s="50"/>
      <x:c r="O556" s="50"/>
      <x:c r="P556" s="50"/>
      <x:c r="Q556" s="50"/>
      <x:c r="R556" s="50"/>
      <x:c r="S556" s="50"/>
      <x:c r="T556" s="50"/>
      <x:c r="U556" s="50"/>
      <x:c r="V556" s="50"/>
      <x:c r="W556" s="50"/>
      <x:c r="X556" s="50"/>
      <x:c r="Y556" s="50"/>
      <x:c r="Z556" s="50"/>
    </x:row>
    <x:row r="557">
      <x:c r="A557" s="50"/>
      <x:c r="B557" s="50"/>
      <x:c r="C557" s="50"/>
      <x:c r="D557" s="50"/>
      <x:c r="E557" s="50"/>
      <x:c r="F557" s="50"/>
      <x:c r="G557" s="50"/>
      <x:c r="H557" s="50"/>
      <x:c r="I557" s="50"/>
      <x:c r="J557" s="50"/>
      <x:c r="K557" s="50"/>
      <x:c r="L557" s="50"/>
      <x:c r="M557" s="50"/>
      <x:c r="N557" s="50"/>
      <x:c r="O557" s="50"/>
      <x:c r="P557" s="50"/>
      <x:c r="Q557" s="50"/>
      <x:c r="R557" s="50"/>
      <x:c r="S557" s="50"/>
      <x:c r="T557" s="50"/>
      <x:c r="U557" s="50"/>
      <x:c r="V557" s="50"/>
      <x:c r="W557" s="50"/>
      <x:c r="X557" s="50"/>
      <x:c r="Y557" s="50"/>
      <x:c r="Z557" s="50"/>
    </x:row>
    <x:row r="558">
      <x:c r="A558" s="50"/>
      <x:c r="B558" s="50"/>
      <x:c r="C558" s="50"/>
      <x:c r="D558" s="50"/>
      <x:c r="E558" s="50"/>
      <x:c r="F558" s="50"/>
      <x:c r="G558" s="50"/>
      <x:c r="H558" s="50"/>
      <x:c r="I558" s="50"/>
      <x:c r="J558" s="50"/>
      <x:c r="K558" s="50"/>
      <x:c r="L558" s="50"/>
      <x:c r="M558" s="50"/>
      <x:c r="N558" s="50"/>
      <x:c r="O558" s="50"/>
      <x:c r="P558" s="50"/>
      <x:c r="Q558" s="50"/>
      <x:c r="R558" s="50"/>
      <x:c r="S558" s="50"/>
      <x:c r="T558" s="50"/>
      <x:c r="U558" s="50"/>
      <x:c r="V558" s="50"/>
      <x:c r="W558" s="50"/>
      <x:c r="X558" s="50"/>
      <x:c r="Y558" s="50"/>
      <x:c r="Z558" s="50"/>
    </x:row>
    <x:row r="559">
      <x:c r="A559" s="50"/>
      <x:c r="B559" s="50"/>
      <x:c r="C559" s="50"/>
      <x:c r="D559" s="50"/>
      <x:c r="E559" s="50"/>
      <x:c r="F559" s="50"/>
      <x:c r="G559" s="50"/>
      <x:c r="H559" s="50"/>
      <x:c r="I559" s="50"/>
      <x:c r="J559" s="50"/>
      <x:c r="K559" s="50"/>
      <x:c r="L559" s="50"/>
      <x:c r="M559" s="50"/>
      <x:c r="N559" s="50"/>
      <x:c r="O559" s="50"/>
      <x:c r="P559" s="50"/>
      <x:c r="Q559" s="50"/>
      <x:c r="R559" s="50"/>
      <x:c r="S559" s="50"/>
      <x:c r="T559" s="50"/>
      <x:c r="U559" s="50"/>
      <x:c r="V559" s="50"/>
      <x:c r="W559" s="50"/>
      <x:c r="X559" s="50"/>
      <x:c r="Y559" s="50"/>
      <x:c r="Z559" s="50"/>
    </x:row>
    <x:row r="560">
      <x:c r="A560" s="50"/>
      <x:c r="B560" s="50"/>
      <x:c r="C560" s="50"/>
      <x:c r="D560" s="50"/>
      <x:c r="E560" s="50"/>
      <x:c r="F560" s="50"/>
      <x:c r="G560" s="50"/>
      <x:c r="H560" s="50"/>
      <x:c r="I560" s="50"/>
      <x:c r="J560" s="50"/>
      <x:c r="K560" s="50"/>
      <x:c r="L560" s="50"/>
      <x:c r="M560" s="50"/>
      <x:c r="N560" s="50"/>
      <x:c r="O560" s="50"/>
      <x:c r="P560" s="50"/>
      <x:c r="Q560" s="50"/>
      <x:c r="R560" s="50"/>
      <x:c r="S560" s="50"/>
      <x:c r="T560" s="50"/>
      <x:c r="U560" s="50"/>
      <x:c r="V560" s="50"/>
      <x:c r="W560" s="50"/>
      <x:c r="X560" s="50"/>
      <x:c r="Y560" s="50"/>
      <x:c r="Z560" s="50"/>
    </x:row>
    <x:row r="561">
      <x:c r="A561" s="50"/>
      <x:c r="B561" s="50"/>
      <x:c r="C561" s="50"/>
      <x:c r="D561" s="50"/>
      <x:c r="E561" s="50"/>
      <x:c r="F561" s="50"/>
      <x:c r="G561" s="50"/>
      <x:c r="H561" s="50"/>
      <x:c r="I561" s="50"/>
      <x:c r="J561" s="50"/>
      <x:c r="K561" s="50"/>
      <x:c r="L561" s="50"/>
      <x:c r="M561" s="50"/>
      <x:c r="N561" s="50"/>
      <x:c r="O561" s="50"/>
      <x:c r="P561" s="50"/>
      <x:c r="Q561" s="50"/>
      <x:c r="R561" s="50"/>
      <x:c r="S561" s="50"/>
      <x:c r="T561" s="50"/>
      <x:c r="U561" s="50"/>
      <x:c r="V561" s="50"/>
      <x:c r="W561" s="50"/>
      <x:c r="X561" s="50"/>
      <x:c r="Y561" s="50"/>
      <x:c r="Z561" s="50"/>
    </x:row>
    <x:row r="562">
      <x:c r="A562" s="50"/>
      <x:c r="B562" s="50"/>
      <x:c r="C562" s="50"/>
      <x:c r="D562" s="50"/>
      <x:c r="E562" s="50"/>
      <x:c r="F562" s="50"/>
      <x:c r="G562" s="50"/>
      <x:c r="H562" s="50"/>
      <x:c r="I562" s="50"/>
      <x:c r="J562" s="50"/>
      <x:c r="K562" s="50"/>
      <x:c r="L562" s="50"/>
      <x:c r="M562" s="50"/>
      <x:c r="N562" s="50"/>
      <x:c r="O562" s="50"/>
      <x:c r="P562" s="50"/>
      <x:c r="Q562" s="50"/>
      <x:c r="R562" s="50"/>
      <x:c r="S562" s="50"/>
      <x:c r="T562" s="50"/>
      <x:c r="U562" s="50"/>
      <x:c r="V562" s="50"/>
      <x:c r="W562" s="50"/>
      <x:c r="X562" s="50"/>
      <x:c r="Y562" s="50"/>
      <x:c r="Z562" s="50"/>
    </x:row>
    <x:row r="563">
      <x:c r="A563" s="50"/>
      <x:c r="B563" s="50"/>
      <x:c r="C563" s="50"/>
      <x:c r="D563" s="50"/>
      <x:c r="E563" s="50"/>
      <x:c r="F563" s="50"/>
      <x:c r="G563" s="50"/>
      <x:c r="H563" s="50"/>
      <x:c r="I563" s="50"/>
      <x:c r="J563" s="50"/>
      <x:c r="K563" s="50"/>
      <x:c r="L563" s="50"/>
      <x:c r="M563" s="50"/>
      <x:c r="N563" s="50"/>
      <x:c r="O563" s="50"/>
      <x:c r="P563" s="50"/>
      <x:c r="Q563" s="50"/>
      <x:c r="R563" s="50"/>
      <x:c r="S563" s="50"/>
      <x:c r="T563" s="50"/>
      <x:c r="U563" s="50"/>
      <x:c r="V563" s="50"/>
      <x:c r="W563" s="50"/>
      <x:c r="X563" s="50"/>
      <x:c r="Y563" s="50"/>
      <x:c r="Z563" s="50"/>
    </x:row>
    <x:row r="564">
      <x:c r="A564" s="50"/>
      <x:c r="B564" s="50"/>
      <x:c r="C564" s="50"/>
      <x:c r="D564" s="50"/>
      <x:c r="E564" s="50"/>
      <x:c r="F564" s="50"/>
      <x:c r="G564" s="50"/>
      <x:c r="H564" s="50"/>
      <x:c r="I564" s="50"/>
      <x:c r="J564" s="50"/>
      <x:c r="K564" s="50"/>
      <x:c r="L564" s="50"/>
      <x:c r="M564" s="50"/>
      <x:c r="N564" s="50"/>
      <x:c r="O564" s="50"/>
      <x:c r="P564" s="50"/>
      <x:c r="Q564" s="50"/>
      <x:c r="R564" s="50"/>
      <x:c r="S564" s="50"/>
      <x:c r="T564" s="50"/>
      <x:c r="U564" s="50"/>
      <x:c r="V564" s="50"/>
      <x:c r="W564" s="50"/>
      <x:c r="X564" s="50"/>
      <x:c r="Y564" s="50"/>
      <x:c r="Z564" s="50"/>
    </x:row>
    <x:row r="565">
      <x:c r="A565" s="50"/>
      <x:c r="B565" s="50"/>
      <x:c r="C565" s="50"/>
      <x:c r="D565" s="50"/>
      <x:c r="E565" s="50"/>
      <x:c r="F565" s="50"/>
      <x:c r="G565" s="50"/>
      <x:c r="H565" s="50"/>
      <x:c r="I565" s="50"/>
      <x:c r="J565" s="50"/>
      <x:c r="K565" s="50"/>
      <x:c r="L565" s="50"/>
      <x:c r="M565" s="50"/>
      <x:c r="N565" s="50"/>
      <x:c r="O565" s="50"/>
      <x:c r="P565" s="50"/>
      <x:c r="Q565" s="50"/>
      <x:c r="R565" s="50"/>
      <x:c r="S565" s="50"/>
      <x:c r="T565" s="50"/>
      <x:c r="U565" s="50"/>
      <x:c r="V565" s="50"/>
      <x:c r="W565" s="50"/>
      <x:c r="X565" s="50"/>
      <x:c r="Y565" s="50"/>
      <x:c r="Z565" s="50"/>
    </x:row>
    <x:row r="566">
      <x:c r="A566" s="50"/>
      <x:c r="B566" s="50"/>
      <x:c r="C566" s="50"/>
      <x:c r="D566" s="50"/>
      <x:c r="E566" s="50"/>
      <x:c r="F566" s="50"/>
      <x:c r="G566" s="50"/>
      <x:c r="H566" s="50"/>
      <x:c r="I566" s="50"/>
      <x:c r="J566" s="50"/>
      <x:c r="K566" s="50"/>
      <x:c r="L566" s="50"/>
      <x:c r="M566" s="50"/>
      <x:c r="N566" s="50"/>
      <x:c r="O566" s="50"/>
      <x:c r="P566" s="50"/>
      <x:c r="Q566" s="50"/>
      <x:c r="R566" s="50"/>
      <x:c r="S566" s="50"/>
      <x:c r="T566" s="50"/>
      <x:c r="U566" s="50"/>
      <x:c r="V566" s="50"/>
      <x:c r="W566" s="50"/>
      <x:c r="X566" s="50"/>
      <x:c r="Y566" s="50"/>
      <x:c r="Z566" s="50"/>
    </x:row>
    <x:row r="567">
      <x:c r="A567" s="50"/>
      <x:c r="B567" s="50"/>
      <x:c r="C567" s="50"/>
      <x:c r="D567" s="50"/>
      <x:c r="E567" s="50"/>
      <x:c r="F567" s="50"/>
      <x:c r="G567" s="50"/>
      <x:c r="H567" s="50"/>
      <x:c r="I567" s="50"/>
      <x:c r="J567" s="50"/>
      <x:c r="K567" s="50"/>
      <x:c r="L567" s="50"/>
      <x:c r="M567" s="50"/>
      <x:c r="N567" s="50"/>
      <x:c r="O567" s="50"/>
      <x:c r="P567" s="50"/>
      <x:c r="Q567" s="50"/>
      <x:c r="R567" s="50"/>
      <x:c r="S567" s="50"/>
      <x:c r="T567" s="50"/>
      <x:c r="U567" s="50"/>
      <x:c r="V567" s="50"/>
      <x:c r="W567" s="50"/>
      <x:c r="X567" s="50"/>
      <x:c r="Y567" s="50"/>
      <x:c r="Z567" s="50"/>
    </x:row>
    <x:row r="568">
      <x:c r="A568" s="50"/>
      <x:c r="B568" s="50"/>
      <x:c r="C568" s="50"/>
      <x:c r="D568" s="50"/>
      <x:c r="E568" s="50"/>
      <x:c r="F568" s="50"/>
      <x:c r="G568" s="50"/>
      <x:c r="H568" s="50"/>
      <x:c r="I568" s="50"/>
      <x:c r="J568" s="50"/>
      <x:c r="K568" s="50"/>
      <x:c r="L568" s="50"/>
      <x:c r="M568" s="50"/>
      <x:c r="N568" s="50"/>
      <x:c r="O568" s="50"/>
      <x:c r="P568" s="50"/>
      <x:c r="Q568" s="50"/>
      <x:c r="R568" s="50"/>
      <x:c r="S568" s="50"/>
      <x:c r="T568" s="50"/>
      <x:c r="U568" s="50"/>
      <x:c r="V568" s="50"/>
      <x:c r="W568" s="50"/>
      <x:c r="X568" s="50"/>
      <x:c r="Y568" s="50"/>
      <x:c r="Z568" s="50"/>
    </x:row>
    <x:row r="569">
      <x:c r="A569" s="50"/>
      <x:c r="B569" s="50"/>
      <x:c r="C569" s="50"/>
      <x:c r="D569" s="50"/>
      <x:c r="E569" s="50"/>
      <x:c r="F569" s="50"/>
      <x:c r="G569" s="50"/>
      <x:c r="H569" s="50"/>
      <x:c r="I569" s="50"/>
      <x:c r="J569" s="50"/>
      <x:c r="K569" s="50"/>
      <x:c r="L569" s="50"/>
      <x:c r="M569" s="50"/>
      <x:c r="N569" s="50"/>
      <x:c r="O569" s="50"/>
      <x:c r="P569" s="50"/>
      <x:c r="Q569" s="50"/>
      <x:c r="R569" s="50"/>
      <x:c r="S569" s="50"/>
      <x:c r="T569" s="50"/>
      <x:c r="U569" s="50"/>
      <x:c r="V569" s="50"/>
      <x:c r="W569" s="50"/>
      <x:c r="X569" s="50"/>
      <x:c r="Y569" s="50"/>
      <x:c r="Z569" s="50"/>
    </x:row>
    <x:row r="570">
      <x:c r="A570" s="50"/>
      <x:c r="B570" s="50"/>
      <x:c r="C570" s="50"/>
      <x:c r="D570" s="50"/>
      <x:c r="E570" s="50"/>
      <x:c r="F570" s="50"/>
      <x:c r="G570" s="50"/>
      <x:c r="H570" s="50"/>
      <x:c r="I570" s="50"/>
      <x:c r="J570" s="50"/>
      <x:c r="K570" s="50"/>
      <x:c r="L570" s="50"/>
      <x:c r="M570" s="50"/>
      <x:c r="N570" s="50"/>
      <x:c r="O570" s="50"/>
      <x:c r="P570" s="50"/>
      <x:c r="Q570" s="50"/>
      <x:c r="R570" s="50"/>
      <x:c r="S570" s="50"/>
      <x:c r="T570" s="50"/>
      <x:c r="U570" s="50"/>
      <x:c r="V570" s="50"/>
      <x:c r="W570" s="50"/>
      <x:c r="X570" s="50"/>
      <x:c r="Y570" s="50"/>
      <x:c r="Z570" s="50"/>
    </x:row>
    <x:row r="571">
      <x:c r="A571" s="50"/>
      <x:c r="B571" s="50"/>
      <x:c r="C571" s="50"/>
      <x:c r="D571" s="50"/>
      <x:c r="E571" s="50"/>
      <x:c r="F571" s="50"/>
      <x:c r="G571" s="50"/>
      <x:c r="H571" s="50"/>
      <x:c r="I571" s="50"/>
      <x:c r="J571" s="50"/>
      <x:c r="K571" s="50"/>
      <x:c r="L571" s="50"/>
      <x:c r="M571" s="50"/>
      <x:c r="N571" s="50"/>
      <x:c r="O571" s="50"/>
      <x:c r="P571" s="50"/>
      <x:c r="Q571" s="50"/>
      <x:c r="R571" s="50"/>
      <x:c r="S571" s="50"/>
      <x:c r="T571" s="50"/>
      <x:c r="U571" s="50"/>
      <x:c r="V571" s="50"/>
      <x:c r="W571" s="50"/>
      <x:c r="X571" s="50"/>
      <x:c r="Y571" s="50"/>
      <x:c r="Z571" s="50"/>
    </x:row>
    <x:row r="572">
      <x:c r="A572" s="50"/>
      <x:c r="B572" s="50"/>
      <x:c r="C572" s="50"/>
      <x:c r="D572" s="50"/>
      <x:c r="E572" s="50"/>
      <x:c r="F572" s="50"/>
      <x:c r="G572" s="50"/>
      <x:c r="H572" s="50"/>
      <x:c r="I572" s="50"/>
      <x:c r="J572" s="50"/>
      <x:c r="K572" s="50"/>
      <x:c r="L572" s="50"/>
      <x:c r="M572" s="50"/>
      <x:c r="N572" s="50"/>
      <x:c r="O572" s="50"/>
      <x:c r="P572" s="50"/>
      <x:c r="Q572" s="50"/>
      <x:c r="R572" s="50"/>
      <x:c r="S572" s="50"/>
      <x:c r="T572" s="50"/>
      <x:c r="U572" s="50"/>
      <x:c r="V572" s="50"/>
      <x:c r="W572" s="50"/>
      <x:c r="X572" s="50"/>
      <x:c r="Y572" s="50"/>
      <x:c r="Z572" s="50"/>
    </x:row>
    <x:row r="573">
      <x:c r="A573" s="50"/>
      <x:c r="B573" s="50"/>
      <x:c r="C573" s="50"/>
      <x:c r="D573" s="50"/>
      <x:c r="E573" s="50"/>
      <x:c r="F573" s="50"/>
      <x:c r="G573" s="50"/>
      <x:c r="H573" s="50"/>
      <x:c r="I573" s="50"/>
      <x:c r="J573" s="50"/>
      <x:c r="K573" s="50"/>
      <x:c r="L573" s="50"/>
      <x:c r="M573" s="50"/>
      <x:c r="N573" s="50"/>
      <x:c r="O573" s="50"/>
      <x:c r="P573" s="50"/>
      <x:c r="Q573" s="50"/>
      <x:c r="R573" s="50"/>
      <x:c r="S573" s="50"/>
      <x:c r="T573" s="50"/>
      <x:c r="U573" s="50"/>
      <x:c r="V573" s="50"/>
      <x:c r="W573" s="50"/>
      <x:c r="X573" s="50"/>
      <x:c r="Y573" s="50"/>
      <x:c r="Z573" s="50"/>
    </x:row>
    <x:row r="574">
      <x:c r="A574" s="50"/>
      <x:c r="B574" s="50"/>
      <x:c r="C574" s="50"/>
      <x:c r="D574" s="50"/>
      <x:c r="E574" s="50"/>
      <x:c r="F574" s="50"/>
      <x:c r="G574" s="50"/>
      <x:c r="H574" s="50"/>
      <x:c r="I574" s="50"/>
      <x:c r="J574" s="50"/>
      <x:c r="K574" s="50"/>
      <x:c r="L574" s="50"/>
      <x:c r="M574" s="50"/>
      <x:c r="N574" s="50"/>
      <x:c r="O574" s="50"/>
      <x:c r="P574" s="50"/>
      <x:c r="Q574" s="50"/>
      <x:c r="R574" s="50"/>
      <x:c r="S574" s="50"/>
      <x:c r="T574" s="50"/>
      <x:c r="U574" s="50"/>
      <x:c r="V574" s="50"/>
      <x:c r="W574" s="50"/>
      <x:c r="X574" s="50"/>
      <x:c r="Y574" s="50"/>
      <x:c r="Z574" s="50"/>
    </x:row>
    <x:row r="575">
      <x:c r="A575" s="50"/>
      <x:c r="B575" s="50"/>
      <x:c r="C575" s="50"/>
      <x:c r="D575" s="50"/>
      <x:c r="E575" s="50"/>
      <x:c r="F575" s="50"/>
      <x:c r="G575" s="50"/>
      <x:c r="H575" s="50"/>
      <x:c r="I575" s="50"/>
      <x:c r="J575" s="50"/>
      <x:c r="K575" s="50"/>
      <x:c r="L575" s="50"/>
      <x:c r="M575" s="50"/>
      <x:c r="N575" s="50"/>
      <x:c r="O575" s="50"/>
      <x:c r="P575" s="50"/>
      <x:c r="Q575" s="50"/>
      <x:c r="R575" s="50"/>
      <x:c r="S575" s="50"/>
      <x:c r="T575" s="50"/>
      <x:c r="U575" s="50"/>
      <x:c r="V575" s="50"/>
      <x:c r="W575" s="50"/>
      <x:c r="X575" s="50"/>
      <x:c r="Y575" s="50"/>
      <x:c r="Z575" s="50"/>
    </x:row>
    <x:row r="576">
      <x:c r="A576" s="50"/>
      <x:c r="B576" s="50"/>
      <x:c r="C576" s="50"/>
      <x:c r="D576" s="50"/>
      <x:c r="E576" s="50"/>
      <x:c r="F576" s="50"/>
      <x:c r="G576" s="50"/>
      <x:c r="H576" s="50"/>
      <x:c r="I576" s="50"/>
      <x:c r="J576" s="50"/>
      <x:c r="K576" s="50"/>
      <x:c r="L576" s="50"/>
      <x:c r="M576" s="50"/>
      <x:c r="N576" s="50"/>
      <x:c r="O576" s="50"/>
      <x:c r="P576" s="50"/>
      <x:c r="Q576" s="50"/>
      <x:c r="R576" s="50"/>
      <x:c r="S576" s="50"/>
      <x:c r="T576" s="50"/>
      <x:c r="U576" s="50"/>
      <x:c r="V576" s="50"/>
      <x:c r="W576" s="50"/>
      <x:c r="X576" s="50"/>
      <x:c r="Y576" s="50"/>
      <x:c r="Z576" s="50"/>
    </x:row>
    <x:row r="577">
      <x:c r="A577" s="50"/>
      <x:c r="B577" s="50"/>
      <x:c r="C577" s="50"/>
      <x:c r="D577" s="50"/>
      <x:c r="E577" s="50"/>
      <x:c r="F577" s="50"/>
      <x:c r="G577" s="50"/>
      <x:c r="H577" s="50"/>
      <x:c r="I577" s="50"/>
      <x:c r="J577" s="50"/>
      <x:c r="K577" s="50"/>
      <x:c r="L577" s="50"/>
      <x:c r="M577" s="50"/>
      <x:c r="N577" s="50"/>
      <x:c r="O577" s="50"/>
      <x:c r="P577" s="50"/>
      <x:c r="Q577" s="50"/>
      <x:c r="R577" s="50"/>
      <x:c r="S577" s="50"/>
      <x:c r="T577" s="50"/>
      <x:c r="U577" s="50"/>
      <x:c r="V577" s="50"/>
      <x:c r="W577" s="50"/>
      <x:c r="X577" s="50"/>
      <x:c r="Y577" s="50"/>
      <x:c r="Z577" s="50"/>
    </x:row>
    <x:row r="578">
      <x:c r="A578" s="50"/>
      <x:c r="B578" s="50"/>
      <x:c r="C578" s="50"/>
      <x:c r="D578" s="50"/>
      <x:c r="E578" s="50"/>
      <x:c r="F578" s="50"/>
      <x:c r="G578" s="50"/>
      <x:c r="H578" s="50"/>
      <x:c r="I578" s="50"/>
      <x:c r="J578" s="50"/>
      <x:c r="K578" s="50"/>
      <x:c r="L578" s="50"/>
      <x:c r="M578" s="50"/>
      <x:c r="N578" s="50"/>
      <x:c r="O578" s="50"/>
      <x:c r="P578" s="50"/>
      <x:c r="Q578" s="50"/>
      <x:c r="R578" s="50"/>
      <x:c r="S578" s="50"/>
      <x:c r="T578" s="50"/>
      <x:c r="U578" s="50"/>
      <x:c r="V578" s="50"/>
      <x:c r="W578" s="50"/>
      <x:c r="X578" s="50"/>
      <x:c r="Y578" s="50"/>
      <x:c r="Z578" s="50"/>
    </x:row>
    <x:row r="579">
      <x:c r="A579" s="50"/>
      <x:c r="B579" s="50"/>
      <x:c r="C579" s="50"/>
      <x:c r="D579" s="50"/>
      <x:c r="E579" s="50"/>
      <x:c r="F579" s="50"/>
      <x:c r="G579" s="50"/>
      <x:c r="H579" s="50"/>
      <x:c r="I579" s="50"/>
      <x:c r="J579" s="50"/>
      <x:c r="K579" s="50"/>
      <x:c r="L579" s="50"/>
      <x:c r="M579" s="50"/>
      <x:c r="N579" s="50"/>
      <x:c r="O579" s="50"/>
      <x:c r="P579" s="50"/>
      <x:c r="Q579" s="50"/>
      <x:c r="R579" s="50"/>
      <x:c r="S579" s="50"/>
      <x:c r="T579" s="50"/>
      <x:c r="U579" s="50"/>
      <x:c r="V579" s="50"/>
      <x:c r="W579" s="50"/>
      <x:c r="X579" s="50"/>
      <x:c r="Y579" s="50"/>
      <x:c r="Z579" s="50"/>
    </x:row>
    <x:row r="580">
      <x:c r="A580" s="50"/>
      <x:c r="B580" s="50"/>
      <x:c r="C580" s="50"/>
      <x:c r="D580" s="50"/>
      <x:c r="E580" s="50"/>
      <x:c r="F580" s="50"/>
      <x:c r="G580" s="50"/>
      <x:c r="H580" s="50"/>
      <x:c r="I580" s="50"/>
      <x:c r="J580" s="50"/>
      <x:c r="K580" s="50"/>
      <x:c r="L580" s="50"/>
      <x:c r="M580" s="50"/>
      <x:c r="N580" s="50"/>
      <x:c r="O580" s="50"/>
      <x:c r="P580" s="50"/>
      <x:c r="Q580" s="50"/>
      <x:c r="R580" s="50"/>
      <x:c r="S580" s="50"/>
      <x:c r="T580" s="50"/>
      <x:c r="U580" s="50"/>
      <x:c r="V580" s="50"/>
      <x:c r="W580" s="50"/>
      <x:c r="X580" s="50"/>
      <x:c r="Y580" s="50"/>
      <x:c r="Z580" s="50"/>
    </x:row>
    <x:row r="581">
      <x:c r="A581" s="50"/>
      <x:c r="B581" s="50"/>
      <x:c r="C581" s="50"/>
      <x:c r="D581" s="50"/>
      <x:c r="E581" s="50"/>
      <x:c r="F581" s="50"/>
      <x:c r="G581" s="50"/>
      <x:c r="H581" s="50"/>
      <x:c r="I581" s="50"/>
      <x:c r="J581" s="50"/>
      <x:c r="K581" s="50"/>
      <x:c r="L581" s="50"/>
      <x:c r="M581" s="50"/>
      <x:c r="N581" s="50"/>
      <x:c r="O581" s="50"/>
      <x:c r="P581" s="50"/>
      <x:c r="Q581" s="50"/>
      <x:c r="R581" s="50"/>
      <x:c r="S581" s="50"/>
      <x:c r="T581" s="50"/>
      <x:c r="U581" s="50"/>
      <x:c r="V581" s="50"/>
      <x:c r="W581" s="50"/>
      <x:c r="X581" s="50"/>
      <x:c r="Y581" s="50"/>
      <x:c r="Z581" s="50"/>
    </x:row>
    <x:row r="582">
      <x:c r="A582" s="50"/>
      <x:c r="B582" s="50"/>
      <x:c r="C582" s="50"/>
      <x:c r="D582" s="50"/>
      <x:c r="E582" s="50"/>
      <x:c r="F582" s="50"/>
      <x:c r="G582" s="50"/>
      <x:c r="H582" s="50"/>
      <x:c r="I582" s="50"/>
      <x:c r="J582" s="50"/>
      <x:c r="K582" s="50"/>
      <x:c r="L582" s="50"/>
      <x:c r="M582" s="50"/>
      <x:c r="N582" s="50"/>
      <x:c r="O582" s="50"/>
      <x:c r="P582" s="50"/>
      <x:c r="Q582" s="50"/>
      <x:c r="R582" s="50"/>
      <x:c r="S582" s="50"/>
      <x:c r="T582" s="50"/>
      <x:c r="U582" s="50"/>
      <x:c r="V582" s="50"/>
      <x:c r="W582" s="50"/>
      <x:c r="X582" s="50"/>
      <x:c r="Y582" s="50"/>
      <x:c r="Z582" s="50"/>
    </x:row>
    <x:row r="583">
      <x:c r="A583" s="50"/>
      <x:c r="B583" s="50"/>
      <x:c r="C583" s="50"/>
      <x:c r="D583" s="50"/>
      <x:c r="E583" s="50"/>
      <x:c r="F583" s="50"/>
      <x:c r="G583" s="50"/>
      <x:c r="H583" s="50"/>
      <x:c r="I583" s="50"/>
      <x:c r="J583" s="50"/>
      <x:c r="K583" s="50"/>
      <x:c r="L583" s="50"/>
      <x:c r="M583" s="50"/>
      <x:c r="N583" s="50"/>
      <x:c r="O583" s="50"/>
      <x:c r="P583" s="50"/>
      <x:c r="Q583" s="50"/>
      <x:c r="R583" s="50"/>
      <x:c r="S583" s="50"/>
      <x:c r="T583" s="50"/>
      <x:c r="U583" s="50"/>
      <x:c r="V583" s="50"/>
      <x:c r="W583" s="50"/>
      <x:c r="X583" s="50"/>
      <x:c r="Y583" s="50"/>
      <x:c r="Z583" s="50"/>
    </x:row>
    <x:row r="584">
      <x:c r="A584" s="50"/>
      <x:c r="B584" s="50"/>
      <x:c r="C584" s="50"/>
      <x:c r="D584" s="50"/>
      <x:c r="E584" s="50"/>
      <x:c r="F584" s="50"/>
      <x:c r="G584" s="50"/>
      <x:c r="H584" s="50"/>
      <x:c r="I584" s="50"/>
      <x:c r="J584" s="50"/>
      <x:c r="K584" s="50"/>
      <x:c r="L584" s="50"/>
      <x:c r="M584" s="50"/>
      <x:c r="N584" s="50"/>
      <x:c r="O584" s="50"/>
      <x:c r="P584" s="50"/>
      <x:c r="Q584" s="50"/>
      <x:c r="R584" s="50"/>
      <x:c r="S584" s="50"/>
      <x:c r="T584" s="50"/>
      <x:c r="U584" s="50"/>
      <x:c r="V584" s="50"/>
      <x:c r="W584" s="50"/>
      <x:c r="X584" s="50"/>
      <x:c r="Y584" s="50"/>
      <x:c r="Z584" s="50"/>
    </x:row>
    <x:row r="585">
      <x:c r="A585" s="50"/>
      <x:c r="B585" s="50"/>
      <x:c r="C585" s="50"/>
      <x:c r="D585" s="50"/>
      <x:c r="E585" s="50"/>
      <x:c r="F585" s="50"/>
      <x:c r="G585" s="50"/>
      <x:c r="H585" s="50"/>
      <x:c r="I585" s="50"/>
      <x:c r="J585" s="50"/>
      <x:c r="K585" s="50"/>
      <x:c r="L585" s="50"/>
      <x:c r="M585" s="50"/>
      <x:c r="N585" s="50"/>
      <x:c r="O585" s="50"/>
      <x:c r="P585" s="50"/>
      <x:c r="Q585" s="50"/>
      <x:c r="R585" s="50"/>
      <x:c r="S585" s="50"/>
      <x:c r="T585" s="50"/>
      <x:c r="U585" s="50"/>
      <x:c r="V585" s="50"/>
      <x:c r="W585" s="50"/>
      <x:c r="X585" s="50"/>
      <x:c r="Y585" s="50"/>
      <x:c r="Z585" s="50"/>
    </x:row>
    <x:row r="586">
      <x:c r="A586" s="50"/>
      <x:c r="B586" s="50"/>
      <x:c r="C586" s="50"/>
      <x:c r="D586" s="50"/>
      <x:c r="E586" s="50"/>
      <x:c r="F586" s="50"/>
      <x:c r="G586" s="50"/>
      <x:c r="H586" s="50"/>
      <x:c r="I586" s="50"/>
      <x:c r="J586" s="50"/>
      <x:c r="K586" s="50"/>
      <x:c r="L586" s="50"/>
      <x:c r="M586" s="50"/>
      <x:c r="N586" s="50"/>
      <x:c r="O586" s="50"/>
      <x:c r="P586" s="50"/>
      <x:c r="Q586" s="50"/>
      <x:c r="R586" s="50"/>
      <x:c r="S586" s="50"/>
      <x:c r="T586" s="50"/>
      <x:c r="U586" s="50"/>
      <x:c r="V586" s="50"/>
      <x:c r="W586" s="50"/>
      <x:c r="X586" s="50"/>
      <x:c r="Y586" s="50"/>
      <x:c r="Z586" s="50"/>
    </x:row>
    <x:row r="587">
      <x:c r="A587" s="50"/>
      <x:c r="B587" s="50"/>
      <x:c r="C587" s="50"/>
      <x:c r="D587" s="50"/>
      <x:c r="E587" s="50"/>
      <x:c r="F587" s="50"/>
      <x:c r="G587" s="50"/>
      <x:c r="H587" s="50"/>
      <x:c r="I587" s="50"/>
      <x:c r="J587" s="50"/>
      <x:c r="K587" s="50"/>
      <x:c r="L587" s="50"/>
      <x:c r="M587" s="50"/>
      <x:c r="N587" s="50"/>
      <x:c r="O587" s="50"/>
      <x:c r="P587" s="50"/>
      <x:c r="Q587" s="50"/>
      <x:c r="R587" s="50"/>
      <x:c r="S587" s="50"/>
      <x:c r="T587" s="50"/>
      <x:c r="U587" s="50"/>
      <x:c r="V587" s="50"/>
      <x:c r="W587" s="50"/>
      <x:c r="X587" s="50"/>
      <x:c r="Y587" s="50"/>
      <x:c r="Z587" s="50"/>
    </x:row>
    <x:row r="588">
      <x:c r="A588" s="50"/>
      <x:c r="B588" s="50"/>
      <x:c r="C588" s="50"/>
      <x:c r="D588" s="50"/>
      <x:c r="E588" s="50"/>
      <x:c r="F588" s="50"/>
      <x:c r="G588" s="50"/>
      <x:c r="H588" s="50"/>
      <x:c r="I588" s="50"/>
      <x:c r="J588" s="50"/>
      <x:c r="K588" s="50"/>
      <x:c r="L588" s="50"/>
      <x:c r="M588" s="50"/>
      <x:c r="N588" s="50"/>
      <x:c r="O588" s="50"/>
      <x:c r="P588" s="50"/>
      <x:c r="Q588" s="50"/>
      <x:c r="R588" s="50"/>
      <x:c r="S588" s="50"/>
      <x:c r="T588" s="50"/>
      <x:c r="U588" s="50"/>
      <x:c r="V588" s="50"/>
      <x:c r="W588" s="50"/>
      <x:c r="X588" s="50"/>
      <x:c r="Y588" s="50"/>
      <x:c r="Z588" s="50"/>
    </x:row>
    <x:row r="589">
      <x:c r="A589" s="50"/>
      <x:c r="B589" s="50"/>
      <x:c r="C589" s="50"/>
      <x:c r="D589" s="50"/>
      <x:c r="E589" s="50"/>
      <x:c r="F589" s="50"/>
      <x:c r="G589" s="50"/>
      <x:c r="H589" s="50"/>
      <x:c r="I589" s="50"/>
      <x:c r="J589" s="50"/>
      <x:c r="K589" s="50"/>
      <x:c r="L589" s="50"/>
      <x:c r="M589" s="50"/>
      <x:c r="N589" s="50"/>
      <x:c r="O589" s="50"/>
      <x:c r="P589" s="50"/>
      <x:c r="Q589" s="50"/>
      <x:c r="R589" s="50"/>
      <x:c r="S589" s="50"/>
      <x:c r="T589" s="50"/>
      <x:c r="U589" s="50"/>
      <x:c r="V589" s="50"/>
      <x:c r="W589" s="50"/>
      <x:c r="X589" s="50"/>
      <x:c r="Y589" s="50"/>
      <x:c r="Z589" s="50"/>
    </x:row>
    <x:row r="590">
      <x:c r="A590" s="50"/>
      <x:c r="B590" s="50"/>
      <x:c r="C590" s="50"/>
      <x:c r="D590" s="50"/>
      <x:c r="E590" s="50"/>
      <x:c r="F590" s="50"/>
      <x:c r="G590" s="50"/>
      <x:c r="H590" s="50"/>
      <x:c r="I590" s="50"/>
      <x:c r="J590" s="50"/>
      <x:c r="K590" s="50"/>
      <x:c r="L590" s="50"/>
      <x:c r="M590" s="50"/>
      <x:c r="N590" s="50"/>
      <x:c r="O590" s="50"/>
      <x:c r="P590" s="50"/>
      <x:c r="Q590" s="50"/>
      <x:c r="R590" s="50"/>
      <x:c r="S590" s="50"/>
      <x:c r="T590" s="50"/>
      <x:c r="U590" s="50"/>
      <x:c r="V590" s="50"/>
      <x:c r="W590" s="50"/>
      <x:c r="X590" s="50"/>
      <x:c r="Y590" s="50"/>
      <x:c r="Z590" s="50"/>
    </x:row>
    <x:row r="591">
      <x:c r="A591" s="50"/>
      <x:c r="B591" s="50"/>
      <x:c r="C591" s="50"/>
      <x:c r="D591" s="50"/>
      <x:c r="E591" s="50"/>
      <x:c r="F591" s="50"/>
      <x:c r="G591" s="50"/>
      <x:c r="H591" s="50"/>
      <x:c r="I591" s="50"/>
      <x:c r="J591" s="50"/>
      <x:c r="K591" s="50"/>
      <x:c r="L591" s="50"/>
      <x:c r="M591" s="50"/>
      <x:c r="N591" s="50"/>
      <x:c r="O591" s="50"/>
      <x:c r="P591" s="50"/>
      <x:c r="Q591" s="50"/>
      <x:c r="R591" s="50"/>
      <x:c r="S591" s="50"/>
      <x:c r="T591" s="50"/>
      <x:c r="U591" s="50"/>
      <x:c r="V591" s="50"/>
      <x:c r="W591" s="50"/>
      <x:c r="X591" s="50"/>
      <x:c r="Y591" s="50"/>
      <x:c r="Z591" s="50"/>
    </x:row>
    <x:row r="592">
      <x:c r="A592" s="50"/>
      <x:c r="B592" s="50"/>
      <x:c r="C592" s="50"/>
      <x:c r="D592" s="50"/>
      <x:c r="E592" s="50"/>
      <x:c r="F592" s="50"/>
      <x:c r="G592" s="50"/>
      <x:c r="H592" s="50"/>
      <x:c r="I592" s="50"/>
      <x:c r="J592" s="50"/>
      <x:c r="K592" s="50"/>
      <x:c r="L592" s="50"/>
      <x:c r="M592" s="50"/>
      <x:c r="N592" s="50"/>
      <x:c r="O592" s="50"/>
      <x:c r="P592" s="50"/>
      <x:c r="Q592" s="50"/>
      <x:c r="R592" s="50"/>
      <x:c r="S592" s="50"/>
      <x:c r="T592" s="50"/>
      <x:c r="U592" s="50"/>
      <x:c r="V592" s="50"/>
      <x:c r="W592" s="50"/>
      <x:c r="X592" s="50"/>
      <x:c r="Y592" s="50"/>
      <x:c r="Z592" s="50"/>
    </x:row>
    <x:row r="593">
      <x:c r="A593" s="50"/>
      <x:c r="B593" s="50"/>
      <x:c r="C593" s="50"/>
      <x:c r="D593" s="50"/>
      <x:c r="E593" s="50"/>
      <x:c r="F593" s="50"/>
      <x:c r="G593" s="50"/>
      <x:c r="H593" s="50"/>
      <x:c r="I593" s="50"/>
      <x:c r="J593" s="50"/>
      <x:c r="K593" s="50"/>
      <x:c r="L593" s="50"/>
      <x:c r="M593" s="50"/>
      <x:c r="N593" s="50"/>
      <x:c r="O593" s="50"/>
      <x:c r="P593" s="50"/>
      <x:c r="Q593" s="50"/>
      <x:c r="R593" s="50"/>
      <x:c r="S593" s="50"/>
      <x:c r="T593" s="50"/>
      <x:c r="U593" s="50"/>
      <x:c r="V593" s="50"/>
      <x:c r="W593" s="50"/>
      <x:c r="X593" s="50"/>
      <x:c r="Y593" s="50"/>
      <x:c r="Z593" s="50"/>
    </x:row>
    <x:row r="594">
      <x:c r="A594" s="50"/>
      <x:c r="B594" s="50"/>
      <x:c r="C594" s="50"/>
      <x:c r="D594" s="50"/>
      <x:c r="E594" s="50"/>
      <x:c r="F594" s="50"/>
      <x:c r="G594" s="50"/>
      <x:c r="H594" s="50"/>
      <x:c r="I594" s="50"/>
      <x:c r="J594" s="50"/>
      <x:c r="K594" s="50"/>
      <x:c r="L594" s="50"/>
      <x:c r="M594" s="50"/>
      <x:c r="N594" s="50"/>
      <x:c r="O594" s="50"/>
      <x:c r="P594" s="50"/>
      <x:c r="Q594" s="50"/>
      <x:c r="R594" s="50"/>
      <x:c r="S594" s="50"/>
      <x:c r="T594" s="50"/>
      <x:c r="U594" s="50"/>
      <x:c r="V594" s="50"/>
      <x:c r="W594" s="50"/>
      <x:c r="X594" s="50"/>
      <x:c r="Y594" s="50"/>
      <x:c r="Z594" s="50"/>
    </x:row>
    <x:row r="595">
      <x:c r="A595" s="50"/>
      <x:c r="B595" s="50"/>
      <x:c r="C595" s="50"/>
      <x:c r="D595" s="50"/>
      <x:c r="E595" s="50"/>
      <x:c r="F595" s="50"/>
      <x:c r="G595" s="50"/>
      <x:c r="H595" s="50"/>
      <x:c r="I595" s="50"/>
      <x:c r="J595" s="50"/>
      <x:c r="K595" s="50"/>
      <x:c r="L595" s="50"/>
      <x:c r="M595" s="50"/>
      <x:c r="N595" s="50"/>
      <x:c r="O595" s="50"/>
      <x:c r="P595" s="50"/>
      <x:c r="Q595" s="50"/>
      <x:c r="R595" s="50"/>
      <x:c r="S595" s="50"/>
      <x:c r="T595" s="50"/>
      <x:c r="U595" s="50"/>
      <x:c r="V595" s="50"/>
      <x:c r="W595" s="50"/>
      <x:c r="X595" s="50"/>
      <x:c r="Y595" s="50"/>
      <x:c r="Z595" s="50"/>
    </x:row>
    <x:row r="596">
      <x:c r="A596" s="50"/>
      <x:c r="B596" s="50"/>
      <x:c r="C596" s="50"/>
      <x:c r="D596" s="50"/>
      <x:c r="E596" s="50"/>
      <x:c r="F596" s="50"/>
      <x:c r="G596" s="50"/>
      <x:c r="H596" s="50"/>
      <x:c r="I596" s="50"/>
      <x:c r="J596" s="50"/>
      <x:c r="K596" s="50"/>
      <x:c r="L596" s="50"/>
      <x:c r="M596" s="50"/>
      <x:c r="N596" s="50"/>
      <x:c r="O596" s="50"/>
      <x:c r="P596" s="50"/>
      <x:c r="Q596" s="50"/>
      <x:c r="R596" s="50"/>
      <x:c r="S596" s="50"/>
      <x:c r="T596" s="50"/>
      <x:c r="U596" s="50"/>
      <x:c r="V596" s="50"/>
      <x:c r="W596" s="50"/>
      <x:c r="X596" s="50"/>
      <x:c r="Y596" s="50"/>
      <x:c r="Z596" s="50"/>
    </x:row>
    <x:row r="597">
      <x:c r="A597" s="50"/>
      <x:c r="B597" s="50"/>
      <x:c r="C597" s="50"/>
      <x:c r="D597" s="50"/>
      <x:c r="E597" s="50"/>
      <x:c r="F597" s="50"/>
      <x:c r="G597" s="50"/>
      <x:c r="H597" s="50"/>
      <x:c r="I597" s="50"/>
      <x:c r="J597" s="50"/>
      <x:c r="K597" s="50"/>
      <x:c r="L597" s="50"/>
      <x:c r="M597" s="50"/>
      <x:c r="N597" s="50"/>
      <x:c r="O597" s="50"/>
      <x:c r="P597" s="50"/>
      <x:c r="Q597" s="50"/>
      <x:c r="R597" s="50"/>
      <x:c r="S597" s="50"/>
      <x:c r="T597" s="50"/>
      <x:c r="U597" s="50"/>
      <x:c r="V597" s="50"/>
      <x:c r="W597" s="50"/>
      <x:c r="X597" s="50"/>
      <x:c r="Y597" s="50"/>
      <x:c r="Z597" s="50"/>
    </x:row>
    <x:row r="598">
      <x:c r="A598" s="50"/>
      <x:c r="B598" s="50"/>
      <x:c r="C598" s="50"/>
      <x:c r="D598" s="50"/>
      <x:c r="E598" s="50"/>
      <x:c r="F598" s="50"/>
      <x:c r="G598" s="50"/>
      <x:c r="H598" s="50"/>
      <x:c r="I598" s="50"/>
      <x:c r="J598" s="50"/>
      <x:c r="K598" s="50"/>
      <x:c r="L598" s="50"/>
      <x:c r="M598" s="50"/>
      <x:c r="N598" s="50"/>
      <x:c r="O598" s="50"/>
      <x:c r="P598" s="50"/>
      <x:c r="Q598" s="50"/>
      <x:c r="R598" s="50"/>
      <x:c r="S598" s="50"/>
      <x:c r="T598" s="50"/>
      <x:c r="U598" s="50"/>
      <x:c r="V598" s="50"/>
      <x:c r="W598" s="50"/>
      <x:c r="X598" s="50"/>
      <x:c r="Y598" s="50"/>
      <x:c r="Z598" s="50"/>
    </x:row>
    <x:row r="599">
      <x:c r="A599" s="50"/>
      <x:c r="B599" s="50"/>
      <x:c r="C599" s="50"/>
      <x:c r="D599" s="50"/>
      <x:c r="E599" s="50"/>
      <x:c r="F599" s="50"/>
      <x:c r="G599" s="50"/>
      <x:c r="H599" s="50"/>
      <x:c r="I599" s="50"/>
      <x:c r="J599" s="50"/>
      <x:c r="K599" s="50"/>
      <x:c r="L599" s="50"/>
      <x:c r="M599" s="50"/>
      <x:c r="N599" s="50"/>
      <x:c r="O599" s="50"/>
      <x:c r="P599" s="50"/>
      <x:c r="Q599" s="50"/>
      <x:c r="R599" s="50"/>
      <x:c r="S599" s="50"/>
      <x:c r="T599" s="50"/>
      <x:c r="U599" s="50"/>
      <x:c r="V599" s="50"/>
      <x:c r="W599" s="50"/>
      <x:c r="X599" s="50"/>
      <x:c r="Y599" s="50"/>
      <x:c r="Z599" s="50"/>
    </x:row>
    <x:row r="600">
      <x:c r="A600" s="50"/>
      <x:c r="B600" s="50"/>
      <x:c r="C600" s="50"/>
      <x:c r="D600" s="50"/>
      <x:c r="E600" s="50"/>
      <x:c r="F600" s="50"/>
      <x:c r="G600" s="50"/>
      <x:c r="H600" s="50"/>
      <x:c r="I600" s="50"/>
      <x:c r="J600" s="50"/>
      <x:c r="K600" s="50"/>
      <x:c r="L600" s="50"/>
      <x:c r="M600" s="50"/>
      <x:c r="N600" s="50"/>
      <x:c r="O600" s="50"/>
      <x:c r="P600" s="50"/>
      <x:c r="Q600" s="50"/>
      <x:c r="R600" s="50"/>
      <x:c r="S600" s="50"/>
      <x:c r="T600" s="50"/>
      <x:c r="U600" s="50"/>
      <x:c r="V600" s="50"/>
      <x:c r="W600" s="50"/>
      <x:c r="X600" s="50"/>
      <x:c r="Y600" s="50"/>
      <x:c r="Z600" s="50"/>
    </x:row>
    <x:row r="601">
      <x:c r="A601" s="50"/>
      <x:c r="B601" s="50"/>
      <x:c r="C601" s="50"/>
      <x:c r="D601" s="50"/>
      <x:c r="E601" s="50"/>
      <x:c r="F601" s="50"/>
      <x:c r="G601" s="50"/>
      <x:c r="H601" s="50"/>
      <x:c r="I601" s="50"/>
      <x:c r="J601" s="50"/>
      <x:c r="K601" s="50"/>
      <x:c r="L601" s="50"/>
      <x:c r="M601" s="50"/>
      <x:c r="N601" s="50"/>
      <x:c r="O601" s="50"/>
      <x:c r="P601" s="50"/>
      <x:c r="Q601" s="50"/>
      <x:c r="R601" s="50"/>
      <x:c r="S601" s="50"/>
      <x:c r="T601" s="50"/>
      <x:c r="U601" s="50"/>
      <x:c r="V601" s="50"/>
      <x:c r="W601" s="50"/>
      <x:c r="X601" s="50"/>
      <x:c r="Y601" s="50"/>
      <x:c r="Z601" s="50"/>
    </x:row>
    <x:row r="602">
      <x:c r="A602" s="50"/>
      <x:c r="B602" s="50"/>
      <x:c r="C602" s="50"/>
      <x:c r="D602" s="50"/>
      <x:c r="E602" s="50"/>
      <x:c r="F602" s="50"/>
      <x:c r="G602" s="50"/>
      <x:c r="H602" s="50"/>
      <x:c r="I602" s="50"/>
      <x:c r="J602" s="50"/>
      <x:c r="K602" s="50"/>
      <x:c r="L602" s="50"/>
      <x:c r="M602" s="50"/>
      <x:c r="N602" s="50"/>
      <x:c r="O602" s="50"/>
      <x:c r="P602" s="50"/>
      <x:c r="Q602" s="50"/>
      <x:c r="R602" s="50"/>
      <x:c r="S602" s="50"/>
      <x:c r="T602" s="50"/>
      <x:c r="U602" s="50"/>
      <x:c r="V602" s="50"/>
      <x:c r="W602" s="50"/>
      <x:c r="X602" s="50"/>
      <x:c r="Y602" s="50"/>
      <x:c r="Z602" s="50"/>
    </x:row>
    <x:row r="603">
      <x:c r="A603" s="50"/>
      <x:c r="B603" s="50"/>
      <x:c r="C603" s="50"/>
      <x:c r="D603" s="50"/>
      <x:c r="E603" s="50"/>
      <x:c r="F603" s="50"/>
      <x:c r="G603" s="50"/>
      <x:c r="H603" s="50"/>
      <x:c r="I603" s="50"/>
      <x:c r="J603" s="50"/>
      <x:c r="K603" s="50"/>
      <x:c r="L603" s="50"/>
      <x:c r="M603" s="50"/>
      <x:c r="N603" s="50"/>
      <x:c r="O603" s="50"/>
      <x:c r="P603" s="50"/>
      <x:c r="Q603" s="50"/>
      <x:c r="R603" s="50"/>
      <x:c r="S603" s="50"/>
      <x:c r="T603" s="50"/>
      <x:c r="U603" s="50"/>
      <x:c r="V603" s="50"/>
      <x:c r="W603" s="50"/>
      <x:c r="X603" s="50"/>
      <x:c r="Y603" s="50"/>
      <x:c r="Z603" s="50"/>
    </x:row>
    <x:row r="604">
      <x:c r="A604" s="50"/>
      <x:c r="B604" s="50"/>
      <x:c r="C604" s="50"/>
      <x:c r="D604" s="50"/>
      <x:c r="E604" s="50"/>
      <x:c r="F604" s="50"/>
      <x:c r="G604" s="50"/>
      <x:c r="H604" s="50"/>
      <x:c r="I604" s="50"/>
      <x:c r="J604" s="50"/>
      <x:c r="K604" s="50"/>
      <x:c r="L604" s="50"/>
      <x:c r="M604" s="50"/>
      <x:c r="N604" s="50"/>
      <x:c r="O604" s="50"/>
      <x:c r="P604" s="50"/>
      <x:c r="Q604" s="50"/>
      <x:c r="R604" s="50"/>
      <x:c r="S604" s="50"/>
      <x:c r="T604" s="50"/>
      <x:c r="U604" s="50"/>
      <x:c r="V604" s="50"/>
      <x:c r="W604" s="50"/>
      <x:c r="X604" s="50"/>
      <x:c r="Y604" s="50"/>
      <x:c r="Z604" s="50"/>
    </x:row>
    <x:row r="605">
      <x:c r="A605" s="50"/>
      <x:c r="B605" s="50"/>
      <x:c r="C605" s="50"/>
      <x:c r="D605" s="50"/>
      <x:c r="E605" s="50"/>
      <x:c r="F605" s="50"/>
      <x:c r="G605" s="50"/>
      <x:c r="H605" s="50"/>
      <x:c r="I605" s="50"/>
      <x:c r="J605" s="50"/>
      <x:c r="K605" s="50"/>
      <x:c r="L605" s="50"/>
      <x:c r="M605" s="50"/>
      <x:c r="N605" s="50"/>
      <x:c r="O605" s="50"/>
      <x:c r="P605" s="50"/>
      <x:c r="Q605" s="50"/>
      <x:c r="R605" s="50"/>
      <x:c r="S605" s="50"/>
      <x:c r="T605" s="50"/>
      <x:c r="U605" s="50"/>
      <x:c r="V605" s="50"/>
      <x:c r="W605" s="50"/>
      <x:c r="X605" s="50"/>
      <x:c r="Y605" s="50"/>
      <x:c r="Z605" s="50"/>
    </x:row>
    <x:row r="606">
      <x:c r="A606" s="50"/>
      <x:c r="B606" s="50"/>
      <x:c r="C606" s="50"/>
      <x:c r="D606" s="50"/>
      <x:c r="E606" s="50"/>
      <x:c r="F606" s="50"/>
      <x:c r="G606" s="50"/>
      <x:c r="H606" s="50"/>
      <x:c r="I606" s="50"/>
      <x:c r="J606" s="50"/>
      <x:c r="K606" s="50"/>
      <x:c r="L606" s="50"/>
      <x:c r="M606" s="50"/>
      <x:c r="N606" s="50"/>
      <x:c r="O606" s="50"/>
      <x:c r="P606" s="50"/>
      <x:c r="Q606" s="50"/>
      <x:c r="R606" s="50"/>
      <x:c r="S606" s="50"/>
      <x:c r="T606" s="50"/>
      <x:c r="U606" s="50"/>
      <x:c r="V606" s="50"/>
      <x:c r="W606" s="50"/>
      <x:c r="X606" s="50"/>
      <x:c r="Y606" s="50"/>
      <x:c r="Z606" s="50"/>
    </x:row>
    <x:row r="607">
      <x:c r="A607" s="50"/>
      <x:c r="B607" s="50"/>
      <x:c r="C607" s="50"/>
      <x:c r="D607" s="50"/>
      <x:c r="E607" s="50"/>
      <x:c r="F607" s="50"/>
      <x:c r="G607" s="50"/>
      <x:c r="H607" s="50"/>
      <x:c r="I607" s="50"/>
      <x:c r="J607" s="50"/>
      <x:c r="K607" s="50"/>
      <x:c r="L607" s="50"/>
      <x:c r="M607" s="50"/>
      <x:c r="N607" s="50"/>
      <x:c r="O607" s="50"/>
      <x:c r="P607" s="50"/>
      <x:c r="Q607" s="50"/>
      <x:c r="R607" s="50"/>
      <x:c r="S607" s="50"/>
      <x:c r="T607" s="50"/>
      <x:c r="U607" s="50"/>
      <x:c r="V607" s="50"/>
      <x:c r="W607" s="50"/>
      <x:c r="X607" s="50"/>
      <x:c r="Y607" s="50"/>
      <x:c r="Z607" s="50"/>
    </x:row>
    <x:row r="608">
      <x:c r="A608" s="50"/>
      <x:c r="B608" s="50"/>
      <x:c r="C608" s="50"/>
      <x:c r="D608" s="50"/>
      <x:c r="E608" s="50"/>
      <x:c r="F608" s="50"/>
      <x:c r="G608" s="50"/>
      <x:c r="H608" s="50"/>
      <x:c r="I608" s="50"/>
      <x:c r="J608" s="50"/>
      <x:c r="K608" s="50"/>
      <x:c r="L608" s="50"/>
      <x:c r="M608" s="50"/>
      <x:c r="N608" s="50"/>
      <x:c r="O608" s="50"/>
      <x:c r="P608" s="50"/>
      <x:c r="Q608" s="50"/>
      <x:c r="R608" s="50"/>
      <x:c r="S608" s="50"/>
      <x:c r="T608" s="50"/>
      <x:c r="U608" s="50"/>
      <x:c r="V608" s="50"/>
      <x:c r="W608" s="50"/>
      <x:c r="X608" s="50"/>
      <x:c r="Y608" s="50"/>
      <x:c r="Z608" s="50"/>
    </x:row>
    <x:row r="609">
      <x:c r="A609" s="50"/>
      <x:c r="B609" s="50"/>
      <x:c r="C609" s="50"/>
      <x:c r="D609" s="50"/>
      <x:c r="E609" s="50"/>
      <x:c r="F609" s="50"/>
      <x:c r="G609" s="50"/>
      <x:c r="H609" s="50"/>
      <x:c r="I609" s="50"/>
      <x:c r="J609" s="50"/>
      <x:c r="K609" s="50"/>
      <x:c r="L609" s="50"/>
      <x:c r="M609" s="50"/>
      <x:c r="N609" s="50"/>
      <x:c r="O609" s="50"/>
      <x:c r="P609" s="50"/>
      <x:c r="Q609" s="50"/>
      <x:c r="R609" s="50"/>
      <x:c r="S609" s="50"/>
      <x:c r="T609" s="50"/>
      <x:c r="U609" s="50"/>
      <x:c r="V609" s="50"/>
      <x:c r="W609" s="50"/>
      <x:c r="X609" s="50"/>
      <x:c r="Y609" s="50"/>
      <x:c r="Z609" s="50"/>
    </x:row>
    <x:row r="610">
      <x:c r="A610" s="50"/>
      <x:c r="B610" s="50"/>
      <x:c r="C610" s="50"/>
      <x:c r="D610" s="50"/>
      <x:c r="E610" s="50"/>
      <x:c r="F610" s="50"/>
      <x:c r="G610" s="50"/>
      <x:c r="H610" s="50"/>
      <x:c r="I610" s="50"/>
      <x:c r="J610" s="50"/>
      <x:c r="K610" s="50"/>
      <x:c r="L610" s="50"/>
      <x:c r="M610" s="50"/>
      <x:c r="N610" s="50"/>
      <x:c r="O610" s="50"/>
      <x:c r="P610" s="50"/>
      <x:c r="Q610" s="50"/>
      <x:c r="R610" s="50"/>
      <x:c r="S610" s="50"/>
      <x:c r="T610" s="50"/>
      <x:c r="U610" s="50"/>
      <x:c r="V610" s="50"/>
      <x:c r="W610" s="50"/>
      <x:c r="X610" s="50"/>
      <x:c r="Y610" s="50"/>
      <x:c r="Z610" s="50"/>
    </x:row>
    <x:row r="611">
      <x:c r="A611" s="50"/>
      <x:c r="B611" s="50"/>
      <x:c r="C611" s="50"/>
      <x:c r="D611" s="50"/>
      <x:c r="E611" s="50"/>
      <x:c r="F611" s="50"/>
      <x:c r="G611" s="50"/>
      <x:c r="H611" s="50"/>
      <x:c r="I611" s="50"/>
      <x:c r="J611" s="50"/>
      <x:c r="K611" s="50"/>
      <x:c r="L611" s="50"/>
      <x:c r="M611" s="50"/>
      <x:c r="N611" s="50"/>
      <x:c r="O611" s="50"/>
      <x:c r="P611" s="50"/>
      <x:c r="Q611" s="50"/>
      <x:c r="R611" s="50"/>
      <x:c r="S611" s="50"/>
      <x:c r="T611" s="50"/>
      <x:c r="U611" s="50"/>
      <x:c r="V611" s="50"/>
      <x:c r="W611" s="50"/>
      <x:c r="X611" s="50"/>
      <x:c r="Y611" s="50"/>
      <x:c r="Z611" s="50"/>
    </x:row>
    <x:row r="612">
      <x:c r="A612" s="50"/>
      <x:c r="B612" s="50"/>
      <x:c r="C612" s="50"/>
      <x:c r="D612" s="50"/>
      <x:c r="E612" s="50"/>
      <x:c r="F612" s="50"/>
      <x:c r="G612" s="50"/>
      <x:c r="H612" s="50"/>
      <x:c r="I612" s="50"/>
      <x:c r="J612" s="50"/>
      <x:c r="K612" s="50"/>
      <x:c r="L612" s="50"/>
      <x:c r="M612" s="50"/>
      <x:c r="N612" s="50"/>
      <x:c r="O612" s="50"/>
      <x:c r="P612" s="50"/>
      <x:c r="Q612" s="50"/>
      <x:c r="R612" s="50"/>
      <x:c r="S612" s="50"/>
      <x:c r="T612" s="50"/>
      <x:c r="U612" s="50"/>
      <x:c r="V612" s="50"/>
      <x:c r="W612" s="50"/>
      <x:c r="X612" s="50"/>
      <x:c r="Y612" s="50"/>
      <x:c r="Z612" s="50"/>
    </x:row>
    <x:row r="613">
      <x:c r="A613" s="50"/>
      <x:c r="B613" s="50"/>
      <x:c r="C613" s="50"/>
      <x:c r="D613" s="50"/>
      <x:c r="E613" s="50"/>
      <x:c r="F613" s="50"/>
      <x:c r="G613" s="50"/>
      <x:c r="H613" s="50"/>
      <x:c r="I613" s="50"/>
      <x:c r="J613" s="50"/>
      <x:c r="K613" s="50"/>
      <x:c r="L613" s="50"/>
      <x:c r="M613" s="50"/>
      <x:c r="N613" s="50"/>
      <x:c r="O613" s="50"/>
      <x:c r="P613" s="50"/>
      <x:c r="Q613" s="50"/>
      <x:c r="R613" s="50"/>
      <x:c r="S613" s="50"/>
      <x:c r="T613" s="50"/>
      <x:c r="U613" s="50"/>
      <x:c r="V613" s="50"/>
      <x:c r="W613" s="50"/>
      <x:c r="X613" s="50"/>
      <x:c r="Y613" s="50"/>
      <x:c r="Z613" s="50"/>
    </x:row>
    <x:row r="614">
      <x:c r="A614" s="50"/>
      <x:c r="B614" s="50"/>
      <x:c r="C614" s="50"/>
      <x:c r="D614" s="50"/>
      <x:c r="E614" s="50"/>
      <x:c r="F614" s="50"/>
      <x:c r="G614" s="50"/>
      <x:c r="H614" s="50"/>
      <x:c r="I614" s="50"/>
      <x:c r="J614" s="50"/>
      <x:c r="K614" s="50"/>
      <x:c r="L614" s="50"/>
      <x:c r="M614" s="50"/>
      <x:c r="N614" s="50"/>
      <x:c r="O614" s="50"/>
      <x:c r="P614" s="50"/>
      <x:c r="Q614" s="50"/>
      <x:c r="R614" s="50"/>
      <x:c r="S614" s="50"/>
      <x:c r="T614" s="50"/>
      <x:c r="U614" s="50"/>
      <x:c r="V614" s="50"/>
      <x:c r="W614" s="50"/>
      <x:c r="X614" s="50"/>
      <x:c r="Y614" s="50"/>
      <x:c r="Z614" s="50"/>
    </x:row>
    <x:row r="615">
      <x:c r="A615" s="50"/>
      <x:c r="B615" s="50"/>
      <x:c r="C615" s="50"/>
      <x:c r="D615" s="50"/>
      <x:c r="E615" s="50"/>
      <x:c r="F615" s="50"/>
      <x:c r="G615" s="50"/>
      <x:c r="H615" s="50"/>
      <x:c r="I615" s="50"/>
      <x:c r="J615" s="50"/>
      <x:c r="K615" s="50"/>
      <x:c r="L615" s="50"/>
      <x:c r="M615" s="50"/>
      <x:c r="N615" s="50"/>
      <x:c r="O615" s="50"/>
      <x:c r="P615" s="50"/>
      <x:c r="Q615" s="50"/>
      <x:c r="R615" s="50"/>
      <x:c r="S615" s="50"/>
      <x:c r="T615" s="50"/>
      <x:c r="U615" s="50"/>
      <x:c r="V615" s="50"/>
      <x:c r="W615" s="50"/>
      <x:c r="X615" s="50"/>
      <x:c r="Y615" s="50"/>
      <x:c r="Z615" s="50"/>
    </x:row>
    <x:row r="616">
      <x:c r="A616" s="50"/>
      <x:c r="B616" s="50"/>
      <x:c r="C616" s="50"/>
      <x:c r="D616" s="50"/>
      <x:c r="E616" s="50"/>
      <x:c r="F616" s="50"/>
      <x:c r="G616" s="50"/>
      <x:c r="H616" s="50"/>
      <x:c r="I616" s="50"/>
      <x:c r="J616" s="50"/>
      <x:c r="K616" s="50"/>
      <x:c r="L616" s="50"/>
      <x:c r="M616" s="50"/>
      <x:c r="N616" s="50"/>
      <x:c r="O616" s="50"/>
      <x:c r="P616" s="50"/>
      <x:c r="Q616" s="50"/>
      <x:c r="R616" s="50"/>
      <x:c r="S616" s="50"/>
      <x:c r="T616" s="50"/>
      <x:c r="U616" s="50"/>
      <x:c r="V616" s="50"/>
      <x:c r="W616" s="50"/>
      <x:c r="X616" s="50"/>
      <x:c r="Y616" s="50"/>
      <x:c r="Z616" s="50"/>
    </x:row>
    <x:row r="617">
      <x:c r="A617" s="50"/>
      <x:c r="B617" s="50"/>
      <x:c r="C617" s="50"/>
      <x:c r="D617" s="50"/>
      <x:c r="E617" s="50"/>
      <x:c r="F617" s="50"/>
      <x:c r="G617" s="50"/>
      <x:c r="H617" s="50"/>
      <x:c r="I617" s="50"/>
      <x:c r="J617" s="50"/>
      <x:c r="K617" s="50"/>
      <x:c r="L617" s="50"/>
      <x:c r="M617" s="50"/>
      <x:c r="N617" s="50"/>
      <x:c r="O617" s="50"/>
      <x:c r="P617" s="50"/>
      <x:c r="Q617" s="50"/>
      <x:c r="R617" s="50"/>
      <x:c r="S617" s="50"/>
      <x:c r="T617" s="50"/>
      <x:c r="U617" s="50"/>
      <x:c r="V617" s="50"/>
      <x:c r="W617" s="50"/>
      <x:c r="X617" s="50"/>
      <x:c r="Y617" s="50"/>
      <x:c r="Z617" s="50"/>
    </x:row>
    <x:row r="618">
      <x:c r="A618" s="50"/>
      <x:c r="B618" s="50"/>
      <x:c r="C618" s="50"/>
      <x:c r="D618" s="50"/>
      <x:c r="E618" s="50"/>
      <x:c r="F618" s="50"/>
      <x:c r="G618" s="50"/>
      <x:c r="H618" s="50"/>
      <x:c r="I618" s="50"/>
      <x:c r="J618" s="50"/>
      <x:c r="K618" s="50"/>
      <x:c r="L618" s="50"/>
      <x:c r="M618" s="50"/>
      <x:c r="N618" s="50"/>
      <x:c r="O618" s="50"/>
      <x:c r="P618" s="50"/>
      <x:c r="Q618" s="50"/>
      <x:c r="R618" s="50"/>
      <x:c r="S618" s="50"/>
      <x:c r="T618" s="50"/>
      <x:c r="U618" s="50"/>
      <x:c r="V618" s="50"/>
      <x:c r="W618" s="50"/>
      <x:c r="X618" s="50"/>
      <x:c r="Y618" s="50"/>
      <x:c r="Z618" s="50"/>
    </x:row>
    <x:row r="619">
      <x:c r="A619" s="50"/>
      <x:c r="B619" s="50"/>
      <x:c r="C619" s="50"/>
      <x:c r="D619" s="50"/>
      <x:c r="E619" s="50"/>
      <x:c r="F619" s="50"/>
      <x:c r="G619" s="50"/>
      <x:c r="H619" s="50"/>
      <x:c r="I619" s="50"/>
      <x:c r="J619" s="50"/>
      <x:c r="K619" s="50"/>
      <x:c r="L619" s="50"/>
      <x:c r="M619" s="50"/>
      <x:c r="N619" s="50"/>
      <x:c r="O619" s="50"/>
      <x:c r="P619" s="50"/>
      <x:c r="Q619" s="50"/>
      <x:c r="R619" s="50"/>
      <x:c r="S619" s="50"/>
      <x:c r="T619" s="50"/>
      <x:c r="U619" s="50"/>
      <x:c r="V619" s="50"/>
      <x:c r="W619" s="50"/>
      <x:c r="X619" s="50"/>
      <x:c r="Y619" s="50"/>
      <x:c r="Z619" s="50"/>
    </x:row>
    <x:row r="620">
      <x:c r="A620" s="50"/>
      <x:c r="B620" s="50"/>
      <x:c r="C620" s="50"/>
      <x:c r="D620" s="50"/>
      <x:c r="E620" s="50"/>
      <x:c r="F620" s="50"/>
      <x:c r="G620" s="50"/>
      <x:c r="H620" s="50"/>
      <x:c r="I620" s="50"/>
      <x:c r="J620" s="50"/>
      <x:c r="K620" s="50"/>
      <x:c r="L620" s="50"/>
      <x:c r="M620" s="50"/>
      <x:c r="N620" s="50"/>
      <x:c r="O620" s="50"/>
      <x:c r="P620" s="50"/>
      <x:c r="Q620" s="50"/>
      <x:c r="R620" s="50"/>
      <x:c r="S620" s="50"/>
      <x:c r="T620" s="50"/>
      <x:c r="U620" s="50"/>
      <x:c r="V620" s="50"/>
      <x:c r="W620" s="50"/>
      <x:c r="X620" s="50"/>
      <x:c r="Y620" s="50"/>
      <x:c r="Z620" s="50"/>
    </x:row>
    <x:row r="621">
      <x:c r="A621" s="50"/>
      <x:c r="B621" s="50"/>
      <x:c r="C621" s="50"/>
      <x:c r="D621" s="50"/>
      <x:c r="E621" s="50"/>
      <x:c r="F621" s="50"/>
      <x:c r="G621" s="50"/>
      <x:c r="H621" s="50"/>
      <x:c r="I621" s="50"/>
      <x:c r="J621" s="50"/>
      <x:c r="K621" s="50"/>
      <x:c r="L621" s="50"/>
      <x:c r="M621" s="50"/>
      <x:c r="N621" s="50"/>
      <x:c r="O621" s="50"/>
      <x:c r="P621" s="50"/>
      <x:c r="Q621" s="50"/>
      <x:c r="R621" s="50"/>
      <x:c r="S621" s="50"/>
      <x:c r="T621" s="50"/>
      <x:c r="U621" s="50"/>
      <x:c r="V621" s="50"/>
      <x:c r="W621" s="50"/>
      <x:c r="X621" s="50"/>
      <x:c r="Y621" s="50"/>
      <x:c r="Z621" s="50"/>
    </x:row>
    <x:row r="622">
      <x:c r="A622" s="50"/>
      <x:c r="B622" s="50"/>
      <x:c r="C622" s="50"/>
      <x:c r="D622" s="50"/>
      <x:c r="E622" s="50"/>
      <x:c r="F622" s="50"/>
      <x:c r="G622" s="50"/>
      <x:c r="H622" s="50"/>
      <x:c r="I622" s="50"/>
      <x:c r="J622" s="50"/>
      <x:c r="K622" s="50"/>
      <x:c r="L622" s="50"/>
      <x:c r="M622" s="50"/>
      <x:c r="N622" s="50"/>
      <x:c r="O622" s="50"/>
      <x:c r="P622" s="50"/>
      <x:c r="Q622" s="50"/>
      <x:c r="R622" s="50"/>
      <x:c r="S622" s="50"/>
      <x:c r="T622" s="50"/>
      <x:c r="U622" s="50"/>
      <x:c r="V622" s="50"/>
      <x:c r="W622" s="50"/>
      <x:c r="X622" s="50"/>
      <x:c r="Y622" s="50"/>
      <x:c r="Z622" s="50"/>
    </x:row>
    <x:row r="623">
      <x:c r="A623" s="50"/>
      <x:c r="B623" s="50"/>
      <x:c r="C623" s="50"/>
      <x:c r="D623" s="50"/>
      <x:c r="E623" s="50"/>
      <x:c r="F623" s="50"/>
      <x:c r="G623" s="50"/>
      <x:c r="H623" s="50"/>
      <x:c r="I623" s="50"/>
      <x:c r="J623" s="50"/>
      <x:c r="K623" s="50"/>
      <x:c r="L623" s="50"/>
      <x:c r="M623" s="50"/>
      <x:c r="N623" s="50"/>
      <x:c r="O623" s="50"/>
      <x:c r="P623" s="50"/>
      <x:c r="Q623" s="50"/>
      <x:c r="R623" s="50"/>
      <x:c r="S623" s="50"/>
      <x:c r="T623" s="50"/>
      <x:c r="U623" s="50"/>
      <x:c r="V623" s="50"/>
      <x:c r="W623" s="50"/>
      <x:c r="X623" s="50"/>
      <x:c r="Y623" s="50"/>
      <x:c r="Z623" s="50"/>
    </x:row>
    <x:row r="624">
      <x:c r="A624" s="50"/>
      <x:c r="B624" s="50"/>
      <x:c r="C624" s="50"/>
      <x:c r="D624" s="50"/>
      <x:c r="E624" s="50"/>
      <x:c r="F624" s="50"/>
      <x:c r="G624" s="50"/>
      <x:c r="H624" s="50"/>
      <x:c r="I624" s="50"/>
      <x:c r="J624" s="50"/>
      <x:c r="K624" s="50"/>
      <x:c r="L624" s="50"/>
      <x:c r="M624" s="50"/>
      <x:c r="N624" s="50"/>
      <x:c r="O624" s="50"/>
      <x:c r="P624" s="50"/>
      <x:c r="Q624" s="50"/>
      <x:c r="R624" s="50"/>
      <x:c r="S624" s="50"/>
      <x:c r="T624" s="50"/>
      <x:c r="U624" s="50"/>
      <x:c r="V624" s="50"/>
      <x:c r="W624" s="50"/>
      <x:c r="X624" s="50"/>
      <x:c r="Y624" s="50"/>
      <x:c r="Z624" s="50"/>
    </x:row>
    <x:row r="625">
      <x:c r="A625" s="50"/>
      <x:c r="B625" s="50"/>
      <x:c r="C625" s="50"/>
      <x:c r="D625" s="50"/>
      <x:c r="E625" s="50"/>
      <x:c r="F625" s="50"/>
      <x:c r="G625" s="50"/>
      <x:c r="H625" s="50"/>
      <x:c r="I625" s="50"/>
      <x:c r="J625" s="50"/>
      <x:c r="K625" s="50"/>
      <x:c r="L625" s="50"/>
      <x:c r="M625" s="50"/>
      <x:c r="N625" s="50"/>
      <x:c r="O625" s="50"/>
      <x:c r="P625" s="50"/>
      <x:c r="Q625" s="50"/>
      <x:c r="R625" s="50"/>
      <x:c r="S625" s="50"/>
      <x:c r="T625" s="50"/>
      <x:c r="U625" s="50"/>
      <x:c r="V625" s="50"/>
      <x:c r="W625" s="50"/>
      <x:c r="X625" s="50"/>
      <x:c r="Y625" s="50"/>
      <x:c r="Z625" s="50"/>
    </x:row>
    <x:row r="626">
      <x:c r="A626" s="50"/>
      <x:c r="B626" s="50"/>
      <x:c r="C626" s="50"/>
      <x:c r="D626" s="50"/>
      <x:c r="E626" s="50"/>
      <x:c r="F626" s="50"/>
      <x:c r="G626" s="50"/>
      <x:c r="H626" s="50"/>
      <x:c r="I626" s="50"/>
      <x:c r="J626" s="50"/>
      <x:c r="K626" s="50"/>
      <x:c r="L626" s="50"/>
      <x:c r="M626" s="50"/>
      <x:c r="N626" s="50"/>
      <x:c r="O626" s="50"/>
      <x:c r="P626" s="50"/>
      <x:c r="Q626" s="50"/>
      <x:c r="R626" s="50"/>
      <x:c r="S626" s="50"/>
      <x:c r="T626" s="50"/>
      <x:c r="U626" s="50"/>
      <x:c r="V626" s="50"/>
      <x:c r="W626" s="50"/>
      <x:c r="X626" s="50"/>
      <x:c r="Y626" s="50"/>
      <x:c r="Z626" s="50"/>
    </x:row>
    <x:row r="627">
      <x:c r="A627" s="50"/>
      <x:c r="B627" s="50"/>
      <x:c r="C627" s="50"/>
      <x:c r="D627" s="50"/>
      <x:c r="E627" s="50"/>
      <x:c r="F627" s="50"/>
      <x:c r="G627" s="50"/>
      <x:c r="H627" s="50"/>
      <x:c r="I627" s="50"/>
      <x:c r="J627" s="50"/>
      <x:c r="K627" s="50"/>
      <x:c r="L627" s="50"/>
      <x:c r="M627" s="50"/>
      <x:c r="N627" s="50"/>
      <x:c r="O627" s="50"/>
      <x:c r="P627" s="50"/>
      <x:c r="Q627" s="50"/>
      <x:c r="R627" s="50"/>
      <x:c r="S627" s="50"/>
      <x:c r="T627" s="50"/>
      <x:c r="U627" s="50"/>
      <x:c r="V627" s="50"/>
      <x:c r="W627" s="50"/>
      <x:c r="X627" s="50"/>
      <x:c r="Y627" s="50"/>
      <x:c r="Z627" s="50"/>
    </x:row>
    <x:row r="628">
      <x:c r="A628" s="50"/>
      <x:c r="B628" s="50"/>
      <x:c r="C628" s="50"/>
      <x:c r="D628" s="50"/>
      <x:c r="E628" s="50"/>
      <x:c r="F628" s="50"/>
      <x:c r="G628" s="50"/>
      <x:c r="H628" s="50"/>
      <x:c r="I628" s="50"/>
      <x:c r="J628" s="50"/>
      <x:c r="K628" s="50"/>
      <x:c r="L628" s="50"/>
      <x:c r="M628" s="50"/>
      <x:c r="N628" s="50"/>
      <x:c r="O628" s="50"/>
      <x:c r="P628" s="50"/>
      <x:c r="Q628" s="50"/>
      <x:c r="R628" s="50"/>
      <x:c r="S628" s="50"/>
      <x:c r="T628" s="50"/>
      <x:c r="U628" s="50"/>
      <x:c r="V628" s="50"/>
      <x:c r="W628" s="50"/>
      <x:c r="X628" s="50"/>
      <x:c r="Y628" s="50"/>
      <x:c r="Z628" s="50"/>
    </x:row>
    <x:row r="629">
      <x:c r="A629" s="50"/>
      <x:c r="B629" s="50"/>
      <x:c r="C629" s="50"/>
      <x:c r="D629" s="50"/>
      <x:c r="E629" s="50"/>
      <x:c r="F629" s="50"/>
      <x:c r="G629" s="50"/>
      <x:c r="H629" s="50"/>
      <x:c r="I629" s="50"/>
      <x:c r="J629" s="50"/>
      <x:c r="K629" s="50"/>
      <x:c r="L629" s="50"/>
      <x:c r="M629" s="50"/>
      <x:c r="N629" s="50"/>
      <x:c r="O629" s="50"/>
      <x:c r="P629" s="50"/>
      <x:c r="Q629" s="50"/>
      <x:c r="R629" s="50"/>
      <x:c r="S629" s="50"/>
      <x:c r="T629" s="50"/>
      <x:c r="U629" s="50"/>
      <x:c r="V629" s="50"/>
      <x:c r="W629" s="50"/>
      <x:c r="X629" s="50"/>
      <x:c r="Y629" s="50"/>
      <x:c r="Z629" s="50"/>
    </x:row>
    <x:row r="630">
      <x:c r="A630" s="50"/>
      <x:c r="B630" s="50"/>
      <x:c r="C630" s="50"/>
      <x:c r="D630" s="50"/>
      <x:c r="E630" s="50"/>
      <x:c r="F630" s="50"/>
      <x:c r="G630" s="50"/>
      <x:c r="H630" s="50"/>
      <x:c r="I630" s="50"/>
      <x:c r="J630" s="50"/>
      <x:c r="K630" s="50"/>
      <x:c r="L630" s="50"/>
      <x:c r="M630" s="50"/>
      <x:c r="N630" s="50"/>
      <x:c r="O630" s="50"/>
      <x:c r="P630" s="50"/>
      <x:c r="Q630" s="50"/>
      <x:c r="R630" s="50"/>
      <x:c r="S630" s="50"/>
      <x:c r="T630" s="50"/>
      <x:c r="U630" s="50"/>
      <x:c r="V630" s="50"/>
      <x:c r="W630" s="50"/>
      <x:c r="X630" s="50"/>
      <x:c r="Y630" s="50"/>
      <x:c r="Z630" s="50"/>
    </x:row>
    <x:row r="631">
      <x:c r="A631" s="50"/>
      <x:c r="B631" s="50"/>
      <x:c r="C631" s="50"/>
      <x:c r="D631" s="50"/>
      <x:c r="E631" s="50"/>
      <x:c r="F631" s="50"/>
      <x:c r="G631" s="50"/>
      <x:c r="H631" s="50"/>
      <x:c r="I631" s="50"/>
      <x:c r="J631" s="50"/>
      <x:c r="K631" s="50"/>
      <x:c r="L631" s="50"/>
      <x:c r="M631" s="50"/>
      <x:c r="N631" s="50"/>
      <x:c r="O631" s="50"/>
      <x:c r="P631" s="50"/>
      <x:c r="Q631" s="50"/>
      <x:c r="R631" s="50"/>
      <x:c r="S631" s="50"/>
      <x:c r="T631" s="50"/>
      <x:c r="U631" s="50"/>
      <x:c r="V631" s="50"/>
      <x:c r="W631" s="50"/>
      <x:c r="X631" s="50"/>
      <x:c r="Y631" s="50"/>
      <x:c r="Z631" s="50"/>
    </x:row>
    <x:row r="632">
      <x:c r="A632" s="50"/>
      <x:c r="B632" s="50"/>
      <x:c r="C632" s="50"/>
      <x:c r="D632" s="50"/>
      <x:c r="E632" s="50"/>
      <x:c r="F632" s="50"/>
      <x:c r="G632" s="50"/>
      <x:c r="H632" s="50"/>
      <x:c r="I632" s="50"/>
      <x:c r="J632" s="50"/>
      <x:c r="K632" s="50"/>
      <x:c r="L632" s="50"/>
      <x:c r="M632" s="50"/>
      <x:c r="N632" s="50"/>
      <x:c r="O632" s="50"/>
      <x:c r="P632" s="50"/>
      <x:c r="Q632" s="50"/>
      <x:c r="R632" s="50"/>
      <x:c r="S632" s="50"/>
      <x:c r="T632" s="50"/>
      <x:c r="U632" s="50"/>
      <x:c r="V632" s="50"/>
      <x:c r="W632" s="50"/>
      <x:c r="X632" s="50"/>
      <x:c r="Y632" s="50"/>
      <x:c r="Z632" s="50"/>
    </x:row>
    <x:row r="633">
      <x:c r="A633" s="50"/>
      <x:c r="B633" s="50"/>
      <x:c r="C633" s="50"/>
      <x:c r="D633" s="50"/>
      <x:c r="E633" s="50"/>
      <x:c r="F633" s="50"/>
      <x:c r="G633" s="50"/>
      <x:c r="H633" s="50"/>
      <x:c r="I633" s="50"/>
      <x:c r="J633" s="50"/>
      <x:c r="K633" s="50"/>
      <x:c r="L633" s="50"/>
      <x:c r="M633" s="50"/>
      <x:c r="N633" s="50"/>
      <x:c r="O633" s="50"/>
      <x:c r="P633" s="50"/>
      <x:c r="Q633" s="50"/>
      <x:c r="R633" s="50"/>
      <x:c r="S633" s="50"/>
      <x:c r="T633" s="50"/>
      <x:c r="U633" s="50"/>
      <x:c r="V633" s="50"/>
      <x:c r="W633" s="50"/>
      <x:c r="X633" s="50"/>
      <x:c r="Y633" s="50"/>
      <x:c r="Z633" s="50"/>
    </x:row>
    <x:row r="634">
      <x:c r="A634" s="50"/>
      <x:c r="B634" s="50"/>
      <x:c r="C634" s="50"/>
      <x:c r="D634" s="50"/>
      <x:c r="E634" s="50"/>
      <x:c r="F634" s="50"/>
      <x:c r="G634" s="50"/>
      <x:c r="H634" s="50"/>
      <x:c r="I634" s="50"/>
      <x:c r="J634" s="50"/>
      <x:c r="K634" s="50"/>
      <x:c r="L634" s="50"/>
      <x:c r="M634" s="50"/>
      <x:c r="N634" s="50"/>
      <x:c r="O634" s="50"/>
      <x:c r="P634" s="50"/>
      <x:c r="Q634" s="50"/>
      <x:c r="R634" s="50"/>
      <x:c r="S634" s="50"/>
      <x:c r="T634" s="50"/>
      <x:c r="U634" s="50"/>
      <x:c r="V634" s="50"/>
      <x:c r="W634" s="50"/>
      <x:c r="X634" s="50"/>
      <x:c r="Y634" s="50"/>
      <x:c r="Z634" s="50"/>
    </x:row>
    <x:row r="635">
      <x:c r="A635" s="50"/>
      <x:c r="B635" s="50"/>
      <x:c r="C635" s="50"/>
      <x:c r="D635" s="50"/>
      <x:c r="E635" s="50"/>
      <x:c r="F635" s="50"/>
      <x:c r="G635" s="50"/>
      <x:c r="H635" s="50"/>
      <x:c r="I635" s="50"/>
      <x:c r="J635" s="50"/>
      <x:c r="K635" s="50"/>
      <x:c r="L635" s="50"/>
      <x:c r="M635" s="50"/>
      <x:c r="N635" s="50"/>
      <x:c r="O635" s="50"/>
      <x:c r="P635" s="50"/>
      <x:c r="Q635" s="50"/>
      <x:c r="R635" s="50"/>
      <x:c r="S635" s="50"/>
      <x:c r="T635" s="50"/>
      <x:c r="U635" s="50"/>
      <x:c r="V635" s="50"/>
      <x:c r="W635" s="50"/>
      <x:c r="X635" s="50"/>
      <x:c r="Y635" s="50"/>
      <x:c r="Z635" s="50"/>
    </x:row>
    <x:row r="636">
      <x:c r="A636" s="50"/>
      <x:c r="B636" s="50"/>
      <x:c r="C636" s="50"/>
      <x:c r="D636" s="50"/>
      <x:c r="E636" s="50"/>
      <x:c r="F636" s="50"/>
      <x:c r="G636" s="50"/>
      <x:c r="H636" s="50"/>
      <x:c r="I636" s="50"/>
      <x:c r="J636" s="50"/>
      <x:c r="K636" s="50"/>
      <x:c r="L636" s="50"/>
      <x:c r="M636" s="50"/>
      <x:c r="N636" s="50"/>
      <x:c r="O636" s="50"/>
      <x:c r="P636" s="50"/>
      <x:c r="Q636" s="50"/>
      <x:c r="R636" s="50"/>
      <x:c r="S636" s="50"/>
      <x:c r="T636" s="50"/>
      <x:c r="U636" s="50"/>
      <x:c r="V636" s="50"/>
      <x:c r="W636" s="50"/>
      <x:c r="X636" s="50"/>
      <x:c r="Y636" s="50"/>
      <x:c r="Z636" s="50"/>
    </x:row>
    <x:row r="637">
      <x:c r="A637" s="50"/>
      <x:c r="B637" s="50"/>
      <x:c r="C637" s="50"/>
      <x:c r="D637" s="50"/>
      <x:c r="E637" s="50"/>
      <x:c r="F637" s="50"/>
      <x:c r="G637" s="50"/>
      <x:c r="H637" s="50"/>
      <x:c r="I637" s="50"/>
      <x:c r="J637" s="50"/>
      <x:c r="K637" s="50"/>
      <x:c r="L637" s="50"/>
      <x:c r="M637" s="50"/>
      <x:c r="N637" s="50"/>
      <x:c r="O637" s="50"/>
      <x:c r="P637" s="50"/>
      <x:c r="Q637" s="50"/>
      <x:c r="R637" s="50"/>
      <x:c r="S637" s="50"/>
      <x:c r="T637" s="50"/>
      <x:c r="U637" s="50"/>
      <x:c r="V637" s="50"/>
      <x:c r="W637" s="50"/>
      <x:c r="X637" s="50"/>
      <x:c r="Y637" s="50"/>
      <x:c r="Z637" s="50"/>
    </x:row>
    <x:row r="638">
      <x:c r="A638" s="50"/>
      <x:c r="B638" s="50"/>
      <x:c r="C638" s="50"/>
      <x:c r="D638" s="50"/>
      <x:c r="E638" s="50"/>
      <x:c r="F638" s="50"/>
      <x:c r="G638" s="50"/>
      <x:c r="H638" s="50"/>
      <x:c r="I638" s="50"/>
      <x:c r="J638" s="50"/>
      <x:c r="K638" s="50"/>
      <x:c r="L638" s="50"/>
      <x:c r="M638" s="50"/>
      <x:c r="N638" s="50"/>
      <x:c r="O638" s="50"/>
      <x:c r="P638" s="50"/>
      <x:c r="Q638" s="50"/>
      <x:c r="R638" s="50"/>
      <x:c r="S638" s="50"/>
      <x:c r="T638" s="50"/>
      <x:c r="U638" s="50"/>
      <x:c r="V638" s="50"/>
      <x:c r="W638" s="50"/>
      <x:c r="X638" s="50"/>
      <x:c r="Y638" s="50"/>
      <x:c r="Z638" s="50"/>
    </x:row>
    <x:row r="639">
      <x:c r="A639" s="50"/>
      <x:c r="B639" s="50"/>
      <x:c r="C639" s="50"/>
      <x:c r="D639" s="50"/>
      <x:c r="E639" s="50"/>
      <x:c r="F639" s="50"/>
      <x:c r="G639" s="50"/>
      <x:c r="H639" s="50"/>
      <x:c r="I639" s="50"/>
      <x:c r="J639" s="50"/>
      <x:c r="K639" s="50"/>
      <x:c r="L639" s="50"/>
      <x:c r="M639" s="50"/>
      <x:c r="N639" s="50"/>
      <x:c r="O639" s="50"/>
      <x:c r="P639" s="50"/>
      <x:c r="Q639" s="50"/>
      <x:c r="R639" s="50"/>
      <x:c r="S639" s="50"/>
      <x:c r="T639" s="50"/>
      <x:c r="U639" s="50"/>
      <x:c r="V639" s="50"/>
      <x:c r="W639" s="50"/>
      <x:c r="X639" s="50"/>
      <x:c r="Y639" s="50"/>
      <x:c r="Z639" s="50"/>
    </x:row>
    <x:row r="640">
      <x:c r="A640" s="50"/>
      <x:c r="B640" s="50"/>
      <x:c r="C640" s="50"/>
      <x:c r="D640" s="50"/>
      <x:c r="E640" s="50"/>
      <x:c r="F640" s="50"/>
      <x:c r="G640" s="50"/>
      <x:c r="H640" s="50"/>
      <x:c r="I640" s="50"/>
      <x:c r="J640" s="50"/>
      <x:c r="K640" s="50"/>
      <x:c r="L640" s="50"/>
      <x:c r="M640" s="50"/>
      <x:c r="N640" s="50"/>
      <x:c r="O640" s="50"/>
      <x:c r="P640" s="50"/>
      <x:c r="Q640" s="50"/>
      <x:c r="R640" s="50"/>
      <x:c r="S640" s="50"/>
      <x:c r="T640" s="50"/>
      <x:c r="U640" s="50"/>
      <x:c r="V640" s="50"/>
      <x:c r="W640" s="50"/>
      <x:c r="X640" s="50"/>
      <x:c r="Y640" s="50"/>
      <x:c r="Z640" s="50"/>
    </x:row>
    <x:row r="641">
      <x:c r="A641" s="50"/>
      <x:c r="B641" s="50"/>
      <x:c r="C641" s="50"/>
      <x:c r="D641" s="50"/>
      <x:c r="E641" s="50"/>
      <x:c r="F641" s="50"/>
      <x:c r="G641" s="50"/>
      <x:c r="H641" s="50"/>
      <x:c r="I641" s="50"/>
      <x:c r="J641" s="50"/>
      <x:c r="K641" s="50"/>
      <x:c r="L641" s="50"/>
      <x:c r="M641" s="50"/>
      <x:c r="N641" s="50"/>
      <x:c r="O641" s="50"/>
      <x:c r="P641" s="50"/>
      <x:c r="Q641" s="50"/>
      <x:c r="R641" s="50"/>
      <x:c r="S641" s="50"/>
      <x:c r="T641" s="50"/>
      <x:c r="U641" s="50"/>
      <x:c r="V641" s="50"/>
      <x:c r="W641" s="50"/>
      <x:c r="X641" s="50"/>
      <x:c r="Y641" s="50"/>
      <x:c r="Z641" s="50"/>
    </x:row>
    <x:row r="642">
      <x:c r="A642" s="50"/>
      <x:c r="B642" s="50"/>
      <x:c r="C642" s="50"/>
      <x:c r="D642" s="50"/>
      <x:c r="E642" s="50"/>
      <x:c r="F642" s="50"/>
      <x:c r="G642" s="50"/>
      <x:c r="H642" s="50"/>
      <x:c r="I642" s="50"/>
      <x:c r="J642" s="50"/>
      <x:c r="K642" s="50"/>
      <x:c r="L642" s="50"/>
      <x:c r="M642" s="50"/>
      <x:c r="N642" s="50"/>
      <x:c r="O642" s="50"/>
      <x:c r="P642" s="50"/>
      <x:c r="Q642" s="50"/>
      <x:c r="R642" s="50"/>
      <x:c r="S642" s="50"/>
      <x:c r="T642" s="50"/>
      <x:c r="U642" s="50"/>
      <x:c r="V642" s="50"/>
      <x:c r="W642" s="50"/>
      <x:c r="X642" s="50"/>
      <x:c r="Y642" s="50"/>
      <x:c r="Z642" s="50"/>
    </x:row>
    <x:row r="643">
      <x:c r="A643" s="50"/>
      <x:c r="B643" s="50"/>
      <x:c r="C643" s="50"/>
      <x:c r="D643" s="50"/>
      <x:c r="E643" s="50"/>
      <x:c r="F643" s="50"/>
      <x:c r="G643" s="50"/>
      <x:c r="H643" s="50"/>
      <x:c r="I643" s="50"/>
      <x:c r="J643" s="50"/>
      <x:c r="K643" s="50"/>
      <x:c r="L643" s="50"/>
      <x:c r="M643" s="50"/>
      <x:c r="N643" s="50"/>
      <x:c r="O643" s="50"/>
      <x:c r="P643" s="50"/>
      <x:c r="Q643" s="50"/>
      <x:c r="R643" s="50"/>
      <x:c r="S643" s="50"/>
      <x:c r="T643" s="50"/>
      <x:c r="U643" s="50"/>
      <x:c r="V643" s="50"/>
      <x:c r="W643" s="50"/>
      <x:c r="X643" s="50"/>
      <x:c r="Y643" s="50"/>
      <x:c r="Z643" s="50"/>
    </x:row>
    <x:row r="644">
      <x:c r="A644" s="50"/>
      <x:c r="B644" s="50"/>
      <x:c r="C644" s="50"/>
      <x:c r="D644" s="50"/>
      <x:c r="E644" s="50"/>
      <x:c r="F644" s="50"/>
      <x:c r="G644" s="50"/>
      <x:c r="H644" s="50"/>
      <x:c r="I644" s="50"/>
      <x:c r="J644" s="50"/>
      <x:c r="K644" s="50"/>
      <x:c r="L644" s="50"/>
      <x:c r="M644" s="50"/>
      <x:c r="N644" s="50"/>
      <x:c r="O644" s="50"/>
      <x:c r="P644" s="50"/>
      <x:c r="Q644" s="50"/>
      <x:c r="R644" s="50"/>
      <x:c r="S644" s="50"/>
      <x:c r="T644" s="50"/>
      <x:c r="U644" s="50"/>
      <x:c r="V644" s="50"/>
      <x:c r="W644" s="50"/>
      <x:c r="X644" s="50"/>
      <x:c r="Y644" s="50"/>
      <x:c r="Z644" s="50"/>
    </x:row>
    <x:row r="645">
      <x:c r="A645" s="50"/>
      <x:c r="B645" s="50"/>
      <x:c r="C645" s="50"/>
      <x:c r="D645" s="50"/>
      <x:c r="E645" s="50"/>
      <x:c r="F645" s="50"/>
      <x:c r="G645" s="50"/>
      <x:c r="H645" s="50"/>
      <x:c r="I645" s="50"/>
      <x:c r="J645" s="50"/>
      <x:c r="K645" s="50"/>
      <x:c r="L645" s="50"/>
      <x:c r="M645" s="50"/>
      <x:c r="N645" s="50"/>
      <x:c r="O645" s="50"/>
      <x:c r="P645" s="50"/>
      <x:c r="Q645" s="50"/>
      <x:c r="R645" s="50"/>
      <x:c r="S645" s="50"/>
      <x:c r="T645" s="50"/>
      <x:c r="U645" s="50"/>
      <x:c r="V645" s="50"/>
      <x:c r="W645" s="50"/>
      <x:c r="X645" s="50"/>
      <x:c r="Y645" s="50"/>
      <x:c r="Z645" s="50"/>
    </x:row>
    <x:row r="646">
      <x:c r="A646" s="50"/>
      <x:c r="B646" s="50"/>
      <x:c r="C646" s="50"/>
      <x:c r="D646" s="50"/>
      <x:c r="E646" s="50"/>
      <x:c r="F646" s="50"/>
      <x:c r="G646" s="50"/>
      <x:c r="H646" s="50"/>
      <x:c r="I646" s="50"/>
      <x:c r="J646" s="50"/>
      <x:c r="K646" s="50"/>
      <x:c r="L646" s="50"/>
      <x:c r="M646" s="50"/>
      <x:c r="N646" s="50"/>
      <x:c r="O646" s="50"/>
      <x:c r="P646" s="50"/>
      <x:c r="Q646" s="50"/>
      <x:c r="R646" s="50"/>
      <x:c r="S646" s="50"/>
      <x:c r="T646" s="50"/>
      <x:c r="U646" s="50"/>
      <x:c r="V646" s="50"/>
      <x:c r="W646" s="50"/>
      <x:c r="X646" s="50"/>
      <x:c r="Y646" s="50"/>
      <x:c r="Z646" s="50"/>
    </x:row>
    <x:row r="647">
      <x:c r="A647" s="50"/>
      <x:c r="B647" s="50"/>
      <x:c r="C647" s="50"/>
      <x:c r="D647" s="50"/>
      <x:c r="E647" s="50"/>
      <x:c r="F647" s="50"/>
      <x:c r="G647" s="50"/>
      <x:c r="H647" s="50"/>
      <x:c r="I647" s="50"/>
      <x:c r="J647" s="50"/>
      <x:c r="K647" s="50"/>
      <x:c r="L647" s="50"/>
      <x:c r="M647" s="50"/>
      <x:c r="N647" s="50"/>
      <x:c r="O647" s="50"/>
      <x:c r="P647" s="50"/>
      <x:c r="Q647" s="50"/>
      <x:c r="R647" s="50"/>
      <x:c r="S647" s="50"/>
      <x:c r="T647" s="50"/>
      <x:c r="U647" s="50"/>
      <x:c r="V647" s="50"/>
      <x:c r="W647" s="50"/>
      <x:c r="X647" s="50"/>
      <x:c r="Y647" s="50"/>
      <x:c r="Z647" s="50"/>
    </x:row>
    <x:row r="648">
      <x:c r="A648" s="50"/>
      <x:c r="B648" s="50"/>
      <x:c r="C648" s="50"/>
      <x:c r="D648" s="50"/>
      <x:c r="E648" s="50"/>
      <x:c r="F648" s="50"/>
      <x:c r="G648" s="50"/>
      <x:c r="H648" s="50"/>
      <x:c r="I648" s="50"/>
      <x:c r="J648" s="50"/>
      <x:c r="K648" s="50"/>
      <x:c r="L648" s="50"/>
      <x:c r="M648" s="50"/>
      <x:c r="N648" s="50"/>
      <x:c r="O648" s="50"/>
      <x:c r="P648" s="50"/>
      <x:c r="Q648" s="50"/>
      <x:c r="R648" s="50"/>
      <x:c r="S648" s="50"/>
      <x:c r="T648" s="50"/>
      <x:c r="U648" s="50"/>
      <x:c r="V648" s="50"/>
      <x:c r="W648" s="50"/>
      <x:c r="X648" s="50"/>
      <x:c r="Y648" s="50"/>
      <x:c r="Z648" s="50"/>
    </x:row>
    <x:row r="649">
      <x:c r="A649" s="50"/>
      <x:c r="B649" s="50"/>
      <x:c r="C649" s="50"/>
      <x:c r="D649" s="50"/>
      <x:c r="E649" s="50"/>
      <x:c r="F649" s="50"/>
      <x:c r="G649" s="50"/>
      <x:c r="H649" s="50"/>
      <x:c r="I649" s="50"/>
      <x:c r="J649" s="50"/>
      <x:c r="K649" s="50"/>
      <x:c r="L649" s="50"/>
      <x:c r="M649" s="50"/>
      <x:c r="N649" s="50"/>
      <x:c r="O649" s="50"/>
      <x:c r="P649" s="50"/>
      <x:c r="Q649" s="50"/>
      <x:c r="R649" s="50"/>
      <x:c r="S649" s="50"/>
      <x:c r="T649" s="50"/>
      <x:c r="U649" s="50"/>
      <x:c r="V649" s="50"/>
      <x:c r="W649" s="50"/>
      <x:c r="X649" s="50"/>
      <x:c r="Y649" s="50"/>
      <x:c r="Z649" s="50"/>
    </x:row>
    <x:row r="650">
      <x:c r="A650" s="50"/>
      <x:c r="B650" s="50"/>
      <x:c r="C650" s="50"/>
      <x:c r="D650" s="50"/>
      <x:c r="E650" s="50"/>
      <x:c r="F650" s="50"/>
      <x:c r="G650" s="50"/>
      <x:c r="H650" s="50"/>
      <x:c r="I650" s="50"/>
      <x:c r="J650" s="50"/>
      <x:c r="K650" s="50"/>
      <x:c r="L650" s="50"/>
      <x:c r="M650" s="50"/>
      <x:c r="N650" s="50"/>
      <x:c r="O650" s="50"/>
      <x:c r="P650" s="50"/>
      <x:c r="Q650" s="50"/>
      <x:c r="R650" s="50"/>
      <x:c r="S650" s="50"/>
      <x:c r="T650" s="50"/>
      <x:c r="U650" s="50"/>
      <x:c r="V650" s="50"/>
      <x:c r="W650" s="50"/>
      <x:c r="X650" s="50"/>
      <x:c r="Y650" s="50"/>
      <x:c r="Z650" s="50"/>
    </x:row>
    <x:row r="651">
      <x:c r="A651" s="50"/>
      <x:c r="B651" s="50"/>
      <x:c r="C651" s="50"/>
      <x:c r="D651" s="50"/>
      <x:c r="E651" s="50"/>
      <x:c r="F651" s="50"/>
      <x:c r="G651" s="50"/>
      <x:c r="H651" s="50"/>
      <x:c r="I651" s="50"/>
      <x:c r="J651" s="50"/>
      <x:c r="K651" s="50"/>
      <x:c r="L651" s="50"/>
      <x:c r="M651" s="50"/>
      <x:c r="N651" s="50"/>
      <x:c r="O651" s="50"/>
      <x:c r="P651" s="50"/>
      <x:c r="Q651" s="50"/>
      <x:c r="R651" s="50"/>
      <x:c r="S651" s="50"/>
      <x:c r="T651" s="50"/>
      <x:c r="U651" s="50"/>
      <x:c r="V651" s="50"/>
      <x:c r="W651" s="50"/>
      <x:c r="X651" s="50"/>
      <x:c r="Y651" s="50"/>
      <x:c r="Z651" s="50"/>
    </x:row>
    <x:row r="652">
      <x:c r="A652" s="50"/>
      <x:c r="B652" s="50"/>
      <x:c r="C652" s="50"/>
      <x:c r="D652" s="50"/>
      <x:c r="E652" s="50"/>
      <x:c r="F652" s="50"/>
      <x:c r="G652" s="50"/>
      <x:c r="H652" s="50"/>
      <x:c r="I652" s="50"/>
      <x:c r="J652" s="50"/>
      <x:c r="K652" s="50"/>
      <x:c r="L652" s="50"/>
      <x:c r="M652" s="50"/>
      <x:c r="N652" s="50"/>
      <x:c r="O652" s="50"/>
      <x:c r="P652" s="50"/>
      <x:c r="Q652" s="50"/>
      <x:c r="R652" s="50"/>
      <x:c r="S652" s="50"/>
      <x:c r="T652" s="50"/>
      <x:c r="U652" s="50"/>
      <x:c r="V652" s="50"/>
      <x:c r="W652" s="50"/>
      <x:c r="X652" s="50"/>
      <x:c r="Y652" s="50"/>
      <x:c r="Z652" s="50"/>
    </x:row>
    <x:row r="653">
      <x:c r="A653" s="50"/>
      <x:c r="B653" s="50"/>
      <x:c r="C653" s="50"/>
      <x:c r="D653" s="50"/>
      <x:c r="E653" s="50"/>
      <x:c r="F653" s="50"/>
      <x:c r="G653" s="50"/>
      <x:c r="H653" s="50"/>
      <x:c r="I653" s="50"/>
      <x:c r="J653" s="50"/>
      <x:c r="K653" s="50"/>
      <x:c r="L653" s="50"/>
      <x:c r="M653" s="50"/>
      <x:c r="N653" s="50"/>
      <x:c r="O653" s="50"/>
      <x:c r="P653" s="50"/>
      <x:c r="Q653" s="50"/>
      <x:c r="R653" s="50"/>
      <x:c r="S653" s="50"/>
      <x:c r="T653" s="50"/>
      <x:c r="U653" s="50"/>
      <x:c r="V653" s="50"/>
      <x:c r="W653" s="50"/>
      <x:c r="X653" s="50"/>
      <x:c r="Y653" s="50"/>
      <x:c r="Z653" s="50"/>
    </x:row>
    <x:row r="654">
      <x:c r="A654" s="50"/>
      <x:c r="B654" s="50"/>
      <x:c r="C654" s="50"/>
      <x:c r="D654" s="50"/>
      <x:c r="E654" s="50"/>
      <x:c r="F654" s="50"/>
      <x:c r="G654" s="50"/>
      <x:c r="H654" s="50"/>
      <x:c r="I654" s="50"/>
      <x:c r="J654" s="50"/>
      <x:c r="K654" s="50"/>
      <x:c r="L654" s="50"/>
      <x:c r="M654" s="50"/>
      <x:c r="N654" s="50"/>
      <x:c r="O654" s="50"/>
      <x:c r="P654" s="50"/>
      <x:c r="Q654" s="50"/>
      <x:c r="R654" s="50"/>
      <x:c r="S654" s="50"/>
      <x:c r="T654" s="50"/>
      <x:c r="U654" s="50"/>
      <x:c r="V654" s="50"/>
      <x:c r="W654" s="50"/>
      <x:c r="X654" s="50"/>
      <x:c r="Y654" s="50"/>
      <x:c r="Z654" s="50"/>
    </x:row>
    <x:row r="655">
      <x:c r="A655" s="50"/>
      <x:c r="B655" s="50"/>
      <x:c r="C655" s="50"/>
      <x:c r="D655" s="50"/>
      <x:c r="E655" s="50"/>
      <x:c r="F655" s="50"/>
      <x:c r="G655" s="50"/>
      <x:c r="H655" s="50"/>
      <x:c r="I655" s="50"/>
      <x:c r="J655" s="50"/>
      <x:c r="K655" s="50"/>
      <x:c r="L655" s="50"/>
      <x:c r="M655" s="50"/>
      <x:c r="N655" s="50"/>
      <x:c r="O655" s="50"/>
      <x:c r="P655" s="50"/>
      <x:c r="Q655" s="50"/>
      <x:c r="R655" s="50"/>
      <x:c r="S655" s="50"/>
      <x:c r="T655" s="50"/>
      <x:c r="U655" s="50"/>
      <x:c r="V655" s="50"/>
      <x:c r="W655" s="50"/>
      <x:c r="X655" s="50"/>
      <x:c r="Y655" s="50"/>
      <x:c r="Z655" s="50"/>
    </x:row>
    <x:row r="656">
      <x:c r="A656" s="50"/>
      <x:c r="B656" s="50"/>
      <x:c r="C656" s="50"/>
      <x:c r="D656" s="50"/>
      <x:c r="E656" s="50"/>
      <x:c r="F656" s="50"/>
      <x:c r="G656" s="50"/>
      <x:c r="H656" s="50"/>
      <x:c r="I656" s="50"/>
      <x:c r="J656" s="50"/>
      <x:c r="K656" s="50"/>
      <x:c r="L656" s="50"/>
      <x:c r="M656" s="50"/>
      <x:c r="N656" s="50"/>
      <x:c r="O656" s="50"/>
      <x:c r="P656" s="50"/>
      <x:c r="Q656" s="50"/>
      <x:c r="R656" s="50"/>
      <x:c r="S656" s="50"/>
      <x:c r="T656" s="50"/>
      <x:c r="U656" s="50"/>
      <x:c r="V656" s="50"/>
      <x:c r="W656" s="50"/>
      <x:c r="X656" s="50"/>
      <x:c r="Y656" s="50"/>
      <x:c r="Z656" s="50"/>
    </x:row>
    <x:row r="657">
      <x:c r="A657" s="50"/>
      <x:c r="B657" s="50"/>
      <x:c r="C657" s="50"/>
      <x:c r="D657" s="50"/>
      <x:c r="E657" s="50"/>
      <x:c r="F657" s="50"/>
      <x:c r="G657" s="50"/>
      <x:c r="H657" s="50"/>
      <x:c r="I657" s="50"/>
      <x:c r="J657" s="50"/>
      <x:c r="K657" s="50"/>
      <x:c r="L657" s="50"/>
      <x:c r="M657" s="50"/>
      <x:c r="N657" s="50"/>
      <x:c r="O657" s="50"/>
      <x:c r="P657" s="50"/>
      <x:c r="Q657" s="50"/>
      <x:c r="R657" s="50"/>
      <x:c r="S657" s="50"/>
      <x:c r="T657" s="50"/>
      <x:c r="U657" s="50"/>
      <x:c r="V657" s="50"/>
      <x:c r="W657" s="50"/>
      <x:c r="X657" s="50"/>
      <x:c r="Y657" s="50"/>
      <x:c r="Z657" s="50"/>
    </x:row>
    <x:row r="658">
      <x:c r="A658" s="50"/>
      <x:c r="B658" s="50"/>
      <x:c r="C658" s="50"/>
      <x:c r="D658" s="50"/>
      <x:c r="E658" s="50"/>
      <x:c r="F658" s="50"/>
      <x:c r="G658" s="50"/>
      <x:c r="H658" s="50"/>
      <x:c r="I658" s="50"/>
      <x:c r="J658" s="50"/>
      <x:c r="K658" s="50"/>
      <x:c r="L658" s="50"/>
      <x:c r="M658" s="50"/>
      <x:c r="N658" s="50"/>
      <x:c r="O658" s="50"/>
      <x:c r="P658" s="50"/>
      <x:c r="Q658" s="50"/>
      <x:c r="R658" s="50"/>
      <x:c r="S658" s="50"/>
      <x:c r="T658" s="50"/>
      <x:c r="U658" s="50"/>
      <x:c r="V658" s="50"/>
      <x:c r="W658" s="50"/>
      <x:c r="X658" s="50"/>
      <x:c r="Y658" s="50"/>
      <x:c r="Z658" s="50"/>
    </x:row>
    <x:row r="659">
      <x:c r="A659" s="50"/>
      <x:c r="B659" s="50"/>
      <x:c r="C659" s="50"/>
      <x:c r="D659" s="50"/>
      <x:c r="E659" s="50"/>
      <x:c r="F659" s="50"/>
      <x:c r="G659" s="50"/>
      <x:c r="H659" s="50"/>
      <x:c r="I659" s="50"/>
      <x:c r="J659" s="50"/>
      <x:c r="K659" s="50"/>
      <x:c r="L659" s="50"/>
      <x:c r="M659" s="50"/>
      <x:c r="N659" s="50"/>
      <x:c r="O659" s="50"/>
      <x:c r="P659" s="50"/>
      <x:c r="Q659" s="50"/>
      <x:c r="R659" s="50"/>
      <x:c r="S659" s="50"/>
      <x:c r="T659" s="50"/>
      <x:c r="U659" s="50"/>
      <x:c r="V659" s="50"/>
      <x:c r="W659" s="50"/>
      <x:c r="X659" s="50"/>
      <x:c r="Y659" s="50"/>
      <x:c r="Z659" s="50"/>
    </x:row>
    <x:row r="660">
      <x:c r="A660" s="50"/>
      <x:c r="B660" s="50"/>
      <x:c r="C660" s="50"/>
      <x:c r="D660" s="50"/>
      <x:c r="E660" s="50"/>
      <x:c r="F660" s="50"/>
      <x:c r="G660" s="50"/>
      <x:c r="H660" s="50"/>
      <x:c r="I660" s="50"/>
      <x:c r="J660" s="50"/>
      <x:c r="K660" s="50"/>
      <x:c r="L660" s="50"/>
      <x:c r="M660" s="50"/>
      <x:c r="N660" s="50"/>
      <x:c r="O660" s="50"/>
      <x:c r="P660" s="50"/>
      <x:c r="Q660" s="50"/>
      <x:c r="R660" s="50"/>
      <x:c r="S660" s="50"/>
      <x:c r="T660" s="50"/>
      <x:c r="U660" s="50"/>
      <x:c r="V660" s="50"/>
      <x:c r="W660" s="50"/>
      <x:c r="X660" s="50"/>
      <x:c r="Y660" s="50"/>
      <x:c r="Z660" s="50"/>
    </x:row>
    <x:row r="661">
      <x:c r="A661" s="50"/>
      <x:c r="B661" s="50"/>
      <x:c r="C661" s="50"/>
      <x:c r="D661" s="50"/>
      <x:c r="E661" s="50"/>
      <x:c r="F661" s="50"/>
      <x:c r="G661" s="50"/>
      <x:c r="H661" s="50"/>
      <x:c r="I661" s="50"/>
      <x:c r="J661" s="50"/>
      <x:c r="K661" s="50"/>
      <x:c r="L661" s="50"/>
      <x:c r="M661" s="50"/>
      <x:c r="N661" s="50"/>
      <x:c r="O661" s="50"/>
      <x:c r="P661" s="50"/>
      <x:c r="Q661" s="50"/>
      <x:c r="R661" s="50"/>
      <x:c r="S661" s="50"/>
      <x:c r="T661" s="50"/>
      <x:c r="U661" s="50"/>
      <x:c r="V661" s="50"/>
      <x:c r="W661" s="50"/>
      <x:c r="X661" s="50"/>
      <x:c r="Y661" s="50"/>
      <x:c r="Z661" s="50"/>
    </x:row>
    <x:row r="662">
      <x:c r="A662" s="50"/>
      <x:c r="B662" s="50"/>
      <x:c r="C662" s="50"/>
      <x:c r="D662" s="50"/>
      <x:c r="E662" s="50"/>
      <x:c r="F662" s="50"/>
      <x:c r="G662" s="50"/>
      <x:c r="H662" s="50"/>
      <x:c r="I662" s="50"/>
      <x:c r="J662" s="50"/>
      <x:c r="K662" s="50"/>
      <x:c r="L662" s="50"/>
      <x:c r="M662" s="50"/>
      <x:c r="N662" s="50"/>
      <x:c r="O662" s="50"/>
      <x:c r="P662" s="50"/>
      <x:c r="Q662" s="50"/>
      <x:c r="R662" s="50"/>
      <x:c r="S662" s="50"/>
      <x:c r="T662" s="50"/>
      <x:c r="U662" s="50"/>
      <x:c r="V662" s="50"/>
      <x:c r="W662" s="50"/>
      <x:c r="X662" s="50"/>
      <x:c r="Y662" s="50"/>
      <x:c r="Z662" s="50"/>
    </x:row>
    <x:row r="663">
      <x:c r="A663" s="50"/>
      <x:c r="B663" s="50"/>
      <x:c r="C663" s="50"/>
      <x:c r="D663" s="50"/>
      <x:c r="E663" s="50"/>
      <x:c r="F663" s="50"/>
      <x:c r="G663" s="50"/>
      <x:c r="H663" s="50"/>
      <x:c r="I663" s="50"/>
      <x:c r="J663" s="50"/>
      <x:c r="K663" s="50"/>
      <x:c r="L663" s="50"/>
      <x:c r="M663" s="50"/>
      <x:c r="N663" s="50"/>
      <x:c r="O663" s="50"/>
      <x:c r="P663" s="50"/>
      <x:c r="Q663" s="50"/>
      <x:c r="R663" s="50"/>
      <x:c r="S663" s="50"/>
      <x:c r="T663" s="50"/>
      <x:c r="U663" s="50"/>
      <x:c r="V663" s="50"/>
      <x:c r="W663" s="50"/>
      <x:c r="X663" s="50"/>
      <x:c r="Y663" s="50"/>
      <x:c r="Z663" s="50"/>
    </x:row>
    <x:row r="664">
      <x:c r="A664" s="50"/>
      <x:c r="B664" s="50"/>
      <x:c r="C664" s="50"/>
      <x:c r="D664" s="50"/>
      <x:c r="E664" s="50"/>
      <x:c r="F664" s="50"/>
      <x:c r="G664" s="50"/>
      <x:c r="H664" s="50"/>
      <x:c r="I664" s="50"/>
      <x:c r="J664" s="50"/>
      <x:c r="K664" s="50"/>
      <x:c r="L664" s="50"/>
      <x:c r="M664" s="50"/>
      <x:c r="N664" s="50"/>
      <x:c r="O664" s="50"/>
      <x:c r="P664" s="50"/>
      <x:c r="Q664" s="50"/>
      <x:c r="R664" s="50"/>
      <x:c r="S664" s="50"/>
      <x:c r="T664" s="50"/>
      <x:c r="U664" s="50"/>
      <x:c r="V664" s="50"/>
      <x:c r="W664" s="50"/>
      <x:c r="X664" s="50"/>
      <x:c r="Y664" s="50"/>
      <x:c r="Z664" s="50"/>
    </x:row>
    <x:row r="665">
      <x:c r="A665" s="50"/>
      <x:c r="B665" s="50"/>
      <x:c r="C665" s="50"/>
      <x:c r="D665" s="50"/>
      <x:c r="E665" s="50"/>
      <x:c r="F665" s="50"/>
      <x:c r="G665" s="50"/>
      <x:c r="H665" s="50"/>
      <x:c r="I665" s="50"/>
      <x:c r="J665" s="50"/>
      <x:c r="K665" s="50"/>
      <x:c r="L665" s="50"/>
      <x:c r="M665" s="50"/>
      <x:c r="N665" s="50"/>
      <x:c r="O665" s="50"/>
      <x:c r="P665" s="50"/>
      <x:c r="Q665" s="50"/>
      <x:c r="R665" s="50"/>
      <x:c r="S665" s="50"/>
      <x:c r="T665" s="50"/>
      <x:c r="U665" s="50"/>
      <x:c r="V665" s="50"/>
      <x:c r="W665" s="50"/>
      <x:c r="X665" s="50"/>
      <x:c r="Y665" s="50"/>
      <x:c r="Z665" s="50"/>
    </x:row>
    <x:row r="666">
      <x:c r="A666" s="50"/>
      <x:c r="B666" s="50"/>
      <x:c r="C666" s="50"/>
      <x:c r="D666" s="50"/>
      <x:c r="E666" s="50"/>
      <x:c r="F666" s="50"/>
      <x:c r="G666" s="50"/>
      <x:c r="H666" s="50"/>
      <x:c r="I666" s="50"/>
      <x:c r="J666" s="50"/>
      <x:c r="K666" s="50"/>
      <x:c r="L666" s="50"/>
      <x:c r="M666" s="50"/>
      <x:c r="N666" s="50"/>
      <x:c r="O666" s="50"/>
      <x:c r="P666" s="50"/>
      <x:c r="Q666" s="50"/>
      <x:c r="R666" s="50"/>
      <x:c r="S666" s="50"/>
      <x:c r="T666" s="50"/>
      <x:c r="U666" s="50"/>
      <x:c r="V666" s="50"/>
      <x:c r="W666" s="50"/>
      <x:c r="X666" s="50"/>
      <x:c r="Y666" s="50"/>
      <x:c r="Z666" s="50"/>
    </x:row>
    <x:row r="667">
      <x:c r="A667" s="50"/>
      <x:c r="B667" s="50"/>
      <x:c r="C667" s="50"/>
      <x:c r="D667" s="50"/>
      <x:c r="E667" s="50"/>
      <x:c r="F667" s="50"/>
      <x:c r="G667" s="50"/>
      <x:c r="H667" s="50"/>
      <x:c r="I667" s="50"/>
      <x:c r="J667" s="50"/>
      <x:c r="K667" s="50"/>
      <x:c r="L667" s="50"/>
      <x:c r="M667" s="50"/>
      <x:c r="N667" s="50"/>
      <x:c r="O667" s="50"/>
      <x:c r="P667" s="50"/>
      <x:c r="Q667" s="50"/>
      <x:c r="R667" s="50"/>
      <x:c r="S667" s="50"/>
      <x:c r="T667" s="50"/>
      <x:c r="U667" s="50"/>
      <x:c r="V667" s="50"/>
      <x:c r="W667" s="50"/>
      <x:c r="X667" s="50"/>
      <x:c r="Y667" s="50"/>
      <x:c r="Z667" s="50"/>
    </x:row>
    <x:row r="668">
      <x:c r="A668" s="50"/>
      <x:c r="B668" s="50"/>
      <x:c r="C668" s="50"/>
      <x:c r="D668" s="50"/>
      <x:c r="E668" s="50"/>
      <x:c r="F668" s="50"/>
      <x:c r="G668" s="50"/>
      <x:c r="H668" s="50"/>
      <x:c r="I668" s="50"/>
      <x:c r="J668" s="50"/>
      <x:c r="K668" s="50"/>
      <x:c r="L668" s="50"/>
      <x:c r="M668" s="50"/>
      <x:c r="N668" s="50"/>
      <x:c r="O668" s="50"/>
      <x:c r="P668" s="50"/>
      <x:c r="Q668" s="50"/>
      <x:c r="R668" s="50"/>
      <x:c r="S668" s="50"/>
      <x:c r="T668" s="50"/>
      <x:c r="U668" s="50"/>
      <x:c r="V668" s="50"/>
      <x:c r="W668" s="50"/>
      <x:c r="X668" s="50"/>
      <x:c r="Y668" s="50"/>
      <x:c r="Z668" s="50"/>
    </x:row>
    <x:row r="669">
      <x:c r="A669" s="50"/>
      <x:c r="B669" s="50"/>
      <x:c r="C669" s="50"/>
      <x:c r="D669" s="50"/>
      <x:c r="E669" s="50"/>
      <x:c r="F669" s="50"/>
      <x:c r="G669" s="50"/>
      <x:c r="H669" s="50"/>
      <x:c r="I669" s="50"/>
      <x:c r="J669" s="50"/>
      <x:c r="K669" s="50"/>
      <x:c r="L669" s="50"/>
      <x:c r="M669" s="50"/>
      <x:c r="N669" s="50"/>
      <x:c r="O669" s="50"/>
      <x:c r="P669" s="50"/>
      <x:c r="Q669" s="50"/>
      <x:c r="R669" s="50"/>
      <x:c r="S669" s="50"/>
      <x:c r="T669" s="50"/>
      <x:c r="U669" s="50"/>
      <x:c r="V669" s="50"/>
      <x:c r="W669" s="50"/>
      <x:c r="X669" s="50"/>
      <x:c r="Y669" s="50"/>
      <x:c r="Z669" s="50"/>
    </x:row>
    <x:row r="670">
      <x:c r="A670" s="50"/>
      <x:c r="B670" s="50"/>
      <x:c r="C670" s="50"/>
      <x:c r="D670" s="50"/>
      <x:c r="E670" s="50"/>
      <x:c r="F670" s="50"/>
      <x:c r="G670" s="50"/>
      <x:c r="H670" s="50"/>
      <x:c r="I670" s="50"/>
      <x:c r="J670" s="50"/>
      <x:c r="K670" s="50"/>
      <x:c r="L670" s="50"/>
      <x:c r="M670" s="50"/>
      <x:c r="N670" s="50"/>
      <x:c r="O670" s="50"/>
      <x:c r="P670" s="50"/>
      <x:c r="Q670" s="50"/>
      <x:c r="R670" s="50"/>
      <x:c r="S670" s="50"/>
      <x:c r="T670" s="50"/>
      <x:c r="U670" s="50"/>
      <x:c r="V670" s="50"/>
      <x:c r="W670" s="50"/>
      <x:c r="X670" s="50"/>
      <x:c r="Y670" s="50"/>
      <x:c r="Z670" s="50"/>
    </x:row>
    <x:row r="671">
      <x:c r="A671" s="50"/>
      <x:c r="B671" s="50"/>
      <x:c r="C671" s="50"/>
      <x:c r="D671" s="50"/>
      <x:c r="E671" s="50"/>
      <x:c r="F671" s="50"/>
      <x:c r="G671" s="50"/>
      <x:c r="H671" s="50"/>
      <x:c r="I671" s="50"/>
      <x:c r="J671" s="50"/>
      <x:c r="K671" s="50"/>
      <x:c r="L671" s="50"/>
      <x:c r="M671" s="50"/>
      <x:c r="N671" s="50"/>
      <x:c r="O671" s="50"/>
      <x:c r="P671" s="50"/>
      <x:c r="Q671" s="50"/>
      <x:c r="R671" s="50"/>
      <x:c r="S671" s="50"/>
      <x:c r="T671" s="50"/>
      <x:c r="U671" s="50"/>
      <x:c r="V671" s="50"/>
      <x:c r="W671" s="50"/>
      <x:c r="X671" s="50"/>
      <x:c r="Y671" s="50"/>
      <x:c r="Z671" s="50"/>
    </x:row>
    <x:row r="672">
      <x:c r="A672" s="50"/>
      <x:c r="B672" s="50"/>
      <x:c r="C672" s="50"/>
      <x:c r="D672" s="50"/>
      <x:c r="E672" s="50"/>
      <x:c r="F672" s="50"/>
      <x:c r="G672" s="50"/>
      <x:c r="H672" s="50"/>
      <x:c r="I672" s="50"/>
      <x:c r="J672" s="50"/>
      <x:c r="K672" s="50"/>
      <x:c r="L672" s="50"/>
      <x:c r="M672" s="50"/>
      <x:c r="N672" s="50"/>
      <x:c r="O672" s="50"/>
      <x:c r="P672" s="50"/>
      <x:c r="Q672" s="50"/>
      <x:c r="R672" s="50"/>
      <x:c r="S672" s="50"/>
      <x:c r="T672" s="50"/>
      <x:c r="U672" s="50"/>
      <x:c r="V672" s="50"/>
      <x:c r="W672" s="50"/>
      <x:c r="X672" s="50"/>
      <x:c r="Y672" s="50"/>
      <x:c r="Z672" s="50"/>
    </x:row>
    <x:row r="673">
      <x:c r="A673" s="50"/>
      <x:c r="B673" s="50"/>
      <x:c r="C673" s="50"/>
      <x:c r="D673" s="50"/>
      <x:c r="E673" s="50"/>
      <x:c r="F673" s="50"/>
      <x:c r="G673" s="50"/>
      <x:c r="H673" s="50"/>
      <x:c r="I673" s="50"/>
      <x:c r="J673" s="50"/>
      <x:c r="K673" s="50"/>
      <x:c r="L673" s="50"/>
      <x:c r="M673" s="50"/>
      <x:c r="N673" s="50"/>
      <x:c r="O673" s="50"/>
      <x:c r="P673" s="50"/>
      <x:c r="Q673" s="50"/>
      <x:c r="R673" s="50"/>
      <x:c r="S673" s="50"/>
      <x:c r="T673" s="50"/>
      <x:c r="U673" s="50"/>
      <x:c r="V673" s="50"/>
      <x:c r="W673" s="50"/>
      <x:c r="X673" s="50"/>
      <x:c r="Y673" s="50"/>
      <x:c r="Z673" s="50"/>
    </x:row>
    <x:row r="674">
      <x:c r="A674" s="50"/>
      <x:c r="B674" s="50"/>
      <x:c r="C674" s="50"/>
      <x:c r="D674" s="50"/>
      <x:c r="E674" s="50"/>
      <x:c r="F674" s="50"/>
      <x:c r="G674" s="50"/>
      <x:c r="H674" s="50"/>
      <x:c r="I674" s="50"/>
      <x:c r="J674" s="50"/>
      <x:c r="K674" s="50"/>
      <x:c r="L674" s="50"/>
      <x:c r="M674" s="50"/>
      <x:c r="N674" s="50"/>
      <x:c r="O674" s="50"/>
      <x:c r="P674" s="50"/>
      <x:c r="Q674" s="50"/>
      <x:c r="R674" s="50"/>
      <x:c r="S674" s="50"/>
      <x:c r="T674" s="50"/>
      <x:c r="U674" s="50"/>
      <x:c r="V674" s="50"/>
      <x:c r="W674" s="50"/>
      <x:c r="X674" s="50"/>
      <x:c r="Y674" s="50"/>
      <x:c r="Z674" s="50"/>
    </x:row>
    <x:row r="675">
      <x:c r="A675" s="50"/>
      <x:c r="B675" s="50"/>
      <x:c r="C675" s="50"/>
      <x:c r="D675" s="50"/>
      <x:c r="E675" s="50"/>
      <x:c r="F675" s="50"/>
      <x:c r="G675" s="50"/>
      <x:c r="H675" s="50"/>
      <x:c r="I675" s="50"/>
      <x:c r="J675" s="50"/>
      <x:c r="K675" s="50"/>
      <x:c r="L675" s="50"/>
      <x:c r="M675" s="50"/>
      <x:c r="N675" s="50"/>
      <x:c r="O675" s="50"/>
      <x:c r="P675" s="50"/>
      <x:c r="Q675" s="50"/>
      <x:c r="R675" s="50"/>
      <x:c r="S675" s="50"/>
      <x:c r="T675" s="50"/>
      <x:c r="U675" s="50"/>
      <x:c r="V675" s="50"/>
      <x:c r="W675" s="50"/>
      <x:c r="X675" s="50"/>
      <x:c r="Y675" s="50"/>
      <x:c r="Z675" s="50"/>
    </x:row>
    <x:row r="676">
      <x:c r="A676" s="50"/>
      <x:c r="B676" s="50"/>
      <x:c r="C676" s="50"/>
      <x:c r="D676" s="50"/>
      <x:c r="E676" s="50"/>
      <x:c r="F676" s="50"/>
      <x:c r="G676" s="50"/>
      <x:c r="H676" s="50"/>
      <x:c r="I676" s="50"/>
      <x:c r="J676" s="50"/>
      <x:c r="K676" s="50"/>
      <x:c r="L676" s="50"/>
      <x:c r="M676" s="50"/>
      <x:c r="N676" s="50"/>
      <x:c r="O676" s="50"/>
      <x:c r="P676" s="50"/>
      <x:c r="Q676" s="50"/>
      <x:c r="R676" s="50"/>
      <x:c r="S676" s="50"/>
      <x:c r="T676" s="50"/>
      <x:c r="U676" s="50"/>
      <x:c r="V676" s="50"/>
      <x:c r="W676" s="50"/>
      <x:c r="X676" s="50"/>
      <x:c r="Y676" s="50"/>
      <x:c r="Z676" s="50"/>
    </x:row>
    <x:row r="677">
      <x:c r="A677" s="50"/>
      <x:c r="B677" s="50"/>
      <x:c r="C677" s="50"/>
      <x:c r="D677" s="50"/>
      <x:c r="E677" s="50"/>
      <x:c r="F677" s="50"/>
      <x:c r="G677" s="50"/>
      <x:c r="H677" s="50"/>
      <x:c r="I677" s="50"/>
      <x:c r="J677" s="50"/>
      <x:c r="K677" s="50"/>
      <x:c r="L677" s="50"/>
      <x:c r="M677" s="50"/>
      <x:c r="N677" s="50"/>
      <x:c r="O677" s="50"/>
      <x:c r="P677" s="50"/>
      <x:c r="Q677" s="50"/>
      <x:c r="R677" s="50"/>
      <x:c r="S677" s="50"/>
      <x:c r="T677" s="50"/>
      <x:c r="U677" s="50"/>
      <x:c r="V677" s="50"/>
      <x:c r="W677" s="50"/>
      <x:c r="X677" s="50"/>
      <x:c r="Y677" s="50"/>
      <x:c r="Z677" s="50"/>
    </x:row>
    <x:row r="678">
      <x:c r="A678" s="50"/>
      <x:c r="B678" s="50"/>
      <x:c r="C678" s="50"/>
      <x:c r="D678" s="50"/>
      <x:c r="E678" s="50"/>
      <x:c r="F678" s="50"/>
      <x:c r="G678" s="50"/>
      <x:c r="H678" s="50"/>
      <x:c r="I678" s="50"/>
      <x:c r="J678" s="50"/>
      <x:c r="K678" s="50"/>
      <x:c r="L678" s="50"/>
      <x:c r="M678" s="50"/>
      <x:c r="N678" s="50"/>
      <x:c r="O678" s="50"/>
      <x:c r="P678" s="50"/>
      <x:c r="Q678" s="50"/>
      <x:c r="R678" s="50"/>
      <x:c r="S678" s="50"/>
      <x:c r="T678" s="50"/>
      <x:c r="U678" s="50"/>
      <x:c r="V678" s="50"/>
      <x:c r="W678" s="50"/>
      <x:c r="X678" s="50"/>
      <x:c r="Y678" s="50"/>
      <x:c r="Z678" s="50"/>
    </x:row>
    <x:row r="679">
      <x:c r="A679" s="50"/>
      <x:c r="B679" s="50"/>
      <x:c r="C679" s="50"/>
      <x:c r="D679" s="50"/>
      <x:c r="E679" s="50"/>
      <x:c r="F679" s="50"/>
      <x:c r="G679" s="50"/>
      <x:c r="H679" s="50"/>
      <x:c r="I679" s="50"/>
      <x:c r="J679" s="50"/>
      <x:c r="K679" s="50"/>
      <x:c r="L679" s="50"/>
      <x:c r="M679" s="50"/>
      <x:c r="N679" s="50"/>
      <x:c r="O679" s="50"/>
      <x:c r="P679" s="50"/>
      <x:c r="Q679" s="50"/>
      <x:c r="R679" s="50"/>
      <x:c r="S679" s="50"/>
      <x:c r="T679" s="50"/>
      <x:c r="U679" s="50"/>
      <x:c r="V679" s="50"/>
      <x:c r="W679" s="50"/>
      <x:c r="X679" s="50"/>
      <x:c r="Y679" s="50"/>
      <x:c r="Z679" s="50"/>
    </x:row>
    <x:row r="680">
      <x:c r="A680" s="50"/>
      <x:c r="B680" s="50"/>
      <x:c r="C680" s="50"/>
      <x:c r="D680" s="50"/>
      <x:c r="E680" s="50"/>
      <x:c r="F680" s="50"/>
      <x:c r="G680" s="50"/>
      <x:c r="H680" s="50"/>
      <x:c r="I680" s="50"/>
      <x:c r="J680" s="50"/>
      <x:c r="K680" s="50"/>
      <x:c r="L680" s="50"/>
      <x:c r="M680" s="50"/>
      <x:c r="N680" s="50"/>
      <x:c r="O680" s="50"/>
      <x:c r="P680" s="50"/>
      <x:c r="Q680" s="50"/>
      <x:c r="R680" s="50"/>
      <x:c r="S680" s="50"/>
      <x:c r="T680" s="50"/>
      <x:c r="U680" s="50"/>
      <x:c r="V680" s="50"/>
      <x:c r="W680" s="50"/>
      <x:c r="X680" s="50"/>
      <x:c r="Y680" s="50"/>
      <x:c r="Z680" s="50"/>
    </x:row>
    <x:row r="681">
      <x:c r="A681" s="50"/>
      <x:c r="B681" s="50"/>
      <x:c r="C681" s="50"/>
      <x:c r="D681" s="50"/>
      <x:c r="E681" s="50"/>
      <x:c r="F681" s="50"/>
      <x:c r="G681" s="50"/>
      <x:c r="H681" s="50"/>
      <x:c r="I681" s="50"/>
      <x:c r="J681" s="50"/>
      <x:c r="K681" s="50"/>
      <x:c r="L681" s="50"/>
      <x:c r="M681" s="50"/>
      <x:c r="N681" s="50"/>
      <x:c r="O681" s="50"/>
      <x:c r="P681" s="50"/>
      <x:c r="Q681" s="50"/>
      <x:c r="R681" s="50"/>
      <x:c r="S681" s="50"/>
      <x:c r="T681" s="50"/>
      <x:c r="U681" s="50"/>
      <x:c r="V681" s="50"/>
      <x:c r="W681" s="50"/>
      <x:c r="X681" s="50"/>
      <x:c r="Y681" s="50"/>
      <x:c r="Z681" s="50"/>
    </x:row>
    <x:row r="682">
      <x:c r="A682" s="50"/>
      <x:c r="B682" s="50"/>
      <x:c r="C682" s="50"/>
      <x:c r="D682" s="50"/>
      <x:c r="E682" s="50"/>
      <x:c r="F682" s="50"/>
      <x:c r="G682" s="50"/>
      <x:c r="H682" s="50"/>
      <x:c r="I682" s="50"/>
      <x:c r="J682" s="50"/>
      <x:c r="K682" s="50"/>
      <x:c r="L682" s="50"/>
      <x:c r="M682" s="50"/>
      <x:c r="N682" s="50"/>
      <x:c r="O682" s="50"/>
      <x:c r="P682" s="50"/>
      <x:c r="Q682" s="50"/>
      <x:c r="R682" s="50"/>
      <x:c r="S682" s="50"/>
      <x:c r="T682" s="50"/>
      <x:c r="U682" s="50"/>
      <x:c r="V682" s="50"/>
      <x:c r="W682" s="50"/>
      <x:c r="X682" s="50"/>
      <x:c r="Y682" s="50"/>
      <x:c r="Z682" s="50"/>
    </x:row>
    <x:row r="683">
      <x:c r="A683" s="50"/>
      <x:c r="B683" s="50"/>
      <x:c r="C683" s="50"/>
      <x:c r="D683" s="50"/>
      <x:c r="E683" s="50"/>
      <x:c r="F683" s="50"/>
      <x:c r="G683" s="50"/>
      <x:c r="H683" s="50"/>
      <x:c r="I683" s="50"/>
      <x:c r="J683" s="50"/>
      <x:c r="K683" s="50"/>
      <x:c r="L683" s="50"/>
      <x:c r="M683" s="50"/>
      <x:c r="N683" s="50"/>
      <x:c r="O683" s="50"/>
      <x:c r="P683" s="50"/>
      <x:c r="Q683" s="50"/>
      <x:c r="R683" s="50"/>
      <x:c r="S683" s="50"/>
      <x:c r="T683" s="50"/>
      <x:c r="U683" s="50"/>
      <x:c r="V683" s="50"/>
      <x:c r="W683" s="50"/>
      <x:c r="X683" s="50"/>
      <x:c r="Y683" s="50"/>
      <x:c r="Z683" s="50"/>
    </x:row>
    <x:row r="684">
      <x:c r="A684" s="50"/>
      <x:c r="B684" s="50"/>
      <x:c r="C684" s="50"/>
      <x:c r="D684" s="50"/>
      <x:c r="E684" s="50"/>
      <x:c r="F684" s="50"/>
      <x:c r="G684" s="50"/>
      <x:c r="H684" s="50"/>
      <x:c r="I684" s="50"/>
      <x:c r="J684" s="50"/>
      <x:c r="K684" s="50"/>
      <x:c r="L684" s="50"/>
      <x:c r="M684" s="50"/>
      <x:c r="N684" s="50"/>
      <x:c r="O684" s="50"/>
      <x:c r="P684" s="50"/>
      <x:c r="Q684" s="50"/>
      <x:c r="R684" s="50"/>
      <x:c r="S684" s="50"/>
      <x:c r="T684" s="50"/>
      <x:c r="U684" s="50"/>
      <x:c r="V684" s="50"/>
      <x:c r="W684" s="50"/>
      <x:c r="X684" s="50"/>
      <x:c r="Y684" s="50"/>
      <x:c r="Z684" s="50"/>
    </x:row>
    <x:row r="685">
      <x:c r="A685" s="50"/>
      <x:c r="B685" s="50"/>
      <x:c r="C685" s="50"/>
      <x:c r="D685" s="50"/>
      <x:c r="E685" s="50"/>
      <x:c r="F685" s="50"/>
      <x:c r="G685" s="50"/>
      <x:c r="H685" s="50"/>
      <x:c r="I685" s="50"/>
      <x:c r="J685" s="50"/>
      <x:c r="K685" s="50"/>
      <x:c r="L685" s="50"/>
      <x:c r="M685" s="50"/>
      <x:c r="N685" s="50"/>
      <x:c r="O685" s="50"/>
      <x:c r="P685" s="50"/>
      <x:c r="Q685" s="50"/>
      <x:c r="R685" s="50"/>
      <x:c r="S685" s="50"/>
      <x:c r="T685" s="50"/>
      <x:c r="U685" s="50"/>
      <x:c r="V685" s="50"/>
      <x:c r="W685" s="50"/>
      <x:c r="X685" s="50"/>
      <x:c r="Y685" s="50"/>
      <x:c r="Z685" s="50"/>
    </x:row>
    <x:row r="686">
      <x:c r="A686" s="50"/>
      <x:c r="B686" s="50"/>
      <x:c r="C686" s="50"/>
      <x:c r="D686" s="50"/>
      <x:c r="E686" s="50"/>
      <x:c r="F686" s="50"/>
      <x:c r="G686" s="50"/>
      <x:c r="H686" s="50"/>
      <x:c r="I686" s="50"/>
      <x:c r="J686" s="50"/>
      <x:c r="K686" s="50"/>
      <x:c r="L686" s="50"/>
      <x:c r="M686" s="50"/>
      <x:c r="N686" s="50"/>
      <x:c r="O686" s="50"/>
      <x:c r="P686" s="50"/>
      <x:c r="Q686" s="50"/>
      <x:c r="R686" s="50"/>
      <x:c r="S686" s="50"/>
      <x:c r="T686" s="50"/>
      <x:c r="U686" s="50"/>
      <x:c r="V686" s="50"/>
      <x:c r="W686" s="50"/>
      <x:c r="X686" s="50"/>
      <x:c r="Y686" s="50"/>
      <x:c r="Z686" s="50"/>
    </x:row>
    <x:row r="687">
      <x:c r="A687" s="50"/>
      <x:c r="B687" s="50"/>
      <x:c r="C687" s="50"/>
      <x:c r="D687" s="50"/>
      <x:c r="E687" s="50"/>
      <x:c r="F687" s="50"/>
      <x:c r="G687" s="50"/>
      <x:c r="H687" s="50"/>
      <x:c r="I687" s="50"/>
      <x:c r="J687" s="50"/>
      <x:c r="K687" s="50"/>
      <x:c r="L687" s="50"/>
      <x:c r="M687" s="50"/>
      <x:c r="N687" s="50"/>
      <x:c r="O687" s="50"/>
      <x:c r="P687" s="50"/>
      <x:c r="Q687" s="50"/>
      <x:c r="R687" s="50"/>
      <x:c r="S687" s="50"/>
      <x:c r="T687" s="50"/>
      <x:c r="U687" s="50"/>
      <x:c r="V687" s="50"/>
      <x:c r="W687" s="50"/>
      <x:c r="X687" s="50"/>
      <x:c r="Y687" s="50"/>
      <x:c r="Z687" s="50"/>
    </x:row>
    <x:row r="688">
      <x:c r="A688" s="50"/>
      <x:c r="B688" s="50"/>
      <x:c r="C688" s="50"/>
      <x:c r="D688" s="50"/>
      <x:c r="E688" s="50"/>
      <x:c r="F688" s="50"/>
      <x:c r="G688" s="50"/>
      <x:c r="H688" s="50"/>
      <x:c r="I688" s="50"/>
      <x:c r="J688" s="50"/>
      <x:c r="K688" s="50"/>
      <x:c r="L688" s="50"/>
      <x:c r="M688" s="50"/>
      <x:c r="N688" s="50"/>
      <x:c r="O688" s="50"/>
      <x:c r="P688" s="50"/>
      <x:c r="Q688" s="50"/>
      <x:c r="R688" s="50"/>
      <x:c r="S688" s="50"/>
      <x:c r="T688" s="50"/>
      <x:c r="U688" s="50"/>
      <x:c r="V688" s="50"/>
      <x:c r="W688" s="50"/>
      <x:c r="X688" s="50"/>
      <x:c r="Y688" s="50"/>
      <x:c r="Z688" s="50"/>
    </x:row>
    <x:row r="689">
      <x:c r="A689" s="50"/>
      <x:c r="B689" s="50"/>
      <x:c r="C689" s="50"/>
      <x:c r="D689" s="50"/>
      <x:c r="E689" s="50"/>
      <x:c r="F689" s="50"/>
      <x:c r="G689" s="50"/>
      <x:c r="H689" s="50"/>
      <x:c r="I689" s="50"/>
      <x:c r="J689" s="50"/>
      <x:c r="K689" s="50"/>
      <x:c r="L689" s="50"/>
      <x:c r="M689" s="50"/>
      <x:c r="N689" s="50"/>
      <x:c r="O689" s="50"/>
      <x:c r="P689" s="50"/>
      <x:c r="Q689" s="50"/>
      <x:c r="R689" s="50"/>
      <x:c r="S689" s="50"/>
      <x:c r="T689" s="50"/>
      <x:c r="U689" s="50"/>
      <x:c r="V689" s="50"/>
      <x:c r="W689" s="50"/>
      <x:c r="X689" s="50"/>
      <x:c r="Y689" s="50"/>
      <x:c r="Z689" s="50"/>
    </x:row>
    <x:row r="690">
      <x:c r="A690" s="50"/>
      <x:c r="B690" s="50"/>
      <x:c r="C690" s="50"/>
      <x:c r="D690" s="50"/>
      <x:c r="E690" s="50"/>
      <x:c r="F690" s="50"/>
      <x:c r="G690" s="50"/>
      <x:c r="H690" s="50"/>
      <x:c r="I690" s="50"/>
      <x:c r="J690" s="50"/>
      <x:c r="K690" s="50"/>
      <x:c r="L690" s="50"/>
      <x:c r="M690" s="50"/>
      <x:c r="N690" s="50"/>
      <x:c r="O690" s="50"/>
      <x:c r="P690" s="50"/>
      <x:c r="Q690" s="50"/>
      <x:c r="R690" s="50"/>
      <x:c r="S690" s="50"/>
      <x:c r="T690" s="50"/>
      <x:c r="U690" s="50"/>
      <x:c r="V690" s="50"/>
      <x:c r="W690" s="50"/>
      <x:c r="X690" s="50"/>
      <x:c r="Y690" s="50"/>
      <x:c r="Z690" s="50"/>
    </x:row>
    <x:row r="691">
      <x:c r="A691" s="50"/>
      <x:c r="B691" s="50"/>
      <x:c r="C691" s="50"/>
      <x:c r="D691" s="50"/>
      <x:c r="E691" s="50"/>
      <x:c r="F691" s="50"/>
      <x:c r="G691" s="50"/>
      <x:c r="H691" s="50"/>
      <x:c r="I691" s="50"/>
      <x:c r="J691" s="50"/>
      <x:c r="K691" s="50"/>
      <x:c r="L691" s="50"/>
      <x:c r="M691" s="50"/>
      <x:c r="N691" s="50"/>
      <x:c r="O691" s="50"/>
      <x:c r="P691" s="50"/>
      <x:c r="Q691" s="50"/>
      <x:c r="R691" s="50"/>
      <x:c r="S691" s="50"/>
      <x:c r="T691" s="50"/>
      <x:c r="U691" s="50"/>
      <x:c r="V691" s="50"/>
      <x:c r="W691" s="50"/>
      <x:c r="X691" s="50"/>
      <x:c r="Y691" s="50"/>
      <x:c r="Z691" s="50"/>
    </x:row>
    <x:row r="692">
      <x:c r="A692" s="50"/>
      <x:c r="B692" s="50"/>
      <x:c r="C692" s="50"/>
      <x:c r="D692" s="50"/>
      <x:c r="E692" s="50"/>
      <x:c r="F692" s="50"/>
      <x:c r="G692" s="50"/>
      <x:c r="H692" s="50"/>
      <x:c r="I692" s="50"/>
      <x:c r="J692" s="50"/>
      <x:c r="K692" s="50"/>
      <x:c r="L692" s="50"/>
      <x:c r="M692" s="50"/>
      <x:c r="N692" s="50"/>
      <x:c r="O692" s="50"/>
      <x:c r="P692" s="50"/>
      <x:c r="Q692" s="50"/>
      <x:c r="R692" s="50"/>
      <x:c r="S692" s="50"/>
      <x:c r="T692" s="50"/>
      <x:c r="U692" s="50"/>
      <x:c r="V692" s="50"/>
      <x:c r="W692" s="50"/>
      <x:c r="X692" s="50"/>
      <x:c r="Y692" s="50"/>
      <x:c r="Z692" s="50"/>
    </x:row>
    <x:row r="693">
      <x:c r="A693" s="50"/>
      <x:c r="B693" s="50"/>
      <x:c r="C693" s="50"/>
      <x:c r="D693" s="50"/>
      <x:c r="E693" s="50"/>
      <x:c r="F693" s="50"/>
      <x:c r="G693" s="50"/>
      <x:c r="H693" s="50"/>
      <x:c r="I693" s="50"/>
      <x:c r="J693" s="50"/>
      <x:c r="K693" s="50"/>
      <x:c r="L693" s="50"/>
      <x:c r="M693" s="50"/>
      <x:c r="N693" s="50"/>
      <x:c r="O693" s="50"/>
      <x:c r="P693" s="50"/>
      <x:c r="Q693" s="50"/>
      <x:c r="R693" s="50"/>
      <x:c r="S693" s="50"/>
      <x:c r="T693" s="50"/>
      <x:c r="U693" s="50"/>
      <x:c r="V693" s="50"/>
      <x:c r="W693" s="50"/>
      <x:c r="X693" s="50"/>
      <x:c r="Y693" s="50"/>
      <x:c r="Z693" s="50"/>
    </x:row>
    <x:row r="694">
      <x:c r="A694" s="50"/>
      <x:c r="B694" s="50"/>
      <x:c r="C694" s="50"/>
      <x:c r="D694" s="50"/>
      <x:c r="E694" s="50"/>
      <x:c r="F694" s="50"/>
      <x:c r="G694" s="50"/>
      <x:c r="H694" s="50"/>
      <x:c r="I694" s="50"/>
      <x:c r="J694" s="50"/>
      <x:c r="K694" s="50"/>
      <x:c r="L694" s="50"/>
      <x:c r="M694" s="50"/>
      <x:c r="N694" s="50"/>
      <x:c r="O694" s="50"/>
      <x:c r="P694" s="50"/>
      <x:c r="Q694" s="50"/>
      <x:c r="R694" s="50"/>
      <x:c r="S694" s="50"/>
      <x:c r="T694" s="50"/>
      <x:c r="U694" s="50"/>
      <x:c r="V694" s="50"/>
      <x:c r="W694" s="50"/>
      <x:c r="X694" s="50"/>
      <x:c r="Y694" s="50"/>
      <x:c r="Z694" s="50"/>
    </x:row>
    <x:row r="695">
      <x:c r="A695" s="50"/>
      <x:c r="B695" s="50"/>
      <x:c r="C695" s="50"/>
      <x:c r="D695" s="50"/>
      <x:c r="E695" s="50"/>
      <x:c r="F695" s="50"/>
      <x:c r="G695" s="50"/>
      <x:c r="H695" s="50"/>
      <x:c r="I695" s="50"/>
      <x:c r="J695" s="50"/>
      <x:c r="K695" s="50"/>
      <x:c r="L695" s="50"/>
      <x:c r="M695" s="50"/>
      <x:c r="N695" s="50"/>
      <x:c r="O695" s="50"/>
      <x:c r="P695" s="50"/>
      <x:c r="Q695" s="50"/>
      <x:c r="R695" s="50"/>
      <x:c r="S695" s="50"/>
      <x:c r="T695" s="50"/>
      <x:c r="U695" s="50"/>
      <x:c r="V695" s="50"/>
      <x:c r="W695" s="50"/>
      <x:c r="X695" s="50"/>
      <x:c r="Y695" s="50"/>
      <x:c r="Z695" s="50"/>
    </x:row>
    <x:row r="696">
      <x:c r="A696" s="50"/>
      <x:c r="B696" s="50"/>
      <x:c r="C696" s="50"/>
      <x:c r="D696" s="50"/>
      <x:c r="E696" s="50"/>
      <x:c r="F696" s="50"/>
      <x:c r="G696" s="50"/>
      <x:c r="H696" s="50"/>
      <x:c r="I696" s="50"/>
      <x:c r="J696" s="50"/>
      <x:c r="K696" s="50"/>
      <x:c r="L696" s="50"/>
      <x:c r="M696" s="50"/>
      <x:c r="N696" s="50"/>
      <x:c r="O696" s="50"/>
      <x:c r="P696" s="50"/>
      <x:c r="Q696" s="50"/>
      <x:c r="R696" s="50"/>
      <x:c r="S696" s="50"/>
      <x:c r="T696" s="50"/>
      <x:c r="U696" s="50"/>
      <x:c r="V696" s="50"/>
      <x:c r="W696" s="50"/>
      <x:c r="X696" s="50"/>
      <x:c r="Y696" s="50"/>
      <x:c r="Z696" s="50"/>
    </x:row>
    <x:row r="697">
      <x:c r="A697" s="50"/>
      <x:c r="B697" s="50"/>
      <x:c r="C697" s="50"/>
      <x:c r="D697" s="50"/>
      <x:c r="E697" s="50"/>
      <x:c r="F697" s="50"/>
      <x:c r="G697" s="50"/>
      <x:c r="H697" s="50"/>
      <x:c r="I697" s="50"/>
      <x:c r="J697" s="50"/>
      <x:c r="K697" s="50"/>
      <x:c r="L697" s="50"/>
      <x:c r="M697" s="50"/>
      <x:c r="N697" s="50"/>
      <x:c r="O697" s="50"/>
      <x:c r="P697" s="50"/>
      <x:c r="Q697" s="50"/>
      <x:c r="R697" s="50"/>
      <x:c r="S697" s="50"/>
      <x:c r="T697" s="50"/>
      <x:c r="U697" s="50"/>
      <x:c r="V697" s="50"/>
      <x:c r="W697" s="50"/>
      <x:c r="X697" s="50"/>
      <x:c r="Y697" s="50"/>
      <x:c r="Z697" s="50"/>
    </x:row>
    <x:row r="698">
      <x:c r="A698" s="50"/>
      <x:c r="B698" s="50"/>
      <x:c r="C698" s="50"/>
      <x:c r="D698" s="50"/>
      <x:c r="E698" s="50"/>
      <x:c r="F698" s="50"/>
      <x:c r="G698" s="50"/>
      <x:c r="H698" s="50"/>
      <x:c r="I698" s="50"/>
      <x:c r="J698" s="50"/>
      <x:c r="K698" s="50"/>
      <x:c r="L698" s="50"/>
      <x:c r="M698" s="50"/>
      <x:c r="N698" s="50"/>
      <x:c r="O698" s="50"/>
      <x:c r="P698" s="50"/>
      <x:c r="Q698" s="50"/>
      <x:c r="R698" s="50"/>
      <x:c r="S698" s="50"/>
      <x:c r="T698" s="50"/>
      <x:c r="U698" s="50"/>
      <x:c r="V698" s="50"/>
      <x:c r="W698" s="50"/>
      <x:c r="X698" s="50"/>
      <x:c r="Y698" s="50"/>
      <x:c r="Z698" s="50"/>
    </x:row>
    <x:row r="699">
      <x:c r="A699" s="50"/>
      <x:c r="B699" s="50"/>
      <x:c r="C699" s="50"/>
      <x:c r="D699" s="50"/>
      <x:c r="E699" s="50"/>
      <x:c r="F699" s="50"/>
      <x:c r="G699" s="50"/>
      <x:c r="H699" s="50"/>
      <x:c r="I699" s="50"/>
      <x:c r="J699" s="50"/>
      <x:c r="K699" s="50"/>
      <x:c r="L699" s="50"/>
      <x:c r="M699" s="50"/>
      <x:c r="N699" s="50"/>
      <x:c r="O699" s="50"/>
      <x:c r="P699" s="50"/>
      <x:c r="Q699" s="50"/>
      <x:c r="R699" s="50"/>
      <x:c r="S699" s="50"/>
      <x:c r="T699" s="50"/>
      <x:c r="U699" s="50"/>
      <x:c r="V699" s="50"/>
      <x:c r="W699" s="50"/>
      <x:c r="X699" s="50"/>
      <x:c r="Y699" s="50"/>
      <x:c r="Z699" s="50"/>
    </x:row>
    <x:row r="700">
      <x:c r="A700" s="50"/>
      <x:c r="B700" s="50"/>
      <x:c r="C700" s="50"/>
      <x:c r="D700" s="50"/>
      <x:c r="E700" s="50"/>
      <x:c r="F700" s="50"/>
      <x:c r="G700" s="50"/>
      <x:c r="H700" s="50"/>
      <x:c r="I700" s="50"/>
      <x:c r="J700" s="50"/>
      <x:c r="K700" s="50"/>
      <x:c r="L700" s="50"/>
      <x:c r="M700" s="50"/>
      <x:c r="N700" s="50"/>
      <x:c r="O700" s="50"/>
      <x:c r="P700" s="50"/>
      <x:c r="Q700" s="50"/>
      <x:c r="R700" s="50"/>
      <x:c r="S700" s="50"/>
      <x:c r="T700" s="50"/>
      <x:c r="U700" s="50"/>
      <x:c r="V700" s="50"/>
      <x:c r="W700" s="50"/>
      <x:c r="X700" s="50"/>
      <x:c r="Y700" s="50"/>
      <x:c r="Z700" s="50"/>
    </x:row>
    <x:row r="701">
      <x:c r="A701" s="50"/>
      <x:c r="B701" s="50"/>
      <x:c r="C701" s="50"/>
      <x:c r="D701" s="50"/>
      <x:c r="E701" s="50"/>
      <x:c r="F701" s="50"/>
      <x:c r="G701" s="50"/>
      <x:c r="H701" s="50"/>
      <x:c r="I701" s="50"/>
      <x:c r="J701" s="50"/>
      <x:c r="K701" s="50"/>
      <x:c r="L701" s="50"/>
      <x:c r="M701" s="50"/>
      <x:c r="N701" s="50"/>
      <x:c r="O701" s="50"/>
      <x:c r="P701" s="50"/>
      <x:c r="Q701" s="50"/>
      <x:c r="R701" s="50"/>
      <x:c r="S701" s="50"/>
      <x:c r="T701" s="50"/>
      <x:c r="U701" s="50"/>
      <x:c r="V701" s="50"/>
      <x:c r="W701" s="50"/>
      <x:c r="X701" s="50"/>
      <x:c r="Y701" s="50"/>
      <x:c r="Z701" s="50"/>
    </x:row>
    <x:row r="702">
      <x:c r="A702" s="50"/>
      <x:c r="B702" s="50"/>
      <x:c r="C702" s="50"/>
      <x:c r="D702" s="50"/>
      <x:c r="E702" s="50"/>
      <x:c r="F702" s="50"/>
      <x:c r="G702" s="50"/>
      <x:c r="H702" s="50"/>
      <x:c r="I702" s="50"/>
      <x:c r="J702" s="50"/>
      <x:c r="K702" s="50"/>
      <x:c r="L702" s="50"/>
      <x:c r="M702" s="50"/>
      <x:c r="N702" s="50"/>
      <x:c r="O702" s="50"/>
      <x:c r="P702" s="50"/>
      <x:c r="Q702" s="50"/>
      <x:c r="R702" s="50"/>
      <x:c r="S702" s="50"/>
      <x:c r="T702" s="50"/>
      <x:c r="U702" s="50"/>
      <x:c r="V702" s="50"/>
      <x:c r="W702" s="50"/>
      <x:c r="X702" s="50"/>
      <x:c r="Y702" s="50"/>
      <x:c r="Z702" s="50"/>
    </x:row>
    <x:row r="703">
      <x:c r="A703" s="50"/>
      <x:c r="B703" s="50"/>
      <x:c r="C703" s="50"/>
      <x:c r="D703" s="50"/>
      <x:c r="E703" s="50"/>
      <x:c r="F703" s="50"/>
      <x:c r="G703" s="50"/>
      <x:c r="H703" s="50"/>
      <x:c r="I703" s="50"/>
      <x:c r="J703" s="50"/>
      <x:c r="K703" s="50"/>
      <x:c r="L703" s="50"/>
      <x:c r="M703" s="50"/>
      <x:c r="N703" s="50"/>
      <x:c r="O703" s="50"/>
      <x:c r="P703" s="50"/>
      <x:c r="Q703" s="50"/>
      <x:c r="R703" s="50"/>
      <x:c r="S703" s="50"/>
      <x:c r="T703" s="50"/>
      <x:c r="U703" s="50"/>
      <x:c r="V703" s="50"/>
      <x:c r="W703" s="50"/>
      <x:c r="X703" s="50"/>
      <x:c r="Y703" s="50"/>
      <x:c r="Z703" s="50"/>
    </x:row>
    <x:row r="704">
      <x:c r="A704" s="50"/>
      <x:c r="B704" s="50"/>
      <x:c r="C704" s="50"/>
      <x:c r="D704" s="50"/>
      <x:c r="E704" s="50"/>
      <x:c r="F704" s="50"/>
      <x:c r="G704" s="50"/>
      <x:c r="H704" s="50"/>
      <x:c r="I704" s="50"/>
      <x:c r="J704" s="50"/>
      <x:c r="K704" s="50"/>
      <x:c r="L704" s="50"/>
      <x:c r="M704" s="50"/>
      <x:c r="N704" s="50"/>
      <x:c r="O704" s="50"/>
      <x:c r="P704" s="50"/>
      <x:c r="Q704" s="50"/>
      <x:c r="R704" s="50"/>
      <x:c r="S704" s="50"/>
      <x:c r="T704" s="50"/>
      <x:c r="U704" s="50"/>
      <x:c r="V704" s="50"/>
      <x:c r="W704" s="50"/>
      <x:c r="X704" s="50"/>
      <x:c r="Y704" s="50"/>
      <x:c r="Z704" s="50"/>
    </x:row>
    <x:row r="705">
      <x:c r="A705" s="50"/>
      <x:c r="B705" s="50"/>
      <x:c r="C705" s="50"/>
      <x:c r="D705" s="50"/>
      <x:c r="E705" s="50"/>
      <x:c r="F705" s="50"/>
      <x:c r="G705" s="50"/>
      <x:c r="H705" s="50"/>
      <x:c r="I705" s="50"/>
      <x:c r="J705" s="50"/>
      <x:c r="K705" s="50"/>
      <x:c r="L705" s="50"/>
      <x:c r="M705" s="50"/>
      <x:c r="N705" s="50"/>
      <x:c r="O705" s="50"/>
      <x:c r="P705" s="50"/>
      <x:c r="Q705" s="50"/>
      <x:c r="R705" s="50"/>
      <x:c r="S705" s="50"/>
      <x:c r="T705" s="50"/>
      <x:c r="U705" s="50"/>
      <x:c r="V705" s="50"/>
      <x:c r="W705" s="50"/>
      <x:c r="X705" s="50"/>
      <x:c r="Y705" s="50"/>
      <x:c r="Z705" s="50"/>
    </x:row>
    <x:row r="706">
      <x:c r="A706" s="50"/>
      <x:c r="B706" s="50"/>
      <x:c r="C706" s="50"/>
      <x:c r="D706" s="50"/>
      <x:c r="E706" s="50"/>
      <x:c r="F706" s="50"/>
      <x:c r="G706" s="50"/>
      <x:c r="H706" s="50"/>
      <x:c r="I706" s="50"/>
      <x:c r="J706" s="50"/>
      <x:c r="K706" s="50"/>
      <x:c r="L706" s="50"/>
      <x:c r="M706" s="50"/>
      <x:c r="N706" s="50"/>
      <x:c r="O706" s="50"/>
      <x:c r="P706" s="50"/>
      <x:c r="Q706" s="50"/>
      <x:c r="R706" s="50"/>
      <x:c r="S706" s="50"/>
      <x:c r="T706" s="50"/>
      <x:c r="U706" s="50"/>
      <x:c r="V706" s="50"/>
      <x:c r="W706" s="50"/>
      <x:c r="X706" s="50"/>
      <x:c r="Y706" s="50"/>
      <x:c r="Z706" s="50"/>
    </x:row>
    <x:row r="707">
      <x:c r="A707" s="50"/>
      <x:c r="B707" s="50"/>
      <x:c r="C707" s="50"/>
      <x:c r="D707" s="50"/>
      <x:c r="E707" s="50"/>
      <x:c r="F707" s="50"/>
      <x:c r="G707" s="50"/>
      <x:c r="H707" s="50"/>
      <x:c r="I707" s="50"/>
      <x:c r="J707" s="50"/>
      <x:c r="K707" s="50"/>
      <x:c r="L707" s="50"/>
      <x:c r="M707" s="50"/>
      <x:c r="N707" s="50"/>
      <x:c r="O707" s="50"/>
      <x:c r="P707" s="50"/>
      <x:c r="Q707" s="50"/>
      <x:c r="R707" s="50"/>
      <x:c r="S707" s="50"/>
      <x:c r="T707" s="50"/>
      <x:c r="U707" s="50"/>
      <x:c r="V707" s="50"/>
      <x:c r="W707" s="50"/>
      <x:c r="X707" s="50"/>
      <x:c r="Y707" s="50"/>
      <x:c r="Z707" s="50"/>
    </x:row>
    <x:row r="708">
      <x:c r="A708" s="50"/>
      <x:c r="B708" s="50"/>
      <x:c r="C708" s="50"/>
      <x:c r="D708" s="50"/>
      <x:c r="E708" s="50"/>
      <x:c r="F708" s="50"/>
      <x:c r="G708" s="50"/>
      <x:c r="H708" s="50"/>
      <x:c r="I708" s="50"/>
      <x:c r="J708" s="50"/>
      <x:c r="K708" s="50"/>
      <x:c r="L708" s="50"/>
      <x:c r="M708" s="50"/>
      <x:c r="N708" s="50"/>
      <x:c r="O708" s="50"/>
      <x:c r="P708" s="50"/>
      <x:c r="Q708" s="50"/>
      <x:c r="R708" s="50"/>
      <x:c r="S708" s="50"/>
      <x:c r="T708" s="50"/>
      <x:c r="U708" s="50"/>
      <x:c r="V708" s="50"/>
      <x:c r="W708" s="50"/>
      <x:c r="X708" s="50"/>
      <x:c r="Y708" s="50"/>
      <x:c r="Z708" s="50"/>
    </x:row>
    <x:row r="709">
      <x:c r="A709" s="50"/>
      <x:c r="B709" s="50"/>
      <x:c r="C709" s="50"/>
      <x:c r="D709" s="50"/>
      <x:c r="E709" s="50"/>
      <x:c r="F709" s="50"/>
      <x:c r="G709" s="50"/>
      <x:c r="H709" s="50"/>
      <x:c r="I709" s="50"/>
      <x:c r="J709" s="50"/>
      <x:c r="K709" s="50"/>
      <x:c r="L709" s="50"/>
      <x:c r="M709" s="50"/>
      <x:c r="N709" s="50"/>
      <x:c r="O709" s="50"/>
      <x:c r="P709" s="50"/>
      <x:c r="Q709" s="50"/>
      <x:c r="R709" s="50"/>
      <x:c r="S709" s="50"/>
      <x:c r="T709" s="50"/>
      <x:c r="U709" s="50"/>
      <x:c r="V709" s="50"/>
      <x:c r="W709" s="50"/>
      <x:c r="X709" s="50"/>
      <x:c r="Y709" s="50"/>
      <x:c r="Z709" s="50"/>
    </x:row>
    <x:row r="710">
      <x:c r="A710" s="50"/>
      <x:c r="B710" s="50"/>
      <x:c r="C710" s="50"/>
      <x:c r="D710" s="50"/>
      <x:c r="E710" s="50"/>
      <x:c r="F710" s="50"/>
      <x:c r="G710" s="50"/>
      <x:c r="H710" s="50"/>
      <x:c r="I710" s="50"/>
      <x:c r="J710" s="50"/>
      <x:c r="K710" s="50"/>
      <x:c r="L710" s="50"/>
      <x:c r="M710" s="50"/>
      <x:c r="N710" s="50"/>
      <x:c r="O710" s="50"/>
      <x:c r="P710" s="50"/>
      <x:c r="Q710" s="50"/>
      <x:c r="R710" s="50"/>
      <x:c r="S710" s="50"/>
      <x:c r="T710" s="50"/>
      <x:c r="U710" s="50"/>
      <x:c r="V710" s="50"/>
      <x:c r="W710" s="50"/>
      <x:c r="X710" s="50"/>
      <x:c r="Y710" s="50"/>
      <x:c r="Z710" s="50"/>
    </x:row>
    <x:row r="711">
      <x:c r="A711" s="50"/>
      <x:c r="B711" s="50"/>
      <x:c r="C711" s="50"/>
      <x:c r="D711" s="50"/>
      <x:c r="E711" s="50"/>
      <x:c r="F711" s="50"/>
      <x:c r="G711" s="50"/>
      <x:c r="H711" s="50"/>
      <x:c r="I711" s="50"/>
      <x:c r="J711" s="50"/>
      <x:c r="K711" s="50"/>
      <x:c r="L711" s="50"/>
      <x:c r="M711" s="50"/>
      <x:c r="N711" s="50"/>
      <x:c r="O711" s="50"/>
      <x:c r="P711" s="50"/>
      <x:c r="Q711" s="50"/>
      <x:c r="R711" s="50"/>
      <x:c r="S711" s="50"/>
      <x:c r="T711" s="50"/>
      <x:c r="U711" s="50"/>
      <x:c r="V711" s="50"/>
      <x:c r="W711" s="50"/>
      <x:c r="X711" s="50"/>
      <x:c r="Y711" s="50"/>
      <x:c r="Z711" s="50"/>
    </x:row>
    <x:row r="712">
      <x:c r="A712" s="50"/>
      <x:c r="B712" s="50"/>
      <x:c r="C712" s="50"/>
      <x:c r="D712" s="50"/>
      <x:c r="E712" s="50"/>
      <x:c r="F712" s="50"/>
      <x:c r="G712" s="50"/>
      <x:c r="H712" s="50"/>
      <x:c r="I712" s="50"/>
      <x:c r="J712" s="50"/>
      <x:c r="K712" s="50"/>
      <x:c r="L712" s="50"/>
      <x:c r="M712" s="50"/>
      <x:c r="N712" s="50"/>
      <x:c r="O712" s="50"/>
      <x:c r="P712" s="50"/>
      <x:c r="Q712" s="50"/>
      <x:c r="R712" s="50"/>
      <x:c r="S712" s="50"/>
      <x:c r="T712" s="50"/>
      <x:c r="U712" s="50"/>
      <x:c r="V712" s="50"/>
      <x:c r="W712" s="50"/>
      <x:c r="X712" s="50"/>
      <x:c r="Y712" s="50"/>
      <x:c r="Z712" s="50"/>
    </x:row>
    <x:row r="713">
      <x:c r="A713" s="50"/>
      <x:c r="B713" s="50"/>
      <x:c r="C713" s="50"/>
      <x:c r="D713" s="50"/>
      <x:c r="E713" s="50"/>
      <x:c r="F713" s="50"/>
      <x:c r="G713" s="50"/>
      <x:c r="H713" s="50"/>
      <x:c r="I713" s="50"/>
      <x:c r="J713" s="50"/>
      <x:c r="K713" s="50"/>
      <x:c r="L713" s="50"/>
      <x:c r="M713" s="50"/>
      <x:c r="N713" s="50"/>
      <x:c r="O713" s="50"/>
      <x:c r="P713" s="50"/>
      <x:c r="Q713" s="50"/>
      <x:c r="R713" s="50"/>
      <x:c r="S713" s="50"/>
      <x:c r="T713" s="50"/>
      <x:c r="U713" s="50"/>
      <x:c r="V713" s="50"/>
      <x:c r="W713" s="50"/>
      <x:c r="X713" s="50"/>
      <x:c r="Y713" s="50"/>
      <x:c r="Z713" s="50"/>
    </x:row>
    <x:row r="714">
      <x:c r="A714" s="50"/>
      <x:c r="B714" s="50"/>
      <x:c r="C714" s="50"/>
      <x:c r="D714" s="50"/>
      <x:c r="E714" s="50"/>
      <x:c r="F714" s="50"/>
      <x:c r="G714" s="50"/>
      <x:c r="H714" s="50"/>
      <x:c r="I714" s="50"/>
      <x:c r="J714" s="50"/>
      <x:c r="K714" s="50"/>
      <x:c r="L714" s="50"/>
      <x:c r="M714" s="50"/>
      <x:c r="N714" s="50"/>
      <x:c r="O714" s="50"/>
      <x:c r="P714" s="50"/>
      <x:c r="Q714" s="50"/>
      <x:c r="R714" s="50"/>
      <x:c r="S714" s="50"/>
      <x:c r="T714" s="50"/>
      <x:c r="U714" s="50"/>
      <x:c r="V714" s="50"/>
      <x:c r="W714" s="50"/>
      <x:c r="X714" s="50"/>
      <x:c r="Y714" s="50"/>
      <x:c r="Z714" s="50"/>
    </x:row>
    <x:row r="715">
      <x:c r="A715" s="50"/>
      <x:c r="B715" s="50"/>
      <x:c r="C715" s="50"/>
      <x:c r="D715" s="50"/>
      <x:c r="E715" s="50"/>
      <x:c r="F715" s="50"/>
      <x:c r="G715" s="50"/>
      <x:c r="H715" s="50"/>
      <x:c r="I715" s="50"/>
      <x:c r="J715" s="50"/>
      <x:c r="K715" s="50"/>
      <x:c r="L715" s="50"/>
      <x:c r="M715" s="50"/>
      <x:c r="N715" s="50"/>
      <x:c r="O715" s="50"/>
      <x:c r="P715" s="50"/>
      <x:c r="Q715" s="50"/>
      <x:c r="R715" s="50"/>
      <x:c r="S715" s="50"/>
      <x:c r="T715" s="50"/>
      <x:c r="U715" s="50"/>
      <x:c r="V715" s="50"/>
      <x:c r="W715" s="50"/>
      <x:c r="X715" s="50"/>
      <x:c r="Y715" s="50"/>
      <x:c r="Z715" s="50"/>
    </x:row>
    <x:row r="716">
      <x:c r="A716" s="50"/>
      <x:c r="B716" s="50"/>
      <x:c r="C716" s="50"/>
      <x:c r="D716" s="50"/>
      <x:c r="E716" s="50"/>
      <x:c r="F716" s="50"/>
      <x:c r="G716" s="50"/>
      <x:c r="H716" s="50"/>
      <x:c r="I716" s="50"/>
      <x:c r="J716" s="50"/>
      <x:c r="K716" s="50"/>
      <x:c r="L716" s="50"/>
      <x:c r="M716" s="50"/>
      <x:c r="N716" s="50"/>
      <x:c r="O716" s="50"/>
      <x:c r="P716" s="50"/>
      <x:c r="Q716" s="50"/>
      <x:c r="R716" s="50"/>
      <x:c r="S716" s="50"/>
      <x:c r="T716" s="50"/>
      <x:c r="U716" s="50"/>
      <x:c r="V716" s="50"/>
      <x:c r="W716" s="50"/>
      <x:c r="X716" s="50"/>
      <x:c r="Y716" s="50"/>
      <x:c r="Z716" s="50"/>
    </x:row>
    <x:row r="717">
      <x:c r="A717" s="50"/>
      <x:c r="B717" s="50"/>
      <x:c r="C717" s="50"/>
      <x:c r="D717" s="50"/>
      <x:c r="E717" s="50"/>
      <x:c r="F717" s="50"/>
      <x:c r="G717" s="50"/>
      <x:c r="H717" s="50"/>
      <x:c r="I717" s="50"/>
      <x:c r="J717" s="50"/>
      <x:c r="K717" s="50"/>
      <x:c r="L717" s="50"/>
      <x:c r="M717" s="50"/>
      <x:c r="N717" s="50"/>
      <x:c r="O717" s="50"/>
      <x:c r="P717" s="50"/>
      <x:c r="Q717" s="50"/>
      <x:c r="R717" s="50"/>
      <x:c r="S717" s="50"/>
      <x:c r="T717" s="50"/>
      <x:c r="U717" s="50"/>
      <x:c r="V717" s="50"/>
      <x:c r="W717" s="50"/>
      <x:c r="X717" s="50"/>
      <x:c r="Y717" s="50"/>
      <x:c r="Z717" s="50"/>
    </x:row>
    <x:row r="718">
      <x:c r="A718" s="50"/>
      <x:c r="B718" s="50"/>
      <x:c r="C718" s="50"/>
      <x:c r="D718" s="50"/>
      <x:c r="E718" s="50"/>
      <x:c r="F718" s="50"/>
      <x:c r="G718" s="50"/>
      <x:c r="H718" s="50"/>
      <x:c r="I718" s="50"/>
      <x:c r="J718" s="50"/>
      <x:c r="K718" s="50"/>
      <x:c r="L718" s="50"/>
      <x:c r="M718" s="50"/>
      <x:c r="N718" s="50"/>
      <x:c r="O718" s="50"/>
      <x:c r="P718" s="50"/>
      <x:c r="Q718" s="50"/>
      <x:c r="R718" s="50"/>
      <x:c r="S718" s="50"/>
      <x:c r="T718" s="50"/>
      <x:c r="U718" s="50"/>
      <x:c r="V718" s="50"/>
      <x:c r="W718" s="50"/>
      <x:c r="X718" s="50"/>
      <x:c r="Y718" s="50"/>
      <x:c r="Z718" s="50"/>
    </x:row>
    <x:row r="719">
      <x:c r="A719" s="50"/>
      <x:c r="B719" s="50"/>
      <x:c r="C719" s="50"/>
      <x:c r="D719" s="50"/>
      <x:c r="E719" s="50"/>
      <x:c r="F719" s="50"/>
      <x:c r="G719" s="50"/>
      <x:c r="H719" s="50"/>
      <x:c r="I719" s="50"/>
      <x:c r="J719" s="50"/>
      <x:c r="K719" s="50"/>
      <x:c r="L719" s="50"/>
      <x:c r="M719" s="50"/>
      <x:c r="N719" s="50"/>
      <x:c r="O719" s="50"/>
      <x:c r="P719" s="50"/>
      <x:c r="Q719" s="50"/>
      <x:c r="R719" s="50"/>
      <x:c r="S719" s="50"/>
      <x:c r="T719" s="50"/>
      <x:c r="U719" s="50"/>
      <x:c r="V719" s="50"/>
      <x:c r="W719" s="50"/>
      <x:c r="X719" s="50"/>
      <x:c r="Y719" s="50"/>
      <x:c r="Z719" s="50"/>
    </x:row>
    <x:row r="720">
      <x:c r="A720" s="50"/>
      <x:c r="B720" s="50"/>
      <x:c r="C720" s="50"/>
      <x:c r="D720" s="50"/>
      <x:c r="E720" s="50"/>
      <x:c r="F720" s="50"/>
      <x:c r="G720" s="50"/>
      <x:c r="H720" s="50"/>
      <x:c r="I720" s="50"/>
      <x:c r="J720" s="50"/>
      <x:c r="K720" s="50"/>
      <x:c r="L720" s="50"/>
      <x:c r="M720" s="50"/>
      <x:c r="N720" s="50"/>
      <x:c r="O720" s="50"/>
      <x:c r="P720" s="50"/>
      <x:c r="Q720" s="50"/>
      <x:c r="R720" s="50"/>
      <x:c r="S720" s="50"/>
      <x:c r="T720" s="50"/>
      <x:c r="U720" s="50"/>
      <x:c r="V720" s="50"/>
      <x:c r="W720" s="50"/>
      <x:c r="X720" s="50"/>
      <x:c r="Y720" s="50"/>
      <x:c r="Z720" s="50"/>
    </x:row>
    <x:row r="721">
      <x:c r="A721" s="50"/>
      <x:c r="B721" s="50"/>
      <x:c r="C721" s="50"/>
      <x:c r="D721" s="50"/>
      <x:c r="E721" s="50"/>
      <x:c r="F721" s="50"/>
      <x:c r="G721" s="50"/>
      <x:c r="H721" s="50"/>
      <x:c r="I721" s="50"/>
      <x:c r="J721" s="50"/>
      <x:c r="K721" s="50"/>
      <x:c r="L721" s="50"/>
      <x:c r="M721" s="50"/>
      <x:c r="N721" s="50"/>
      <x:c r="O721" s="50"/>
      <x:c r="P721" s="50"/>
      <x:c r="Q721" s="50"/>
      <x:c r="R721" s="50"/>
      <x:c r="S721" s="50"/>
      <x:c r="T721" s="50"/>
      <x:c r="U721" s="50"/>
      <x:c r="V721" s="50"/>
      <x:c r="W721" s="50"/>
      <x:c r="X721" s="50"/>
      <x:c r="Y721" s="50"/>
      <x:c r="Z721" s="50"/>
    </x:row>
    <x:row r="722">
      <x:c r="A722" s="50"/>
      <x:c r="B722" s="50"/>
      <x:c r="C722" s="50"/>
      <x:c r="D722" s="50"/>
      <x:c r="E722" s="50"/>
      <x:c r="F722" s="50"/>
      <x:c r="G722" s="50"/>
      <x:c r="H722" s="50"/>
      <x:c r="I722" s="50"/>
      <x:c r="J722" s="50"/>
      <x:c r="K722" s="50"/>
      <x:c r="L722" s="50"/>
      <x:c r="M722" s="50"/>
      <x:c r="N722" s="50"/>
      <x:c r="O722" s="50"/>
      <x:c r="P722" s="50"/>
      <x:c r="Q722" s="50"/>
      <x:c r="R722" s="50"/>
      <x:c r="S722" s="50"/>
      <x:c r="T722" s="50"/>
      <x:c r="U722" s="50"/>
      <x:c r="V722" s="50"/>
      <x:c r="W722" s="50"/>
      <x:c r="X722" s="50"/>
      <x:c r="Y722" s="50"/>
      <x:c r="Z722" s="50"/>
    </x:row>
    <x:row r="723">
      <x:c r="A723" s="50"/>
      <x:c r="B723" s="50"/>
      <x:c r="C723" s="50"/>
      <x:c r="D723" s="50"/>
      <x:c r="E723" s="50"/>
      <x:c r="F723" s="50"/>
      <x:c r="G723" s="50"/>
      <x:c r="H723" s="50"/>
      <x:c r="I723" s="50"/>
      <x:c r="J723" s="50"/>
      <x:c r="K723" s="50"/>
      <x:c r="L723" s="50"/>
      <x:c r="M723" s="50"/>
      <x:c r="N723" s="50"/>
      <x:c r="O723" s="50"/>
      <x:c r="P723" s="50"/>
      <x:c r="Q723" s="50"/>
      <x:c r="R723" s="50"/>
      <x:c r="S723" s="50"/>
      <x:c r="T723" s="50"/>
      <x:c r="U723" s="50"/>
      <x:c r="V723" s="50"/>
      <x:c r="W723" s="50"/>
      <x:c r="X723" s="50"/>
      <x:c r="Y723" s="50"/>
      <x:c r="Z723" s="50"/>
    </x:row>
    <x:row r="724">
      <x:c r="A724" s="50"/>
      <x:c r="B724" s="50"/>
      <x:c r="C724" s="50"/>
      <x:c r="D724" s="50"/>
      <x:c r="E724" s="50"/>
      <x:c r="F724" s="50"/>
      <x:c r="G724" s="50"/>
      <x:c r="H724" s="50"/>
      <x:c r="I724" s="50"/>
      <x:c r="J724" s="50"/>
      <x:c r="K724" s="50"/>
      <x:c r="L724" s="50"/>
      <x:c r="M724" s="50"/>
      <x:c r="N724" s="50"/>
      <x:c r="O724" s="50"/>
      <x:c r="P724" s="50"/>
      <x:c r="Q724" s="50"/>
      <x:c r="R724" s="50"/>
      <x:c r="S724" s="50"/>
      <x:c r="T724" s="50"/>
      <x:c r="U724" s="50"/>
      <x:c r="V724" s="50"/>
      <x:c r="W724" s="50"/>
      <x:c r="X724" s="50"/>
      <x:c r="Y724" s="50"/>
      <x:c r="Z724" s="50"/>
    </x:row>
    <x:row r="725">
      <x:c r="A725" s="50"/>
      <x:c r="B725" s="50"/>
      <x:c r="C725" s="50"/>
      <x:c r="D725" s="50"/>
      <x:c r="E725" s="50"/>
      <x:c r="F725" s="50"/>
      <x:c r="G725" s="50"/>
      <x:c r="H725" s="50"/>
      <x:c r="I725" s="50"/>
      <x:c r="J725" s="50"/>
      <x:c r="K725" s="50"/>
      <x:c r="L725" s="50"/>
      <x:c r="M725" s="50"/>
      <x:c r="N725" s="50"/>
      <x:c r="O725" s="50"/>
      <x:c r="P725" s="50"/>
      <x:c r="Q725" s="50"/>
      <x:c r="R725" s="50"/>
      <x:c r="S725" s="50"/>
      <x:c r="T725" s="50"/>
      <x:c r="U725" s="50"/>
      <x:c r="V725" s="50"/>
      <x:c r="W725" s="50"/>
      <x:c r="X725" s="50"/>
      <x:c r="Y725" s="50"/>
      <x:c r="Z725" s="50"/>
    </x:row>
    <x:row r="726">
      <x:c r="A726" s="50"/>
      <x:c r="B726" s="50"/>
      <x:c r="C726" s="50"/>
      <x:c r="D726" s="50"/>
      <x:c r="E726" s="50"/>
      <x:c r="F726" s="50"/>
      <x:c r="G726" s="50"/>
      <x:c r="H726" s="50"/>
      <x:c r="I726" s="50"/>
      <x:c r="J726" s="50"/>
      <x:c r="K726" s="50"/>
      <x:c r="L726" s="50"/>
      <x:c r="M726" s="50"/>
      <x:c r="N726" s="50"/>
      <x:c r="O726" s="50"/>
      <x:c r="P726" s="50"/>
      <x:c r="Q726" s="50"/>
      <x:c r="R726" s="50"/>
      <x:c r="S726" s="50"/>
      <x:c r="T726" s="50"/>
      <x:c r="U726" s="50"/>
      <x:c r="V726" s="50"/>
      <x:c r="W726" s="50"/>
      <x:c r="X726" s="50"/>
      <x:c r="Y726" s="50"/>
      <x:c r="Z726" s="50"/>
    </x:row>
    <x:row r="727">
      <x:c r="A727" s="50"/>
      <x:c r="B727" s="50"/>
      <x:c r="C727" s="50"/>
      <x:c r="D727" s="50"/>
      <x:c r="E727" s="50"/>
      <x:c r="F727" s="50"/>
      <x:c r="G727" s="50"/>
      <x:c r="H727" s="50"/>
      <x:c r="I727" s="50"/>
      <x:c r="J727" s="50"/>
      <x:c r="K727" s="50"/>
      <x:c r="L727" s="50"/>
      <x:c r="M727" s="50"/>
      <x:c r="N727" s="50"/>
      <x:c r="O727" s="50"/>
      <x:c r="P727" s="50"/>
      <x:c r="Q727" s="50"/>
      <x:c r="R727" s="50"/>
      <x:c r="S727" s="50"/>
      <x:c r="T727" s="50"/>
      <x:c r="U727" s="50"/>
      <x:c r="V727" s="50"/>
      <x:c r="W727" s="50"/>
      <x:c r="X727" s="50"/>
      <x:c r="Y727" s="50"/>
      <x:c r="Z727" s="50"/>
    </x:row>
    <x:row r="728">
      <x:c r="A728" s="50"/>
      <x:c r="B728" s="50"/>
      <x:c r="C728" s="50"/>
      <x:c r="D728" s="50"/>
      <x:c r="E728" s="50"/>
      <x:c r="F728" s="50"/>
      <x:c r="G728" s="50"/>
      <x:c r="H728" s="50"/>
      <x:c r="I728" s="50"/>
      <x:c r="J728" s="50"/>
      <x:c r="K728" s="50"/>
      <x:c r="L728" s="50"/>
      <x:c r="M728" s="50"/>
      <x:c r="N728" s="50"/>
      <x:c r="O728" s="50"/>
      <x:c r="P728" s="50"/>
      <x:c r="Q728" s="50"/>
      <x:c r="R728" s="50"/>
      <x:c r="S728" s="50"/>
      <x:c r="T728" s="50"/>
      <x:c r="U728" s="50"/>
      <x:c r="V728" s="50"/>
      <x:c r="W728" s="50"/>
      <x:c r="X728" s="50"/>
      <x:c r="Y728" s="50"/>
      <x:c r="Z728" s="50"/>
    </x:row>
    <x:row r="729">
      <x:c r="A729" s="50"/>
      <x:c r="B729" s="50"/>
      <x:c r="C729" s="50"/>
      <x:c r="D729" s="50"/>
      <x:c r="E729" s="50"/>
      <x:c r="F729" s="50"/>
      <x:c r="G729" s="50"/>
      <x:c r="H729" s="50"/>
      <x:c r="I729" s="50"/>
      <x:c r="J729" s="50"/>
      <x:c r="K729" s="50"/>
      <x:c r="L729" s="50"/>
      <x:c r="M729" s="50"/>
      <x:c r="N729" s="50"/>
      <x:c r="O729" s="50"/>
      <x:c r="P729" s="50"/>
      <x:c r="Q729" s="50"/>
      <x:c r="R729" s="50"/>
      <x:c r="S729" s="50"/>
      <x:c r="T729" s="50"/>
      <x:c r="U729" s="50"/>
      <x:c r="V729" s="50"/>
      <x:c r="W729" s="50"/>
      <x:c r="X729" s="50"/>
      <x:c r="Y729" s="50"/>
      <x:c r="Z729" s="50"/>
    </x:row>
    <x:row r="730">
      <x:c r="A730" s="50"/>
      <x:c r="B730" s="50"/>
      <x:c r="C730" s="50"/>
      <x:c r="D730" s="50"/>
      <x:c r="E730" s="50"/>
      <x:c r="F730" s="50"/>
      <x:c r="G730" s="50"/>
      <x:c r="H730" s="50"/>
      <x:c r="I730" s="50"/>
      <x:c r="J730" s="50"/>
      <x:c r="K730" s="50"/>
      <x:c r="L730" s="50"/>
      <x:c r="M730" s="50"/>
      <x:c r="N730" s="50"/>
      <x:c r="O730" s="50"/>
      <x:c r="P730" s="50"/>
      <x:c r="Q730" s="50"/>
      <x:c r="R730" s="50"/>
      <x:c r="S730" s="50"/>
      <x:c r="T730" s="50"/>
      <x:c r="U730" s="50"/>
      <x:c r="V730" s="50"/>
      <x:c r="W730" s="50"/>
      <x:c r="X730" s="50"/>
      <x:c r="Y730" s="50"/>
      <x:c r="Z730" s="50"/>
    </x:row>
    <x:row r="731">
      <x:c r="A731" s="50"/>
      <x:c r="B731" s="50"/>
      <x:c r="C731" s="50"/>
      <x:c r="D731" s="50"/>
      <x:c r="E731" s="50"/>
      <x:c r="F731" s="50"/>
      <x:c r="G731" s="50"/>
      <x:c r="H731" s="50"/>
      <x:c r="I731" s="50"/>
      <x:c r="J731" s="50"/>
      <x:c r="K731" s="50"/>
      <x:c r="L731" s="50"/>
      <x:c r="M731" s="50"/>
      <x:c r="N731" s="50"/>
      <x:c r="O731" s="50"/>
      <x:c r="P731" s="50"/>
      <x:c r="Q731" s="50"/>
      <x:c r="R731" s="50"/>
      <x:c r="S731" s="50"/>
      <x:c r="T731" s="50"/>
      <x:c r="U731" s="50"/>
      <x:c r="V731" s="50"/>
      <x:c r="W731" s="50"/>
      <x:c r="X731" s="50"/>
      <x:c r="Y731" s="50"/>
      <x:c r="Z731" s="50"/>
    </x:row>
    <x:row r="732">
      <x:c r="A732" s="50"/>
      <x:c r="B732" s="50"/>
      <x:c r="C732" s="50"/>
      <x:c r="D732" s="50"/>
      <x:c r="E732" s="50"/>
      <x:c r="F732" s="50"/>
      <x:c r="G732" s="50"/>
      <x:c r="H732" s="50"/>
      <x:c r="I732" s="50"/>
      <x:c r="J732" s="50"/>
      <x:c r="K732" s="50"/>
      <x:c r="L732" s="50"/>
      <x:c r="M732" s="50"/>
      <x:c r="N732" s="50"/>
      <x:c r="O732" s="50"/>
      <x:c r="P732" s="50"/>
      <x:c r="Q732" s="50"/>
      <x:c r="R732" s="50"/>
      <x:c r="S732" s="50"/>
      <x:c r="T732" s="50"/>
      <x:c r="U732" s="50"/>
      <x:c r="V732" s="50"/>
      <x:c r="W732" s="50"/>
      <x:c r="X732" s="50"/>
      <x:c r="Y732" s="50"/>
      <x:c r="Z732" s="50"/>
    </x:row>
    <x:row r="733">
      <x:c r="A733" s="50"/>
      <x:c r="B733" s="50"/>
      <x:c r="C733" s="50"/>
      <x:c r="D733" s="50"/>
      <x:c r="E733" s="50"/>
      <x:c r="F733" s="50"/>
      <x:c r="G733" s="50"/>
      <x:c r="H733" s="50"/>
      <x:c r="I733" s="50"/>
      <x:c r="J733" s="50"/>
      <x:c r="K733" s="50"/>
      <x:c r="L733" s="50"/>
      <x:c r="M733" s="50"/>
      <x:c r="N733" s="50"/>
      <x:c r="O733" s="50"/>
      <x:c r="P733" s="50"/>
      <x:c r="Q733" s="50"/>
      <x:c r="R733" s="50"/>
      <x:c r="S733" s="50"/>
      <x:c r="T733" s="50"/>
      <x:c r="U733" s="50"/>
      <x:c r="V733" s="50"/>
      <x:c r="W733" s="50"/>
      <x:c r="X733" s="50"/>
      <x:c r="Y733" s="50"/>
      <x:c r="Z733" s="50"/>
    </x:row>
    <x:row r="734">
      <x:c r="A734" s="50"/>
      <x:c r="B734" s="50"/>
      <x:c r="C734" s="50"/>
      <x:c r="D734" s="50"/>
      <x:c r="E734" s="50"/>
      <x:c r="F734" s="50"/>
      <x:c r="G734" s="50"/>
      <x:c r="H734" s="50"/>
      <x:c r="I734" s="50"/>
      <x:c r="J734" s="50"/>
      <x:c r="K734" s="50"/>
      <x:c r="L734" s="50"/>
      <x:c r="M734" s="50"/>
      <x:c r="N734" s="50"/>
      <x:c r="O734" s="50"/>
      <x:c r="P734" s="50"/>
      <x:c r="Q734" s="50"/>
      <x:c r="R734" s="50"/>
      <x:c r="S734" s="50"/>
      <x:c r="T734" s="50"/>
      <x:c r="U734" s="50"/>
      <x:c r="V734" s="50"/>
      <x:c r="W734" s="50"/>
      <x:c r="X734" s="50"/>
      <x:c r="Y734" s="50"/>
      <x:c r="Z734" s="50"/>
    </x:row>
    <x:row r="735">
      <x:c r="A735" s="50"/>
      <x:c r="B735" s="50"/>
      <x:c r="C735" s="50"/>
      <x:c r="D735" s="50"/>
      <x:c r="E735" s="50"/>
      <x:c r="F735" s="50"/>
      <x:c r="G735" s="50"/>
      <x:c r="H735" s="50"/>
      <x:c r="I735" s="50"/>
      <x:c r="J735" s="50"/>
      <x:c r="K735" s="50"/>
      <x:c r="L735" s="50"/>
      <x:c r="M735" s="50"/>
      <x:c r="N735" s="50"/>
      <x:c r="O735" s="50"/>
      <x:c r="P735" s="50"/>
      <x:c r="Q735" s="50"/>
      <x:c r="R735" s="50"/>
      <x:c r="S735" s="50"/>
      <x:c r="T735" s="50"/>
      <x:c r="U735" s="50"/>
      <x:c r="V735" s="50"/>
      <x:c r="W735" s="50"/>
      <x:c r="X735" s="50"/>
      <x:c r="Y735" s="50"/>
      <x:c r="Z735" s="50"/>
    </x:row>
    <x:row r="736">
      <x:c r="A736" s="50"/>
      <x:c r="B736" s="50"/>
      <x:c r="C736" s="50"/>
      <x:c r="D736" s="50"/>
      <x:c r="E736" s="50"/>
      <x:c r="F736" s="50"/>
      <x:c r="G736" s="50"/>
      <x:c r="H736" s="50"/>
      <x:c r="I736" s="50"/>
      <x:c r="J736" s="50"/>
      <x:c r="K736" s="50"/>
      <x:c r="L736" s="50"/>
      <x:c r="M736" s="50"/>
      <x:c r="N736" s="50"/>
      <x:c r="O736" s="50"/>
      <x:c r="P736" s="50"/>
      <x:c r="Q736" s="50"/>
      <x:c r="R736" s="50"/>
      <x:c r="S736" s="50"/>
      <x:c r="T736" s="50"/>
      <x:c r="U736" s="50"/>
      <x:c r="V736" s="50"/>
      <x:c r="W736" s="50"/>
      <x:c r="X736" s="50"/>
      <x:c r="Y736" s="50"/>
      <x:c r="Z736" s="50"/>
    </x:row>
    <x:row r="737">
      <x:c r="A737" s="50"/>
      <x:c r="B737" s="50"/>
      <x:c r="C737" s="50"/>
      <x:c r="D737" s="50"/>
      <x:c r="E737" s="50"/>
      <x:c r="F737" s="50"/>
      <x:c r="G737" s="50"/>
      <x:c r="H737" s="50"/>
      <x:c r="I737" s="50"/>
      <x:c r="J737" s="50"/>
      <x:c r="K737" s="50"/>
      <x:c r="L737" s="50"/>
      <x:c r="M737" s="50"/>
      <x:c r="N737" s="50"/>
      <x:c r="O737" s="50"/>
      <x:c r="P737" s="50"/>
      <x:c r="Q737" s="50"/>
      <x:c r="R737" s="50"/>
      <x:c r="S737" s="50"/>
      <x:c r="T737" s="50"/>
      <x:c r="U737" s="50"/>
      <x:c r="V737" s="50"/>
      <x:c r="W737" s="50"/>
      <x:c r="X737" s="50"/>
      <x:c r="Y737" s="50"/>
      <x:c r="Z737" s="50"/>
    </x:row>
    <x:row r="738">
      <x:c r="A738" s="50"/>
      <x:c r="B738" s="50"/>
      <x:c r="C738" s="50"/>
      <x:c r="D738" s="50"/>
      <x:c r="E738" s="50"/>
      <x:c r="F738" s="50"/>
      <x:c r="G738" s="50"/>
      <x:c r="H738" s="50"/>
      <x:c r="I738" s="50"/>
      <x:c r="J738" s="50"/>
      <x:c r="K738" s="50"/>
      <x:c r="L738" s="50"/>
      <x:c r="M738" s="50"/>
      <x:c r="N738" s="50"/>
      <x:c r="O738" s="50"/>
      <x:c r="P738" s="50"/>
      <x:c r="Q738" s="50"/>
      <x:c r="R738" s="50"/>
      <x:c r="S738" s="50"/>
      <x:c r="T738" s="50"/>
      <x:c r="U738" s="50"/>
      <x:c r="V738" s="50"/>
      <x:c r="W738" s="50"/>
      <x:c r="X738" s="50"/>
      <x:c r="Y738" s="50"/>
      <x:c r="Z738" s="50"/>
    </x:row>
    <x:row r="739">
      <x:c r="A739" s="50"/>
      <x:c r="B739" s="50"/>
      <x:c r="C739" s="50"/>
      <x:c r="D739" s="50"/>
      <x:c r="E739" s="50"/>
      <x:c r="F739" s="50"/>
      <x:c r="G739" s="50"/>
      <x:c r="H739" s="50"/>
      <x:c r="I739" s="50"/>
      <x:c r="J739" s="50"/>
      <x:c r="K739" s="50"/>
      <x:c r="L739" s="50"/>
      <x:c r="M739" s="50"/>
      <x:c r="N739" s="50"/>
      <x:c r="O739" s="50"/>
      <x:c r="P739" s="50"/>
      <x:c r="Q739" s="50"/>
      <x:c r="R739" s="50"/>
      <x:c r="S739" s="50"/>
      <x:c r="T739" s="50"/>
      <x:c r="U739" s="50"/>
      <x:c r="V739" s="50"/>
      <x:c r="W739" s="50"/>
      <x:c r="X739" s="50"/>
      <x:c r="Y739" s="50"/>
      <x:c r="Z739" s="50"/>
    </x:row>
    <x:row r="740">
      <x:c r="A740" s="50"/>
      <x:c r="B740" s="50"/>
      <x:c r="C740" s="50"/>
      <x:c r="D740" s="50"/>
      <x:c r="E740" s="50"/>
      <x:c r="F740" s="50"/>
      <x:c r="G740" s="50"/>
      <x:c r="H740" s="50"/>
      <x:c r="I740" s="50"/>
      <x:c r="J740" s="50"/>
      <x:c r="K740" s="50"/>
      <x:c r="L740" s="50"/>
      <x:c r="M740" s="50"/>
      <x:c r="N740" s="50"/>
      <x:c r="O740" s="50"/>
      <x:c r="P740" s="50"/>
      <x:c r="Q740" s="50"/>
      <x:c r="R740" s="50"/>
      <x:c r="S740" s="50"/>
      <x:c r="T740" s="50"/>
      <x:c r="U740" s="50"/>
      <x:c r="V740" s="50"/>
      <x:c r="W740" s="50"/>
      <x:c r="X740" s="50"/>
      <x:c r="Y740" s="50"/>
      <x:c r="Z740" s="50"/>
    </x:row>
    <x:row r="741">
      <x:c r="A741" s="50"/>
      <x:c r="B741" s="50"/>
      <x:c r="C741" s="50"/>
      <x:c r="D741" s="50"/>
      <x:c r="E741" s="50"/>
      <x:c r="F741" s="50"/>
      <x:c r="G741" s="50"/>
      <x:c r="H741" s="50"/>
      <x:c r="I741" s="50"/>
      <x:c r="J741" s="50"/>
      <x:c r="K741" s="50"/>
      <x:c r="L741" s="50"/>
      <x:c r="M741" s="50"/>
      <x:c r="N741" s="50"/>
      <x:c r="O741" s="50"/>
      <x:c r="P741" s="50"/>
      <x:c r="Q741" s="50"/>
      <x:c r="R741" s="50"/>
      <x:c r="S741" s="50"/>
      <x:c r="T741" s="50"/>
      <x:c r="U741" s="50"/>
      <x:c r="V741" s="50"/>
      <x:c r="W741" s="50"/>
      <x:c r="X741" s="50"/>
      <x:c r="Y741" s="50"/>
      <x:c r="Z741" s="50"/>
    </x:row>
    <x:row r="742">
      <x:c r="A742" s="50"/>
      <x:c r="B742" s="50"/>
      <x:c r="C742" s="50"/>
      <x:c r="D742" s="50"/>
      <x:c r="E742" s="50"/>
      <x:c r="F742" s="50"/>
      <x:c r="G742" s="50"/>
      <x:c r="H742" s="50"/>
      <x:c r="I742" s="50"/>
      <x:c r="J742" s="50"/>
      <x:c r="K742" s="50"/>
      <x:c r="L742" s="50"/>
      <x:c r="M742" s="50"/>
      <x:c r="N742" s="50"/>
      <x:c r="O742" s="50"/>
      <x:c r="P742" s="50"/>
      <x:c r="Q742" s="50"/>
      <x:c r="R742" s="50"/>
      <x:c r="S742" s="50"/>
      <x:c r="T742" s="50"/>
      <x:c r="U742" s="50"/>
      <x:c r="V742" s="50"/>
      <x:c r="W742" s="50"/>
      <x:c r="X742" s="50"/>
      <x:c r="Y742" s="50"/>
      <x:c r="Z742" s="50"/>
    </x:row>
    <x:row r="743">
      <x:c r="A743" s="50"/>
      <x:c r="B743" s="50"/>
      <x:c r="C743" s="50"/>
      <x:c r="D743" s="50"/>
      <x:c r="E743" s="50"/>
      <x:c r="F743" s="50"/>
      <x:c r="G743" s="50"/>
      <x:c r="H743" s="50"/>
      <x:c r="I743" s="50"/>
      <x:c r="J743" s="50"/>
      <x:c r="K743" s="50"/>
      <x:c r="L743" s="50"/>
      <x:c r="M743" s="50"/>
      <x:c r="N743" s="50"/>
      <x:c r="O743" s="50"/>
      <x:c r="P743" s="50"/>
      <x:c r="Q743" s="50"/>
      <x:c r="R743" s="50"/>
      <x:c r="S743" s="50"/>
      <x:c r="T743" s="50"/>
      <x:c r="U743" s="50"/>
      <x:c r="V743" s="50"/>
      <x:c r="W743" s="50"/>
      <x:c r="X743" s="50"/>
      <x:c r="Y743" s="50"/>
      <x:c r="Z743" s="50"/>
    </x:row>
    <x:row r="744">
      <x:c r="A744" s="50"/>
      <x:c r="B744" s="50"/>
      <x:c r="C744" s="50"/>
      <x:c r="D744" s="50"/>
      <x:c r="E744" s="50"/>
      <x:c r="F744" s="50"/>
      <x:c r="G744" s="50"/>
      <x:c r="H744" s="50"/>
      <x:c r="I744" s="50"/>
      <x:c r="J744" s="50"/>
      <x:c r="K744" s="50"/>
      <x:c r="L744" s="50"/>
      <x:c r="M744" s="50"/>
      <x:c r="N744" s="50"/>
      <x:c r="O744" s="50"/>
      <x:c r="P744" s="50"/>
      <x:c r="Q744" s="50"/>
      <x:c r="R744" s="50"/>
      <x:c r="S744" s="50"/>
      <x:c r="T744" s="50"/>
      <x:c r="U744" s="50"/>
      <x:c r="V744" s="50"/>
      <x:c r="W744" s="50"/>
      <x:c r="X744" s="50"/>
      <x:c r="Y744" s="50"/>
      <x:c r="Z744" s="50"/>
    </x:row>
    <x:row r="745">
      <x:c r="A745" s="50"/>
      <x:c r="B745" s="50"/>
      <x:c r="C745" s="50"/>
      <x:c r="D745" s="50"/>
      <x:c r="E745" s="50"/>
      <x:c r="F745" s="50"/>
      <x:c r="G745" s="50"/>
      <x:c r="H745" s="50"/>
      <x:c r="I745" s="50"/>
      <x:c r="J745" s="50"/>
      <x:c r="K745" s="50"/>
      <x:c r="L745" s="50"/>
      <x:c r="M745" s="50"/>
      <x:c r="N745" s="50"/>
      <x:c r="O745" s="50"/>
      <x:c r="P745" s="50"/>
      <x:c r="Q745" s="50"/>
      <x:c r="R745" s="50"/>
      <x:c r="S745" s="50"/>
      <x:c r="T745" s="50"/>
      <x:c r="U745" s="50"/>
      <x:c r="V745" s="50"/>
      <x:c r="W745" s="50"/>
      <x:c r="X745" s="50"/>
      <x:c r="Y745" s="50"/>
      <x:c r="Z745" s="50"/>
    </x:row>
    <x:row r="746">
      <x:c r="A746" s="50"/>
      <x:c r="B746" s="50"/>
      <x:c r="C746" s="50"/>
      <x:c r="D746" s="50"/>
      <x:c r="E746" s="50"/>
      <x:c r="F746" s="50"/>
      <x:c r="G746" s="50"/>
      <x:c r="H746" s="50"/>
      <x:c r="I746" s="50"/>
      <x:c r="J746" s="50"/>
      <x:c r="K746" s="50"/>
      <x:c r="L746" s="50"/>
      <x:c r="M746" s="50"/>
      <x:c r="N746" s="50"/>
      <x:c r="O746" s="50"/>
      <x:c r="P746" s="50"/>
      <x:c r="Q746" s="50"/>
      <x:c r="R746" s="50"/>
      <x:c r="S746" s="50"/>
      <x:c r="T746" s="50"/>
      <x:c r="U746" s="50"/>
      <x:c r="V746" s="50"/>
      <x:c r="W746" s="50"/>
      <x:c r="X746" s="50"/>
      <x:c r="Y746" s="50"/>
      <x:c r="Z746" s="50"/>
    </x:row>
    <x:row r="747">
      <x:c r="A747" s="50"/>
      <x:c r="B747" s="50"/>
      <x:c r="C747" s="50"/>
      <x:c r="D747" s="50"/>
      <x:c r="E747" s="50"/>
      <x:c r="F747" s="50"/>
      <x:c r="G747" s="50"/>
      <x:c r="H747" s="50"/>
      <x:c r="I747" s="50"/>
      <x:c r="J747" s="50"/>
      <x:c r="K747" s="50"/>
      <x:c r="L747" s="50"/>
      <x:c r="M747" s="50"/>
      <x:c r="N747" s="50"/>
      <x:c r="O747" s="50"/>
      <x:c r="P747" s="50"/>
      <x:c r="Q747" s="50"/>
      <x:c r="R747" s="50"/>
      <x:c r="S747" s="50"/>
      <x:c r="T747" s="50"/>
      <x:c r="U747" s="50"/>
      <x:c r="V747" s="50"/>
      <x:c r="W747" s="50"/>
      <x:c r="X747" s="50"/>
      <x:c r="Y747" s="50"/>
      <x:c r="Z747" s="50"/>
    </x:row>
    <x:row r="748">
      <x:c r="A748" s="50"/>
      <x:c r="B748" s="50"/>
      <x:c r="C748" s="50"/>
      <x:c r="D748" s="50"/>
      <x:c r="E748" s="50"/>
      <x:c r="F748" s="50"/>
      <x:c r="G748" s="50"/>
      <x:c r="H748" s="50"/>
      <x:c r="I748" s="50"/>
      <x:c r="J748" s="50"/>
      <x:c r="K748" s="50"/>
      <x:c r="L748" s="50"/>
      <x:c r="M748" s="50"/>
      <x:c r="N748" s="50"/>
      <x:c r="O748" s="50"/>
      <x:c r="P748" s="50"/>
      <x:c r="Q748" s="50"/>
      <x:c r="R748" s="50"/>
      <x:c r="S748" s="50"/>
      <x:c r="T748" s="50"/>
      <x:c r="U748" s="50"/>
      <x:c r="V748" s="50"/>
      <x:c r="W748" s="50"/>
      <x:c r="X748" s="50"/>
      <x:c r="Y748" s="50"/>
      <x:c r="Z748" s="50"/>
    </x:row>
    <x:row r="749">
      <x:c r="A749" s="50"/>
      <x:c r="B749" s="50"/>
      <x:c r="C749" s="50"/>
      <x:c r="D749" s="50"/>
      <x:c r="E749" s="50"/>
      <x:c r="F749" s="50"/>
      <x:c r="G749" s="50"/>
      <x:c r="H749" s="50"/>
      <x:c r="I749" s="50"/>
      <x:c r="J749" s="50"/>
      <x:c r="K749" s="50"/>
      <x:c r="L749" s="50"/>
      <x:c r="M749" s="50"/>
      <x:c r="N749" s="50"/>
      <x:c r="O749" s="50"/>
      <x:c r="P749" s="50"/>
      <x:c r="Q749" s="50"/>
      <x:c r="R749" s="50"/>
      <x:c r="S749" s="50"/>
      <x:c r="T749" s="50"/>
      <x:c r="U749" s="50"/>
      <x:c r="V749" s="50"/>
      <x:c r="W749" s="50"/>
      <x:c r="X749" s="50"/>
      <x:c r="Y749" s="50"/>
      <x:c r="Z749" s="50"/>
    </x:row>
    <x:row r="750">
      <x:c r="A750" s="50"/>
      <x:c r="B750" s="50"/>
      <x:c r="C750" s="50"/>
      <x:c r="D750" s="50"/>
      <x:c r="E750" s="50"/>
      <x:c r="F750" s="50"/>
      <x:c r="G750" s="50"/>
      <x:c r="H750" s="50"/>
      <x:c r="I750" s="50"/>
      <x:c r="J750" s="50"/>
      <x:c r="K750" s="50"/>
      <x:c r="L750" s="50"/>
      <x:c r="M750" s="50"/>
      <x:c r="N750" s="50"/>
      <x:c r="O750" s="50"/>
      <x:c r="P750" s="50"/>
      <x:c r="Q750" s="50"/>
      <x:c r="R750" s="50"/>
      <x:c r="S750" s="50"/>
      <x:c r="T750" s="50"/>
      <x:c r="U750" s="50"/>
      <x:c r="V750" s="50"/>
      <x:c r="W750" s="50"/>
      <x:c r="X750" s="50"/>
      <x:c r="Y750" s="50"/>
      <x:c r="Z750" s="50"/>
    </x:row>
    <x:row r="751">
      <x:c r="A751" s="50"/>
      <x:c r="B751" s="50"/>
      <x:c r="C751" s="50"/>
      <x:c r="D751" s="50"/>
      <x:c r="E751" s="50"/>
      <x:c r="F751" s="50"/>
      <x:c r="G751" s="50"/>
      <x:c r="H751" s="50"/>
      <x:c r="I751" s="50"/>
      <x:c r="J751" s="50"/>
      <x:c r="K751" s="50"/>
      <x:c r="L751" s="50"/>
      <x:c r="M751" s="50"/>
      <x:c r="N751" s="50"/>
      <x:c r="O751" s="50"/>
      <x:c r="P751" s="50"/>
      <x:c r="Q751" s="50"/>
      <x:c r="R751" s="50"/>
      <x:c r="S751" s="50"/>
      <x:c r="T751" s="50"/>
      <x:c r="U751" s="50"/>
      <x:c r="V751" s="50"/>
      <x:c r="W751" s="50"/>
      <x:c r="X751" s="50"/>
      <x:c r="Y751" s="50"/>
      <x:c r="Z751" s="50"/>
    </x:row>
    <x:row r="752">
      <x:c r="A752" s="50"/>
      <x:c r="B752" s="50"/>
      <x:c r="C752" s="50"/>
      <x:c r="D752" s="50"/>
      <x:c r="E752" s="50"/>
      <x:c r="F752" s="50"/>
      <x:c r="G752" s="50"/>
      <x:c r="H752" s="50"/>
      <x:c r="I752" s="50"/>
      <x:c r="J752" s="50"/>
      <x:c r="K752" s="50"/>
      <x:c r="L752" s="50"/>
      <x:c r="M752" s="50"/>
      <x:c r="N752" s="50"/>
      <x:c r="O752" s="50"/>
      <x:c r="P752" s="50"/>
      <x:c r="Q752" s="50"/>
      <x:c r="R752" s="50"/>
      <x:c r="S752" s="50"/>
      <x:c r="T752" s="50"/>
      <x:c r="U752" s="50"/>
      <x:c r="V752" s="50"/>
      <x:c r="W752" s="50"/>
      <x:c r="X752" s="50"/>
      <x:c r="Y752" s="50"/>
      <x:c r="Z752" s="50"/>
    </x:row>
    <x:row r="753">
      <x:c r="A753" s="50"/>
      <x:c r="B753" s="50"/>
      <x:c r="C753" s="50"/>
      <x:c r="D753" s="50"/>
      <x:c r="E753" s="50"/>
      <x:c r="F753" s="50"/>
      <x:c r="G753" s="50"/>
      <x:c r="H753" s="50"/>
      <x:c r="I753" s="50"/>
      <x:c r="J753" s="50"/>
      <x:c r="K753" s="50"/>
      <x:c r="L753" s="50"/>
      <x:c r="M753" s="50"/>
      <x:c r="N753" s="50"/>
      <x:c r="O753" s="50"/>
      <x:c r="P753" s="50"/>
      <x:c r="Q753" s="50"/>
      <x:c r="R753" s="50"/>
      <x:c r="S753" s="50"/>
      <x:c r="T753" s="50"/>
      <x:c r="U753" s="50"/>
      <x:c r="V753" s="50"/>
      <x:c r="W753" s="50"/>
      <x:c r="X753" s="50"/>
      <x:c r="Y753" s="50"/>
      <x:c r="Z753" s="50"/>
    </x:row>
    <x:row r="754">
      <x:c r="A754" s="50"/>
      <x:c r="B754" s="50"/>
      <x:c r="C754" s="50"/>
      <x:c r="D754" s="50"/>
      <x:c r="E754" s="50"/>
      <x:c r="F754" s="50"/>
      <x:c r="G754" s="50"/>
      <x:c r="H754" s="50"/>
      <x:c r="I754" s="50"/>
      <x:c r="J754" s="50"/>
      <x:c r="K754" s="50"/>
      <x:c r="L754" s="50"/>
      <x:c r="M754" s="50"/>
      <x:c r="N754" s="50"/>
      <x:c r="O754" s="50"/>
      <x:c r="P754" s="50"/>
      <x:c r="Q754" s="50"/>
      <x:c r="R754" s="50"/>
      <x:c r="S754" s="50"/>
      <x:c r="T754" s="50"/>
      <x:c r="U754" s="50"/>
      <x:c r="V754" s="50"/>
      <x:c r="W754" s="50"/>
      <x:c r="X754" s="50"/>
      <x:c r="Y754" s="50"/>
      <x:c r="Z754" s="50"/>
    </x:row>
    <x:row r="755">
      <x:c r="A755" s="50"/>
      <x:c r="B755" s="50"/>
      <x:c r="C755" s="50"/>
      <x:c r="D755" s="50"/>
      <x:c r="E755" s="50"/>
      <x:c r="F755" s="50"/>
      <x:c r="G755" s="50"/>
      <x:c r="H755" s="50"/>
      <x:c r="I755" s="50"/>
      <x:c r="J755" s="50"/>
      <x:c r="K755" s="50"/>
      <x:c r="L755" s="50"/>
      <x:c r="M755" s="50"/>
      <x:c r="N755" s="50"/>
      <x:c r="O755" s="50"/>
      <x:c r="P755" s="50"/>
      <x:c r="Q755" s="50"/>
      <x:c r="R755" s="50"/>
      <x:c r="S755" s="50"/>
      <x:c r="T755" s="50"/>
      <x:c r="U755" s="50"/>
      <x:c r="V755" s="50"/>
      <x:c r="W755" s="50"/>
      <x:c r="X755" s="50"/>
      <x:c r="Y755" s="50"/>
      <x:c r="Z755" s="50"/>
    </x:row>
    <x:row r="756">
      <x:c r="A756" s="50"/>
      <x:c r="B756" s="50"/>
      <x:c r="C756" s="50"/>
      <x:c r="D756" s="50"/>
      <x:c r="E756" s="50"/>
      <x:c r="F756" s="50"/>
      <x:c r="G756" s="50"/>
      <x:c r="H756" s="50"/>
      <x:c r="I756" s="50"/>
      <x:c r="J756" s="50"/>
      <x:c r="K756" s="50"/>
      <x:c r="L756" s="50"/>
      <x:c r="M756" s="50"/>
      <x:c r="N756" s="50"/>
      <x:c r="O756" s="50"/>
      <x:c r="P756" s="50"/>
      <x:c r="Q756" s="50"/>
      <x:c r="R756" s="50"/>
      <x:c r="S756" s="50"/>
      <x:c r="T756" s="50"/>
      <x:c r="U756" s="50"/>
      <x:c r="V756" s="50"/>
      <x:c r="W756" s="50"/>
      <x:c r="X756" s="50"/>
      <x:c r="Y756" s="50"/>
      <x:c r="Z756" s="50"/>
    </x:row>
    <x:row r="757">
      <x:c r="A757" s="50"/>
      <x:c r="B757" s="50"/>
      <x:c r="C757" s="50"/>
      <x:c r="D757" s="50"/>
      <x:c r="E757" s="50"/>
      <x:c r="F757" s="50"/>
      <x:c r="G757" s="50"/>
      <x:c r="H757" s="50"/>
      <x:c r="I757" s="50"/>
      <x:c r="J757" s="50"/>
      <x:c r="K757" s="50"/>
      <x:c r="L757" s="50"/>
      <x:c r="M757" s="50"/>
      <x:c r="N757" s="50"/>
      <x:c r="O757" s="50"/>
      <x:c r="P757" s="50"/>
      <x:c r="Q757" s="50"/>
      <x:c r="R757" s="50"/>
      <x:c r="S757" s="50"/>
      <x:c r="T757" s="50"/>
      <x:c r="U757" s="50"/>
      <x:c r="V757" s="50"/>
      <x:c r="W757" s="50"/>
      <x:c r="X757" s="50"/>
      <x:c r="Y757" s="50"/>
      <x:c r="Z757" s="50"/>
    </x:row>
    <x:row r="758">
      <x:c r="A758" s="50"/>
      <x:c r="B758" s="50"/>
      <x:c r="C758" s="50"/>
      <x:c r="D758" s="50"/>
      <x:c r="E758" s="50"/>
      <x:c r="F758" s="50"/>
      <x:c r="G758" s="50"/>
      <x:c r="H758" s="50"/>
      <x:c r="I758" s="50"/>
      <x:c r="J758" s="50"/>
      <x:c r="K758" s="50"/>
      <x:c r="L758" s="50"/>
      <x:c r="M758" s="50"/>
      <x:c r="N758" s="50"/>
      <x:c r="O758" s="50"/>
      <x:c r="P758" s="50"/>
      <x:c r="Q758" s="50"/>
      <x:c r="R758" s="50"/>
      <x:c r="S758" s="50"/>
      <x:c r="T758" s="50"/>
      <x:c r="U758" s="50"/>
      <x:c r="V758" s="50"/>
      <x:c r="W758" s="50"/>
      <x:c r="X758" s="50"/>
      <x:c r="Y758" s="50"/>
      <x:c r="Z758" s="50"/>
    </x:row>
    <x:row r="759">
      <x:c r="A759" s="50"/>
      <x:c r="B759" s="50"/>
      <x:c r="C759" s="50"/>
      <x:c r="D759" s="50"/>
      <x:c r="E759" s="50"/>
      <x:c r="F759" s="50"/>
      <x:c r="G759" s="50"/>
      <x:c r="H759" s="50"/>
      <x:c r="I759" s="50"/>
      <x:c r="J759" s="50"/>
      <x:c r="K759" s="50"/>
      <x:c r="L759" s="50"/>
      <x:c r="M759" s="50"/>
      <x:c r="N759" s="50"/>
      <x:c r="O759" s="50"/>
      <x:c r="P759" s="50"/>
      <x:c r="Q759" s="50"/>
      <x:c r="R759" s="50"/>
      <x:c r="S759" s="50"/>
      <x:c r="T759" s="50"/>
      <x:c r="U759" s="50"/>
      <x:c r="V759" s="50"/>
      <x:c r="W759" s="50"/>
      <x:c r="X759" s="50"/>
      <x:c r="Y759" s="50"/>
      <x:c r="Z759" s="50"/>
    </x:row>
    <x:row r="760">
      <x:c r="A760" s="50"/>
      <x:c r="B760" s="50"/>
      <x:c r="C760" s="50"/>
      <x:c r="D760" s="50"/>
      <x:c r="E760" s="50"/>
      <x:c r="F760" s="50"/>
      <x:c r="G760" s="50"/>
      <x:c r="H760" s="50"/>
      <x:c r="I760" s="50"/>
      <x:c r="J760" s="50"/>
      <x:c r="K760" s="50"/>
      <x:c r="L760" s="50"/>
      <x:c r="M760" s="50"/>
      <x:c r="N760" s="50"/>
      <x:c r="O760" s="50"/>
      <x:c r="P760" s="50"/>
      <x:c r="Q760" s="50"/>
      <x:c r="R760" s="50"/>
      <x:c r="S760" s="50"/>
      <x:c r="T760" s="50"/>
      <x:c r="U760" s="50"/>
      <x:c r="V760" s="50"/>
      <x:c r="W760" s="50"/>
      <x:c r="X760" s="50"/>
      <x:c r="Y760" s="50"/>
      <x:c r="Z760" s="50"/>
    </x:row>
    <x:row r="761">
      <x:c r="A761" s="50"/>
      <x:c r="B761" s="50"/>
      <x:c r="C761" s="50"/>
      <x:c r="D761" s="50"/>
      <x:c r="E761" s="50"/>
      <x:c r="F761" s="50"/>
      <x:c r="G761" s="50"/>
      <x:c r="H761" s="50"/>
      <x:c r="I761" s="50"/>
      <x:c r="J761" s="50"/>
      <x:c r="K761" s="50"/>
      <x:c r="L761" s="50"/>
      <x:c r="M761" s="50"/>
      <x:c r="N761" s="50"/>
      <x:c r="O761" s="50"/>
      <x:c r="P761" s="50"/>
      <x:c r="Q761" s="50"/>
      <x:c r="R761" s="50"/>
      <x:c r="S761" s="50"/>
      <x:c r="T761" s="50"/>
      <x:c r="U761" s="50"/>
      <x:c r="V761" s="50"/>
      <x:c r="W761" s="50"/>
      <x:c r="X761" s="50"/>
      <x:c r="Y761" s="50"/>
      <x:c r="Z761" s="50"/>
    </x:row>
    <x:row r="762">
      <x:c r="A762" s="50"/>
      <x:c r="B762" s="50"/>
      <x:c r="C762" s="50"/>
      <x:c r="D762" s="50"/>
      <x:c r="E762" s="50"/>
      <x:c r="F762" s="50"/>
      <x:c r="G762" s="50"/>
      <x:c r="H762" s="50"/>
      <x:c r="I762" s="50"/>
      <x:c r="J762" s="50"/>
      <x:c r="K762" s="50"/>
      <x:c r="L762" s="50"/>
      <x:c r="M762" s="50"/>
      <x:c r="N762" s="50"/>
      <x:c r="O762" s="50"/>
      <x:c r="P762" s="50"/>
      <x:c r="Q762" s="50"/>
      <x:c r="R762" s="50"/>
      <x:c r="S762" s="50"/>
      <x:c r="T762" s="50"/>
      <x:c r="U762" s="50"/>
      <x:c r="V762" s="50"/>
      <x:c r="W762" s="50"/>
      <x:c r="X762" s="50"/>
      <x:c r="Y762" s="50"/>
      <x:c r="Z762" s="50"/>
    </x:row>
    <x:row r="763">
      <x:c r="A763" s="50"/>
      <x:c r="B763" s="50"/>
      <x:c r="C763" s="50"/>
      <x:c r="D763" s="50"/>
      <x:c r="E763" s="50"/>
      <x:c r="F763" s="50"/>
      <x:c r="G763" s="50"/>
      <x:c r="H763" s="50"/>
      <x:c r="I763" s="50"/>
      <x:c r="J763" s="50"/>
      <x:c r="K763" s="50"/>
      <x:c r="L763" s="50"/>
      <x:c r="M763" s="50"/>
      <x:c r="N763" s="50"/>
      <x:c r="O763" s="50"/>
      <x:c r="P763" s="50"/>
      <x:c r="Q763" s="50"/>
      <x:c r="R763" s="50"/>
      <x:c r="S763" s="50"/>
      <x:c r="T763" s="50"/>
      <x:c r="U763" s="50"/>
      <x:c r="V763" s="50"/>
      <x:c r="W763" s="50"/>
      <x:c r="X763" s="50"/>
      <x:c r="Y763" s="50"/>
      <x:c r="Z763" s="50"/>
    </x:row>
    <x:row r="764">
      <x:c r="A764" s="50"/>
      <x:c r="B764" s="50"/>
      <x:c r="C764" s="50"/>
      <x:c r="D764" s="50"/>
      <x:c r="E764" s="50"/>
      <x:c r="F764" s="50"/>
      <x:c r="G764" s="50"/>
      <x:c r="H764" s="50"/>
      <x:c r="I764" s="50"/>
      <x:c r="J764" s="50"/>
      <x:c r="K764" s="50"/>
      <x:c r="L764" s="50"/>
      <x:c r="M764" s="50"/>
      <x:c r="N764" s="50"/>
      <x:c r="O764" s="50"/>
      <x:c r="P764" s="50"/>
      <x:c r="Q764" s="50"/>
      <x:c r="R764" s="50"/>
      <x:c r="S764" s="50"/>
      <x:c r="T764" s="50"/>
      <x:c r="U764" s="50"/>
      <x:c r="V764" s="50"/>
      <x:c r="W764" s="50"/>
      <x:c r="X764" s="50"/>
      <x:c r="Y764" s="50"/>
      <x:c r="Z764" s="50"/>
    </x:row>
    <x:row r="765">
      <x:c r="A765" s="50"/>
      <x:c r="B765" s="50"/>
      <x:c r="C765" s="50"/>
      <x:c r="D765" s="50"/>
      <x:c r="E765" s="50"/>
      <x:c r="F765" s="50"/>
      <x:c r="G765" s="50"/>
      <x:c r="H765" s="50"/>
      <x:c r="I765" s="50"/>
      <x:c r="J765" s="50"/>
      <x:c r="K765" s="50"/>
      <x:c r="L765" s="50"/>
      <x:c r="M765" s="50"/>
      <x:c r="N765" s="50"/>
      <x:c r="O765" s="50"/>
      <x:c r="P765" s="50"/>
      <x:c r="Q765" s="50"/>
      <x:c r="R765" s="50"/>
      <x:c r="S765" s="50"/>
      <x:c r="T765" s="50"/>
      <x:c r="U765" s="50"/>
      <x:c r="V765" s="50"/>
      <x:c r="W765" s="50"/>
      <x:c r="X765" s="50"/>
      <x:c r="Y765" s="50"/>
      <x:c r="Z765" s="50"/>
    </x:row>
    <x:row r="766">
      <x:c r="A766" s="50"/>
      <x:c r="B766" s="50"/>
      <x:c r="C766" s="50"/>
      <x:c r="D766" s="50"/>
      <x:c r="E766" s="50"/>
      <x:c r="F766" s="50"/>
      <x:c r="G766" s="50"/>
      <x:c r="H766" s="50"/>
      <x:c r="I766" s="50"/>
      <x:c r="J766" s="50"/>
      <x:c r="K766" s="50"/>
      <x:c r="L766" s="50"/>
      <x:c r="M766" s="50"/>
      <x:c r="N766" s="50"/>
      <x:c r="O766" s="50"/>
      <x:c r="P766" s="50"/>
      <x:c r="Q766" s="50"/>
      <x:c r="R766" s="50"/>
      <x:c r="S766" s="50"/>
      <x:c r="T766" s="50"/>
      <x:c r="U766" s="50"/>
      <x:c r="V766" s="50"/>
      <x:c r="W766" s="50"/>
      <x:c r="X766" s="50"/>
      <x:c r="Y766" s="50"/>
      <x:c r="Z766" s="50"/>
    </x:row>
    <x:row r="767">
      <x:c r="A767" s="50"/>
      <x:c r="B767" s="50"/>
      <x:c r="C767" s="50"/>
      <x:c r="D767" s="50"/>
      <x:c r="E767" s="50"/>
      <x:c r="F767" s="50"/>
      <x:c r="G767" s="50"/>
      <x:c r="H767" s="50"/>
      <x:c r="I767" s="50"/>
      <x:c r="J767" s="50"/>
      <x:c r="K767" s="50"/>
      <x:c r="L767" s="50"/>
      <x:c r="M767" s="50"/>
      <x:c r="N767" s="50"/>
      <x:c r="O767" s="50"/>
      <x:c r="P767" s="50"/>
      <x:c r="Q767" s="50"/>
      <x:c r="R767" s="50"/>
      <x:c r="S767" s="50"/>
      <x:c r="T767" s="50"/>
      <x:c r="U767" s="50"/>
      <x:c r="V767" s="50"/>
      <x:c r="W767" s="50"/>
      <x:c r="X767" s="50"/>
      <x:c r="Y767" s="50"/>
      <x:c r="Z767" s="50"/>
    </x:row>
    <x:row r="768">
      <x:c r="A768" s="50"/>
      <x:c r="B768" s="50"/>
      <x:c r="C768" s="50"/>
      <x:c r="D768" s="50"/>
      <x:c r="E768" s="50"/>
      <x:c r="F768" s="50"/>
      <x:c r="G768" s="50"/>
      <x:c r="H768" s="50"/>
      <x:c r="I768" s="50"/>
      <x:c r="J768" s="50"/>
      <x:c r="K768" s="50"/>
      <x:c r="L768" s="50"/>
      <x:c r="M768" s="50"/>
      <x:c r="N768" s="50"/>
      <x:c r="O768" s="50"/>
      <x:c r="P768" s="50"/>
      <x:c r="Q768" s="50"/>
      <x:c r="R768" s="50"/>
      <x:c r="S768" s="50"/>
      <x:c r="T768" s="50"/>
      <x:c r="U768" s="50"/>
      <x:c r="V768" s="50"/>
      <x:c r="W768" s="50"/>
      <x:c r="X768" s="50"/>
      <x:c r="Y768" s="50"/>
      <x:c r="Z768" s="50"/>
    </x:row>
    <x:row r="769">
      <x:c r="A769" s="50"/>
      <x:c r="B769" s="50"/>
      <x:c r="C769" s="50"/>
      <x:c r="D769" s="50"/>
      <x:c r="E769" s="50"/>
      <x:c r="F769" s="50"/>
      <x:c r="G769" s="50"/>
      <x:c r="H769" s="50"/>
      <x:c r="I769" s="50"/>
      <x:c r="J769" s="50"/>
      <x:c r="K769" s="50"/>
      <x:c r="L769" s="50"/>
      <x:c r="M769" s="50"/>
      <x:c r="N769" s="50"/>
      <x:c r="O769" s="50"/>
      <x:c r="P769" s="50"/>
      <x:c r="Q769" s="50"/>
      <x:c r="R769" s="50"/>
      <x:c r="S769" s="50"/>
      <x:c r="T769" s="50"/>
      <x:c r="U769" s="50"/>
      <x:c r="V769" s="50"/>
      <x:c r="W769" s="50"/>
      <x:c r="X769" s="50"/>
      <x:c r="Y769" s="50"/>
      <x:c r="Z769" s="50"/>
    </x:row>
    <x:row r="770">
      <x:c r="A770" s="50"/>
      <x:c r="B770" s="50"/>
      <x:c r="C770" s="50"/>
      <x:c r="D770" s="50"/>
      <x:c r="E770" s="50"/>
      <x:c r="F770" s="50"/>
      <x:c r="G770" s="50"/>
      <x:c r="H770" s="50"/>
      <x:c r="I770" s="50"/>
      <x:c r="J770" s="50"/>
      <x:c r="K770" s="50"/>
      <x:c r="L770" s="50"/>
      <x:c r="M770" s="50"/>
      <x:c r="N770" s="50"/>
      <x:c r="O770" s="50"/>
      <x:c r="P770" s="50"/>
      <x:c r="Q770" s="50"/>
      <x:c r="R770" s="50"/>
      <x:c r="S770" s="50"/>
      <x:c r="T770" s="50"/>
      <x:c r="U770" s="50"/>
      <x:c r="V770" s="50"/>
      <x:c r="W770" s="50"/>
      <x:c r="X770" s="50"/>
      <x:c r="Y770" s="50"/>
      <x:c r="Z770" s="50"/>
    </x:row>
    <x:row r="771">
      <x:c r="A771" s="50"/>
      <x:c r="B771" s="50"/>
      <x:c r="C771" s="50"/>
      <x:c r="D771" s="50"/>
      <x:c r="E771" s="50"/>
      <x:c r="F771" s="50"/>
      <x:c r="G771" s="50"/>
      <x:c r="H771" s="50"/>
      <x:c r="I771" s="50"/>
      <x:c r="J771" s="50"/>
      <x:c r="K771" s="50"/>
      <x:c r="L771" s="50"/>
      <x:c r="M771" s="50"/>
      <x:c r="N771" s="50"/>
      <x:c r="O771" s="50"/>
      <x:c r="P771" s="50"/>
      <x:c r="Q771" s="50"/>
      <x:c r="R771" s="50"/>
      <x:c r="S771" s="50"/>
      <x:c r="T771" s="50"/>
      <x:c r="U771" s="50"/>
      <x:c r="V771" s="50"/>
      <x:c r="W771" s="50"/>
      <x:c r="X771" s="50"/>
      <x:c r="Y771" s="50"/>
      <x:c r="Z771" s="50"/>
    </x:row>
    <x:row r="772">
      <x:c r="A772" s="50"/>
      <x:c r="B772" s="50"/>
      <x:c r="C772" s="50"/>
      <x:c r="D772" s="50"/>
      <x:c r="E772" s="50"/>
      <x:c r="F772" s="50"/>
      <x:c r="G772" s="50"/>
      <x:c r="H772" s="50"/>
      <x:c r="I772" s="50"/>
      <x:c r="J772" s="50"/>
      <x:c r="K772" s="50"/>
      <x:c r="L772" s="50"/>
      <x:c r="M772" s="50"/>
      <x:c r="N772" s="50"/>
      <x:c r="O772" s="50"/>
      <x:c r="P772" s="50"/>
      <x:c r="Q772" s="50"/>
      <x:c r="R772" s="50"/>
      <x:c r="S772" s="50"/>
      <x:c r="T772" s="50"/>
      <x:c r="U772" s="50"/>
      <x:c r="V772" s="50"/>
      <x:c r="W772" s="50"/>
      <x:c r="X772" s="50"/>
      <x:c r="Y772" s="50"/>
      <x:c r="Z772" s="50"/>
    </x:row>
    <x:row r="773">
      <x:c r="A773" s="50"/>
      <x:c r="B773" s="50"/>
      <x:c r="C773" s="50"/>
      <x:c r="D773" s="50"/>
      <x:c r="E773" s="50"/>
      <x:c r="F773" s="50"/>
      <x:c r="G773" s="50"/>
      <x:c r="H773" s="50"/>
      <x:c r="I773" s="50"/>
      <x:c r="J773" s="50"/>
      <x:c r="K773" s="50"/>
      <x:c r="L773" s="50"/>
      <x:c r="M773" s="50"/>
      <x:c r="N773" s="50"/>
      <x:c r="O773" s="50"/>
      <x:c r="P773" s="50"/>
      <x:c r="Q773" s="50"/>
      <x:c r="R773" s="50"/>
      <x:c r="S773" s="50"/>
      <x:c r="T773" s="50"/>
      <x:c r="U773" s="50"/>
      <x:c r="V773" s="50"/>
      <x:c r="W773" s="50"/>
      <x:c r="X773" s="50"/>
      <x:c r="Y773" s="50"/>
      <x:c r="Z773" s="50"/>
    </x:row>
    <x:row r="774">
      <x:c r="A774" s="50"/>
      <x:c r="B774" s="50"/>
      <x:c r="C774" s="50"/>
      <x:c r="D774" s="50"/>
      <x:c r="E774" s="50"/>
      <x:c r="F774" s="50"/>
      <x:c r="G774" s="50"/>
      <x:c r="H774" s="50"/>
      <x:c r="I774" s="50"/>
      <x:c r="J774" s="50"/>
      <x:c r="K774" s="50"/>
      <x:c r="L774" s="50"/>
      <x:c r="M774" s="50"/>
      <x:c r="N774" s="50"/>
      <x:c r="O774" s="50"/>
      <x:c r="P774" s="50"/>
      <x:c r="Q774" s="50"/>
      <x:c r="R774" s="50"/>
      <x:c r="S774" s="50"/>
      <x:c r="T774" s="50"/>
      <x:c r="U774" s="50"/>
      <x:c r="V774" s="50"/>
      <x:c r="W774" s="50"/>
      <x:c r="X774" s="50"/>
      <x:c r="Y774" s="50"/>
      <x:c r="Z774" s="50"/>
    </x:row>
    <x:row r="775">
      <x:c r="A775" s="50"/>
      <x:c r="B775" s="50"/>
      <x:c r="C775" s="50"/>
      <x:c r="D775" s="50"/>
      <x:c r="E775" s="50"/>
      <x:c r="F775" s="50"/>
      <x:c r="G775" s="50"/>
      <x:c r="H775" s="50"/>
      <x:c r="I775" s="50"/>
      <x:c r="J775" s="50"/>
      <x:c r="K775" s="50"/>
      <x:c r="L775" s="50"/>
      <x:c r="M775" s="50"/>
      <x:c r="N775" s="50"/>
      <x:c r="O775" s="50"/>
      <x:c r="P775" s="50"/>
      <x:c r="Q775" s="50"/>
      <x:c r="R775" s="50"/>
      <x:c r="S775" s="50"/>
      <x:c r="T775" s="50"/>
      <x:c r="U775" s="50"/>
      <x:c r="V775" s="50"/>
      <x:c r="W775" s="50"/>
      <x:c r="X775" s="50"/>
      <x:c r="Y775" s="50"/>
      <x:c r="Z775" s="50"/>
    </x:row>
    <x:row r="776">
      <x:c r="A776" s="50"/>
      <x:c r="B776" s="50"/>
      <x:c r="C776" s="50"/>
      <x:c r="D776" s="50"/>
      <x:c r="E776" s="50"/>
      <x:c r="F776" s="50"/>
      <x:c r="G776" s="50"/>
      <x:c r="H776" s="50"/>
      <x:c r="I776" s="50"/>
      <x:c r="J776" s="50"/>
      <x:c r="K776" s="50"/>
      <x:c r="L776" s="50"/>
      <x:c r="M776" s="50"/>
      <x:c r="N776" s="50"/>
      <x:c r="O776" s="50"/>
      <x:c r="P776" s="50"/>
      <x:c r="Q776" s="50"/>
      <x:c r="R776" s="50"/>
      <x:c r="S776" s="50"/>
      <x:c r="T776" s="50"/>
      <x:c r="U776" s="50"/>
      <x:c r="V776" s="50"/>
      <x:c r="W776" s="50"/>
      <x:c r="X776" s="50"/>
      <x:c r="Y776" s="50"/>
      <x:c r="Z776" s="50"/>
    </x:row>
    <x:row r="777">
      <x:c r="A777" s="50"/>
      <x:c r="B777" s="50"/>
      <x:c r="C777" s="50"/>
      <x:c r="D777" s="50"/>
      <x:c r="E777" s="50"/>
      <x:c r="F777" s="50"/>
      <x:c r="G777" s="50"/>
      <x:c r="H777" s="50"/>
      <x:c r="I777" s="50"/>
      <x:c r="J777" s="50"/>
      <x:c r="K777" s="50"/>
      <x:c r="L777" s="50"/>
      <x:c r="M777" s="50"/>
      <x:c r="N777" s="50"/>
      <x:c r="O777" s="50"/>
      <x:c r="P777" s="50"/>
      <x:c r="Q777" s="50"/>
      <x:c r="R777" s="50"/>
      <x:c r="S777" s="50"/>
      <x:c r="T777" s="50"/>
      <x:c r="U777" s="50"/>
      <x:c r="V777" s="50"/>
      <x:c r="W777" s="50"/>
      <x:c r="X777" s="50"/>
      <x:c r="Y777" s="50"/>
      <x:c r="Z777" s="50"/>
    </x:row>
    <x:row r="778">
      <x:c r="A778" s="50"/>
      <x:c r="B778" s="50"/>
      <x:c r="C778" s="50"/>
      <x:c r="D778" s="50"/>
      <x:c r="E778" s="50"/>
      <x:c r="F778" s="50"/>
      <x:c r="G778" s="50"/>
      <x:c r="H778" s="50"/>
      <x:c r="I778" s="50"/>
      <x:c r="J778" s="50"/>
      <x:c r="K778" s="50"/>
      <x:c r="L778" s="50"/>
      <x:c r="M778" s="50"/>
      <x:c r="N778" s="50"/>
      <x:c r="O778" s="50"/>
      <x:c r="P778" s="50"/>
      <x:c r="Q778" s="50"/>
      <x:c r="R778" s="50"/>
      <x:c r="S778" s="50"/>
      <x:c r="T778" s="50"/>
      <x:c r="U778" s="50"/>
      <x:c r="V778" s="50"/>
      <x:c r="W778" s="50"/>
      <x:c r="X778" s="50"/>
      <x:c r="Y778" s="50"/>
      <x:c r="Z778" s="50"/>
    </x:row>
    <x:row r="779">
      <x:c r="A779" s="50"/>
      <x:c r="B779" s="50"/>
      <x:c r="C779" s="50"/>
      <x:c r="D779" s="50"/>
      <x:c r="E779" s="50"/>
      <x:c r="F779" s="50"/>
      <x:c r="G779" s="50"/>
      <x:c r="H779" s="50"/>
      <x:c r="I779" s="50"/>
      <x:c r="J779" s="50"/>
      <x:c r="K779" s="50"/>
      <x:c r="L779" s="50"/>
      <x:c r="M779" s="50"/>
      <x:c r="N779" s="50"/>
      <x:c r="O779" s="50"/>
      <x:c r="P779" s="50"/>
      <x:c r="Q779" s="50"/>
      <x:c r="R779" s="50"/>
      <x:c r="S779" s="50"/>
      <x:c r="T779" s="50"/>
      <x:c r="U779" s="50"/>
      <x:c r="V779" s="50"/>
      <x:c r="W779" s="50"/>
      <x:c r="X779" s="50"/>
      <x:c r="Y779" s="50"/>
      <x:c r="Z779" s="50"/>
    </x:row>
    <x:row r="780">
      <x:c r="A780" s="50"/>
      <x:c r="B780" s="50"/>
      <x:c r="C780" s="50"/>
      <x:c r="D780" s="50"/>
      <x:c r="E780" s="50"/>
      <x:c r="F780" s="50"/>
      <x:c r="G780" s="50"/>
      <x:c r="H780" s="50"/>
      <x:c r="I780" s="50"/>
      <x:c r="J780" s="50"/>
      <x:c r="K780" s="50"/>
      <x:c r="L780" s="50"/>
      <x:c r="M780" s="50"/>
      <x:c r="N780" s="50"/>
      <x:c r="O780" s="50"/>
      <x:c r="P780" s="50"/>
      <x:c r="Q780" s="50"/>
      <x:c r="R780" s="50"/>
      <x:c r="S780" s="50"/>
      <x:c r="T780" s="50"/>
      <x:c r="U780" s="50"/>
      <x:c r="V780" s="50"/>
      <x:c r="W780" s="50"/>
      <x:c r="X780" s="50"/>
      <x:c r="Y780" s="50"/>
      <x:c r="Z780" s="50"/>
    </x:row>
    <x:row r="781">
      <x:c r="A781" s="50"/>
      <x:c r="B781" s="50"/>
      <x:c r="C781" s="50"/>
      <x:c r="D781" s="50"/>
      <x:c r="E781" s="50"/>
      <x:c r="F781" s="50"/>
      <x:c r="G781" s="50"/>
      <x:c r="H781" s="50"/>
      <x:c r="I781" s="50"/>
      <x:c r="J781" s="50"/>
      <x:c r="K781" s="50"/>
      <x:c r="L781" s="50"/>
      <x:c r="M781" s="50"/>
      <x:c r="N781" s="50"/>
      <x:c r="O781" s="50"/>
      <x:c r="P781" s="50"/>
      <x:c r="Q781" s="50"/>
      <x:c r="R781" s="50"/>
      <x:c r="S781" s="50"/>
      <x:c r="T781" s="50"/>
      <x:c r="U781" s="50"/>
      <x:c r="V781" s="50"/>
      <x:c r="W781" s="50"/>
      <x:c r="X781" s="50"/>
      <x:c r="Y781" s="50"/>
      <x:c r="Z781" s="50"/>
    </x:row>
    <x:row r="782">
      <x:c r="A782" s="50"/>
      <x:c r="B782" s="50"/>
      <x:c r="C782" s="50"/>
      <x:c r="D782" s="50"/>
      <x:c r="E782" s="50"/>
      <x:c r="F782" s="50"/>
      <x:c r="G782" s="50"/>
      <x:c r="H782" s="50"/>
      <x:c r="I782" s="50"/>
      <x:c r="J782" s="50"/>
      <x:c r="K782" s="50"/>
      <x:c r="L782" s="50"/>
      <x:c r="M782" s="50"/>
      <x:c r="N782" s="50"/>
      <x:c r="O782" s="50"/>
      <x:c r="P782" s="50"/>
      <x:c r="Q782" s="50"/>
      <x:c r="R782" s="50"/>
      <x:c r="S782" s="50"/>
      <x:c r="T782" s="50"/>
      <x:c r="U782" s="50"/>
      <x:c r="V782" s="50"/>
      <x:c r="W782" s="50"/>
      <x:c r="X782" s="50"/>
      <x:c r="Y782" s="50"/>
      <x:c r="Z782" s="50"/>
    </x:row>
    <x:row r="783">
      <x:c r="A783" s="50"/>
      <x:c r="B783" s="50"/>
      <x:c r="C783" s="50"/>
      <x:c r="D783" s="50"/>
      <x:c r="E783" s="50"/>
      <x:c r="F783" s="50"/>
      <x:c r="G783" s="50"/>
      <x:c r="H783" s="50"/>
      <x:c r="I783" s="50"/>
      <x:c r="J783" s="50"/>
      <x:c r="K783" s="50"/>
      <x:c r="L783" s="50"/>
      <x:c r="M783" s="50"/>
      <x:c r="N783" s="50"/>
      <x:c r="O783" s="50"/>
      <x:c r="P783" s="50"/>
      <x:c r="Q783" s="50"/>
      <x:c r="R783" s="50"/>
      <x:c r="S783" s="50"/>
      <x:c r="T783" s="50"/>
      <x:c r="U783" s="50"/>
      <x:c r="V783" s="50"/>
      <x:c r="W783" s="50"/>
      <x:c r="X783" s="50"/>
      <x:c r="Y783" s="50"/>
      <x:c r="Z783" s="50"/>
    </x:row>
    <x:row r="784">
      <x:c r="A784" s="50"/>
      <x:c r="B784" s="50"/>
      <x:c r="C784" s="50"/>
      <x:c r="D784" s="50"/>
      <x:c r="E784" s="50"/>
      <x:c r="F784" s="50"/>
      <x:c r="G784" s="50"/>
      <x:c r="H784" s="50"/>
      <x:c r="I784" s="50"/>
      <x:c r="J784" s="50"/>
      <x:c r="K784" s="50"/>
      <x:c r="L784" s="50"/>
      <x:c r="M784" s="50"/>
      <x:c r="N784" s="50"/>
      <x:c r="O784" s="50"/>
      <x:c r="P784" s="50"/>
      <x:c r="Q784" s="50"/>
      <x:c r="R784" s="50"/>
      <x:c r="S784" s="50"/>
      <x:c r="T784" s="50"/>
      <x:c r="U784" s="50"/>
      <x:c r="V784" s="50"/>
      <x:c r="W784" s="50"/>
      <x:c r="X784" s="50"/>
      <x:c r="Y784" s="50"/>
      <x:c r="Z784" s="50"/>
    </x:row>
    <x:row r="785">
      <x:c r="A785" s="50"/>
      <x:c r="B785" s="50"/>
      <x:c r="C785" s="50"/>
      <x:c r="D785" s="50"/>
      <x:c r="E785" s="50"/>
      <x:c r="F785" s="50"/>
      <x:c r="G785" s="50"/>
      <x:c r="H785" s="50"/>
      <x:c r="I785" s="50"/>
      <x:c r="J785" s="50"/>
      <x:c r="K785" s="50"/>
      <x:c r="L785" s="50"/>
      <x:c r="M785" s="50"/>
      <x:c r="N785" s="50"/>
      <x:c r="O785" s="50"/>
      <x:c r="P785" s="50"/>
      <x:c r="Q785" s="50"/>
      <x:c r="R785" s="50"/>
      <x:c r="S785" s="50"/>
      <x:c r="T785" s="50"/>
      <x:c r="U785" s="50"/>
      <x:c r="V785" s="50"/>
      <x:c r="W785" s="50"/>
      <x:c r="X785" s="50"/>
      <x:c r="Y785" s="50"/>
      <x:c r="Z785" s="50"/>
    </x:row>
    <x:row r="786">
      <x:c r="A786" s="50"/>
      <x:c r="B786" s="50"/>
      <x:c r="C786" s="50"/>
      <x:c r="D786" s="50"/>
      <x:c r="E786" s="50"/>
      <x:c r="F786" s="50"/>
      <x:c r="G786" s="50"/>
      <x:c r="H786" s="50"/>
      <x:c r="I786" s="50"/>
      <x:c r="J786" s="50"/>
      <x:c r="K786" s="50"/>
      <x:c r="L786" s="50"/>
      <x:c r="M786" s="50"/>
      <x:c r="N786" s="50"/>
      <x:c r="O786" s="50"/>
      <x:c r="P786" s="50"/>
      <x:c r="Q786" s="50"/>
      <x:c r="R786" s="50"/>
      <x:c r="S786" s="50"/>
      <x:c r="T786" s="50"/>
      <x:c r="U786" s="50"/>
      <x:c r="V786" s="50"/>
      <x:c r="W786" s="50"/>
      <x:c r="X786" s="50"/>
      <x:c r="Y786" s="50"/>
      <x:c r="Z786" s="50"/>
    </x:row>
    <x:row r="787">
      <x:c r="A787" s="50"/>
      <x:c r="B787" s="50"/>
      <x:c r="C787" s="50"/>
      <x:c r="D787" s="50"/>
      <x:c r="E787" s="50"/>
      <x:c r="F787" s="50"/>
      <x:c r="G787" s="50"/>
      <x:c r="H787" s="50"/>
      <x:c r="I787" s="50"/>
      <x:c r="J787" s="50"/>
      <x:c r="K787" s="50"/>
      <x:c r="L787" s="50"/>
      <x:c r="M787" s="50"/>
      <x:c r="N787" s="50"/>
      <x:c r="O787" s="50"/>
      <x:c r="P787" s="50"/>
      <x:c r="Q787" s="50"/>
      <x:c r="R787" s="50"/>
      <x:c r="S787" s="50"/>
      <x:c r="T787" s="50"/>
      <x:c r="U787" s="50"/>
      <x:c r="V787" s="50"/>
      <x:c r="W787" s="50"/>
      <x:c r="X787" s="50"/>
      <x:c r="Y787" s="50"/>
      <x:c r="Z787" s="50"/>
    </x:row>
    <x:row r="788">
      <x:c r="A788" s="50"/>
      <x:c r="B788" s="50"/>
      <x:c r="C788" s="50"/>
      <x:c r="D788" s="50"/>
      <x:c r="E788" s="50"/>
      <x:c r="F788" s="50"/>
      <x:c r="G788" s="50"/>
      <x:c r="H788" s="50"/>
      <x:c r="I788" s="50"/>
      <x:c r="J788" s="50"/>
      <x:c r="K788" s="50"/>
      <x:c r="L788" s="50"/>
      <x:c r="M788" s="50"/>
      <x:c r="N788" s="50"/>
      <x:c r="O788" s="50"/>
      <x:c r="P788" s="50"/>
      <x:c r="Q788" s="50"/>
      <x:c r="R788" s="50"/>
      <x:c r="S788" s="50"/>
      <x:c r="T788" s="50"/>
      <x:c r="U788" s="50"/>
      <x:c r="V788" s="50"/>
      <x:c r="W788" s="50"/>
      <x:c r="X788" s="50"/>
      <x:c r="Y788" s="50"/>
      <x:c r="Z788" s="50"/>
    </x:row>
    <x:row r="789">
      <x:c r="A789" s="50"/>
      <x:c r="B789" s="50"/>
      <x:c r="C789" s="50"/>
      <x:c r="D789" s="50"/>
      <x:c r="E789" s="50"/>
      <x:c r="F789" s="50"/>
      <x:c r="G789" s="50"/>
      <x:c r="H789" s="50"/>
      <x:c r="I789" s="50"/>
      <x:c r="J789" s="50"/>
      <x:c r="K789" s="50"/>
      <x:c r="L789" s="50"/>
      <x:c r="M789" s="50"/>
      <x:c r="N789" s="50"/>
      <x:c r="O789" s="50"/>
      <x:c r="P789" s="50"/>
      <x:c r="Q789" s="50"/>
      <x:c r="R789" s="50"/>
      <x:c r="S789" s="50"/>
      <x:c r="T789" s="50"/>
      <x:c r="U789" s="50"/>
      <x:c r="V789" s="50"/>
      <x:c r="W789" s="50"/>
      <x:c r="X789" s="50"/>
      <x:c r="Y789" s="50"/>
      <x:c r="Z789" s="50"/>
    </x:row>
    <x:row r="790">
      <x:c r="A790" s="50"/>
      <x:c r="B790" s="50"/>
      <x:c r="C790" s="50"/>
      <x:c r="D790" s="50"/>
      <x:c r="E790" s="50"/>
      <x:c r="F790" s="50"/>
      <x:c r="G790" s="50"/>
      <x:c r="H790" s="50"/>
      <x:c r="I790" s="50"/>
      <x:c r="J790" s="50"/>
      <x:c r="K790" s="50"/>
      <x:c r="L790" s="50"/>
      <x:c r="M790" s="50"/>
      <x:c r="N790" s="50"/>
      <x:c r="O790" s="50"/>
      <x:c r="P790" s="50"/>
      <x:c r="Q790" s="50"/>
      <x:c r="R790" s="50"/>
      <x:c r="S790" s="50"/>
      <x:c r="T790" s="50"/>
      <x:c r="U790" s="50"/>
      <x:c r="V790" s="50"/>
      <x:c r="W790" s="50"/>
      <x:c r="X790" s="50"/>
      <x:c r="Y790" s="50"/>
      <x:c r="Z790" s="50"/>
    </x:row>
    <x:row r="791">
      <x:c r="A791" s="50"/>
      <x:c r="B791" s="50"/>
      <x:c r="C791" s="50"/>
      <x:c r="D791" s="50"/>
      <x:c r="E791" s="50"/>
      <x:c r="F791" s="50"/>
      <x:c r="G791" s="50"/>
      <x:c r="H791" s="50"/>
      <x:c r="I791" s="50"/>
      <x:c r="J791" s="50"/>
      <x:c r="K791" s="50"/>
      <x:c r="L791" s="50"/>
      <x:c r="M791" s="50"/>
      <x:c r="N791" s="50"/>
      <x:c r="O791" s="50"/>
      <x:c r="P791" s="50"/>
      <x:c r="Q791" s="50"/>
      <x:c r="R791" s="50"/>
      <x:c r="S791" s="50"/>
      <x:c r="T791" s="50"/>
      <x:c r="U791" s="50"/>
      <x:c r="V791" s="50"/>
      <x:c r="W791" s="50"/>
      <x:c r="X791" s="50"/>
      <x:c r="Y791" s="50"/>
      <x:c r="Z791" s="50"/>
    </x:row>
    <x:row r="792">
      <x:c r="A792" s="50"/>
      <x:c r="B792" s="50"/>
      <x:c r="C792" s="50"/>
      <x:c r="D792" s="50"/>
      <x:c r="E792" s="50"/>
      <x:c r="F792" s="50"/>
      <x:c r="G792" s="50"/>
      <x:c r="H792" s="50"/>
      <x:c r="I792" s="50"/>
      <x:c r="J792" s="50"/>
      <x:c r="K792" s="50"/>
      <x:c r="L792" s="50"/>
      <x:c r="M792" s="50"/>
      <x:c r="N792" s="50"/>
      <x:c r="O792" s="50"/>
      <x:c r="P792" s="50"/>
      <x:c r="Q792" s="50"/>
      <x:c r="R792" s="50"/>
      <x:c r="S792" s="50"/>
      <x:c r="T792" s="50"/>
      <x:c r="U792" s="50"/>
      <x:c r="V792" s="50"/>
      <x:c r="W792" s="50"/>
      <x:c r="X792" s="50"/>
      <x:c r="Y792" s="50"/>
      <x:c r="Z792" s="50"/>
    </x:row>
    <x:row r="793">
      <x:c r="A793" s="50"/>
      <x:c r="B793" s="50"/>
      <x:c r="C793" s="50"/>
      <x:c r="D793" s="50"/>
      <x:c r="E793" s="50"/>
      <x:c r="F793" s="50"/>
      <x:c r="G793" s="50"/>
      <x:c r="H793" s="50"/>
      <x:c r="I793" s="50"/>
      <x:c r="J793" s="50"/>
      <x:c r="K793" s="50"/>
      <x:c r="L793" s="50"/>
      <x:c r="M793" s="50"/>
      <x:c r="N793" s="50"/>
      <x:c r="O793" s="50"/>
      <x:c r="P793" s="50"/>
      <x:c r="Q793" s="50"/>
      <x:c r="R793" s="50"/>
      <x:c r="S793" s="50"/>
      <x:c r="T793" s="50"/>
      <x:c r="U793" s="50"/>
      <x:c r="V793" s="50"/>
      <x:c r="W793" s="50"/>
      <x:c r="X793" s="50"/>
      <x:c r="Y793" s="50"/>
      <x:c r="Z793" s="50"/>
    </x:row>
    <x:row r="794">
      <x:c r="A794" s="50"/>
      <x:c r="B794" s="50"/>
      <x:c r="C794" s="50"/>
      <x:c r="D794" s="50"/>
      <x:c r="E794" s="50"/>
      <x:c r="F794" s="50"/>
      <x:c r="G794" s="50"/>
      <x:c r="H794" s="50"/>
      <x:c r="I794" s="50"/>
      <x:c r="J794" s="50"/>
      <x:c r="K794" s="50"/>
      <x:c r="L794" s="50"/>
      <x:c r="M794" s="50"/>
      <x:c r="N794" s="50"/>
      <x:c r="O794" s="50"/>
      <x:c r="P794" s="50"/>
      <x:c r="Q794" s="50"/>
      <x:c r="R794" s="50"/>
      <x:c r="S794" s="50"/>
      <x:c r="T794" s="50"/>
      <x:c r="U794" s="50"/>
      <x:c r="V794" s="50"/>
      <x:c r="W794" s="50"/>
      <x:c r="X794" s="50"/>
      <x:c r="Y794" s="50"/>
      <x:c r="Z794" s="50"/>
    </x:row>
    <x:row r="795">
      <x:c r="A795" s="50"/>
      <x:c r="B795" s="50"/>
      <x:c r="C795" s="50"/>
      <x:c r="D795" s="50"/>
      <x:c r="E795" s="50"/>
      <x:c r="F795" s="50"/>
      <x:c r="G795" s="50"/>
      <x:c r="H795" s="50"/>
      <x:c r="I795" s="50"/>
      <x:c r="J795" s="50"/>
      <x:c r="K795" s="50"/>
      <x:c r="L795" s="50"/>
      <x:c r="M795" s="50"/>
      <x:c r="N795" s="50"/>
      <x:c r="O795" s="50"/>
      <x:c r="P795" s="50"/>
      <x:c r="Q795" s="50"/>
      <x:c r="R795" s="50"/>
      <x:c r="S795" s="50"/>
      <x:c r="T795" s="50"/>
      <x:c r="U795" s="50"/>
      <x:c r="V795" s="50"/>
      <x:c r="W795" s="50"/>
      <x:c r="X795" s="50"/>
      <x:c r="Y795" s="50"/>
      <x:c r="Z795" s="50"/>
    </x:row>
    <x:row r="796">
      <x:c r="A796" s="50"/>
      <x:c r="B796" s="50"/>
      <x:c r="C796" s="50"/>
      <x:c r="D796" s="50"/>
      <x:c r="E796" s="50"/>
      <x:c r="F796" s="50"/>
      <x:c r="G796" s="50"/>
      <x:c r="H796" s="50"/>
      <x:c r="I796" s="50"/>
      <x:c r="J796" s="50"/>
      <x:c r="K796" s="50"/>
      <x:c r="L796" s="50"/>
      <x:c r="M796" s="50"/>
      <x:c r="N796" s="50"/>
      <x:c r="O796" s="50"/>
      <x:c r="P796" s="50"/>
      <x:c r="Q796" s="50"/>
      <x:c r="R796" s="50"/>
      <x:c r="S796" s="50"/>
      <x:c r="T796" s="50"/>
      <x:c r="U796" s="50"/>
      <x:c r="V796" s="50"/>
      <x:c r="W796" s="50"/>
      <x:c r="X796" s="50"/>
      <x:c r="Y796" s="50"/>
      <x:c r="Z796" s="50"/>
    </x:row>
    <x:row r="797">
      <x:c r="A797" s="50"/>
      <x:c r="B797" s="50"/>
      <x:c r="C797" s="50"/>
      <x:c r="D797" s="50"/>
      <x:c r="E797" s="50"/>
      <x:c r="F797" s="50"/>
      <x:c r="G797" s="50"/>
      <x:c r="H797" s="50"/>
      <x:c r="I797" s="50"/>
      <x:c r="J797" s="50"/>
      <x:c r="K797" s="50"/>
      <x:c r="L797" s="50"/>
      <x:c r="M797" s="50"/>
      <x:c r="N797" s="50"/>
      <x:c r="O797" s="50"/>
      <x:c r="P797" s="50"/>
      <x:c r="Q797" s="50"/>
      <x:c r="R797" s="50"/>
      <x:c r="S797" s="50"/>
      <x:c r="T797" s="50"/>
      <x:c r="U797" s="50"/>
      <x:c r="V797" s="50"/>
      <x:c r="W797" s="50"/>
      <x:c r="X797" s="50"/>
      <x:c r="Y797" s="50"/>
      <x:c r="Z797" s="50"/>
    </x:row>
    <x:row r="798">
      <x:c r="A798" s="50"/>
      <x:c r="B798" s="50"/>
      <x:c r="C798" s="50"/>
      <x:c r="D798" s="50"/>
      <x:c r="E798" s="50"/>
      <x:c r="F798" s="50"/>
      <x:c r="G798" s="50"/>
      <x:c r="H798" s="50"/>
      <x:c r="I798" s="50"/>
      <x:c r="J798" s="50"/>
      <x:c r="K798" s="50"/>
      <x:c r="L798" s="50"/>
      <x:c r="M798" s="50"/>
      <x:c r="N798" s="50"/>
      <x:c r="O798" s="50"/>
      <x:c r="P798" s="50"/>
      <x:c r="Q798" s="50"/>
      <x:c r="R798" s="50"/>
      <x:c r="S798" s="50"/>
      <x:c r="T798" s="50"/>
      <x:c r="U798" s="50"/>
      <x:c r="V798" s="50"/>
      <x:c r="W798" s="50"/>
      <x:c r="X798" s="50"/>
      <x:c r="Y798" s="50"/>
      <x:c r="Z798" s="50"/>
    </x:row>
    <x:row r="799">
      <x:c r="A799" s="50"/>
      <x:c r="B799" s="50"/>
      <x:c r="C799" s="50"/>
      <x:c r="D799" s="50"/>
      <x:c r="E799" s="50"/>
      <x:c r="F799" s="50"/>
      <x:c r="G799" s="50"/>
      <x:c r="H799" s="50"/>
      <x:c r="I799" s="50"/>
      <x:c r="J799" s="50"/>
      <x:c r="K799" s="50"/>
      <x:c r="L799" s="50"/>
      <x:c r="M799" s="50"/>
      <x:c r="N799" s="50"/>
      <x:c r="O799" s="50"/>
      <x:c r="P799" s="50"/>
      <x:c r="Q799" s="50"/>
      <x:c r="R799" s="50"/>
      <x:c r="S799" s="50"/>
      <x:c r="T799" s="50"/>
      <x:c r="U799" s="50"/>
      <x:c r="V799" s="50"/>
      <x:c r="W799" s="50"/>
      <x:c r="X799" s="50"/>
      <x:c r="Y799" s="50"/>
      <x:c r="Z799" s="50"/>
    </x:row>
    <x:row r="800">
      <x:c r="A800" s="50"/>
      <x:c r="B800" s="50"/>
      <x:c r="C800" s="50"/>
      <x:c r="D800" s="50"/>
      <x:c r="E800" s="50"/>
      <x:c r="F800" s="50"/>
      <x:c r="G800" s="50"/>
      <x:c r="H800" s="50"/>
      <x:c r="I800" s="50"/>
      <x:c r="J800" s="50"/>
      <x:c r="K800" s="50"/>
      <x:c r="L800" s="50"/>
      <x:c r="M800" s="50"/>
      <x:c r="N800" s="50"/>
      <x:c r="O800" s="50"/>
      <x:c r="P800" s="50"/>
      <x:c r="Q800" s="50"/>
      <x:c r="R800" s="50"/>
      <x:c r="S800" s="50"/>
      <x:c r="T800" s="50"/>
      <x:c r="U800" s="50"/>
      <x:c r="V800" s="50"/>
      <x:c r="W800" s="50"/>
      <x:c r="X800" s="50"/>
      <x:c r="Y800" s="50"/>
      <x:c r="Z800" s="50"/>
    </x:row>
    <x:row r="801">
      <x:c r="A801" s="50"/>
      <x:c r="B801" s="50"/>
      <x:c r="C801" s="50"/>
      <x:c r="D801" s="50"/>
      <x:c r="E801" s="50"/>
      <x:c r="F801" s="50"/>
      <x:c r="G801" s="50"/>
      <x:c r="H801" s="50"/>
      <x:c r="I801" s="50"/>
      <x:c r="J801" s="50"/>
      <x:c r="K801" s="50"/>
      <x:c r="L801" s="50"/>
      <x:c r="M801" s="50"/>
      <x:c r="N801" s="50"/>
      <x:c r="O801" s="50"/>
      <x:c r="P801" s="50"/>
      <x:c r="Q801" s="50"/>
      <x:c r="R801" s="50"/>
      <x:c r="S801" s="50"/>
      <x:c r="T801" s="50"/>
      <x:c r="U801" s="50"/>
      <x:c r="V801" s="50"/>
      <x:c r="W801" s="50"/>
      <x:c r="X801" s="50"/>
      <x:c r="Y801" s="50"/>
      <x:c r="Z801" s="50"/>
    </x:row>
    <x:row r="802">
      <x:c r="A802" s="50"/>
      <x:c r="B802" s="50"/>
      <x:c r="C802" s="50"/>
      <x:c r="D802" s="50"/>
      <x:c r="E802" s="50"/>
      <x:c r="F802" s="50"/>
      <x:c r="G802" s="50"/>
      <x:c r="H802" s="50"/>
      <x:c r="I802" s="50"/>
      <x:c r="J802" s="50"/>
      <x:c r="K802" s="50"/>
      <x:c r="L802" s="50"/>
      <x:c r="M802" s="50"/>
      <x:c r="N802" s="50"/>
      <x:c r="O802" s="50"/>
      <x:c r="P802" s="50"/>
      <x:c r="Q802" s="50"/>
      <x:c r="R802" s="50"/>
      <x:c r="S802" s="50"/>
      <x:c r="T802" s="50"/>
      <x:c r="U802" s="50"/>
      <x:c r="V802" s="50"/>
      <x:c r="W802" s="50"/>
      <x:c r="X802" s="50"/>
      <x:c r="Y802" s="50"/>
      <x:c r="Z802" s="50"/>
    </x:row>
    <x:row r="803">
      <x:c r="A803" s="50"/>
      <x:c r="B803" s="50"/>
      <x:c r="C803" s="50"/>
      <x:c r="D803" s="50"/>
      <x:c r="E803" s="50"/>
      <x:c r="F803" s="50"/>
      <x:c r="G803" s="50"/>
      <x:c r="H803" s="50"/>
      <x:c r="I803" s="50"/>
      <x:c r="J803" s="50"/>
      <x:c r="K803" s="50"/>
      <x:c r="L803" s="50"/>
      <x:c r="M803" s="50"/>
      <x:c r="N803" s="50"/>
      <x:c r="O803" s="50"/>
      <x:c r="P803" s="50"/>
      <x:c r="Q803" s="50"/>
      <x:c r="R803" s="50"/>
      <x:c r="S803" s="50"/>
      <x:c r="T803" s="50"/>
      <x:c r="U803" s="50"/>
      <x:c r="V803" s="50"/>
      <x:c r="W803" s="50"/>
      <x:c r="X803" s="50"/>
      <x:c r="Y803" s="50"/>
      <x:c r="Z803" s="50"/>
    </x:row>
    <x:row r="804">
      <x:c r="A804" s="50"/>
      <x:c r="B804" s="50"/>
      <x:c r="C804" s="50"/>
      <x:c r="D804" s="50"/>
      <x:c r="E804" s="50"/>
      <x:c r="F804" s="50"/>
      <x:c r="G804" s="50"/>
      <x:c r="H804" s="50"/>
      <x:c r="I804" s="50"/>
      <x:c r="J804" s="50"/>
      <x:c r="K804" s="50"/>
      <x:c r="L804" s="50"/>
      <x:c r="M804" s="50"/>
      <x:c r="N804" s="50"/>
      <x:c r="O804" s="50"/>
      <x:c r="P804" s="50"/>
      <x:c r="Q804" s="50"/>
      <x:c r="R804" s="50"/>
      <x:c r="S804" s="50"/>
      <x:c r="T804" s="50"/>
      <x:c r="U804" s="50"/>
      <x:c r="V804" s="50"/>
      <x:c r="W804" s="50"/>
      <x:c r="X804" s="50"/>
      <x:c r="Y804" s="50"/>
      <x:c r="Z804" s="50"/>
    </x:row>
    <x:row r="805">
      <x:c r="A805" s="50"/>
      <x:c r="B805" s="50"/>
      <x:c r="C805" s="50"/>
      <x:c r="D805" s="50"/>
      <x:c r="E805" s="50"/>
      <x:c r="F805" s="50"/>
      <x:c r="G805" s="50"/>
      <x:c r="H805" s="50"/>
      <x:c r="I805" s="50"/>
      <x:c r="J805" s="50"/>
      <x:c r="K805" s="50"/>
      <x:c r="L805" s="50"/>
      <x:c r="M805" s="50"/>
      <x:c r="N805" s="50"/>
      <x:c r="O805" s="50"/>
      <x:c r="P805" s="50"/>
      <x:c r="Q805" s="50"/>
      <x:c r="R805" s="50"/>
      <x:c r="S805" s="50"/>
      <x:c r="T805" s="50"/>
      <x:c r="U805" s="50"/>
      <x:c r="V805" s="50"/>
      <x:c r="W805" s="50"/>
      <x:c r="X805" s="50"/>
      <x:c r="Y805" s="50"/>
      <x:c r="Z805" s="50"/>
    </x:row>
    <x:row r="806">
      <x:c r="A806" s="50"/>
      <x:c r="B806" s="50"/>
      <x:c r="C806" s="50"/>
      <x:c r="D806" s="50"/>
      <x:c r="E806" s="50"/>
      <x:c r="F806" s="50"/>
      <x:c r="G806" s="50"/>
      <x:c r="H806" s="50"/>
      <x:c r="I806" s="50"/>
      <x:c r="J806" s="50"/>
      <x:c r="K806" s="50"/>
      <x:c r="L806" s="50"/>
      <x:c r="M806" s="50"/>
      <x:c r="N806" s="50"/>
      <x:c r="O806" s="50"/>
      <x:c r="P806" s="50"/>
      <x:c r="Q806" s="50"/>
      <x:c r="R806" s="50"/>
      <x:c r="S806" s="50"/>
      <x:c r="T806" s="50"/>
      <x:c r="U806" s="50"/>
      <x:c r="V806" s="50"/>
      <x:c r="W806" s="50"/>
      <x:c r="X806" s="50"/>
      <x:c r="Y806" s="50"/>
      <x:c r="Z806" s="50"/>
    </x:row>
    <x:row r="807">
      <x:c r="A807" s="50"/>
      <x:c r="B807" s="50"/>
      <x:c r="C807" s="50"/>
      <x:c r="D807" s="50"/>
      <x:c r="E807" s="50"/>
      <x:c r="F807" s="50"/>
      <x:c r="G807" s="50"/>
      <x:c r="H807" s="50"/>
      <x:c r="I807" s="50"/>
      <x:c r="J807" s="50"/>
      <x:c r="K807" s="50"/>
      <x:c r="L807" s="50"/>
      <x:c r="M807" s="50"/>
      <x:c r="N807" s="50"/>
      <x:c r="O807" s="50"/>
      <x:c r="P807" s="50"/>
      <x:c r="Q807" s="50"/>
      <x:c r="R807" s="50"/>
      <x:c r="S807" s="50"/>
      <x:c r="T807" s="50"/>
      <x:c r="U807" s="50"/>
      <x:c r="V807" s="50"/>
      <x:c r="W807" s="50"/>
      <x:c r="X807" s="50"/>
      <x:c r="Y807" s="50"/>
      <x:c r="Z807" s="50"/>
    </x:row>
    <x:row r="808">
      <x:c r="A808" s="50"/>
      <x:c r="B808" s="50"/>
      <x:c r="C808" s="50"/>
      <x:c r="D808" s="50"/>
      <x:c r="E808" s="50"/>
      <x:c r="F808" s="50"/>
      <x:c r="G808" s="50"/>
      <x:c r="H808" s="50"/>
      <x:c r="I808" s="50"/>
      <x:c r="J808" s="50"/>
      <x:c r="K808" s="50"/>
      <x:c r="L808" s="50"/>
      <x:c r="M808" s="50"/>
      <x:c r="N808" s="50"/>
      <x:c r="O808" s="50"/>
      <x:c r="P808" s="50"/>
      <x:c r="Q808" s="50"/>
      <x:c r="R808" s="50"/>
      <x:c r="S808" s="50"/>
      <x:c r="T808" s="50"/>
      <x:c r="U808" s="50"/>
      <x:c r="V808" s="50"/>
      <x:c r="W808" s="50"/>
      <x:c r="X808" s="50"/>
      <x:c r="Y808" s="50"/>
      <x:c r="Z808" s="50"/>
    </x:row>
    <x:row r="809">
      <x:c r="A809" s="50"/>
      <x:c r="B809" s="50"/>
      <x:c r="C809" s="50"/>
      <x:c r="D809" s="50"/>
      <x:c r="E809" s="50"/>
      <x:c r="F809" s="50"/>
      <x:c r="G809" s="50"/>
      <x:c r="H809" s="50"/>
      <x:c r="I809" s="50"/>
      <x:c r="J809" s="50"/>
      <x:c r="K809" s="50"/>
      <x:c r="L809" s="50"/>
      <x:c r="M809" s="50"/>
      <x:c r="N809" s="50"/>
      <x:c r="O809" s="50"/>
      <x:c r="P809" s="50"/>
      <x:c r="Q809" s="50"/>
      <x:c r="R809" s="50"/>
      <x:c r="S809" s="50"/>
      <x:c r="T809" s="50"/>
      <x:c r="U809" s="50"/>
      <x:c r="V809" s="50"/>
      <x:c r="W809" s="50"/>
      <x:c r="X809" s="50"/>
      <x:c r="Y809" s="50"/>
      <x:c r="Z809" s="50"/>
    </x:row>
    <x:row r="810">
      <x:c r="A810" s="50"/>
      <x:c r="B810" s="50"/>
      <x:c r="C810" s="50"/>
      <x:c r="D810" s="50"/>
      <x:c r="E810" s="50"/>
      <x:c r="F810" s="50"/>
      <x:c r="G810" s="50"/>
      <x:c r="H810" s="50"/>
      <x:c r="I810" s="50"/>
      <x:c r="J810" s="50"/>
      <x:c r="K810" s="50"/>
      <x:c r="L810" s="50"/>
      <x:c r="M810" s="50"/>
      <x:c r="N810" s="50"/>
      <x:c r="O810" s="50"/>
      <x:c r="P810" s="50"/>
      <x:c r="Q810" s="50"/>
      <x:c r="R810" s="50"/>
      <x:c r="S810" s="50"/>
      <x:c r="T810" s="50"/>
      <x:c r="U810" s="50"/>
      <x:c r="V810" s="50"/>
      <x:c r="W810" s="50"/>
      <x:c r="X810" s="50"/>
      <x:c r="Y810" s="50"/>
      <x:c r="Z810" s="50"/>
    </x:row>
    <x:row r="811">
      <x:c r="A811" s="50"/>
      <x:c r="B811" s="50"/>
      <x:c r="C811" s="50"/>
      <x:c r="D811" s="50"/>
      <x:c r="E811" s="50"/>
      <x:c r="F811" s="50"/>
      <x:c r="G811" s="50"/>
      <x:c r="H811" s="50"/>
      <x:c r="I811" s="50"/>
      <x:c r="J811" s="50"/>
      <x:c r="K811" s="50"/>
      <x:c r="L811" s="50"/>
      <x:c r="M811" s="50"/>
      <x:c r="N811" s="50"/>
      <x:c r="O811" s="50"/>
      <x:c r="P811" s="50"/>
      <x:c r="Q811" s="50"/>
      <x:c r="R811" s="50"/>
      <x:c r="S811" s="50"/>
      <x:c r="T811" s="50"/>
      <x:c r="U811" s="50"/>
      <x:c r="V811" s="50"/>
      <x:c r="W811" s="50"/>
      <x:c r="X811" s="50"/>
      <x:c r="Y811" s="50"/>
      <x:c r="Z811" s="50"/>
    </x:row>
    <x:row r="812">
      <x:c r="A812" s="50"/>
      <x:c r="B812" s="50"/>
      <x:c r="C812" s="50"/>
      <x:c r="D812" s="50"/>
      <x:c r="E812" s="50"/>
      <x:c r="F812" s="50"/>
      <x:c r="G812" s="50"/>
      <x:c r="H812" s="50"/>
      <x:c r="I812" s="50"/>
      <x:c r="J812" s="50"/>
      <x:c r="K812" s="50"/>
      <x:c r="L812" s="50"/>
      <x:c r="M812" s="50"/>
      <x:c r="N812" s="50"/>
      <x:c r="O812" s="50"/>
      <x:c r="P812" s="50"/>
      <x:c r="Q812" s="50"/>
      <x:c r="R812" s="50"/>
      <x:c r="S812" s="50"/>
      <x:c r="T812" s="50"/>
      <x:c r="U812" s="50"/>
      <x:c r="V812" s="50"/>
      <x:c r="W812" s="50"/>
      <x:c r="X812" s="50"/>
      <x:c r="Y812" s="50"/>
      <x:c r="Z812" s="50"/>
    </x:row>
    <x:row r="813">
      <x:c r="A813" s="50"/>
      <x:c r="B813" s="50"/>
      <x:c r="C813" s="50"/>
      <x:c r="D813" s="50"/>
      <x:c r="E813" s="50"/>
      <x:c r="F813" s="50"/>
      <x:c r="G813" s="50"/>
      <x:c r="H813" s="50"/>
      <x:c r="I813" s="50"/>
      <x:c r="J813" s="50"/>
      <x:c r="K813" s="50"/>
      <x:c r="L813" s="50"/>
      <x:c r="M813" s="50"/>
      <x:c r="N813" s="50"/>
      <x:c r="O813" s="50"/>
      <x:c r="P813" s="50"/>
      <x:c r="Q813" s="50"/>
      <x:c r="R813" s="50"/>
      <x:c r="S813" s="50"/>
      <x:c r="T813" s="50"/>
      <x:c r="U813" s="50"/>
      <x:c r="V813" s="50"/>
      <x:c r="W813" s="50"/>
      <x:c r="X813" s="50"/>
      <x:c r="Y813" s="50"/>
      <x:c r="Z813" s="50"/>
    </x:row>
    <x:row r="814">
      <x:c r="A814" s="50"/>
      <x:c r="B814" s="50"/>
      <x:c r="C814" s="50"/>
      <x:c r="D814" s="50"/>
      <x:c r="E814" s="50"/>
      <x:c r="F814" s="50"/>
      <x:c r="G814" s="50"/>
      <x:c r="H814" s="50"/>
      <x:c r="I814" s="50"/>
      <x:c r="J814" s="50"/>
      <x:c r="K814" s="50"/>
      <x:c r="L814" s="50"/>
      <x:c r="M814" s="50"/>
      <x:c r="N814" s="50"/>
      <x:c r="O814" s="50"/>
      <x:c r="P814" s="50"/>
      <x:c r="Q814" s="50"/>
      <x:c r="R814" s="50"/>
      <x:c r="S814" s="50"/>
      <x:c r="T814" s="50"/>
      <x:c r="U814" s="50"/>
      <x:c r="V814" s="50"/>
      <x:c r="W814" s="50"/>
      <x:c r="X814" s="50"/>
      <x:c r="Y814" s="50"/>
      <x:c r="Z814" s="50"/>
    </x:row>
    <x:row r="815">
      <x:c r="A815" s="50"/>
      <x:c r="B815" s="50"/>
      <x:c r="C815" s="50"/>
      <x:c r="D815" s="50"/>
      <x:c r="E815" s="50"/>
      <x:c r="F815" s="50"/>
      <x:c r="G815" s="50"/>
      <x:c r="H815" s="50"/>
      <x:c r="I815" s="50"/>
      <x:c r="J815" s="50"/>
      <x:c r="K815" s="50"/>
      <x:c r="L815" s="50"/>
      <x:c r="M815" s="50"/>
      <x:c r="N815" s="50"/>
      <x:c r="O815" s="50"/>
      <x:c r="P815" s="50"/>
      <x:c r="Q815" s="50"/>
      <x:c r="R815" s="50"/>
      <x:c r="S815" s="50"/>
      <x:c r="T815" s="50"/>
      <x:c r="U815" s="50"/>
      <x:c r="V815" s="50"/>
      <x:c r="W815" s="50"/>
      <x:c r="X815" s="50"/>
      <x:c r="Y815" s="50"/>
      <x:c r="Z815" s="50"/>
    </x:row>
    <x:row r="816">
      <x:c r="A816" s="50"/>
      <x:c r="B816" s="50"/>
      <x:c r="C816" s="50"/>
      <x:c r="D816" s="50"/>
      <x:c r="E816" s="50"/>
      <x:c r="F816" s="50"/>
      <x:c r="G816" s="50"/>
      <x:c r="H816" s="50"/>
      <x:c r="I816" s="50"/>
      <x:c r="J816" s="50"/>
      <x:c r="K816" s="50"/>
      <x:c r="L816" s="50"/>
      <x:c r="M816" s="50"/>
      <x:c r="N816" s="50"/>
      <x:c r="O816" s="50"/>
      <x:c r="P816" s="50"/>
      <x:c r="Q816" s="50"/>
      <x:c r="R816" s="50"/>
      <x:c r="S816" s="50"/>
      <x:c r="T816" s="50"/>
      <x:c r="U816" s="50"/>
      <x:c r="V816" s="50"/>
      <x:c r="W816" s="50"/>
      <x:c r="X816" s="50"/>
      <x:c r="Y816" s="50"/>
      <x:c r="Z816" s="50"/>
    </x:row>
    <x:row r="817">
      <x:c r="A817" s="50"/>
      <x:c r="B817" s="50"/>
      <x:c r="C817" s="50"/>
      <x:c r="D817" s="50"/>
      <x:c r="E817" s="50"/>
      <x:c r="F817" s="50"/>
      <x:c r="G817" s="50"/>
      <x:c r="H817" s="50"/>
      <x:c r="I817" s="50"/>
      <x:c r="J817" s="50"/>
      <x:c r="K817" s="50"/>
      <x:c r="L817" s="50"/>
      <x:c r="M817" s="50"/>
      <x:c r="N817" s="50"/>
      <x:c r="O817" s="50"/>
      <x:c r="P817" s="50"/>
      <x:c r="Q817" s="50"/>
      <x:c r="R817" s="50"/>
      <x:c r="S817" s="50"/>
      <x:c r="T817" s="50"/>
      <x:c r="U817" s="50"/>
      <x:c r="V817" s="50"/>
      <x:c r="W817" s="50"/>
      <x:c r="X817" s="50"/>
      <x:c r="Y817" s="50"/>
      <x:c r="Z817" s="50"/>
    </x:row>
    <x:row r="818">
      <x:c r="A818" s="50"/>
      <x:c r="B818" s="50"/>
      <x:c r="C818" s="50"/>
      <x:c r="D818" s="50"/>
      <x:c r="E818" s="50"/>
      <x:c r="F818" s="50"/>
      <x:c r="G818" s="50"/>
      <x:c r="H818" s="50"/>
      <x:c r="I818" s="50"/>
      <x:c r="J818" s="50"/>
      <x:c r="K818" s="50"/>
      <x:c r="L818" s="50"/>
      <x:c r="M818" s="50"/>
      <x:c r="N818" s="50"/>
      <x:c r="O818" s="50"/>
      <x:c r="P818" s="50"/>
      <x:c r="Q818" s="50"/>
      <x:c r="R818" s="50"/>
      <x:c r="S818" s="50"/>
      <x:c r="T818" s="50"/>
      <x:c r="U818" s="50"/>
      <x:c r="V818" s="50"/>
      <x:c r="W818" s="50"/>
      <x:c r="X818" s="50"/>
      <x:c r="Y818" s="50"/>
      <x:c r="Z818" s="50"/>
    </x:row>
    <x:row r="819">
      <x:c r="A819" s="50"/>
      <x:c r="B819" s="50"/>
      <x:c r="C819" s="50"/>
      <x:c r="D819" s="50"/>
      <x:c r="E819" s="50"/>
      <x:c r="F819" s="50"/>
      <x:c r="G819" s="50"/>
      <x:c r="H819" s="50"/>
      <x:c r="I819" s="50"/>
      <x:c r="J819" s="50"/>
      <x:c r="K819" s="50"/>
      <x:c r="L819" s="50"/>
      <x:c r="M819" s="50"/>
      <x:c r="N819" s="50"/>
      <x:c r="O819" s="50"/>
      <x:c r="P819" s="50"/>
      <x:c r="Q819" s="50"/>
      <x:c r="R819" s="50"/>
      <x:c r="S819" s="50"/>
      <x:c r="T819" s="50"/>
      <x:c r="U819" s="50"/>
      <x:c r="V819" s="50"/>
      <x:c r="W819" s="50"/>
      <x:c r="X819" s="50"/>
      <x:c r="Y819" s="50"/>
      <x:c r="Z819" s="50"/>
    </x:row>
    <x:row r="820">
      <x:c r="A820" s="50"/>
      <x:c r="B820" s="50"/>
      <x:c r="C820" s="50"/>
      <x:c r="D820" s="50"/>
      <x:c r="E820" s="50"/>
      <x:c r="F820" s="50"/>
      <x:c r="G820" s="50"/>
      <x:c r="H820" s="50"/>
      <x:c r="I820" s="50"/>
      <x:c r="J820" s="50"/>
      <x:c r="K820" s="50"/>
      <x:c r="L820" s="50"/>
      <x:c r="M820" s="50"/>
      <x:c r="N820" s="50"/>
      <x:c r="O820" s="50"/>
      <x:c r="P820" s="50"/>
      <x:c r="Q820" s="50"/>
      <x:c r="R820" s="50"/>
      <x:c r="S820" s="50"/>
      <x:c r="T820" s="50"/>
      <x:c r="U820" s="50"/>
      <x:c r="V820" s="50"/>
      <x:c r="W820" s="50"/>
      <x:c r="X820" s="50"/>
      <x:c r="Y820" s="50"/>
      <x:c r="Z820" s="50"/>
    </x:row>
    <x:row r="821">
      <x:c r="A821" s="50"/>
      <x:c r="B821" s="50"/>
      <x:c r="C821" s="50"/>
      <x:c r="D821" s="50"/>
      <x:c r="E821" s="50"/>
      <x:c r="F821" s="50"/>
      <x:c r="G821" s="50"/>
      <x:c r="H821" s="50"/>
      <x:c r="I821" s="50"/>
      <x:c r="J821" s="50"/>
      <x:c r="K821" s="50"/>
      <x:c r="L821" s="50"/>
      <x:c r="M821" s="50"/>
      <x:c r="N821" s="50"/>
      <x:c r="O821" s="50"/>
      <x:c r="P821" s="50"/>
      <x:c r="Q821" s="50"/>
      <x:c r="R821" s="50"/>
      <x:c r="S821" s="50"/>
      <x:c r="T821" s="50"/>
      <x:c r="U821" s="50"/>
      <x:c r="V821" s="50"/>
      <x:c r="W821" s="50"/>
      <x:c r="X821" s="50"/>
      <x:c r="Y821" s="50"/>
      <x:c r="Z821" s="50"/>
    </x:row>
    <x:row r="822">
      <x:c r="A822" s="50"/>
      <x:c r="B822" s="50"/>
      <x:c r="C822" s="50"/>
      <x:c r="D822" s="50"/>
      <x:c r="E822" s="50"/>
      <x:c r="F822" s="50"/>
      <x:c r="G822" s="50"/>
      <x:c r="H822" s="50"/>
      <x:c r="I822" s="50"/>
      <x:c r="J822" s="50"/>
      <x:c r="K822" s="50"/>
      <x:c r="L822" s="50"/>
      <x:c r="M822" s="50"/>
      <x:c r="N822" s="50"/>
      <x:c r="O822" s="50"/>
      <x:c r="P822" s="50"/>
      <x:c r="Q822" s="50"/>
      <x:c r="R822" s="50"/>
      <x:c r="S822" s="50"/>
      <x:c r="T822" s="50"/>
      <x:c r="U822" s="50"/>
      <x:c r="V822" s="50"/>
      <x:c r="W822" s="50"/>
      <x:c r="X822" s="50"/>
      <x:c r="Y822" s="50"/>
      <x:c r="Z822" s="50"/>
    </x:row>
    <x:row r="823">
      <x:c r="A823" s="50"/>
      <x:c r="B823" s="50"/>
      <x:c r="C823" s="50"/>
      <x:c r="D823" s="50"/>
      <x:c r="E823" s="50"/>
      <x:c r="F823" s="50"/>
      <x:c r="G823" s="50"/>
      <x:c r="H823" s="50"/>
      <x:c r="I823" s="50"/>
      <x:c r="J823" s="50"/>
      <x:c r="K823" s="50"/>
      <x:c r="L823" s="50"/>
      <x:c r="M823" s="50"/>
      <x:c r="N823" s="50"/>
      <x:c r="O823" s="50"/>
      <x:c r="P823" s="50"/>
      <x:c r="Q823" s="50"/>
      <x:c r="R823" s="50"/>
      <x:c r="S823" s="50"/>
      <x:c r="T823" s="50"/>
      <x:c r="U823" s="50"/>
      <x:c r="V823" s="50"/>
      <x:c r="W823" s="50"/>
      <x:c r="X823" s="50"/>
      <x:c r="Y823" s="50"/>
      <x:c r="Z823" s="50"/>
    </x:row>
    <x:row r="824">
      <x:c r="A824" s="50"/>
      <x:c r="B824" s="50"/>
      <x:c r="C824" s="50"/>
      <x:c r="D824" s="50"/>
      <x:c r="E824" s="50"/>
      <x:c r="F824" s="50"/>
      <x:c r="G824" s="50"/>
      <x:c r="H824" s="50"/>
      <x:c r="I824" s="50"/>
      <x:c r="J824" s="50"/>
      <x:c r="K824" s="50"/>
      <x:c r="L824" s="50"/>
      <x:c r="M824" s="50"/>
      <x:c r="N824" s="50"/>
      <x:c r="O824" s="50"/>
      <x:c r="P824" s="50"/>
      <x:c r="Q824" s="50"/>
      <x:c r="R824" s="50"/>
      <x:c r="S824" s="50"/>
      <x:c r="T824" s="50"/>
      <x:c r="U824" s="50"/>
      <x:c r="V824" s="50"/>
      <x:c r="W824" s="50"/>
      <x:c r="X824" s="50"/>
      <x:c r="Y824" s="50"/>
      <x:c r="Z824" s="50"/>
    </x:row>
    <x:row r="825">
      <x:c r="A825" s="50"/>
      <x:c r="B825" s="50"/>
      <x:c r="C825" s="50"/>
      <x:c r="D825" s="50"/>
      <x:c r="E825" s="50"/>
      <x:c r="F825" s="50"/>
      <x:c r="G825" s="50"/>
      <x:c r="H825" s="50"/>
      <x:c r="I825" s="50"/>
      <x:c r="J825" s="50"/>
      <x:c r="K825" s="50"/>
      <x:c r="L825" s="50"/>
      <x:c r="M825" s="50"/>
      <x:c r="N825" s="50"/>
      <x:c r="O825" s="50"/>
      <x:c r="P825" s="50"/>
      <x:c r="Q825" s="50"/>
      <x:c r="R825" s="50"/>
      <x:c r="S825" s="50"/>
      <x:c r="T825" s="50"/>
      <x:c r="U825" s="50"/>
      <x:c r="V825" s="50"/>
      <x:c r="W825" s="50"/>
      <x:c r="X825" s="50"/>
      <x:c r="Y825" s="50"/>
      <x:c r="Z825" s="50"/>
    </x:row>
    <x:row r="826">
      <x:c r="A826" s="50"/>
      <x:c r="B826" s="50"/>
      <x:c r="C826" s="50"/>
      <x:c r="D826" s="50"/>
      <x:c r="E826" s="50"/>
      <x:c r="F826" s="50"/>
      <x:c r="G826" s="50"/>
      <x:c r="H826" s="50"/>
      <x:c r="I826" s="50"/>
      <x:c r="J826" s="50"/>
      <x:c r="K826" s="50"/>
      <x:c r="L826" s="50"/>
      <x:c r="M826" s="50"/>
      <x:c r="N826" s="50"/>
      <x:c r="O826" s="50"/>
      <x:c r="P826" s="50"/>
      <x:c r="Q826" s="50"/>
      <x:c r="R826" s="50"/>
      <x:c r="S826" s="50"/>
      <x:c r="T826" s="50"/>
      <x:c r="U826" s="50"/>
      <x:c r="V826" s="50"/>
      <x:c r="W826" s="50"/>
      <x:c r="X826" s="50"/>
      <x:c r="Y826" s="50"/>
      <x:c r="Z826" s="50"/>
    </x:row>
    <x:row r="827">
      <x:c r="A827" s="50"/>
      <x:c r="B827" s="50"/>
      <x:c r="C827" s="50"/>
      <x:c r="D827" s="50"/>
      <x:c r="E827" s="50"/>
      <x:c r="F827" s="50"/>
      <x:c r="G827" s="50"/>
      <x:c r="H827" s="50"/>
      <x:c r="I827" s="50"/>
      <x:c r="J827" s="50"/>
      <x:c r="K827" s="50"/>
      <x:c r="L827" s="50"/>
      <x:c r="M827" s="50"/>
      <x:c r="N827" s="50"/>
      <x:c r="O827" s="50"/>
      <x:c r="P827" s="50"/>
      <x:c r="Q827" s="50"/>
      <x:c r="R827" s="50"/>
      <x:c r="S827" s="50"/>
      <x:c r="T827" s="50"/>
      <x:c r="U827" s="50"/>
      <x:c r="V827" s="50"/>
      <x:c r="W827" s="50"/>
      <x:c r="X827" s="50"/>
      <x:c r="Y827" s="50"/>
      <x:c r="Z827" s="50"/>
    </x:row>
    <x:row r="828">
      <x:c r="A828" s="50"/>
      <x:c r="B828" s="50"/>
      <x:c r="C828" s="50"/>
      <x:c r="D828" s="50"/>
      <x:c r="E828" s="50"/>
      <x:c r="F828" s="50"/>
      <x:c r="G828" s="50"/>
      <x:c r="H828" s="50"/>
      <x:c r="I828" s="50"/>
      <x:c r="J828" s="50"/>
      <x:c r="K828" s="50"/>
      <x:c r="L828" s="50"/>
      <x:c r="M828" s="50"/>
      <x:c r="N828" s="50"/>
      <x:c r="O828" s="50"/>
      <x:c r="P828" s="50"/>
      <x:c r="Q828" s="50"/>
      <x:c r="R828" s="50"/>
      <x:c r="S828" s="50"/>
      <x:c r="T828" s="50"/>
      <x:c r="U828" s="50"/>
      <x:c r="V828" s="50"/>
      <x:c r="W828" s="50"/>
      <x:c r="X828" s="50"/>
      <x:c r="Y828" s="50"/>
      <x:c r="Z828" s="50"/>
    </x:row>
    <x:row r="829">
      <x:c r="A829" s="50"/>
      <x:c r="B829" s="50"/>
      <x:c r="C829" s="50"/>
      <x:c r="D829" s="50"/>
      <x:c r="E829" s="50"/>
      <x:c r="F829" s="50"/>
      <x:c r="G829" s="50"/>
      <x:c r="H829" s="50"/>
      <x:c r="I829" s="50"/>
      <x:c r="J829" s="50"/>
      <x:c r="K829" s="50"/>
      <x:c r="L829" s="50"/>
      <x:c r="M829" s="50"/>
      <x:c r="N829" s="50"/>
      <x:c r="O829" s="50"/>
      <x:c r="P829" s="50"/>
      <x:c r="Q829" s="50"/>
      <x:c r="R829" s="50"/>
      <x:c r="S829" s="50"/>
      <x:c r="T829" s="50"/>
      <x:c r="U829" s="50"/>
      <x:c r="V829" s="50"/>
      <x:c r="W829" s="50"/>
      <x:c r="X829" s="50"/>
      <x:c r="Y829" s="50"/>
      <x:c r="Z829" s="50"/>
    </x:row>
    <x:row r="830">
      <x:c r="A830" s="50"/>
      <x:c r="B830" s="50"/>
      <x:c r="C830" s="50"/>
      <x:c r="D830" s="50"/>
      <x:c r="E830" s="50"/>
      <x:c r="F830" s="50"/>
      <x:c r="G830" s="50"/>
      <x:c r="H830" s="50"/>
      <x:c r="I830" s="50"/>
      <x:c r="J830" s="50"/>
      <x:c r="K830" s="50"/>
      <x:c r="L830" s="50"/>
      <x:c r="M830" s="50"/>
      <x:c r="N830" s="50"/>
      <x:c r="O830" s="50"/>
      <x:c r="P830" s="50"/>
      <x:c r="Q830" s="50"/>
      <x:c r="R830" s="50"/>
      <x:c r="S830" s="50"/>
      <x:c r="T830" s="50"/>
      <x:c r="U830" s="50"/>
      <x:c r="V830" s="50"/>
      <x:c r="W830" s="50"/>
      <x:c r="X830" s="50"/>
      <x:c r="Y830" s="50"/>
      <x:c r="Z830" s="50"/>
    </x:row>
    <x:row r="831">
      <x:c r="A831" s="50"/>
      <x:c r="B831" s="50"/>
      <x:c r="C831" s="50"/>
      <x:c r="D831" s="50"/>
      <x:c r="E831" s="50"/>
      <x:c r="F831" s="50"/>
      <x:c r="G831" s="50"/>
      <x:c r="H831" s="50"/>
      <x:c r="I831" s="50"/>
      <x:c r="J831" s="50"/>
      <x:c r="K831" s="50"/>
      <x:c r="L831" s="50"/>
      <x:c r="M831" s="50"/>
      <x:c r="N831" s="50"/>
      <x:c r="O831" s="50"/>
      <x:c r="P831" s="50"/>
      <x:c r="Q831" s="50"/>
      <x:c r="R831" s="50"/>
      <x:c r="S831" s="50"/>
      <x:c r="T831" s="50"/>
      <x:c r="U831" s="50"/>
      <x:c r="V831" s="50"/>
      <x:c r="W831" s="50"/>
      <x:c r="X831" s="50"/>
      <x:c r="Y831" s="50"/>
      <x:c r="Z831" s="50"/>
    </x:row>
    <x:row r="832">
      <x:c r="A832" s="50"/>
      <x:c r="B832" s="50"/>
      <x:c r="C832" s="50"/>
      <x:c r="D832" s="50"/>
      <x:c r="E832" s="50"/>
      <x:c r="F832" s="50"/>
      <x:c r="G832" s="50"/>
      <x:c r="H832" s="50"/>
      <x:c r="I832" s="50"/>
      <x:c r="J832" s="50"/>
      <x:c r="K832" s="50"/>
      <x:c r="L832" s="50"/>
      <x:c r="M832" s="50"/>
      <x:c r="N832" s="50"/>
      <x:c r="O832" s="50"/>
      <x:c r="P832" s="50"/>
      <x:c r="Q832" s="50"/>
      <x:c r="R832" s="50"/>
      <x:c r="S832" s="50"/>
      <x:c r="T832" s="50"/>
      <x:c r="U832" s="50"/>
      <x:c r="V832" s="50"/>
      <x:c r="W832" s="50"/>
      <x:c r="X832" s="50"/>
      <x:c r="Y832" s="50"/>
      <x:c r="Z832" s="50"/>
    </x:row>
    <x:row r="833">
      <x:c r="A833" s="50"/>
      <x:c r="B833" s="50"/>
      <x:c r="C833" s="50"/>
      <x:c r="D833" s="50"/>
      <x:c r="E833" s="50"/>
      <x:c r="F833" s="50"/>
      <x:c r="G833" s="50"/>
      <x:c r="H833" s="50"/>
      <x:c r="I833" s="50"/>
      <x:c r="J833" s="50"/>
      <x:c r="K833" s="50"/>
      <x:c r="L833" s="50"/>
      <x:c r="M833" s="50"/>
      <x:c r="N833" s="50"/>
      <x:c r="O833" s="50"/>
      <x:c r="P833" s="50"/>
      <x:c r="Q833" s="50"/>
      <x:c r="R833" s="50"/>
      <x:c r="S833" s="50"/>
      <x:c r="T833" s="50"/>
      <x:c r="U833" s="50"/>
      <x:c r="V833" s="50"/>
      <x:c r="W833" s="50"/>
      <x:c r="X833" s="50"/>
      <x:c r="Y833" s="50"/>
      <x:c r="Z833" s="50"/>
    </x:row>
    <x:row r="834">
      <x:c r="A834" s="50"/>
      <x:c r="B834" s="50"/>
      <x:c r="C834" s="50"/>
      <x:c r="D834" s="50"/>
      <x:c r="E834" s="50"/>
      <x:c r="F834" s="50"/>
      <x:c r="G834" s="50"/>
      <x:c r="H834" s="50"/>
      <x:c r="I834" s="50"/>
      <x:c r="J834" s="50"/>
      <x:c r="K834" s="50"/>
      <x:c r="L834" s="50"/>
      <x:c r="M834" s="50"/>
      <x:c r="N834" s="50"/>
      <x:c r="O834" s="50"/>
      <x:c r="P834" s="50"/>
      <x:c r="Q834" s="50"/>
      <x:c r="R834" s="50"/>
      <x:c r="S834" s="50"/>
      <x:c r="T834" s="50"/>
      <x:c r="U834" s="50"/>
      <x:c r="V834" s="50"/>
      <x:c r="W834" s="50"/>
      <x:c r="X834" s="50"/>
      <x:c r="Y834" s="50"/>
      <x:c r="Z834" s="50"/>
    </x:row>
    <x:row r="835">
      <x:c r="A835" s="50"/>
      <x:c r="B835" s="50"/>
      <x:c r="C835" s="50"/>
      <x:c r="D835" s="50"/>
      <x:c r="E835" s="50"/>
      <x:c r="F835" s="50"/>
      <x:c r="G835" s="50"/>
      <x:c r="H835" s="50"/>
      <x:c r="I835" s="50"/>
      <x:c r="J835" s="50"/>
      <x:c r="K835" s="50"/>
      <x:c r="L835" s="50"/>
      <x:c r="M835" s="50"/>
      <x:c r="N835" s="50"/>
      <x:c r="O835" s="50"/>
      <x:c r="P835" s="50"/>
      <x:c r="Q835" s="50"/>
      <x:c r="R835" s="50"/>
      <x:c r="S835" s="50"/>
      <x:c r="T835" s="50"/>
      <x:c r="U835" s="50"/>
      <x:c r="V835" s="50"/>
      <x:c r="W835" s="50"/>
      <x:c r="X835" s="50"/>
      <x:c r="Y835" s="50"/>
      <x:c r="Z835" s="50"/>
    </x:row>
    <x:row r="836">
      <x:c r="A836" s="50"/>
      <x:c r="B836" s="50"/>
      <x:c r="C836" s="50"/>
      <x:c r="D836" s="50"/>
      <x:c r="E836" s="50"/>
      <x:c r="F836" s="50"/>
      <x:c r="G836" s="50"/>
      <x:c r="H836" s="50"/>
      <x:c r="I836" s="50"/>
      <x:c r="J836" s="50"/>
      <x:c r="K836" s="50"/>
      <x:c r="L836" s="50"/>
      <x:c r="M836" s="50"/>
      <x:c r="N836" s="50"/>
      <x:c r="O836" s="50"/>
      <x:c r="P836" s="50"/>
      <x:c r="Q836" s="50"/>
      <x:c r="R836" s="50"/>
      <x:c r="S836" s="50"/>
      <x:c r="T836" s="50"/>
      <x:c r="U836" s="50"/>
      <x:c r="V836" s="50"/>
      <x:c r="W836" s="50"/>
      <x:c r="X836" s="50"/>
      <x:c r="Y836" s="50"/>
      <x:c r="Z836" s="50"/>
    </x:row>
    <x:row r="837">
      <x:c r="A837" s="50"/>
      <x:c r="B837" s="50"/>
      <x:c r="C837" s="50"/>
      <x:c r="D837" s="50"/>
      <x:c r="E837" s="50"/>
      <x:c r="F837" s="50"/>
      <x:c r="G837" s="50"/>
      <x:c r="H837" s="50"/>
      <x:c r="I837" s="50"/>
      <x:c r="J837" s="50"/>
      <x:c r="K837" s="50"/>
      <x:c r="L837" s="50"/>
      <x:c r="M837" s="50"/>
      <x:c r="N837" s="50"/>
      <x:c r="O837" s="50"/>
      <x:c r="P837" s="50"/>
      <x:c r="Q837" s="50"/>
      <x:c r="R837" s="50"/>
      <x:c r="S837" s="50"/>
      <x:c r="T837" s="50"/>
      <x:c r="U837" s="50"/>
      <x:c r="V837" s="50"/>
      <x:c r="W837" s="50"/>
      <x:c r="X837" s="50"/>
      <x:c r="Y837" s="50"/>
      <x:c r="Z837" s="50"/>
    </x:row>
    <x:row r="838">
      <x:c r="A838" s="50"/>
      <x:c r="B838" s="50"/>
      <x:c r="C838" s="50"/>
      <x:c r="D838" s="50"/>
      <x:c r="E838" s="50"/>
      <x:c r="F838" s="50"/>
      <x:c r="G838" s="50"/>
      <x:c r="H838" s="50"/>
      <x:c r="I838" s="50"/>
      <x:c r="J838" s="50"/>
      <x:c r="K838" s="50"/>
      <x:c r="L838" s="50"/>
      <x:c r="M838" s="50"/>
      <x:c r="N838" s="50"/>
      <x:c r="O838" s="50"/>
      <x:c r="P838" s="50"/>
      <x:c r="Q838" s="50"/>
      <x:c r="R838" s="50"/>
      <x:c r="S838" s="50"/>
      <x:c r="T838" s="50"/>
      <x:c r="U838" s="50"/>
      <x:c r="V838" s="50"/>
      <x:c r="W838" s="50"/>
      <x:c r="X838" s="50"/>
      <x:c r="Y838" s="50"/>
      <x:c r="Z838" s="50"/>
    </x:row>
    <x:row r="839">
      <x:c r="A839" s="50"/>
      <x:c r="B839" s="50"/>
      <x:c r="C839" s="50"/>
      <x:c r="D839" s="50"/>
      <x:c r="E839" s="50"/>
      <x:c r="F839" s="50"/>
      <x:c r="G839" s="50"/>
      <x:c r="H839" s="50"/>
      <x:c r="I839" s="50"/>
      <x:c r="J839" s="50"/>
      <x:c r="K839" s="50"/>
      <x:c r="L839" s="50"/>
      <x:c r="M839" s="50"/>
      <x:c r="N839" s="50"/>
      <x:c r="O839" s="50"/>
      <x:c r="P839" s="50"/>
      <x:c r="Q839" s="50"/>
      <x:c r="R839" s="50"/>
      <x:c r="S839" s="50"/>
      <x:c r="T839" s="50"/>
      <x:c r="U839" s="50"/>
      <x:c r="V839" s="50"/>
      <x:c r="W839" s="50"/>
      <x:c r="X839" s="50"/>
      <x:c r="Y839" s="50"/>
      <x:c r="Z839" s="50"/>
    </x:row>
    <x:row r="840">
      <x:c r="A840" s="50"/>
      <x:c r="B840" s="50"/>
      <x:c r="C840" s="50"/>
      <x:c r="D840" s="50"/>
      <x:c r="E840" s="50"/>
      <x:c r="F840" s="50"/>
      <x:c r="G840" s="50"/>
      <x:c r="H840" s="50"/>
      <x:c r="I840" s="50"/>
      <x:c r="J840" s="50"/>
      <x:c r="K840" s="50"/>
      <x:c r="L840" s="50"/>
      <x:c r="M840" s="50"/>
      <x:c r="N840" s="50"/>
      <x:c r="O840" s="50"/>
      <x:c r="P840" s="50"/>
      <x:c r="Q840" s="50"/>
      <x:c r="R840" s="50"/>
      <x:c r="S840" s="50"/>
      <x:c r="T840" s="50"/>
      <x:c r="U840" s="50"/>
      <x:c r="V840" s="50"/>
      <x:c r="W840" s="50"/>
      <x:c r="X840" s="50"/>
      <x:c r="Y840" s="50"/>
      <x:c r="Z840" s="50"/>
    </x:row>
    <x:row r="841">
      <x:c r="A841" s="50"/>
      <x:c r="B841" s="50"/>
      <x:c r="C841" s="50"/>
      <x:c r="D841" s="50"/>
      <x:c r="E841" s="50"/>
      <x:c r="F841" s="50"/>
      <x:c r="G841" s="50"/>
      <x:c r="H841" s="50"/>
      <x:c r="I841" s="50"/>
      <x:c r="J841" s="50"/>
      <x:c r="K841" s="50"/>
      <x:c r="L841" s="50"/>
      <x:c r="M841" s="50"/>
      <x:c r="N841" s="50"/>
      <x:c r="O841" s="50"/>
      <x:c r="P841" s="50"/>
      <x:c r="Q841" s="50"/>
      <x:c r="R841" s="50"/>
      <x:c r="S841" s="50"/>
      <x:c r="T841" s="50"/>
      <x:c r="U841" s="50"/>
      <x:c r="V841" s="50"/>
      <x:c r="W841" s="50"/>
      <x:c r="X841" s="50"/>
      <x:c r="Y841" s="50"/>
      <x:c r="Z841" s="50"/>
    </x:row>
    <x:row r="842">
      <x:c r="A842" s="50"/>
      <x:c r="B842" s="50"/>
      <x:c r="C842" s="50"/>
      <x:c r="D842" s="50"/>
      <x:c r="E842" s="50"/>
      <x:c r="F842" s="50"/>
      <x:c r="G842" s="50"/>
      <x:c r="H842" s="50"/>
      <x:c r="I842" s="50"/>
      <x:c r="J842" s="50"/>
      <x:c r="K842" s="50"/>
      <x:c r="L842" s="50"/>
      <x:c r="M842" s="50"/>
      <x:c r="N842" s="50"/>
      <x:c r="O842" s="50"/>
      <x:c r="P842" s="50"/>
      <x:c r="Q842" s="50"/>
      <x:c r="R842" s="50"/>
      <x:c r="S842" s="50"/>
      <x:c r="T842" s="50"/>
      <x:c r="U842" s="50"/>
      <x:c r="V842" s="50"/>
      <x:c r="W842" s="50"/>
      <x:c r="X842" s="50"/>
      <x:c r="Y842" s="50"/>
      <x:c r="Z842" s="50"/>
    </x:row>
    <x:row r="843">
      <x:c r="A843" s="50"/>
      <x:c r="B843" s="50"/>
      <x:c r="C843" s="50"/>
      <x:c r="D843" s="50"/>
      <x:c r="E843" s="50"/>
      <x:c r="F843" s="50"/>
      <x:c r="G843" s="50"/>
      <x:c r="H843" s="50"/>
      <x:c r="I843" s="50"/>
      <x:c r="J843" s="50"/>
      <x:c r="K843" s="50"/>
      <x:c r="L843" s="50"/>
      <x:c r="M843" s="50"/>
      <x:c r="N843" s="50"/>
      <x:c r="O843" s="50"/>
      <x:c r="P843" s="50"/>
      <x:c r="Q843" s="50"/>
      <x:c r="R843" s="50"/>
      <x:c r="S843" s="50"/>
      <x:c r="T843" s="50"/>
      <x:c r="U843" s="50"/>
      <x:c r="V843" s="50"/>
      <x:c r="W843" s="50"/>
      <x:c r="X843" s="50"/>
      <x:c r="Y843" s="50"/>
      <x:c r="Z843" s="50"/>
    </x:row>
    <x:row r="844">
      <x:c r="A844" s="50"/>
      <x:c r="B844" s="50"/>
      <x:c r="C844" s="50"/>
      <x:c r="D844" s="50"/>
      <x:c r="E844" s="50"/>
      <x:c r="F844" s="50"/>
      <x:c r="G844" s="50"/>
      <x:c r="H844" s="50"/>
      <x:c r="I844" s="50"/>
      <x:c r="J844" s="50"/>
      <x:c r="K844" s="50"/>
      <x:c r="L844" s="50"/>
      <x:c r="M844" s="50"/>
      <x:c r="N844" s="50"/>
      <x:c r="O844" s="50"/>
      <x:c r="P844" s="50"/>
      <x:c r="Q844" s="50"/>
      <x:c r="R844" s="50"/>
      <x:c r="S844" s="50"/>
      <x:c r="T844" s="50"/>
      <x:c r="U844" s="50"/>
      <x:c r="V844" s="50"/>
      <x:c r="W844" s="50"/>
      <x:c r="X844" s="50"/>
      <x:c r="Y844" s="50"/>
      <x:c r="Z844" s="50"/>
    </x:row>
    <x:row r="845">
      <x:c r="A845" s="50"/>
      <x:c r="B845" s="50"/>
      <x:c r="C845" s="50"/>
      <x:c r="D845" s="50"/>
      <x:c r="E845" s="50"/>
      <x:c r="F845" s="50"/>
      <x:c r="G845" s="50"/>
      <x:c r="H845" s="50"/>
      <x:c r="I845" s="50"/>
      <x:c r="J845" s="50"/>
      <x:c r="K845" s="50"/>
      <x:c r="L845" s="50"/>
      <x:c r="M845" s="50"/>
      <x:c r="N845" s="50"/>
      <x:c r="O845" s="50"/>
      <x:c r="P845" s="50"/>
      <x:c r="Q845" s="50"/>
      <x:c r="R845" s="50"/>
      <x:c r="S845" s="50"/>
      <x:c r="T845" s="50"/>
      <x:c r="U845" s="50"/>
      <x:c r="V845" s="50"/>
      <x:c r="W845" s="50"/>
      <x:c r="X845" s="50"/>
      <x:c r="Y845" s="50"/>
      <x:c r="Z845" s="50"/>
    </x:row>
    <x:row r="846">
      <x:c r="A846" s="50"/>
      <x:c r="B846" s="50"/>
      <x:c r="C846" s="50"/>
      <x:c r="D846" s="50"/>
      <x:c r="E846" s="50"/>
      <x:c r="F846" s="50"/>
      <x:c r="G846" s="50"/>
      <x:c r="H846" s="50"/>
      <x:c r="I846" s="50"/>
      <x:c r="J846" s="50"/>
      <x:c r="K846" s="50"/>
      <x:c r="L846" s="50"/>
      <x:c r="M846" s="50"/>
      <x:c r="N846" s="50"/>
      <x:c r="O846" s="50"/>
      <x:c r="P846" s="50"/>
      <x:c r="Q846" s="50"/>
      <x:c r="R846" s="50"/>
      <x:c r="S846" s="50"/>
      <x:c r="T846" s="50"/>
      <x:c r="U846" s="50"/>
      <x:c r="V846" s="50"/>
      <x:c r="W846" s="50"/>
      <x:c r="X846" s="50"/>
      <x:c r="Y846" s="50"/>
      <x:c r="Z846" s="50"/>
    </x:row>
    <x:row r="847">
      <x:c r="A847" s="50"/>
      <x:c r="B847" s="50"/>
      <x:c r="C847" s="50"/>
      <x:c r="D847" s="50"/>
      <x:c r="E847" s="50"/>
      <x:c r="F847" s="50"/>
      <x:c r="G847" s="50"/>
      <x:c r="H847" s="50"/>
      <x:c r="I847" s="50"/>
      <x:c r="J847" s="50"/>
      <x:c r="K847" s="50"/>
      <x:c r="L847" s="50"/>
      <x:c r="M847" s="50"/>
      <x:c r="N847" s="50"/>
      <x:c r="O847" s="50"/>
      <x:c r="P847" s="50"/>
      <x:c r="Q847" s="50"/>
      <x:c r="R847" s="50"/>
      <x:c r="S847" s="50"/>
      <x:c r="T847" s="50"/>
      <x:c r="U847" s="50"/>
      <x:c r="V847" s="50"/>
      <x:c r="W847" s="50"/>
      <x:c r="X847" s="50"/>
      <x:c r="Y847" s="50"/>
      <x:c r="Z847" s="50"/>
    </x:row>
    <x:row r="848">
      <x:c r="A848" s="50"/>
      <x:c r="B848" s="50"/>
      <x:c r="C848" s="50"/>
      <x:c r="D848" s="50"/>
      <x:c r="E848" s="50"/>
      <x:c r="F848" s="50"/>
      <x:c r="G848" s="50"/>
      <x:c r="H848" s="50"/>
      <x:c r="I848" s="50"/>
      <x:c r="J848" s="50"/>
      <x:c r="K848" s="50"/>
      <x:c r="L848" s="50"/>
      <x:c r="M848" s="50"/>
      <x:c r="N848" s="50"/>
      <x:c r="O848" s="50"/>
      <x:c r="P848" s="50"/>
      <x:c r="Q848" s="50"/>
      <x:c r="R848" s="50"/>
      <x:c r="S848" s="50"/>
      <x:c r="T848" s="50"/>
      <x:c r="U848" s="50"/>
      <x:c r="V848" s="50"/>
      <x:c r="W848" s="50"/>
      <x:c r="X848" s="50"/>
      <x:c r="Y848" s="50"/>
      <x:c r="Z848" s="50"/>
    </x:row>
    <x:row r="849">
      <x:c r="A849" s="50"/>
      <x:c r="B849" s="50"/>
      <x:c r="C849" s="50"/>
      <x:c r="D849" s="50"/>
      <x:c r="E849" s="50"/>
      <x:c r="F849" s="50"/>
      <x:c r="G849" s="50"/>
      <x:c r="H849" s="50"/>
      <x:c r="I849" s="50"/>
      <x:c r="J849" s="50"/>
      <x:c r="K849" s="50"/>
      <x:c r="L849" s="50"/>
      <x:c r="M849" s="50"/>
      <x:c r="N849" s="50"/>
      <x:c r="O849" s="50"/>
      <x:c r="P849" s="50"/>
      <x:c r="Q849" s="50"/>
      <x:c r="R849" s="50"/>
      <x:c r="S849" s="50"/>
      <x:c r="T849" s="50"/>
      <x:c r="U849" s="50"/>
      <x:c r="V849" s="50"/>
      <x:c r="W849" s="50"/>
      <x:c r="X849" s="50"/>
      <x:c r="Y849" s="50"/>
      <x:c r="Z849" s="50"/>
    </x:row>
    <x:row r="850">
      <x:c r="A850" s="50"/>
      <x:c r="B850" s="50"/>
      <x:c r="C850" s="50"/>
      <x:c r="D850" s="50"/>
      <x:c r="E850" s="50"/>
      <x:c r="F850" s="50"/>
      <x:c r="G850" s="50"/>
      <x:c r="H850" s="50"/>
      <x:c r="I850" s="50"/>
      <x:c r="J850" s="50"/>
      <x:c r="K850" s="50"/>
      <x:c r="L850" s="50"/>
      <x:c r="M850" s="50"/>
      <x:c r="N850" s="50"/>
      <x:c r="O850" s="50"/>
      <x:c r="P850" s="50"/>
      <x:c r="Q850" s="50"/>
      <x:c r="R850" s="50"/>
      <x:c r="S850" s="50"/>
      <x:c r="T850" s="50"/>
      <x:c r="U850" s="50"/>
      <x:c r="V850" s="50"/>
      <x:c r="W850" s="50"/>
      <x:c r="X850" s="50"/>
      <x:c r="Y850" s="50"/>
      <x:c r="Z850" s="50"/>
    </x:row>
    <x:row r="851">
      <x:c r="A851" s="50"/>
      <x:c r="B851" s="50"/>
      <x:c r="C851" s="50"/>
      <x:c r="D851" s="50"/>
      <x:c r="E851" s="50"/>
      <x:c r="F851" s="50"/>
      <x:c r="G851" s="50"/>
      <x:c r="H851" s="50"/>
      <x:c r="I851" s="50"/>
      <x:c r="J851" s="50"/>
      <x:c r="K851" s="50"/>
      <x:c r="L851" s="50"/>
      <x:c r="M851" s="50"/>
      <x:c r="N851" s="50"/>
      <x:c r="O851" s="50"/>
      <x:c r="P851" s="50"/>
      <x:c r="Q851" s="50"/>
      <x:c r="R851" s="50"/>
      <x:c r="S851" s="50"/>
      <x:c r="T851" s="50"/>
      <x:c r="U851" s="50"/>
      <x:c r="V851" s="50"/>
      <x:c r="W851" s="50"/>
      <x:c r="X851" s="50"/>
      <x:c r="Y851" s="50"/>
      <x:c r="Z851" s="50"/>
    </x:row>
    <x:row r="852">
      <x:c r="A852" s="50"/>
      <x:c r="B852" s="50"/>
      <x:c r="C852" s="50"/>
      <x:c r="D852" s="50"/>
      <x:c r="E852" s="50"/>
      <x:c r="F852" s="50"/>
      <x:c r="G852" s="50"/>
      <x:c r="H852" s="50"/>
      <x:c r="I852" s="50"/>
      <x:c r="J852" s="50"/>
      <x:c r="K852" s="50"/>
      <x:c r="L852" s="50"/>
      <x:c r="M852" s="50"/>
      <x:c r="N852" s="50"/>
      <x:c r="O852" s="50"/>
      <x:c r="P852" s="50"/>
      <x:c r="Q852" s="50"/>
      <x:c r="R852" s="50"/>
      <x:c r="S852" s="50"/>
      <x:c r="T852" s="50"/>
      <x:c r="U852" s="50"/>
      <x:c r="V852" s="50"/>
      <x:c r="W852" s="50"/>
      <x:c r="X852" s="50"/>
      <x:c r="Y852" s="50"/>
      <x:c r="Z852" s="50"/>
    </x:row>
    <x:row r="853">
      <x:c r="A853" s="50"/>
      <x:c r="B853" s="50"/>
      <x:c r="C853" s="50"/>
      <x:c r="D853" s="50"/>
      <x:c r="E853" s="50"/>
      <x:c r="F853" s="50"/>
      <x:c r="G853" s="50"/>
      <x:c r="H853" s="50"/>
      <x:c r="I853" s="50"/>
      <x:c r="J853" s="50"/>
      <x:c r="K853" s="50"/>
      <x:c r="L853" s="50"/>
      <x:c r="M853" s="50"/>
      <x:c r="N853" s="50"/>
      <x:c r="O853" s="50"/>
      <x:c r="P853" s="50"/>
      <x:c r="Q853" s="50"/>
      <x:c r="R853" s="50"/>
      <x:c r="S853" s="50"/>
      <x:c r="T853" s="50"/>
      <x:c r="U853" s="50"/>
      <x:c r="V853" s="50"/>
      <x:c r="W853" s="50"/>
      <x:c r="X853" s="50"/>
      <x:c r="Y853" s="50"/>
      <x:c r="Z853" s="50"/>
    </x:row>
    <x:row r="854">
      <x:c r="A854" s="50"/>
      <x:c r="B854" s="50"/>
      <x:c r="C854" s="50"/>
      <x:c r="D854" s="50"/>
      <x:c r="E854" s="50"/>
      <x:c r="F854" s="50"/>
      <x:c r="G854" s="50"/>
      <x:c r="H854" s="50"/>
      <x:c r="I854" s="50"/>
      <x:c r="J854" s="50"/>
      <x:c r="K854" s="50"/>
      <x:c r="L854" s="50"/>
      <x:c r="M854" s="50"/>
      <x:c r="N854" s="50"/>
      <x:c r="O854" s="50"/>
      <x:c r="P854" s="50"/>
      <x:c r="Q854" s="50"/>
      <x:c r="R854" s="50"/>
      <x:c r="S854" s="50"/>
      <x:c r="T854" s="50"/>
      <x:c r="U854" s="50"/>
      <x:c r="V854" s="50"/>
      <x:c r="W854" s="50"/>
      <x:c r="X854" s="50"/>
      <x:c r="Y854" s="50"/>
      <x:c r="Z854" s="50"/>
    </x:row>
    <x:row r="855">
      <x:c r="A855" s="50"/>
      <x:c r="B855" s="50"/>
      <x:c r="C855" s="50"/>
      <x:c r="D855" s="50"/>
      <x:c r="E855" s="50"/>
      <x:c r="F855" s="50"/>
      <x:c r="G855" s="50"/>
      <x:c r="H855" s="50"/>
      <x:c r="I855" s="50"/>
      <x:c r="J855" s="50"/>
      <x:c r="K855" s="50"/>
      <x:c r="L855" s="50"/>
      <x:c r="M855" s="50"/>
      <x:c r="N855" s="50"/>
      <x:c r="O855" s="50"/>
      <x:c r="P855" s="50"/>
      <x:c r="Q855" s="50"/>
      <x:c r="R855" s="50"/>
      <x:c r="S855" s="50"/>
      <x:c r="T855" s="50"/>
      <x:c r="U855" s="50"/>
      <x:c r="V855" s="50"/>
      <x:c r="W855" s="50"/>
      <x:c r="X855" s="50"/>
      <x:c r="Y855" s="50"/>
      <x:c r="Z855" s="50"/>
    </x:row>
    <x:row r="856">
      <x:c r="A856" s="50"/>
      <x:c r="B856" s="50"/>
      <x:c r="C856" s="50"/>
      <x:c r="D856" s="50"/>
      <x:c r="E856" s="50"/>
      <x:c r="F856" s="50"/>
      <x:c r="G856" s="50"/>
      <x:c r="H856" s="50"/>
      <x:c r="I856" s="50"/>
      <x:c r="J856" s="50"/>
      <x:c r="K856" s="50"/>
      <x:c r="L856" s="50"/>
      <x:c r="M856" s="50"/>
      <x:c r="N856" s="50"/>
      <x:c r="O856" s="50"/>
      <x:c r="P856" s="50"/>
      <x:c r="Q856" s="50"/>
      <x:c r="R856" s="50"/>
      <x:c r="S856" s="50"/>
      <x:c r="T856" s="50"/>
      <x:c r="U856" s="50"/>
      <x:c r="V856" s="50"/>
      <x:c r="W856" s="50"/>
      <x:c r="X856" s="50"/>
      <x:c r="Y856" s="50"/>
      <x:c r="Z856" s="50"/>
    </x:row>
    <x:row r="857">
      <x:c r="A857" s="50"/>
      <x:c r="B857" s="50"/>
      <x:c r="C857" s="50"/>
      <x:c r="D857" s="50"/>
      <x:c r="E857" s="50"/>
      <x:c r="F857" s="50"/>
      <x:c r="G857" s="50"/>
      <x:c r="H857" s="50"/>
      <x:c r="I857" s="50"/>
      <x:c r="J857" s="50"/>
      <x:c r="K857" s="50"/>
      <x:c r="L857" s="50"/>
      <x:c r="M857" s="50"/>
      <x:c r="N857" s="50"/>
      <x:c r="O857" s="50"/>
      <x:c r="P857" s="50"/>
      <x:c r="Q857" s="50"/>
      <x:c r="R857" s="50"/>
      <x:c r="S857" s="50"/>
      <x:c r="T857" s="50"/>
      <x:c r="U857" s="50"/>
      <x:c r="V857" s="50"/>
      <x:c r="W857" s="50"/>
      <x:c r="X857" s="50"/>
      <x:c r="Y857" s="50"/>
      <x:c r="Z857" s="50"/>
    </x:row>
    <x:row r="858">
      <x:c r="A858" s="50"/>
      <x:c r="B858" s="50"/>
      <x:c r="C858" s="50"/>
      <x:c r="D858" s="50"/>
      <x:c r="E858" s="50"/>
      <x:c r="F858" s="50"/>
      <x:c r="G858" s="50"/>
      <x:c r="H858" s="50"/>
      <x:c r="I858" s="50"/>
      <x:c r="J858" s="50"/>
      <x:c r="K858" s="50"/>
      <x:c r="L858" s="50"/>
      <x:c r="M858" s="50"/>
      <x:c r="N858" s="50"/>
      <x:c r="O858" s="50"/>
      <x:c r="P858" s="50"/>
      <x:c r="Q858" s="50"/>
      <x:c r="R858" s="50"/>
      <x:c r="S858" s="50"/>
      <x:c r="T858" s="50"/>
      <x:c r="U858" s="50"/>
      <x:c r="V858" s="50"/>
      <x:c r="W858" s="50"/>
      <x:c r="X858" s="50"/>
      <x:c r="Y858" s="50"/>
      <x:c r="Z858" s="50"/>
    </x:row>
    <x:row r="859">
      <x:c r="A859" s="50"/>
      <x:c r="B859" s="50"/>
      <x:c r="C859" s="50"/>
      <x:c r="D859" s="50"/>
      <x:c r="E859" s="50"/>
      <x:c r="F859" s="50"/>
      <x:c r="G859" s="50"/>
      <x:c r="H859" s="50"/>
      <x:c r="I859" s="50"/>
      <x:c r="J859" s="50"/>
      <x:c r="K859" s="50"/>
      <x:c r="L859" s="50"/>
      <x:c r="M859" s="50"/>
      <x:c r="N859" s="50"/>
      <x:c r="O859" s="50"/>
      <x:c r="P859" s="50"/>
      <x:c r="Q859" s="50"/>
      <x:c r="R859" s="50"/>
      <x:c r="S859" s="50"/>
      <x:c r="T859" s="50"/>
      <x:c r="U859" s="50"/>
      <x:c r="V859" s="50"/>
      <x:c r="W859" s="50"/>
      <x:c r="X859" s="50"/>
      <x:c r="Y859" s="50"/>
      <x:c r="Z859" s="50"/>
    </x:row>
    <x:row r="860">
      <x:c r="A860" s="50"/>
      <x:c r="B860" s="50"/>
      <x:c r="C860" s="50"/>
      <x:c r="D860" s="50"/>
      <x:c r="E860" s="50"/>
      <x:c r="F860" s="50"/>
      <x:c r="G860" s="50"/>
      <x:c r="H860" s="50"/>
      <x:c r="I860" s="50"/>
      <x:c r="J860" s="50"/>
      <x:c r="K860" s="50"/>
      <x:c r="L860" s="50"/>
      <x:c r="M860" s="50"/>
      <x:c r="N860" s="50"/>
      <x:c r="O860" s="50"/>
      <x:c r="P860" s="50"/>
      <x:c r="Q860" s="50"/>
      <x:c r="R860" s="50"/>
      <x:c r="S860" s="50"/>
      <x:c r="T860" s="50"/>
      <x:c r="U860" s="50"/>
      <x:c r="V860" s="50"/>
      <x:c r="W860" s="50"/>
      <x:c r="X860" s="50"/>
      <x:c r="Y860" s="50"/>
      <x:c r="Z860" s="50"/>
    </x:row>
    <x:row r="861">
      <x:c r="A861" s="50"/>
      <x:c r="B861" s="50"/>
      <x:c r="C861" s="50"/>
      <x:c r="D861" s="50"/>
      <x:c r="E861" s="50"/>
      <x:c r="F861" s="50"/>
      <x:c r="G861" s="50"/>
      <x:c r="H861" s="50"/>
      <x:c r="I861" s="50"/>
      <x:c r="J861" s="50"/>
      <x:c r="K861" s="50"/>
      <x:c r="L861" s="50"/>
      <x:c r="M861" s="50"/>
      <x:c r="N861" s="50"/>
      <x:c r="O861" s="50"/>
      <x:c r="P861" s="50"/>
      <x:c r="Q861" s="50"/>
      <x:c r="R861" s="50"/>
      <x:c r="S861" s="50"/>
      <x:c r="T861" s="50"/>
      <x:c r="U861" s="50"/>
      <x:c r="V861" s="50"/>
      <x:c r="W861" s="50"/>
      <x:c r="X861" s="50"/>
      <x:c r="Y861" s="50"/>
      <x:c r="Z861" s="50"/>
    </x:row>
    <x:row r="862">
      <x:c r="A862" s="50"/>
      <x:c r="B862" s="50"/>
      <x:c r="C862" s="50"/>
      <x:c r="D862" s="50"/>
      <x:c r="E862" s="50"/>
      <x:c r="F862" s="50"/>
      <x:c r="G862" s="50"/>
      <x:c r="H862" s="50"/>
      <x:c r="I862" s="50"/>
      <x:c r="J862" s="50"/>
      <x:c r="K862" s="50"/>
      <x:c r="L862" s="50"/>
      <x:c r="M862" s="50"/>
      <x:c r="N862" s="50"/>
      <x:c r="O862" s="50"/>
      <x:c r="P862" s="50"/>
      <x:c r="Q862" s="50"/>
      <x:c r="R862" s="50"/>
      <x:c r="S862" s="50"/>
      <x:c r="T862" s="50"/>
      <x:c r="U862" s="50"/>
      <x:c r="V862" s="50"/>
      <x:c r="W862" s="50"/>
      <x:c r="X862" s="50"/>
      <x:c r="Y862" s="50"/>
      <x:c r="Z862" s="50"/>
    </x:row>
    <x:row r="863">
      <x:c r="A863" s="50"/>
      <x:c r="B863" s="50"/>
      <x:c r="C863" s="50"/>
      <x:c r="D863" s="50"/>
      <x:c r="E863" s="50"/>
      <x:c r="F863" s="50"/>
      <x:c r="G863" s="50"/>
      <x:c r="H863" s="50"/>
      <x:c r="I863" s="50"/>
      <x:c r="J863" s="50"/>
      <x:c r="K863" s="50"/>
      <x:c r="L863" s="50"/>
      <x:c r="M863" s="50"/>
      <x:c r="N863" s="50"/>
      <x:c r="O863" s="50"/>
      <x:c r="P863" s="50"/>
      <x:c r="Q863" s="50"/>
      <x:c r="R863" s="50"/>
      <x:c r="S863" s="50"/>
      <x:c r="T863" s="50"/>
      <x:c r="U863" s="50"/>
      <x:c r="V863" s="50"/>
      <x:c r="W863" s="50"/>
      <x:c r="X863" s="50"/>
      <x:c r="Y863" s="50"/>
      <x:c r="Z863" s="50"/>
    </x:row>
    <x:row r="864">
      <x:c r="A864" s="50"/>
      <x:c r="B864" s="50"/>
      <x:c r="C864" s="50"/>
      <x:c r="D864" s="50"/>
      <x:c r="E864" s="50"/>
      <x:c r="F864" s="50"/>
      <x:c r="G864" s="50"/>
      <x:c r="H864" s="50"/>
      <x:c r="I864" s="50"/>
      <x:c r="J864" s="50"/>
      <x:c r="K864" s="50"/>
      <x:c r="L864" s="50"/>
      <x:c r="M864" s="50"/>
      <x:c r="N864" s="50"/>
      <x:c r="O864" s="50"/>
      <x:c r="P864" s="50"/>
      <x:c r="Q864" s="50"/>
      <x:c r="R864" s="50"/>
      <x:c r="S864" s="50"/>
      <x:c r="T864" s="50"/>
      <x:c r="U864" s="50"/>
      <x:c r="V864" s="50"/>
      <x:c r="W864" s="50"/>
      <x:c r="X864" s="50"/>
      <x:c r="Y864" s="50"/>
      <x:c r="Z864" s="50"/>
    </x:row>
    <x:row r="865">
      <x:c r="A865" s="50"/>
      <x:c r="B865" s="50"/>
      <x:c r="C865" s="50"/>
      <x:c r="D865" s="50"/>
      <x:c r="E865" s="50"/>
      <x:c r="F865" s="50"/>
      <x:c r="G865" s="50"/>
      <x:c r="H865" s="50"/>
      <x:c r="I865" s="50"/>
      <x:c r="J865" s="50"/>
      <x:c r="K865" s="50"/>
      <x:c r="L865" s="50"/>
      <x:c r="M865" s="50"/>
      <x:c r="N865" s="50"/>
      <x:c r="O865" s="50"/>
      <x:c r="P865" s="50"/>
      <x:c r="Q865" s="50"/>
      <x:c r="R865" s="50"/>
      <x:c r="S865" s="50"/>
      <x:c r="T865" s="50"/>
      <x:c r="U865" s="50"/>
      <x:c r="V865" s="50"/>
      <x:c r="W865" s="50"/>
      <x:c r="X865" s="50"/>
      <x:c r="Y865" s="50"/>
      <x:c r="Z865" s="50"/>
    </x:row>
    <x:row r="866">
      <x:c r="A866" s="50"/>
      <x:c r="B866" s="50"/>
      <x:c r="C866" s="50"/>
      <x:c r="D866" s="50"/>
      <x:c r="E866" s="50"/>
      <x:c r="F866" s="50"/>
      <x:c r="G866" s="50"/>
      <x:c r="H866" s="50"/>
      <x:c r="I866" s="50"/>
      <x:c r="J866" s="50"/>
      <x:c r="K866" s="50"/>
      <x:c r="L866" s="50"/>
      <x:c r="M866" s="50"/>
      <x:c r="N866" s="50"/>
      <x:c r="O866" s="50"/>
      <x:c r="P866" s="50"/>
      <x:c r="Q866" s="50"/>
      <x:c r="R866" s="50"/>
      <x:c r="S866" s="50"/>
      <x:c r="T866" s="50"/>
      <x:c r="U866" s="50"/>
      <x:c r="V866" s="50"/>
      <x:c r="W866" s="50"/>
      <x:c r="X866" s="50"/>
      <x:c r="Y866" s="50"/>
      <x:c r="Z866" s="50"/>
    </x:row>
    <x:row r="867">
      <x:c r="A867" s="50"/>
      <x:c r="B867" s="50"/>
      <x:c r="C867" s="50"/>
      <x:c r="D867" s="50"/>
      <x:c r="E867" s="50"/>
      <x:c r="F867" s="50"/>
      <x:c r="G867" s="50"/>
      <x:c r="H867" s="50"/>
      <x:c r="I867" s="50"/>
      <x:c r="J867" s="50"/>
      <x:c r="K867" s="50"/>
      <x:c r="L867" s="50"/>
      <x:c r="M867" s="50"/>
      <x:c r="N867" s="50"/>
      <x:c r="O867" s="50"/>
      <x:c r="P867" s="50"/>
      <x:c r="Q867" s="50"/>
      <x:c r="R867" s="50"/>
      <x:c r="S867" s="50"/>
      <x:c r="T867" s="50"/>
      <x:c r="U867" s="50"/>
      <x:c r="V867" s="50"/>
      <x:c r="W867" s="50"/>
      <x:c r="X867" s="50"/>
      <x:c r="Y867" s="50"/>
      <x:c r="Z867" s="50"/>
    </x:row>
    <x:row r="868">
      <x:c r="A868" s="50"/>
      <x:c r="B868" s="50"/>
      <x:c r="C868" s="50"/>
      <x:c r="D868" s="50"/>
      <x:c r="E868" s="50"/>
      <x:c r="F868" s="50"/>
      <x:c r="G868" s="50"/>
      <x:c r="H868" s="50"/>
      <x:c r="I868" s="50"/>
      <x:c r="J868" s="50"/>
      <x:c r="K868" s="50"/>
      <x:c r="L868" s="50"/>
      <x:c r="M868" s="50"/>
      <x:c r="N868" s="50"/>
      <x:c r="O868" s="50"/>
      <x:c r="P868" s="50"/>
      <x:c r="Q868" s="50"/>
      <x:c r="R868" s="50"/>
      <x:c r="S868" s="50"/>
      <x:c r="T868" s="50"/>
      <x:c r="U868" s="50"/>
      <x:c r="V868" s="50"/>
      <x:c r="W868" s="50"/>
      <x:c r="X868" s="50"/>
      <x:c r="Y868" s="50"/>
      <x:c r="Z868" s="50"/>
    </x:row>
    <x:row r="869">
      <x:c r="A869" s="50"/>
      <x:c r="B869" s="50"/>
      <x:c r="C869" s="50"/>
      <x:c r="D869" s="50"/>
      <x:c r="E869" s="50"/>
      <x:c r="F869" s="50"/>
      <x:c r="G869" s="50"/>
      <x:c r="H869" s="50"/>
      <x:c r="I869" s="50"/>
      <x:c r="J869" s="50"/>
      <x:c r="K869" s="50"/>
      <x:c r="L869" s="50"/>
      <x:c r="M869" s="50"/>
      <x:c r="N869" s="50"/>
      <x:c r="O869" s="50"/>
      <x:c r="P869" s="50"/>
      <x:c r="Q869" s="50"/>
      <x:c r="R869" s="50"/>
      <x:c r="S869" s="50"/>
      <x:c r="T869" s="50"/>
      <x:c r="U869" s="50"/>
      <x:c r="V869" s="50"/>
      <x:c r="W869" s="50"/>
      <x:c r="X869" s="50"/>
      <x:c r="Y869" s="50"/>
      <x:c r="Z869" s="50"/>
    </x:row>
    <x:row r="870">
      <x:c r="A870" s="50"/>
      <x:c r="B870" s="50"/>
      <x:c r="C870" s="50"/>
      <x:c r="D870" s="50"/>
      <x:c r="E870" s="50"/>
      <x:c r="F870" s="50"/>
      <x:c r="G870" s="50"/>
      <x:c r="H870" s="50"/>
      <x:c r="I870" s="50"/>
      <x:c r="J870" s="50"/>
      <x:c r="K870" s="50"/>
      <x:c r="L870" s="50"/>
      <x:c r="M870" s="50"/>
      <x:c r="N870" s="50"/>
      <x:c r="O870" s="50"/>
      <x:c r="P870" s="50"/>
      <x:c r="Q870" s="50"/>
      <x:c r="R870" s="50"/>
      <x:c r="S870" s="50"/>
      <x:c r="T870" s="50"/>
      <x:c r="U870" s="50"/>
      <x:c r="V870" s="50"/>
      <x:c r="W870" s="50"/>
      <x:c r="X870" s="50"/>
      <x:c r="Y870" s="50"/>
      <x:c r="Z870" s="50"/>
    </x:row>
    <x:row r="871">
      <x:c r="A871" s="50"/>
      <x:c r="B871" s="50"/>
      <x:c r="C871" s="50"/>
      <x:c r="D871" s="50"/>
      <x:c r="E871" s="50"/>
      <x:c r="F871" s="50"/>
      <x:c r="G871" s="50"/>
      <x:c r="H871" s="50"/>
      <x:c r="I871" s="50"/>
      <x:c r="J871" s="50"/>
      <x:c r="K871" s="50"/>
      <x:c r="L871" s="50"/>
      <x:c r="M871" s="50"/>
      <x:c r="N871" s="50"/>
      <x:c r="O871" s="50"/>
      <x:c r="P871" s="50"/>
      <x:c r="Q871" s="50"/>
      <x:c r="R871" s="50"/>
      <x:c r="S871" s="50"/>
      <x:c r="T871" s="50"/>
      <x:c r="U871" s="50"/>
      <x:c r="V871" s="50"/>
      <x:c r="W871" s="50"/>
      <x:c r="X871" s="50"/>
      <x:c r="Y871" s="50"/>
      <x:c r="Z871" s="50"/>
    </x:row>
    <x:row r="872">
      <x:c r="A872" s="50"/>
      <x:c r="B872" s="50"/>
      <x:c r="C872" s="50"/>
      <x:c r="D872" s="50"/>
      <x:c r="E872" s="50"/>
      <x:c r="F872" s="50"/>
      <x:c r="G872" s="50"/>
      <x:c r="H872" s="50"/>
      <x:c r="I872" s="50"/>
      <x:c r="J872" s="50"/>
      <x:c r="K872" s="50"/>
      <x:c r="L872" s="50"/>
      <x:c r="M872" s="50"/>
      <x:c r="N872" s="50"/>
      <x:c r="O872" s="50"/>
      <x:c r="P872" s="50"/>
      <x:c r="Q872" s="50"/>
      <x:c r="R872" s="50"/>
      <x:c r="S872" s="50"/>
      <x:c r="T872" s="50"/>
      <x:c r="U872" s="50"/>
      <x:c r="V872" s="50"/>
      <x:c r="W872" s="50"/>
      <x:c r="X872" s="50"/>
      <x:c r="Y872" s="50"/>
      <x:c r="Z872" s="50"/>
    </x:row>
    <x:row r="873">
      <x:c r="A873" s="50"/>
      <x:c r="B873" s="50"/>
      <x:c r="C873" s="50"/>
      <x:c r="D873" s="50"/>
      <x:c r="E873" s="50"/>
      <x:c r="F873" s="50"/>
      <x:c r="G873" s="50"/>
      <x:c r="H873" s="50"/>
      <x:c r="I873" s="50"/>
      <x:c r="J873" s="50"/>
      <x:c r="K873" s="50"/>
      <x:c r="L873" s="50"/>
      <x:c r="M873" s="50"/>
      <x:c r="N873" s="50"/>
      <x:c r="O873" s="50"/>
      <x:c r="P873" s="50"/>
      <x:c r="Q873" s="50"/>
      <x:c r="R873" s="50"/>
      <x:c r="S873" s="50"/>
      <x:c r="T873" s="50"/>
      <x:c r="U873" s="50"/>
      <x:c r="V873" s="50"/>
      <x:c r="W873" s="50"/>
      <x:c r="X873" s="50"/>
      <x:c r="Y873" s="50"/>
      <x:c r="Z873" s="50"/>
    </x:row>
    <x:row r="874">
      <x:c r="A874" s="50"/>
      <x:c r="B874" s="50"/>
      <x:c r="C874" s="50"/>
      <x:c r="D874" s="50"/>
      <x:c r="E874" s="50"/>
      <x:c r="F874" s="50"/>
      <x:c r="G874" s="50"/>
      <x:c r="H874" s="50"/>
      <x:c r="I874" s="50"/>
      <x:c r="J874" s="50"/>
      <x:c r="K874" s="50"/>
      <x:c r="L874" s="50"/>
      <x:c r="M874" s="50"/>
      <x:c r="N874" s="50"/>
      <x:c r="O874" s="50"/>
      <x:c r="P874" s="50"/>
      <x:c r="Q874" s="50"/>
      <x:c r="R874" s="50"/>
      <x:c r="S874" s="50"/>
      <x:c r="T874" s="50"/>
      <x:c r="U874" s="50"/>
      <x:c r="V874" s="50"/>
      <x:c r="W874" s="50"/>
      <x:c r="X874" s="50"/>
      <x:c r="Y874" s="50"/>
      <x:c r="Z874" s="50"/>
    </x:row>
    <x:row r="875">
      <x:c r="A875" s="50"/>
      <x:c r="B875" s="50"/>
      <x:c r="C875" s="50"/>
      <x:c r="D875" s="50"/>
      <x:c r="E875" s="50"/>
      <x:c r="F875" s="50"/>
      <x:c r="G875" s="50"/>
      <x:c r="H875" s="50"/>
      <x:c r="I875" s="50"/>
      <x:c r="J875" s="50"/>
      <x:c r="K875" s="50"/>
      <x:c r="L875" s="50"/>
      <x:c r="M875" s="50"/>
      <x:c r="N875" s="50"/>
      <x:c r="O875" s="50"/>
      <x:c r="P875" s="50"/>
      <x:c r="Q875" s="50"/>
      <x:c r="R875" s="50"/>
      <x:c r="S875" s="50"/>
      <x:c r="T875" s="50"/>
      <x:c r="U875" s="50"/>
      <x:c r="V875" s="50"/>
      <x:c r="W875" s="50"/>
      <x:c r="X875" s="50"/>
      <x:c r="Y875" s="50"/>
      <x:c r="Z875" s="50"/>
    </x:row>
    <x:row r="876">
      <x:c r="A876" s="50"/>
      <x:c r="B876" s="50"/>
      <x:c r="C876" s="50"/>
      <x:c r="D876" s="50"/>
      <x:c r="E876" s="50"/>
      <x:c r="F876" s="50"/>
      <x:c r="G876" s="50"/>
      <x:c r="H876" s="50"/>
      <x:c r="I876" s="50"/>
      <x:c r="J876" s="50"/>
      <x:c r="K876" s="50"/>
      <x:c r="L876" s="50"/>
      <x:c r="M876" s="50"/>
      <x:c r="N876" s="50"/>
      <x:c r="O876" s="50"/>
      <x:c r="P876" s="50"/>
      <x:c r="Q876" s="50"/>
      <x:c r="R876" s="50"/>
      <x:c r="S876" s="50"/>
      <x:c r="T876" s="50"/>
      <x:c r="U876" s="50"/>
      <x:c r="V876" s="50"/>
      <x:c r="W876" s="50"/>
      <x:c r="X876" s="50"/>
      <x:c r="Y876" s="50"/>
      <x:c r="Z876" s="50"/>
    </x:row>
    <x:row r="877">
      <x:c r="A877" s="50"/>
      <x:c r="B877" s="50"/>
      <x:c r="C877" s="50"/>
      <x:c r="D877" s="50"/>
      <x:c r="E877" s="50"/>
      <x:c r="F877" s="50"/>
      <x:c r="G877" s="50"/>
      <x:c r="H877" s="50"/>
      <x:c r="I877" s="50"/>
      <x:c r="J877" s="50"/>
      <x:c r="K877" s="50"/>
      <x:c r="L877" s="50"/>
      <x:c r="M877" s="50"/>
      <x:c r="N877" s="50"/>
      <x:c r="O877" s="50"/>
      <x:c r="P877" s="50"/>
      <x:c r="Q877" s="50"/>
      <x:c r="R877" s="50"/>
      <x:c r="S877" s="50"/>
      <x:c r="T877" s="50"/>
      <x:c r="U877" s="50"/>
      <x:c r="V877" s="50"/>
      <x:c r="W877" s="50"/>
      <x:c r="X877" s="50"/>
      <x:c r="Y877" s="50"/>
      <x:c r="Z877" s="50"/>
    </x:row>
    <x:row r="878">
      <x:c r="A878" s="50"/>
      <x:c r="B878" s="50"/>
      <x:c r="C878" s="50"/>
      <x:c r="D878" s="50"/>
      <x:c r="E878" s="50"/>
      <x:c r="F878" s="50"/>
      <x:c r="G878" s="50"/>
      <x:c r="H878" s="50"/>
      <x:c r="I878" s="50"/>
      <x:c r="J878" s="50"/>
      <x:c r="K878" s="50"/>
      <x:c r="L878" s="50"/>
      <x:c r="M878" s="50"/>
      <x:c r="N878" s="50"/>
      <x:c r="O878" s="50"/>
      <x:c r="P878" s="50"/>
      <x:c r="Q878" s="50"/>
      <x:c r="R878" s="50"/>
      <x:c r="S878" s="50"/>
      <x:c r="T878" s="50"/>
      <x:c r="U878" s="50"/>
      <x:c r="V878" s="50"/>
      <x:c r="W878" s="50"/>
      <x:c r="X878" s="50"/>
      <x:c r="Y878" s="50"/>
      <x:c r="Z878" s="50"/>
    </x:row>
    <x:row r="879">
      <x:c r="A879" s="50"/>
      <x:c r="B879" s="50"/>
      <x:c r="C879" s="50"/>
      <x:c r="D879" s="50"/>
      <x:c r="E879" s="50"/>
      <x:c r="F879" s="50"/>
      <x:c r="G879" s="50"/>
      <x:c r="H879" s="50"/>
      <x:c r="I879" s="50"/>
      <x:c r="J879" s="50"/>
      <x:c r="K879" s="50"/>
      <x:c r="L879" s="50"/>
      <x:c r="M879" s="50"/>
      <x:c r="N879" s="50"/>
      <x:c r="O879" s="50"/>
      <x:c r="P879" s="50"/>
      <x:c r="Q879" s="50"/>
      <x:c r="R879" s="50"/>
      <x:c r="S879" s="50"/>
      <x:c r="T879" s="50"/>
      <x:c r="U879" s="50"/>
      <x:c r="V879" s="50"/>
      <x:c r="W879" s="50"/>
      <x:c r="X879" s="50"/>
      <x:c r="Y879" s="50"/>
      <x:c r="Z879" s="50"/>
    </x:row>
    <x:row r="880">
      <x:c r="A880" s="50"/>
      <x:c r="B880" s="50"/>
      <x:c r="C880" s="50"/>
      <x:c r="D880" s="50"/>
      <x:c r="E880" s="50"/>
      <x:c r="F880" s="50"/>
      <x:c r="G880" s="50"/>
      <x:c r="H880" s="50"/>
      <x:c r="I880" s="50"/>
      <x:c r="J880" s="50"/>
      <x:c r="K880" s="50"/>
      <x:c r="L880" s="50"/>
      <x:c r="M880" s="50"/>
      <x:c r="N880" s="50"/>
      <x:c r="O880" s="50"/>
      <x:c r="P880" s="50"/>
      <x:c r="Q880" s="50"/>
      <x:c r="R880" s="50"/>
      <x:c r="S880" s="50"/>
      <x:c r="T880" s="50"/>
      <x:c r="U880" s="50"/>
      <x:c r="V880" s="50"/>
      <x:c r="W880" s="50"/>
      <x:c r="X880" s="50"/>
      <x:c r="Y880" s="50"/>
      <x:c r="Z880" s="50"/>
    </x:row>
    <x:row r="881">
      <x:c r="A881" s="50"/>
      <x:c r="B881" s="50"/>
      <x:c r="C881" s="50"/>
      <x:c r="D881" s="50"/>
      <x:c r="E881" s="50"/>
      <x:c r="F881" s="50"/>
      <x:c r="G881" s="50"/>
      <x:c r="H881" s="50"/>
      <x:c r="I881" s="50"/>
      <x:c r="J881" s="50"/>
      <x:c r="K881" s="50"/>
      <x:c r="L881" s="50"/>
      <x:c r="M881" s="50"/>
      <x:c r="N881" s="50"/>
      <x:c r="O881" s="50"/>
      <x:c r="P881" s="50"/>
      <x:c r="Q881" s="50"/>
      <x:c r="R881" s="50"/>
      <x:c r="S881" s="50"/>
      <x:c r="T881" s="50"/>
      <x:c r="U881" s="50"/>
      <x:c r="V881" s="50"/>
      <x:c r="W881" s="50"/>
      <x:c r="X881" s="50"/>
      <x:c r="Y881" s="50"/>
      <x:c r="Z881" s="50"/>
    </x:row>
    <x:row r="882">
      <x:c r="A882" s="50"/>
      <x:c r="B882" s="50"/>
      <x:c r="C882" s="50"/>
      <x:c r="D882" s="50"/>
      <x:c r="E882" s="50"/>
      <x:c r="F882" s="50"/>
      <x:c r="G882" s="50"/>
      <x:c r="H882" s="50"/>
      <x:c r="I882" s="50"/>
      <x:c r="J882" s="50"/>
      <x:c r="K882" s="50"/>
      <x:c r="L882" s="50"/>
      <x:c r="M882" s="50"/>
      <x:c r="N882" s="50"/>
      <x:c r="O882" s="50"/>
      <x:c r="P882" s="50"/>
      <x:c r="Q882" s="50"/>
      <x:c r="R882" s="50"/>
      <x:c r="S882" s="50"/>
      <x:c r="T882" s="50"/>
      <x:c r="U882" s="50"/>
      <x:c r="V882" s="50"/>
      <x:c r="W882" s="50"/>
      <x:c r="X882" s="50"/>
      <x:c r="Y882" s="50"/>
      <x:c r="Z882" s="50"/>
    </x:row>
    <x:row r="883">
      <x:c r="A883" s="50"/>
      <x:c r="B883" s="50"/>
      <x:c r="C883" s="50"/>
      <x:c r="D883" s="50"/>
      <x:c r="E883" s="50"/>
      <x:c r="F883" s="50"/>
      <x:c r="G883" s="50"/>
      <x:c r="H883" s="50"/>
      <x:c r="I883" s="50"/>
      <x:c r="J883" s="50"/>
      <x:c r="K883" s="50"/>
      <x:c r="L883" s="50"/>
      <x:c r="M883" s="50"/>
      <x:c r="N883" s="50"/>
      <x:c r="O883" s="50"/>
      <x:c r="P883" s="50"/>
      <x:c r="Q883" s="50"/>
      <x:c r="R883" s="50"/>
      <x:c r="S883" s="50"/>
      <x:c r="T883" s="50"/>
      <x:c r="U883" s="50"/>
      <x:c r="V883" s="50"/>
      <x:c r="W883" s="50"/>
      <x:c r="X883" s="50"/>
      <x:c r="Y883" s="50"/>
      <x:c r="Z883" s="50"/>
    </x:row>
    <x:row r="884">
      <x:c r="A884" s="50"/>
      <x:c r="B884" s="50"/>
      <x:c r="C884" s="50"/>
      <x:c r="D884" s="50"/>
      <x:c r="E884" s="50"/>
      <x:c r="F884" s="50"/>
      <x:c r="G884" s="50"/>
      <x:c r="H884" s="50"/>
      <x:c r="I884" s="50"/>
      <x:c r="J884" s="50"/>
      <x:c r="K884" s="50"/>
      <x:c r="L884" s="50"/>
      <x:c r="M884" s="50"/>
      <x:c r="N884" s="50"/>
      <x:c r="O884" s="50"/>
      <x:c r="P884" s="50"/>
      <x:c r="Q884" s="50"/>
      <x:c r="R884" s="50"/>
      <x:c r="S884" s="50"/>
      <x:c r="T884" s="50"/>
      <x:c r="U884" s="50"/>
      <x:c r="V884" s="50"/>
      <x:c r="W884" s="50"/>
      <x:c r="X884" s="50"/>
      <x:c r="Y884" s="50"/>
      <x:c r="Z884" s="50"/>
    </x:row>
    <x:row r="885">
      <x:c r="A885" s="50"/>
      <x:c r="B885" s="50"/>
      <x:c r="C885" s="50"/>
      <x:c r="D885" s="50"/>
      <x:c r="E885" s="50"/>
      <x:c r="F885" s="50"/>
      <x:c r="G885" s="50"/>
      <x:c r="H885" s="50"/>
      <x:c r="I885" s="50"/>
      <x:c r="J885" s="50"/>
      <x:c r="K885" s="50"/>
      <x:c r="L885" s="50"/>
      <x:c r="M885" s="50"/>
      <x:c r="N885" s="50"/>
      <x:c r="O885" s="50"/>
      <x:c r="P885" s="50"/>
      <x:c r="Q885" s="50"/>
      <x:c r="R885" s="50"/>
      <x:c r="S885" s="50"/>
      <x:c r="T885" s="50"/>
      <x:c r="U885" s="50"/>
      <x:c r="V885" s="50"/>
      <x:c r="W885" s="50"/>
      <x:c r="X885" s="50"/>
      <x:c r="Y885" s="50"/>
      <x:c r="Z885" s="50"/>
    </x:row>
    <x:row r="886">
      <x:c r="A886" s="50"/>
      <x:c r="B886" s="50"/>
      <x:c r="C886" s="50"/>
      <x:c r="D886" s="50"/>
      <x:c r="E886" s="50"/>
      <x:c r="F886" s="50"/>
      <x:c r="G886" s="50"/>
      <x:c r="H886" s="50"/>
      <x:c r="I886" s="50"/>
      <x:c r="J886" s="50"/>
      <x:c r="K886" s="50"/>
      <x:c r="L886" s="50"/>
      <x:c r="M886" s="50"/>
      <x:c r="N886" s="50"/>
      <x:c r="O886" s="50"/>
      <x:c r="P886" s="50"/>
      <x:c r="Q886" s="50"/>
      <x:c r="R886" s="50"/>
      <x:c r="S886" s="50"/>
      <x:c r="T886" s="50"/>
      <x:c r="U886" s="50"/>
      <x:c r="V886" s="50"/>
      <x:c r="W886" s="50"/>
      <x:c r="X886" s="50"/>
      <x:c r="Y886" s="50"/>
      <x:c r="Z886" s="50"/>
    </x:row>
    <x:row r="887">
      <x:c r="A887" s="50"/>
      <x:c r="B887" s="50"/>
      <x:c r="C887" s="50"/>
      <x:c r="D887" s="50"/>
      <x:c r="E887" s="50"/>
      <x:c r="F887" s="50"/>
      <x:c r="G887" s="50"/>
      <x:c r="H887" s="50"/>
      <x:c r="I887" s="50"/>
      <x:c r="J887" s="50"/>
      <x:c r="K887" s="50"/>
      <x:c r="L887" s="50"/>
      <x:c r="M887" s="50"/>
      <x:c r="N887" s="50"/>
      <x:c r="O887" s="50"/>
      <x:c r="P887" s="50"/>
      <x:c r="Q887" s="50"/>
      <x:c r="R887" s="50"/>
      <x:c r="S887" s="50"/>
      <x:c r="T887" s="50"/>
      <x:c r="U887" s="50"/>
      <x:c r="V887" s="50"/>
      <x:c r="W887" s="50"/>
      <x:c r="X887" s="50"/>
      <x:c r="Y887" s="50"/>
      <x:c r="Z887" s="50"/>
    </x:row>
    <x:row r="888">
      <x:c r="A888" s="50"/>
      <x:c r="B888" s="50"/>
      <x:c r="C888" s="50"/>
      <x:c r="D888" s="50"/>
      <x:c r="E888" s="50"/>
      <x:c r="F888" s="50"/>
      <x:c r="G888" s="50"/>
      <x:c r="H888" s="50"/>
      <x:c r="I888" s="50"/>
      <x:c r="J888" s="50"/>
      <x:c r="K888" s="50"/>
      <x:c r="L888" s="50"/>
      <x:c r="M888" s="50"/>
      <x:c r="N888" s="50"/>
      <x:c r="O888" s="50"/>
      <x:c r="P888" s="50"/>
      <x:c r="Q888" s="50"/>
      <x:c r="R888" s="50"/>
      <x:c r="S888" s="50"/>
      <x:c r="T888" s="50"/>
      <x:c r="U888" s="50"/>
      <x:c r="V888" s="50"/>
      <x:c r="W888" s="50"/>
      <x:c r="X888" s="50"/>
      <x:c r="Y888" s="50"/>
      <x:c r="Z888" s="50"/>
    </x:row>
    <x:row r="889">
      <x:c r="A889" s="50"/>
      <x:c r="B889" s="50"/>
      <x:c r="C889" s="50"/>
      <x:c r="D889" s="50"/>
      <x:c r="E889" s="50"/>
      <x:c r="F889" s="50"/>
      <x:c r="G889" s="50"/>
      <x:c r="H889" s="50"/>
      <x:c r="I889" s="50"/>
      <x:c r="J889" s="50"/>
      <x:c r="K889" s="50"/>
      <x:c r="L889" s="50"/>
      <x:c r="M889" s="50"/>
      <x:c r="N889" s="50"/>
      <x:c r="O889" s="50"/>
      <x:c r="P889" s="50"/>
      <x:c r="Q889" s="50"/>
      <x:c r="R889" s="50"/>
      <x:c r="S889" s="50"/>
      <x:c r="T889" s="50"/>
      <x:c r="U889" s="50"/>
      <x:c r="V889" s="50"/>
      <x:c r="W889" s="50"/>
      <x:c r="X889" s="50"/>
      <x:c r="Y889" s="50"/>
      <x:c r="Z889" s="50"/>
    </x:row>
    <x:row r="890">
      <x:c r="A890" s="50"/>
      <x:c r="B890" s="50"/>
      <x:c r="C890" s="50"/>
      <x:c r="D890" s="50"/>
      <x:c r="E890" s="50"/>
      <x:c r="F890" s="50"/>
      <x:c r="G890" s="50"/>
      <x:c r="H890" s="50"/>
      <x:c r="I890" s="50"/>
      <x:c r="J890" s="50"/>
      <x:c r="K890" s="50"/>
      <x:c r="L890" s="50"/>
      <x:c r="M890" s="50"/>
      <x:c r="N890" s="50"/>
      <x:c r="O890" s="50"/>
      <x:c r="P890" s="50"/>
      <x:c r="Q890" s="50"/>
      <x:c r="R890" s="50"/>
      <x:c r="S890" s="50"/>
      <x:c r="T890" s="50"/>
      <x:c r="U890" s="50"/>
      <x:c r="V890" s="50"/>
      <x:c r="W890" s="50"/>
      <x:c r="X890" s="50"/>
      <x:c r="Y890" s="50"/>
      <x:c r="Z890" s="50"/>
    </x:row>
    <x:row r="891">
      <x:c r="A891" s="50"/>
      <x:c r="B891" s="50"/>
      <x:c r="C891" s="50"/>
      <x:c r="D891" s="50"/>
      <x:c r="E891" s="50"/>
      <x:c r="F891" s="50"/>
      <x:c r="G891" s="50"/>
      <x:c r="H891" s="50"/>
      <x:c r="I891" s="50"/>
      <x:c r="J891" s="50"/>
      <x:c r="K891" s="50"/>
      <x:c r="L891" s="50"/>
      <x:c r="M891" s="50"/>
      <x:c r="N891" s="50"/>
      <x:c r="O891" s="50"/>
      <x:c r="P891" s="50"/>
      <x:c r="Q891" s="50"/>
      <x:c r="R891" s="50"/>
      <x:c r="S891" s="50"/>
      <x:c r="T891" s="50"/>
      <x:c r="U891" s="50"/>
      <x:c r="V891" s="50"/>
      <x:c r="W891" s="50"/>
      <x:c r="X891" s="50"/>
      <x:c r="Y891" s="50"/>
      <x:c r="Z891" s="50"/>
    </x:row>
    <x:row r="892">
      <x:c r="A892" s="50"/>
      <x:c r="B892" s="50"/>
      <x:c r="C892" s="50"/>
      <x:c r="D892" s="50"/>
      <x:c r="E892" s="50"/>
      <x:c r="F892" s="50"/>
      <x:c r="G892" s="50"/>
      <x:c r="H892" s="50"/>
      <x:c r="I892" s="50"/>
      <x:c r="J892" s="50"/>
      <x:c r="K892" s="50"/>
      <x:c r="L892" s="50"/>
      <x:c r="M892" s="50"/>
      <x:c r="N892" s="50"/>
      <x:c r="O892" s="50"/>
      <x:c r="P892" s="50"/>
      <x:c r="Q892" s="50"/>
      <x:c r="R892" s="50"/>
      <x:c r="S892" s="50"/>
      <x:c r="T892" s="50"/>
      <x:c r="U892" s="50"/>
      <x:c r="V892" s="50"/>
      <x:c r="W892" s="50"/>
      <x:c r="X892" s="50"/>
      <x:c r="Y892" s="50"/>
      <x:c r="Z892" s="50"/>
    </x:row>
    <x:row r="893">
      <x:c r="A893" s="50"/>
      <x:c r="B893" s="50"/>
      <x:c r="C893" s="50"/>
      <x:c r="D893" s="50"/>
      <x:c r="E893" s="50"/>
      <x:c r="F893" s="50"/>
      <x:c r="G893" s="50"/>
      <x:c r="H893" s="50"/>
      <x:c r="I893" s="50"/>
      <x:c r="J893" s="50"/>
      <x:c r="K893" s="50"/>
      <x:c r="L893" s="50"/>
      <x:c r="M893" s="50"/>
      <x:c r="N893" s="50"/>
      <x:c r="O893" s="50"/>
      <x:c r="P893" s="50"/>
      <x:c r="Q893" s="50"/>
      <x:c r="R893" s="50"/>
      <x:c r="S893" s="50"/>
      <x:c r="T893" s="50"/>
      <x:c r="U893" s="50"/>
      <x:c r="V893" s="50"/>
      <x:c r="W893" s="50"/>
      <x:c r="X893" s="50"/>
      <x:c r="Y893" s="50"/>
      <x:c r="Z893" s="50"/>
    </x:row>
    <x:row r="894">
      <x:c r="A894" s="50"/>
      <x:c r="B894" s="50"/>
      <x:c r="C894" s="50"/>
      <x:c r="D894" s="50"/>
      <x:c r="E894" s="50"/>
      <x:c r="F894" s="50"/>
      <x:c r="G894" s="50"/>
      <x:c r="H894" s="50"/>
      <x:c r="I894" s="50"/>
      <x:c r="J894" s="50"/>
      <x:c r="K894" s="50"/>
      <x:c r="L894" s="50"/>
      <x:c r="M894" s="50"/>
      <x:c r="N894" s="50"/>
      <x:c r="O894" s="50"/>
      <x:c r="P894" s="50"/>
      <x:c r="Q894" s="50"/>
      <x:c r="R894" s="50"/>
      <x:c r="S894" s="50"/>
      <x:c r="T894" s="50"/>
      <x:c r="U894" s="50"/>
      <x:c r="V894" s="50"/>
      <x:c r="W894" s="50"/>
      <x:c r="X894" s="50"/>
      <x:c r="Y894" s="50"/>
      <x:c r="Z894" s="50"/>
    </x:row>
    <x:row r="895">
      <x:c r="A895" s="50"/>
      <x:c r="B895" s="50"/>
      <x:c r="C895" s="50"/>
      <x:c r="D895" s="50"/>
      <x:c r="E895" s="50"/>
      <x:c r="F895" s="50"/>
      <x:c r="G895" s="50"/>
      <x:c r="H895" s="50"/>
      <x:c r="I895" s="50"/>
      <x:c r="J895" s="50"/>
      <x:c r="K895" s="50"/>
      <x:c r="L895" s="50"/>
      <x:c r="M895" s="50"/>
      <x:c r="N895" s="50"/>
      <x:c r="O895" s="50"/>
      <x:c r="P895" s="50"/>
      <x:c r="Q895" s="50"/>
      <x:c r="R895" s="50"/>
      <x:c r="S895" s="50"/>
      <x:c r="T895" s="50"/>
      <x:c r="U895" s="50"/>
      <x:c r="V895" s="50"/>
      <x:c r="W895" s="50"/>
      <x:c r="X895" s="50"/>
      <x:c r="Y895" s="50"/>
      <x:c r="Z895" s="50"/>
    </x:row>
    <x:row r="896">
      <x:c r="A896" s="50"/>
      <x:c r="B896" s="50"/>
      <x:c r="C896" s="50"/>
      <x:c r="D896" s="50"/>
      <x:c r="E896" s="50"/>
      <x:c r="F896" s="50"/>
      <x:c r="G896" s="50"/>
      <x:c r="H896" s="50"/>
      <x:c r="I896" s="50"/>
      <x:c r="J896" s="50"/>
      <x:c r="K896" s="50"/>
      <x:c r="L896" s="50"/>
      <x:c r="M896" s="50"/>
      <x:c r="N896" s="50"/>
      <x:c r="O896" s="50"/>
      <x:c r="P896" s="50"/>
      <x:c r="Q896" s="50"/>
      <x:c r="R896" s="50"/>
      <x:c r="S896" s="50"/>
      <x:c r="T896" s="50"/>
      <x:c r="U896" s="50"/>
      <x:c r="V896" s="50"/>
      <x:c r="W896" s="50"/>
      <x:c r="X896" s="50"/>
      <x:c r="Y896" s="50"/>
      <x:c r="Z896" s="50"/>
    </x:row>
    <x:row r="897">
      <x:c r="A897" s="50"/>
      <x:c r="B897" s="50"/>
      <x:c r="C897" s="50"/>
      <x:c r="D897" s="50"/>
      <x:c r="E897" s="50"/>
      <x:c r="F897" s="50"/>
      <x:c r="G897" s="50"/>
      <x:c r="H897" s="50"/>
      <x:c r="I897" s="50"/>
      <x:c r="J897" s="50"/>
      <x:c r="K897" s="50"/>
      <x:c r="L897" s="50"/>
      <x:c r="M897" s="50"/>
      <x:c r="N897" s="50"/>
      <x:c r="O897" s="50"/>
      <x:c r="P897" s="50"/>
      <x:c r="Q897" s="50"/>
      <x:c r="R897" s="50"/>
      <x:c r="S897" s="50"/>
      <x:c r="T897" s="50"/>
      <x:c r="U897" s="50"/>
      <x:c r="V897" s="50"/>
      <x:c r="W897" s="50"/>
      <x:c r="X897" s="50"/>
      <x:c r="Y897" s="50"/>
      <x:c r="Z897" s="50"/>
    </x:row>
    <x:row r="898">
      <x:c r="A898" s="50"/>
      <x:c r="B898" s="50"/>
      <x:c r="C898" s="50"/>
      <x:c r="D898" s="50"/>
      <x:c r="E898" s="50"/>
      <x:c r="F898" s="50"/>
      <x:c r="G898" s="50"/>
      <x:c r="H898" s="50"/>
      <x:c r="I898" s="50"/>
      <x:c r="J898" s="50"/>
      <x:c r="K898" s="50"/>
      <x:c r="L898" s="50"/>
      <x:c r="M898" s="50"/>
      <x:c r="N898" s="50"/>
      <x:c r="O898" s="50"/>
      <x:c r="P898" s="50"/>
      <x:c r="Q898" s="50"/>
      <x:c r="R898" s="50"/>
      <x:c r="S898" s="50"/>
      <x:c r="T898" s="50"/>
      <x:c r="U898" s="50"/>
      <x:c r="V898" s="50"/>
      <x:c r="W898" s="50"/>
      <x:c r="X898" s="50"/>
      <x:c r="Y898" s="50"/>
      <x:c r="Z898" s="50"/>
    </x:row>
    <x:row r="899">
      <x:c r="A899" s="50"/>
      <x:c r="B899" s="50"/>
      <x:c r="C899" s="50"/>
      <x:c r="D899" s="50"/>
      <x:c r="E899" s="50"/>
      <x:c r="F899" s="50"/>
      <x:c r="G899" s="50"/>
      <x:c r="H899" s="50"/>
      <x:c r="I899" s="50"/>
      <x:c r="J899" s="50"/>
      <x:c r="K899" s="50"/>
      <x:c r="L899" s="50"/>
      <x:c r="M899" s="50"/>
      <x:c r="N899" s="50"/>
      <x:c r="O899" s="50"/>
      <x:c r="P899" s="50"/>
      <x:c r="Q899" s="50"/>
      <x:c r="R899" s="50"/>
      <x:c r="S899" s="50"/>
      <x:c r="T899" s="50"/>
      <x:c r="U899" s="50"/>
      <x:c r="V899" s="50"/>
      <x:c r="W899" s="50"/>
      <x:c r="X899" s="50"/>
      <x:c r="Y899" s="50"/>
      <x:c r="Z899" s="50"/>
    </x:row>
    <x:row r="900">
      <x:c r="A900" s="50"/>
      <x:c r="B900" s="50"/>
      <x:c r="C900" s="50"/>
      <x:c r="D900" s="50"/>
      <x:c r="E900" s="50"/>
      <x:c r="F900" s="50"/>
      <x:c r="G900" s="50"/>
      <x:c r="H900" s="50"/>
      <x:c r="I900" s="50"/>
      <x:c r="J900" s="50"/>
      <x:c r="K900" s="50"/>
      <x:c r="L900" s="50"/>
      <x:c r="M900" s="50"/>
      <x:c r="N900" s="50"/>
      <x:c r="O900" s="50"/>
      <x:c r="P900" s="50"/>
      <x:c r="Q900" s="50"/>
      <x:c r="R900" s="50"/>
      <x:c r="S900" s="50"/>
      <x:c r="T900" s="50"/>
      <x:c r="U900" s="50"/>
      <x:c r="V900" s="50"/>
      <x:c r="W900" s="50"/>
      <x:c r="X900" s="50"/>
      <x:c r="Y900" s="50"/>
      <x:c r="Z900" s="50"/>
    </x:row>
    <x:row r="901">
      <x:c r="A901" s="50"/>
      <x:c r="B901" s="50"/>
      <x:c r="C901" s="50"/>
      <x:c r="D901" s="50"/>
      <x:c r="E901" s="50"/>
      <x:c r="F901" s="50"/>
      <x:c r="G901" s="50"/>
      <x:c r="H901" s="50"/>
      <x:c r="I901" s="50"/>
      <x:c r="J901" s="50"/>
      <x:c r="K901" s="50"/>
      <x:c r="L901" s="50"/>
      <x:c r="M901" s="50"/>
      <x:c r="N901" s="50"/>
      <x:c r="O901" s="50"/>
      <x:c r="P901" s="50"/>
      <x:c r="Q901" s="50"/>
      <x:c r="R901" s="50"/>
      <x:c r="S901" s="50"/>
      <x:c r="T901" s="50"/>
      <x:c r="U901" s="50"/>
      <x:c r="V901" s="50"/>
      <x:c r="W901" s="50"/>
      <x:c r="X901" s="50"/>
      <x:c r="Y901" s="50"/>
      <x:c r="Z901" s="50"/>
    </x:row>
    <x:row r="902">
      <x:c r="A902" s="50"/>
      <x:c r="B902" s="50"/>
      <x:c r="C902" s="50"/>
      <x:c r="D902" s="50"/>
      <x:c r="E902" s="50"/>
      <x:c r="F902" s="50"/>
      <x:c r="G902" s="50"/>
      <x:c r="H902" s="50"/>
      <x:c r="I902" s="50"/>
      <x:c r="J902" s="50"/>
      <x:c r="K902" s="50"/>
      <x:c r="L902" s="50"/>
      <x:c r="M902" s="50"/>
      <x:c r="N902" s="50"/>
      <x:c r="O902" s="50"/>
      <x:c r="P902" s="50"/>
      <x:c r="Q902" s="50"/>
      <x:c r="R902" s="50"/>
      <x:c r="S902" s="50"/>
      <x:c r="T902" s="50"/>
      <x:c r="U902" s="50"/>
      <x:c r="V902" s="50"/>
      <x:c r="W902" s="50"/>
      <x:c r="X902" s="50"/>
      <x:c r="Y902" s="50"/>
      <x:c r="Z902" s="50"/>
    </x:row>
    <x:row r="903">
      <x:c r="A903" s="50"/>
      <x:c r="B903" s="50"/>
      <x:c r="C903" s="50"/>
      <x:c r="D903" s="50"/>
      <x:c r="E903" s="50"/>
      <x:c r="F903" s="50"/>
      <x:c r="G903" s="50"/>
      <x:c r="H903" s="50"/>
      <x:c r="I903" s="50"/>
      <x:c r="J903" s="50"/>
      <x:c r="K903" s="50"/>
      <x:c r="L903" s="50"/>
      <x:c r="M903" s="50"/>
      <x:c r="N903" s="50"/>
      <x:c r="O903" s="50"/>
      <x:c r="P903" s="50"/>
      <x:c r="Q903" s="50"/>
      <x:c r="R903" s="50"/>
      <x:c r="S903" s="50"/>
      <x:c r="T903" s="50"/>
      <x:c r="U903" s="50"/>
      <x:c r="V903" s="50"/>
      <x:c r="W903" s="50"/>
      <x:c r="X903" s="50"/>
      <x:c r="Y903" s="50"/>
      <x:c r="Z903" s="50"/>
    </x:row>
    <x:row r="904">
      <x:c r="A904" s="50"/>
      <x:c r="B904" s="50"/>
      <x:c r="C904" s="50"/>
      <x:c r="D904" s="50"/>
      <x:c r="E904" s="50"/>
      <x:c r="F904" s="50"/>
      <x:c r="G904" s="50"/>
      <x:c r="H904" s="50"/>
      <x:c r="I904" s="50"/>
      <x:c r="J904" s="50"/>
      <x:c r="K904" s="50"/>
      <x:c r="L904" s="50"/>
      <x:c r="M904" s="50"/>
      <x:c r="N904" s="50"/>
      <x:c r="O904" s="50"/>
      <x:c r="P904" s="50"/>
      <x:c r="Q904" s="50"/>
      <x:c r="R904" s="50"/>
      <x:c r="S904" s="50"/>
      <x:c r="T904" s="50"/>
      <x:c r="U904" s="50"/>
      <x:c r="V904" s="50"/>
      <x:c r="W904" s="50"/>
      <x:c r="X904" s="50"/>
      <x:c r="Y904" s="50"/>
      <x:c r="Z904" s="50"/>
    </x:row>
    <x:row r="905">
      <x:c r="A905" s="50"/>
      <x:c r="B905" s="50"/>
      <x:c r="C905" s="50"/>
      <x:c r="D905" s="50"/>
      <x:c r="E905" s="50"/>
      <x:c r="F905" s="50"/>
      <x:c r="G905" s="50"/>
      <x:c r="H905" s="50"/>
      <x:c r="I905" s="50"/>
      <x:c r="J905" s="50"/>
      <x:c r="K905" s="50"/>
      <x:c r="L905" s="50"/>
      <x:c r="M905" s="50"/>
      <x:c r="N905" s="50"/>
      <x:c r="O905" s="50"/>
      <x:c r="P905" s="50"/>
      <x:c r="Q905" s="50"/>
      <x:c r="R905" s="50"/>
      <x:c r="S905" s="50"/>
      <x:c r="T905" s="50"/>
      <x:c r="U905" s="50"/>
      <x:c r="V905" s="50"/>
      <x:c r="W905" s="50"/>
      <x:c r="X905" s="50"/>
      <x:c r="Y905" s="50"/>
      <x:c r="Z905" s="50"/>
    </x:row>
    <x:row r="906">
      <x:c r="A906" s="50"/>
      <x:c r="B906" s="50"/>
      <x:c r="C906" s="50"/>
      <x:c r="D906" s="50"/>
      <x:c r="E906" s="50"/>
      <x:c r="F906" s="50"/>
      <x:c r="G906" s="50"/>
      <x:c r="H906" s="50"/>
      <x:c r="I906" s="50"/>
      <x:c r="J906" s="50"/>
      <x:c r="K906" s="50"/>
      <x:c r="L906" s="50"/>
      <x:c r="M906" s="50"/>
      <x:c r="N906" s="50"/>
      <x:c r="O906" s="50"/>
      <x:c r="P906" s="50"/>
      <x:c r="Q906" s="50"/>
      <x:c r="R906" s="50"/>
      <x:c r="S906" s="50"/>
      <x:c r="T906" s="50"/>
      <x:c r="U906" s="50"/>
      <x:c r="V906" s="50"/>
      <x:c r="W906" s="50"/>
      <x:c r="X906" s="50"/>
      <x:c r="Y906" s="50"/>
      <x:c r="Z906" s="50"/>
    </x:row>
    <x:row r="907">
      <x:c r="A907" s="50"/>
      <x:c r="B907" s="50"/>
      <x:c r="C907" s="50"/>
      <x:c r="D907" s="50"/>
      <x:c r="E907" s="50"/>
      <x:c r="F907" s="50"/>
      <x:c r="G907" s="50"/>
      <x:c r="H907" s="50"/>
      <x:c r="I907" s="50"/>
      <x:c r="J907" s="50"/>
      <x:c r="K907" s="50"/>
      <x:c r="L907" s="50"/>
      <x:c r="M907" s="50"/>
      <x:c r="N907" s="50"/>
      <x:c r="O907" s="50"/>
      <x:c r="P907" s="50"/>
      <x:c r="Q907" s="50"/>
      <x:c r="R907" s="50"/>
      <x:c r="S907" s="50"/>
      <x:c r="T907" s="50"/>
      <x:c r="U907" s="50"/>
      <x:c r="V907" s="50"/>
      <x:c r="W907" s="50"/>
      <x:c r="X907" s="50"/>
      <x:c r="Y907" s="50"/>
      <x:c r="Z907" s="50"/>
    </x:row>
    <x:row r="908">
      <x:c r="A908" s="50"/>
      <x:c r="B908" s="50"/>
      <x:c r="C908" s="50"/>
      <x:c r="D908" s="50"/>
      <x:c r="E908" s="50"/>
      <x:c r="F908" s="50"/>
      <x:c r="G908" s="50"/>
      <x:c r="H908" s="50"/>
      <x:c r="I908" s="50"/>
      <x:c r="J908" s="50"/>
      <x:c r="K908" s="50"/>
      <x:c r="L908" s="50"/>
      <x:c r="M908" s="50"/>
      <x:c r="N908" s="50"/>
      <x:c r="O908" s="50"/>
      <x:c r="P908" s="50"/>
      <x:c r="Q908" s="50"/>
      <x:c r="R908" s="50"/>
      <x:c r="S908" s="50"/>
      <x:c r="T908" s="50"/>
      <x:c r="U908" s="50"/>
      <x:c r="V908" s="50"/>
      <x:c r="W908" s="50"/>
      <x:c r="X908" s="50"/>
      <x:c r="Y908" s="50"/>
      <x:c r="Z908" s="50"/>
    </x:row>
    <x:row r="909">
      <x:c r="A909" s="50"/>
      <x:c r="B909" s="50"/>
      <x:c r="C909" s="50"/>
      <x:c r="D909" s="50"/>
      <x:c r="E909" s="50"/>
      <x:c r="F909" s="50"/>
      <x:c r="G909" s="50"/>
      <x:c r="H909" s="50"/>
      <x:c r="I909" s="50"/>
      <x:c r="J909" s="50"/>
      <x:c r="K909" s="50"/>
      <x:c r="L909" s="50"/>
      <x:c r="M909" s="50"/>
      <x:c r="N909" s="50"/>
      <x:c r="O909" s="50"/>
      <x:c r="P909" s="50"/>
      <x:c r="Q909" s="50"/>
      <x:c r="R909" s="50"/>
      <x:c r="S909" s="50"/>
      <x:c r="T909" s="50"/>
      <x:c r="U909" s="50"/>
      <x:c r="V909" s="50"/>
      <x:c r="W909" s="50"/>
      <x:c r="X909" s="50"/>
      <x:c r="Y909" s="50"/>
      <x:c r="Z909" s="50"/>
    </x:row>
    <x:row r="910">
      <x:c r="A910" s="50"/>
      <x:c r="B910" s="50"/>
      <x:c r="C910" s="50"/>
      <x:c r="D910" s="50"/>
      <x:c r="E910" s="50"/>
      <x:c r="F910" s="50"/>
      <x:c r="G910" s="50"/>
      <x:c r="H910" s="50"/>
      <x:c r="I910" s="50"/>
      <x:c r="J910" s="50"/>
      <x:c r="K910" s="50"/>
      <x:c r="L910" s="50"/>
      <x:c r="M910" s="50"/>
      <x:c r="N910" s="50"/>
      <x:c r="O910" s="50"/>
      <x:c r="P910" s="50"/>
      <x:c r="Q910" s="50"/>
      <x:c r="R910" s="50"/>
      <x:c r="S910" s="50"/>
      <x:c r="T910" s="50"/>
      <x:c r="U910" s="50"/>
      <x:c r="V910" s="50"/>
      <x:c r="W910" s="50"/>
      <x:c r="X910" s="50"/>
      <x:c r="Y910" s="50"/>
      <x:c r="Z910" s="50"/>
    </x:row>
    <x:row r="911">
      <x:c r="A911" s="50"/>
      <x:c r="B911" s="50"/>
      <x:c r="C911" s="50"/>
      <x:c r="D911" s="50"/>
      <x:c r="E911" s="50"/>
      <x:c r="F911" s="50"/>
      <x:c r="G911" s="50"/>
      <x:c r="H911" s="50"/>
      <x:c r="I911" s="50"/>
      <x:c r="J911" s="50"/>
      <x:c r="K911" s="50"/>
      <x:c r="L911" s="50"/>
      <x:c r="M911" s="50"/>
      <x:c r="N911" s="50"/>
      <x:c r="O911" s="50"/>
      <x:c r="P911" s="50"/>
      <x:c r="Q911" s="50"/>
      <x:c r="R911" s="50"/>
      <x:c r="S911" s="50"/>
      <x:c r="T911" s="50"/>
      <x:c r="U911" s="50"/>
      <x:c r="V911" s="50"/>
      <x:c r="W911" s="50"/>
      <x:c r="X911" s="50"/>
      <x:c r="Y911" s="50"/>
      <x:c r="Z911" s="50"/>
    </x:row>
    <x:row r="912">
      <x:c r="A912" s="50"/>
      <x:c r="B912" s="50"/>
      <x:c r="C912" s="50"/>
      <x:c r="D912" s="50"/>
      <x:c r="E912" s="50"/>
      <x:c r="F912" s="50"/>
      <x:c r="G912" s="50"/>
      <x:c r="H912" s="50"/>
      <x:c r="I912" s="50"/>
      <x:c r="J912" s="50"/>
      <x:c r="K912" s="50"/>
      <x:c r="L912" s="50"/>
      <x:c r="M912" s="50"/>
      <x:c r="N912" s="50"/>
      <x:c r="O912" s="50"/>
      <x:c r="P912" s="50"/>
      <x:c r="Q912" s="50"/>
      <x:c r="R912" s="50"/>
      <x:c r="S912" s="50"/>
      <x:c r="T912" s="50"/>
      <x:c r="U912" s="50"/>
      <x:c r="V912" s="50"/>
      <x:c r="W912" s="50"/>
      <x:c r="X912" s="50"/>
      <x:c r="Y912" s="50"/>
      <x:c r="Z912" s="50"/>
    </x:row>
    <x:row r="913">
      <x:c r="A913" s="50"/>
      <x:c r="B913" s="50"/>
      <x:c r="C913" s="50"/>
      <x:c r="D913" s="50"/>
      <x:c r="E913" s="50"/>
      <x:c r="F913" s="50"/>
      <x:c r="G913" s="50"/>
      <x:c r="H913" s="50"/>
      <x:c r="I913" s="50"/>
      <x:c r="J913" s="50"/>
      <x:c r="K913" s="50"/>
      <x:c r="L913" s="50"/>
      <x:c r="M913" s="50"/>
      <x:c r="N913" s="50"/>
      <x:c r="O913" s="50"/>
      <x:c r="P913" s="50"/>
      <x:c r="Q913" s="50"/>
      <x:c r="R913" s="50"/>
      <x:c r="S913" s="50"/>
      <x:c r="T913" s="50"/>
      <x:c r="U913" s="50"/>
      <x:c r="V913" s="50"/>
      <x:c r="W913" s="50"/>
      <x:c r="X913" s="50"/>
      <x:c r="Y913" s="50"/>
      <x:c r="Z913" s="50"/>
    </x:row>
    <x:row r="914">
      <x:c r="A914" s="50"/>
      <x:c r="B914" s="50"/>
      <x:c r="C914" s="50"/>
      <x:c r="D914" s="50"/>
      <x:c r="E914" s="50"/>
      <x:c r="F914" s="50"/>
      <x:c r="G914" s="50"/>
      <x:c r="H914" s="50"/>
      <x:c r="I914" s="50"/>
      <x:c r="J914" s="50"/>
      <x:c r="K914" s="50"/>
      <x:c r="L914" s="50"/>
      <x:c r="M914" s="50"/>
      <x:c r="N914" s="50"/>
      <x:c r="O914" s="50"/>
      <x:c r="P914" s="50"/>
      <x:c r="Q914" s="50"/>
      <x:c r="R914" s="50"/>
      <x:c r="S914" s="50"/>
      <x:c r="T914" s="50"/>
      <x:c r="U914" s="50"/>
      <x:c r="V914" s="50"/>
      <x:c r="W914" s="50"/>
      <x:c r="X914" s="50"/>
      <x:c r="Y914" s="50"/>
      <x:c r="Z914" s="50"/>
    </x:row>
    <x:row r="915">
      <x:c r="A915" s="50"/>
      <x:c r="B915" s="50"/>
      <x:c r="C915" s="50"/>
      <x:c r="D915" s="50"/>
      <x:c r="E915" s="50"/>
      <x:c r="F915" s="50"/>
      <x:c r="G915" s="50"/>
      <x:c r="H915" s="50"/>
      <x:c r="I915" s="50"/>
      <x:c r="J915" s="50"/>
      <x:c r="K915" s="50"/>
      <x:c r="L915" s="50"/>
      <x:c r="M915" s="50"/>
      <x:c r="N915" s="50"/>
      <x:c r="O915" s="50"/>
      <x:c r="P915" s="50"/>
      <x:c r="Q915" s="50"/>
      <x:c r="R915" s="50"/>
      <x:c r="S915" s="50"/>
      <x:c r="T915" s="50"/>
      <x:c r="U915" s="50"/>
      <x:c r="V915" s="50"/>
      <x:c r="W915" s="50"/>
      <x:c r="X915" s="50"/>
      <x:c r="Y915" s="50"/>
      <x:c r="Z915" s="50"/>
    </x:row>
    <x:row r="916">
      <x:c r="A916" s="50"/>
      <x:c r="B916" s="50"/>
      <x:c r="C916" s="50"/>
      <x:c r="D916" s="50"/>
      <x:c r="E916" s="50"/>
      <x:c r="F916" s="50"/>
      <x:c r="G916" s="50"/>
      <x:c r="H916" s="50"/>
      <x:c r="I916" s="50"/>
      <x:c r="J916" s="50"/>
      <x:c r="K916" s="50"/>
      <x:c r="L916" s="50"/>
      <x:c r="M916" s="50"/>
      <x:c r="N916" s="50"/>
      <x:c r="O916" s="50"/>
      <x:c r="P916" s="50"/>
      <x:c r="Q916" s="50"/>
      <x:c r="R916" s="50"/>
      <x:c r="S916" s="50"/>
      <x:c r="T916" s="50"/>
      <x:c r="U916" s="50"/>
      <x:c r="V916" s="50"/>
      <x:c r="W916" s="50"/>
      <x:c r="X916" s="50"/>
      <x:c r="Y916" s="50"/>
      <x:c r="Z916" s="50"/>
    </x:row>
    <x:row r="917">
      <x:c r="A917" s="50"/>
      <x:c r="B917" s="50"/>
      <x:c r="C917" s="50"/>
      <x:c r="D917" s="50"/>
      <x:c r="E917" s="50"/>
      <x:c r="F917" s="50"/>
      <x:c r="G917" s="50"/>
      <x:c r="H917" s="50"/>
      <x:c r="I917" s="50"/>
      <x:c r="J917" s="50"/>
      <x:c r="K917" s="50"/>
      <x:c r="L917" s="50"/>
      <x:c r="M917" s="50"/>
      <x:c r="N917" s="50"/>
      <x:c r="O917" s="50"/>
      <x:c r="P917" s="50"/>
      <x:c r="Q917" s="50"/>
      <x:c r="R917" s="50"/>
      <x:c r="S917" s="50"/>
      <x:c r="T917" s="50"/>
      <x:c r="U917" s="50"/>
      <x:c r="V917" s="50"/>
      <x:c r="W917" s="50"/>
      <x:c r="X917" s="50"/>
      <x:c r="Y917" s="50"/>
      <x:c r="Z917" s="50"/>
    </x:row>
    <x:row r="918">
      <x:c r="A918" s="50"/>
      <x:c r="B918" s="50"/>
      <x:c r="C918" s="50"/>
      <x:c r="D918" s="50"/>
      <x:c r="E918" s="50"/>
      <x:c r="F918" s="50"/>
      <x:c r="G918" s="50"/>
      <x:c r="H918" s="50"/>
      <x:c r="I918" s="50"/>
      <x:c r="J918" s="50"/>
      <x:c r="K918" s="50"/>
      <x:c r="L918" s="50"/>
      <x:c r="M918" s="50"/>
      <x:c r="N918" s="50"/>
      <x:c r="O918" s="50"/>
      <x:c r="P918" s="50"/>
      <x:c r="Q918" s="50"/>
      <x:c r="R918" s="50"/>
      <x:c r="S918" s="50"/>
      <x:c r="T918" s="50"/>
      <x:c r="U918" s="50"/>
      <x:c r="V918" s="50"/>
      <x:c r="W918" s="50"/>
      <x:c r="X918" s="50"/>
      <x:c r="Y918" s="50"/>
      <x:c r="Z918" s="50"/>
    </x:row>
    <x:row r="919">
      <x:c r="A919" s="50"/>
      <x:c r="B919" s="50"/>
      <x:c r="C919" s="50"/>
      <x:c r="D919" s="50"/>
      <x:c r="E919" s="50"/>
      <x:c r="F919" s="50"/>
      <x:c r="G919" s="50"/>
      <x:c r="H919" s="50"/>
      <x:c r="I919" s="50"/>
      <x:c r="J919" s="50"/>
      <x:c r="K919" s="50"/>
      <x:c r="L919" s="50"/>
      <x:c r="M919" s="50"/>
      <x:c r="N919" s="50"/>
      <x:c r="O919" s="50"/>
      <x:c r="P919" s="50"/>
      <x:c r="Q919" s="50"/>
      <x:c r="R919" s="50"/>
      <x:c r="S919" s="50"/>
      <x:c r="T919" s="50"/>
      <x:c r="U919" s="50"/>
      <x:c r="V919" s="50"/>
      <x:c r="W919" s="50"/>
      <x:c r="X919" s="50"/>
      <x:c r="Y919" s="50"/>
      <x:c r="Z919" s="50"/>
    </x:row>
    <x:row r="920">
      <x:c r="A920" s="50"/>
      <x:c r="B920" s="50"/>
      <x:c r="C920" s="50"/>
      <x:c r="D920" s="50"/>
      <x:c r="E920" s="50"/>
      <x:c r="F920" s="50"/>
      <x:c r="G920" s="50"/>
      <x:c r="H920" s="50"/>
      <x:c r="I920" s="50"/>
      <x:c r="J920" s="50"/>
      <x:c r="K920" s="50"/>
      <x:c r="L920" s="50"/>
      <x:c r="M920" s="50"/>
      <x:c r="N920" s="50"/>
      <x:c r="O920" s="50"/>
      <x:c r="P920" s="50"/>
      <x:c r="Q920" s="50"/>
      <x:c r="R920" s="50"/>
      <x:c r="S920" s="50"/>
      <x:c r="T920" s="50"/>
      <x:c r="U920" s="50"/>
      <x:c r="V920" s="50"/>
      <x:c r="W920" s="50"/>
      <x:c r="X920" s="50"/>
      <x:c r="Y920" s="50"/>
      <x:c r="Z920" s="50"/>
    </x:row>
    <x:row r="921">
      <x:c r="A921" s="50"/>
      <x:c r="B921" s="50"/>
      <x:c r="C921" s="50"/>
      <x:c r="D921" s="50"/>
      <x:c r="E921" s="50"/>
      <x:c r="F921" s="50"/>
      <x:c r="G921" s="50"/>
      <x:c r="H921" s="50"/>
      <x:c r="I921" s="50"/>
      <x:c r="J921" s="50"/>
      <x:c r="K921" s="50"/>
      <x:c r="L921" s="50"/>
      <x:c r="M921" s="50"/>
      <x:c r="N921" s="50"/>
      <x:c r="O921" s="50"/>
      <x:c r="P921" s="50"/>
      <x:c r="Q921" s="50"/>
      <x:c r="R921" s="50"/>
      <x:c r="S921" s="50"/>
      <x:c r="T921" s="50"/>
      <x:c r="U921" s="50"/>
      <x:c r="V921" s="50"/>
      <x:c r="W921" s="50"/>
      <x:c r="X921" s="50"/>
      <x:c r="Y921" s="50"/>
      <x:c r="Z921" s="50"/>
    </x:row>
    <x:row r="922">
      <x:c r="A922" s="50"/>
      <x:c r="B922" s="50"/>
      <x:c r="C922" s="50"/>
      <x:c r="D922" s="50"/>
      <x:c r="E922" s="50"/>
      <x:c r="F922" s="50"/>
      <x:c r="G922" s="50"/>
      <x:c r="H922" s="50"/>
      <x:c r="I922" s="50"/>
      <x:c r="J922" s="50"/>
      <x:c r="K922" s="50"/>
      <x:c r="L922" s="50"/>
      <x:c r="M922" s="50"/>
      <x:c r="N922" s="50"/>
      <x:c r="O922" s="50"/>
      <x:c r="P922" s="50"/>
      <x:c r="Q922" s="50"/>
      <x:c r="R922" s="50"/>
      <x:c r="S922" s="50"/>
      <x:c r="T922" s="50"/>
      <x:c r="U922" s="50"/>
      <x:c r="V922" s="50"/>
      <x:c r="W922" s="50"/>
      <x:c r="X922" s="50"/>
      <x:c r="Y922" s="50"/>
      <x:c r="Z922" s="50"/>
    </x:row>
    <x:row r="923">
      <x:c r="A923" s="50"/>
      <x:c r="B923" s="50"/>
      <x:c r="C923" s="50"/>
      <x:c r="D923" s="50"/>
      <x:c r="E923" s="50"/>
      <x:c r="F923" s="50"/>
      <x:c r="G923" s="50"/>
      <x:c r="H923" s="50"/>
      <x:c r="I923" s="50"/>
      <x:c r="J923" s="50"/>
      <x:c r="K923" s="50"/>
      <x:c r="L923" s="50"/>
      <x:c r="M923" s="50"/>
      <x:c r="N923" s="50"/>
      <x:c r="O923" s="50"/>
      <x:c r="P923" s="50"/>
      <x:c r="Q923" s="50"/>
      <x:c r="R923" s="50"/>
      <x:c r="S923" s="50"/>
      <x:c r="T923" s="50"/>
      <x:c r="U923" s="50"/>
      <x:c r="V923" s="50"/>
      <x:c r="W923" s="50"/>
      <x:c r="X923" s="50"/>
      <x:c r="Y923" s="50"/>
      <x:c r="Z923" s="50"/>
    </x:row>
    <x:row r="924">
      <x:c r="A924" s="50"/>
      <x:c r="B924" s="50"/>
      <x:c r="C924" s="50"/>
      <x:c r="D924" s="50"/>
      <x:c r="E924" s="50"/>
      <x:c r="F924" s="50"/>
      <x:c r="G924" s="50"/>
      <x:c r="H924" s="50"/>
      <x:c r="I924" s="50"/>
      <x:c r="J924" s="50"/>
      <x:c r="K924" s="50"/>
      <x:c r="L924" s="50"/>
      <x:c r="M924" s="50"/>
      <x:c r="N924" s="50"/>
      <x:c r="O924" s="50"/>
      <x:c r="P924" s="50"/>
      <x:c r="Q924" s="50"/>
      <x:c r="R924" s="50"/>
      <x:c r="S924" s="50"/>
      <x:c r="T924" s="50"/>
      <x:c r="U924" s="50"/>
      <x:c r="V924" s="50"/>
      <x:c r="W924" s="50"/>
      <x:c r="X924" s="50"/>
      <x:c r="Y924" s="50"/>
      <x:c r="Z924" s="50"/>
    </x:row>
    <x:row r="925">
      <x:c r="A925" s="50"/>
      <x:c r="B925" s="50"/>
      <x:c r="C925" s="50"/>
      <x:c r="D925" s="50"/>
      <x:c r="E925" s="50"/>
      <x:c r="F925" s="50"/>
      <x:c r="G925" s="50"/>
      <x:c r="H925" s="50"/>
      <x:c r="I925" s="50"/>
      <x:c r="J925" s="50"/>
      <x:c r="K925" s="50"/>
      <x:c r="L925" s="50"/>
      <x:c r="M925" s="50"/>
      <x:c r="N925" s="50"/>
      <x:c r="O925" s="50"/>
      <x:c r="P925" s="50"/>
      <x:c r="Q925" s="50"/>
      <x:c r="R925" s="50"/>
      <x:c r="S925" s="50"/>
      <x:c r="T925" s="50"/>
      <x:c r="U925" s="50"/>
      <x:c r="V925" s="50"/>
      <x:c r="W925" s="50"/>
      <x:c r="X925" s="50"/>
      <x:c r="Y925" s="50"/>
      <x:c r="Z925" s="50"/>
    </x:row>
    <x:row r="926">
      <x:c r="A926" s="50"/>
      <x:c r="B926" s="50"/>
      <x:c r="C926" s="50"/>
      <x:c r="D926" s="50"/>
      <x:c r="E926" s="50"/>
      <x:c r="F926" s="50"/>
      <x:c r="G926" s="50"/>
      <x:c r="H926" s="50"/>
      <x:c r="I926" s="50"/>
      <x:c r="J926" s="50"/>
      <x:c r="K926" s="50"/>
      <x:c r="L926" s="50"/>
      <x:c r="M926" s="50"/>
      <x:c r="N926" s="50"/>
      <x:c r="O926" s="50"/>
      <x:c r="P926" s="50"/>
      <x:c r="Q926" s="50"/>
      <x:c r="R926" s="50"/>
      <x:c r="S926" s="50"/>
      <x:c r="T926" s="50"/>
      <x:c r="U926" s="50"/>
      <x:c r="V926" s="50"/>
      <x:c r="W926" s="50"/>
      <x:c r="X926" s="50"/>
      <x:c r="Y926" s="50"/>
      <x:c r="Z926" s="50"/>
    </x:row>
    <x:row r="927">
      <x:c r="A927" s="50"/>
      <x:c r="B927" s="50"/>
      <x:c r="C927" s="50"/>
      <x:c r="D927" s="50"/>
      <x:c r="E927" s="50"/>
      <x:c r="F927" s="50"/>
      <x:c r="G927" s="50"/>
      <x:c r="H927" s="50"/>
      <x:c r="I927" s="50"/>
      <x:c r="J927" s="50"/>
      <x:c r="K927" s="50"/>
      <x:c r="L927" s="50"/>
      <x:c r="M927" s="50"/>
      <x:c r="N927" s="50"/>
      <x:c r="O927" s="50"/>
      <x:c r="P927" s="50"/>
      <x:c r="Q927" s="50"/>
      <x:c r="R927" s="50"/>
      <x:c r="S927" s="50"/>
      <x:c r="T927" s="50"/>
      <x:c r="U927" s="50"/>
      <x:c r="V927" s="50"/>
      <x:c r="W927" s="50"/>
      <x:c r="X927" s="50"/>
      <x:c r="Y927" s="50"/>
      <x:c r="Z927" s="50"/>
    </x:row>
    <x:row r="928">
      <x:c r="A928" s="50"/>
      <x:c r="B928" s="50"/>
      <x:c r="C928" s="50"/>
      <x:c r="D928" s="50"/>
      <x:c r="E928" s="50"/>
      <x:c r="F928" s="50"/>
      <x:c r="G928" s="50"/>
      <x:c r="H928" s="50"/>
      <x:c r="I928" s="50"/>
      <x:c r="J928" s="50"/>
      <x:c r="K928" s="50"/>
      <x:c r="L928" s="50"/>
      <x:c r="M928" s="50"/>
      <x:c r="N928" s="50"/>
      <x:c r="O928" s="50"/>
      <x:c r="P928" s="50"/>
      <x:c r="Q928" s="50"/>
      <x:c r="R928" s="50"/>
      <x:c r="S928" s="50"/>
      <x:c r="T928" s="50"/>
      <x:c r="U928" s="50"/>
      <x:c r="V928" s="50"/>
      <x:c r="W928" s="50"/>
      <x:c r="X928" s="50"/>
      <x:c r="Y928" s="50"/>
      <x:c r="Z928" s="50"/>
    </x:row>
    <x:row r="929">
      <x:c r="A929" s="50"/>
      <x:c r="B929" s="50"/>
      <x:c r="C929" s="50"/>
      <x:c r="D929" s="50"/>
      <x:c r="E929" s="50"/>
      <x:c r="F929" s="50"/>
      <x:c r="G929" s="50"/>
      <x:c r="H929" s="50"/>
      <x:c r="I929" s="50"/>
      <x:c r="J929" s="50"/>
      <x:c r="K929" s="50"/>
      <x:c r="L929" s="50"/>
      <x:c r="M929" s="50"/>
      <x:c r="N929" s="50"/>
      <x:c r="O929" s="50"/>
      <x:c r="P929" s="50"/>
      <x:c r="Q929" s="50"/>
      <x:c r="R929" s="50"/>
      <x:c r="S929" s="50"/>
      <x:c r="T929" s="50"/>
      <x:c r="U929" s="50"/>
      <x:c r="V929" s="50"/>
      <x:c r="W929" s="50"/>
      <x:c r="X929" s="50"/>
      <x:c r="Y929" s="50"/>
      <x:c r="Z929" s="50"/>
    </x:row>
    <x:row r="930">
      <x:c r="A930" s="50"/>
      <x:c r="B930" s="50"/>
      <x:c r="C930" s="50"/>
      <x:c r="D930" s="50"/>
      <x:c r="E930" s="50"/>
      <x:c r="F930" s="50"/>
      <x:c r="G930" s="50"/>
      <x:c r="H930" s="50"/>
      <x:c r="I930" s="50"/>
      <x:c r="J930" s="50"/>
      <x:c r="K930" s="50"/>
      <x:c r="L930" s="50"/>
      <x:c r="M930" s="50"/>
      <x:c r="N930" s="50"/>
      <x:c r="O930" s="50"/>
      <x:c r="P930" s="50"/>
      <x:c r="Q930" s="50"/>
      <x:c r="R930" s="50"/>
      <x:c r="S930" s="50"/>
      <x:c r="T930" s="50"/>
      <x:c r="U930" s="50"/>
      <x:c r="V930" s="50"/>
      <x:c r="W930" s="50"/>
      <x:c r="X930" s="50"/>
      <x:c r="Y930" s="50"/>
      <x:c r="Z930" s="50"/>
    </x:row>
    <x:row r="931">
      <x:c r="A931" s="50"/>
      <x:c r="B931" s="50"/>
      <x:c r="C931" s="50"/>
      <x:c r="D931" s="50"/>
      <x:c r="E931" s="50"/>
      <x:c r="F931" s="50"/>
      <x:c r="G931" s="50"/>
      <x:c r="H931" s="50"/>
      <x:c r="I931" s="50"/>
      <x:c r="J931" s="50"/>
      <x:c r="K931" s="50"/>
      <x:c r="L931" s="50"/>
      <x:c r="M931" s="50"/>
      <x:c r="N931" s="50"/>
      <x:c r="O931" s="50"/>
      <x:c r="P931" s="50"/>
      <x:c r="Q931" s="50"/>
      <x:c r="R931" s="50"/>
      <x:c r="S931" s="50"/>
      <x:c r="T931" s="50"/>
      <x:c r="U931" s="50"/>
      <x:c r="V931" s="50"/>
      <x:c r="W931" s="50"/>
      <x:c r="X931" s="50"/>
      <x:c r="Y931" s="50"/>
      <x:c r="Z931" s="50"/>
    </x:row>
    <x:row r="932">
      <x:c r="A932" s="50"/>
      <x:c r="B932" s="50"/>
      <x:c r="C932" s="50"/>
      <x:c r="D932" s="50"/>
      <x:c r="E932" s="50"/>
      <x:c r="F932" s="50"/>
      <x:c r="G932" s="50"/>
      <x:c r="H932" s="50"/>
      <x:c r="I932" s="50"/>
      <x:c r="J932" s="50"/>
      <x:c r="K932" s="50"/>
      <x:c r="L932" s="50"/>
      <x:c r="M932" s="50"/>
      <x:c r="N932" s="50"/>
      <x:c r="O932" s="50"/>
      <x:c r="P932" s="50"/>
      <x:c r="Q932" s="50"/>
      <x:c r="R932" s="50"/>
      <x:c r="S932" s="50"/>
      <x:c r="T932" s="50"/>
      <x:c r="U932" s="50"/>
      <x:c r="V932" s="50"/>
      <x:c r="W932" s="50"/>
      <x:c r="X932" s="50"/>
      <x:c r="Y932" s="50"/>
      <x:c r="Z932" s="50"/>
    </x:row>
    <x:row r="933">
      <x:c r="A933" s="50"/>
      <x:c r="B933" s="50"/>
      <x:c r="C933" s="50"/>
      <x:c r="D933" s="50"/>
      <x:c r="E933" s="50"/>
      <x:c r="F933" s="50"/>
      <x:c r="G933" s="50"/>
      <x:c r="H933" s="50"/>
      <x:c r="I933" s="50"/>
      <x:c r="J933" s="50"/>
      <x:c r="K933" s="50"/>
      <x:c r="L933" s="50"/>
      <x:c r="M933" s="50"/>
      <x:c r="N933" s="50"/>
      <x:c r="O933" s="50"/>
      <x:c r="P933" s="50"/>
      <x:c r="Q933" s="50"/>
      <x:c r="R933" s="50"/>
      <x:c r="S933" s="50"/>
      <x:c r="T933" s="50"/>
      <x:c r="U933" s="50"/>
      <x:c r="V933" s="50"/>
      <x:c r="W933" s="50"/>
      <x:c r="X933" s="50"/>
      <x:c r="Y933" s="50"/>
      <x:c r="Z933" s="50"/>
    </x:row>
    <x:row r="934">
      <x:c r="A934" s="50"/>
      <x:c r="B934" s="50"/>
      <x:c r="C934" s="50"/>
      <x:c r="D934" s="50"/>
      <x:c r="E934" s="50"/>
      <x:c r="F934" s="50"/>
      <x:c r="G934" s="50"/>
      <x:c r="H934" s="50"/>
      <x:c r="I934" s="50"/>
      <x:c r="J934" s="50"/>
      <x:c r="K934" s="50"/>
      <x:c r="L934" s="50"/>
      <x:c r="M934" s="50"/>
      <x:c r="N934" s="50"/>
      <x:c r="O934" s="50"/>
      <x:c r="P934" s="50"/>
      <x:c r="Q934" s="50"/>
      <x:c r="R934" s="50"/>
      <x:c r="S934" s="50"/>
      <x:c r="T934" s="50"/>
      <x:c r="U934" s="50"/>
      <x:c r="V934" s="50"/>
      <x:c r="W934" s="50"/>
      <x:c r="X934" s="50"/>
      <x:c r="Y934" s="50"/>
      <x:c r="Z934" s="50"/>
    </x:row>
    <x:row r="935">
      <x:c r="A935" s="50"/>
      <x:c r="B935" s="50"/>
      <x:c r="C935" s="50"/>
      <x:c r="D935" s="50"/>
      <x:c r="E935" s="50"/>
      <x:c r="F935" s="50"/>
      <x:c r="G935" s="50"/>
      <x:c r="H935" s="50"/>
      <x:c r="I935" s="50"/>
      <x:c r="J935" s="50"/>
      <x:c r="K935" s="50"/>
      <x:c r="L935" s="50"/>
      <x:c r="M935" s="50"/>
      <x:c r="N935" s="50"/>
      <x:c r="O935" s="50"/>
      <x:c r="P935" s="50"/>
      <x:c r="Q935" s="50"/>
      <x:c r="R935" s="50"/>
      <x:c r="S935" s="50"/>
      <x:c r="T935" s="50"/>
      <x:c r="U935" s="50"/>
      <x:c r="V935" s="50"/>
      <x:c r="W935" s="50"/>
      <x:c r="X935" s="50"/>
      <x:c r="Y935" s="50"/>
      <x:c r="Z935" s="50"/>
    </x:row>
    <x:row r="936">
      <x:c r="A936" s="50"/>
      <x:c r="B936" s="50"/>
      <x:c r="C936" s="50"/>
      <x:c r="D936" s="50"/>
      <x:c r="E936" s="50"/>
      <x:c r="F936" s="50"/>
      <x:c r="G936" s="50"/>
      <x:c r="H936" s="50"/>
      <x:c r="I936" s="50"/>
      <x:c r="J936" s="50"/>
      <x:c r="K936" s="50"/>
      <x:c r="L936" s="50"/>
      <x:c r="M936" s="50"/>
      <x:c r="N936" s="50"/>
      <x:c r="O936" s="50"/>
      <x:c r="P936" s="50"/>
      <x:c r="Q936" s="50"/>
      <x:c r="R936" s="50"/>
      <x:c r="S936" s="50"/>
      <x:c r="T936" s="50"/>
      <x:c r="U936" s="50"/>
      <x:c r="V936" s="50"/>
      <x:c r="W936" s="50"/>
      <x:c r="X936" s="50"/>
      <x:c r="Y936" s="50"/>
      <x:c r="Z936" s="50"/>
    </x:row>
    <x:row r="937">
      <x:c r="A937" s="50"/>
      <x:c r="B937" s="50"/>
      <x:c r="C937" s="50"/>
      <x:c r="D937" s="50"/>
      <x:c r="E937" s="50"/>
      <x:c r="F937" s="50"/>
      <x:c r="G937" s="50"/>
      <x:c r="H937" s="50"/>
      <x:c r="I937" s="50"/>
      <x:c r="J937" s="50"/>
      <x:c r="K937" s="50"/>
      <x:c r="L937" s="50"/>
      <x:c r="M937" s="50"/>
      <x:c r="N937" s="50"/>
      <x:c r="O937" s="50"/>
      <x:c r="P937" s="50"/>
      <x:c r="Q937" s="50"/>
      <x:c r="R937" s="50"/>
      <x:c r="S937" s="50"/>
      <x:c r="T937" s="50"/>
      <x:c r="U937" s="50"/>
      <x:c r="V937" s="50"/>
      <x:c r="W937" s="50"/>
      <x:c r="X937" s="50"/>
      <x:c r="Y937" s="50"/>
      <x:c r="Z937" s="50"/>
    </x:row>
    <x:row r="938">
      <x:c r="A938" s="50"/>
      <x:c r="B938" s="50"/>
      <x:c r="C938" s="50"/>
      <x:c r="D938" s="50"/>
      <x:c r="E938" s="50"/>
      <x:c r="F938" s="50"/>
      <x:c r="G938" s="50"/>
      <x:c r="H938" s="50"/>
      <x:c r="I938" s="50"/>
      <x:c r="J938" s="50"/>
      <x:c r="K938" s="50"/>
      <x:c r="L938" s="50"/>
      <x:c r="M938" s="50"/>
      <x:c r="N938" s="50"/>
      <x:c r="O938" s="50"/>
      <x:c r="P938" s="50"/>
      <x:c r="Q938" s="50"/>
      <x:c r="R938" s="50"/>
      <x:c r="S938" s="50"/>
      <x:c r="T938" s="50"/>
      <x:c r="U938" s="50"/>
      <x:c r="V938" s="50"/>
      <x:c r="W938" s="50"/>
      <x:c r="X938" s="50"/>
      <x:c r="Y938" s="50"/>
      <x:c r="Z938" s="50"/>
    </x:row>
    <x:row r="939">
      <x:c r="A939" s="50"/>
      <x:c r="B939" s="50"/>
      <x:c r="C939" s="50"/>
      <x:c r="D939" s="50"/>
      <x:c r="E939" s="50"/>
      <x:c r="F939" s="50"/>
      <x:c r="G939" s="50"/>
      <x:c r="H939" s="50"/>
      <x:c r="I939" s="50"/>
      <x:c r="J939" s="50"/>
      <x:c r="K939" s="50"/>
      <x:c r="L939" s="50"/>
      <x:c r="M939" s="50"/>
      <x:c r="N939" s="50"/>
      <x:c r="O939" s="50"/>
      <x:c r="P939" s="50"/>
      <x:c r="Q939" s="50"/>
      <x:c r="R939" s="50"/>
      <x:c r="S939" s="50"/>
      <x:c r="T939" s="50"/>
      <x:c r="U939" s="50"/>
      <x:c r="V939" s="50"/>
      <x:c r="W939" s="50"/>
      <x:c r="X939" s="50"/>
      <x:c r="Y939" s="50"/>
      <x:c r="Z939" s="50"/>
    </x:row>
    <x:row r="940">
      <x:c r="A940" s="50"/>
      <x:c r="B940" s="50"/>
      <x:c r="C940" s="50"/>
      <x:c r="D940" s="50"/>
      <x:c r="E940" s="50"/>
      <x:c r="F940" s="50"/>
      <x:c r="G940" s="50"/>
      <x:c r="H940" s="50"/>
      <x:c r="I940" s="50"/>
      <x:c r="J940" s="50"/>
      <x:c r="K940" s="50"/>
      <x:c r="L940" s="50"/>
      <x:c r="M940" s="50"/>
      <x:c r="N940" s="50"/>
      <x:c r="O940" s="50"/>
      <x:c r="P940" s="50"/>
      <x:c r="Q940" s="50"/>
      <x:c r="R940" s="50"/>
      <x:c r="S940" s="50"/>
      <x:c r="T940" s="50"/>
      <x:c r="U940" s="50"/>
      <x:c r="V940" s="50"/>
      <x:c r="W940" s="50"/>
      <x:c r="X940" s="50"/>
      <x:c r="Y940" s="50"/>
      <x:c r="Z940" s="50"/>
    </x:row>
    <x:row r="941">
      <x:c r="A941" s="50"/>
      <x:c r="B941" s="50"/>
      <x:c r="C941" s="50"/>
      <x:c r="D941" s="50"/>
      <x:c r="E941" s="50"/>
      <x:c r="F941" s="50"/>
      <x:c r="G941" s="50"/>
      <x:c r="H941" s="50"/>
      <x:c r="I941" s="50"/>
      <x:c r="J941" s="50"/>
      <x:c r="K941" s="50"/>
      <x:c r="L941" s="50"/>
      <x:c r="M941" s="50"/>
      <x:c r="N941" s="50"/>
      <x:c r="O941" s="50"/>
      <x:c r="P941" s="50"/>
      <x:c r="Q941" s="50"/>
      <x:c r="R941" s="50"/>
      <x:c r="S941" s="50"/>
      <x:c r="T941" s="50"/>
      <x:c r="U941" s="50"/>
      <x:c r="V941" s="50"/>
      <x:c r="W941" s="50"/>
      <x:c r="X941" s="50"/>
      <x:c r="Y941" s="50"/>
      <x:c r="Z941" s="50"/>
    </x:row>
    <x:row r="942">
      <x:c r="A942" s="50"/>
      <x:c r="B942" s="50"/>
      <x:c r="C942" s="50"/>
      <x:c r="D942" s="50"/>
      <x:c r="E942" s="50"/>
      <x:c r="F942" s="50"/>
      <x:c r="G942" s="50"/>
      <x:c r="H942" s="50"/>
      <x:c r="I942" s="50"/>
      <x:c r="J942" s="50"/>
      <x:c r="K942" s="50"/>
      <x:c r="L942" s="50"/>
      <x:c r="M942" s="50"/>
      <x:c r="N942" s="50"/>
      <x:c r="O942" s="50"/>
      <x:c r="P942" s="50"/>
      <x:c r="Q942" s="50"/>
      <x:c r="R942" s="50"/>
      <x:c r="S942" s="50"/>
      <x:c r="T942" s="50"/>
      <x:c r="U942" s="50"/>
      <x:c r="V942" s="50"/>
      <x:c r="W942" s="50"/>
      <x:c r="X942" s="50"/>
      <x:c r="Y942" s="50"/>
      <x:c r="Z942" s="50"/>
    </x:row>
    <x:row r="943">
      <x:c r="A943" s="50"/>
      <x:c r="B943" s="50"/>
      <x:c r="C943" s="50"/>
      <x:c r="D943" s="50"/>
      <x:c r="E943" s="50"/>
      <x:c r="F943" s="50"/>
      <x:c r="G943" s="50"/>
      <x:c r="H943" s="50"/>
      <x:c r="I943" s="50"/>
      <x:c r="J943" s="50"/>
      <x:c r="K943" s="50"/>
      <x:c r="L943" s="50"/>
      <x:c r="M943" s="50"/>
      <x:c r="N943" s="50"/>
      <x:c r="O943" s="50"/>
      <x:c r="P943" s="50"/>
      <x:c r="Q943" s="50"/>
      <x:c r="R943" s="50"/>
      <x:c r="S943" s="50"/>
      <x:c r="T943" s="50"/>
      <x:c r="U943" s="50"/>
      <x:c r="V943" s="50"/>
      <x:c r="W943" s="50"/>
      <x:c r="X943" s="50"/>
      <x:c r="Y943" s="50"/>
      <x:c r="Z943" s="50"/>
    </x:row>
    <x:row r="944">
      <x:c r="A944" s="50"/>
      <x:c r="B944" s="50"/>
      <x:c r="C944" s="50"/>
      <x:c r="D944" s="50"/>
      <x:c r="E944" s="50"/>
      <x:c r="F944" s="50"/>
      <x:c r="G944" s="50"/>
      <x:c r="H944" s="50"/>
      <x:c r="I944" s="50"/>
      <x:c r="J944" s="50"/>
      <x:c r="K944" s="50"/>
      <x:c r="L944" s="50"/>
      <x:c r="M944" s="50"/>
      <x:c r="N944" s="50"/>
      <x:c r="O944" s="50"/>
      <x:c r="P944" s="50"/>
      <x:c r="Q944" s="50"/>
      <x:c r="R944" s="50"/>
      <x:c r="S944" s="50"/>
      <x:c r="T944" s="50"/>
      <x:c r="U944" s="50"/>
      <x:c r="V944" s="50"/>
      <x:c r="W944" s="50"/>
      <x:c r="X944" s="50"/>
      <x:c r="Y944" s="50"/>
      <x:c r="Z944" s="50"/>
    </x:row>
    <x:row r="945">
      <x:c r="A945" s="50"/>
      <x:c r="B945" s="50"/>
      <x:c r="C945" s="50"/>
      <x:c r="D945" s="50"/>
      <x:c r="E945" s="50"/>
      <x:c r="F945" s="50"/>
      <x:c r="G945" s="50"/>
      <x:c r="H945" s="50"/>
      <x:c r="I945" s="50"/>
      <x:c r="J945" s="50"/>
      <x:c r="K945" s="50"/>
      <x:c r="L945" s="50"/>
      <x:c r="M945" s="50"/>
      <x:c r="N945" s="50"/>
      <x:c r="O945" s="50"/>
      <x:c r="P945" s="50"/>
      <x:c r="Q945" s="50"/>
      <x:c r="R945" s="50"/>
      <x:c r="S945" s="50"/>
      <x:c r="T945" s="50"/>
      <x:c r="U945" s="50"/>
      <x:c r="V945" s="50"/>
      <x:c r="W945" s="50"/>
      <x:c r="X945" s="50"/>
      <x:c r="Y945" s="50"/>
      <x:c r="Z945" s="50"/>
    </x:row>
    <x:row r="946">
      <x:c r="A946" s="50"/>
      <x:c r="B946" s="50"/>
      <x:c r="C946" s="50"/>
      <x:c r="D946" s="50"/>
      <x:c r="E946" s="50"/>
      <x:c r="F946" s="50"/>
      <x:c r="G946" s="50"/>
      <x:c r="H946" s="50"/>
      <x:c r="I946" s="50"/>
      <x:c r="J946" s="50"/>
      <x:c r="K946" s="50"/>
      <x:c r="L946" s="50"/>
      <x:c r="M946" s="50"/>
      <x:c r="N946" s="50"/>
      <x:c r="O946" s="50"/>
      <x:c r="P946" s="50"/>
      <x:c r="Q946" s="50"/>
      <x:c r="R946" s="50"/>
      <x:c r="S946" s="50"/>
      <x:c r="T946" s="50"/>
      <x:c r="U946" s="50"/>
      <x:c r="V946" s="50"/>
      <x:c r="W946" s="50"/>
      <x:c r="X946" s="50"/>
      <x:c r="Y946" s="50"/>
      <x:c r="Z946" s="50"/>
    </x:row>
    <x:row r="947">
      <x:c r="A947" s="50"/>
      <x:c r="B947" s="50"/>
      <x:c r="C947" s="50"/>
      <x:c r="D947" s="50"/>
      <x:c r="E947" s="50"/>
      <x:c r="F947" s="50"/>
      <x:c r="G947" s="50"/>
      <x:c r="H947" s="50"/>
      <x:c r="I947" s="50"/>
      <x:c r="J947" s="50"/>
      <x:c r="K947" s="50"/>
      <x:c r="L947" s="50"/>
      <x:c r="M947" s="50"/>
      <x:c r="N947" s="50"/>
      <x:c r="O947" s="50"/>
      <x:c r="P947" s="50"/>
      <x:c r="Q947" s="50"/>
      <x:c r="R947" s="50"/>
      <x:c r="S947" s="50"/>
      <x:c r="T947" s="50"/>
      <x:c r="U947" s="50"/>
      <x:c r="V947" s="50"/>
      <x:c r="W947" s="50"/>
      <x:c r="X947" s="50"/>
      <x:c r="Y947" s="50"/>
      <x:c r="Z947" s="50"/>
    </x:row>
    <x:row r="948">
      <x:c r="A948" s="50"/>
      <x:c r="B948" s="50"/>
      <x:c r="C948" s="50"/>
      <x:c r="D948" s="50"/>
      <x:c r="E948" s="50"/>
      <x:c r="F948" s="50"/>
      <x:c r="G948" s="50"/>
      <x:c r="H948" s="50"/>
      <x:c r="I948" s="50"/>
      <x:c r="J948" s="50"/>
      <x:c r="K948" s="50"/>
      <x:c r="L948" s="50"/>
      <x:c r="M948" s="50"/>
      <x:c r="N948" s="50"/>
      <x:c r="O948" s="50"/>
      <x:c r="P948" s="50"/>
      <x:c r="Q948" s="50"/>
      <x:c r="R948" s="50"/>
      <x:c r="S948" s="50"/>
      <x:c r="T948" s="50"/>
      <x:c r="U948" s="50"/>
      <x:c r="V948" s="50"/>
      <x:c r="W948" s="50"/>
      <x:c r="X948" s="50"/>
      <x:c r="Y948" s="50"/>
      <x:c r="Z948" s="50"/>
    </x:row>
    <x:row r="949">
      <x:c r="A949" s="50"/>
      <x:c r="B949" s="50"/>
      <x:c r="C949" s="50"/>
      <x:c r="D949" s="50"/>
      <x:c r="E949" s="50"/>
      <x:c r="F949" s="50"/>
      <x:c r="G949" s="50"/>
      <x:c r="H949" s="50"/>
      <x:c r="I949" s="50"/>
      <x:c r="J949" s="50"/>
      <x:c r="K949" s="50"/>
      <x:c r="L949" s="50"/>
      <x:c r="M949" s="50"/>
      <x:c r="N949" s="50"/>
      <x:c r="O949" s="50"/>
      <x:c r="P949" s="50"/>
      <x:c r="Q949" s="50"/>
      <x:c r="R949" s="50"/>
      <x:c r="S949" s="50"/>
      <x:c r="T949" s="50"/>
      <x:c r="U949" s="50"/>
      <x:c r="V949" s="50"/>
      <x:c r="W949" s="50"/>
      <x:c r="X949" s="50"/>
      <x:c r="Y949" s="50"/>
      <x:c r="Z949" s="50"/>
    </x:row>
    <x:row r="950">
      <x:c r="A950" s="50"/>
      <x:c r="B950" s="50"/>
      <x:c r="C950" s="50"/>
      <x:c r="D950" s="50"/>
      <x:c r="E950" s="50"/>
      <x:c r="F950" s="50"/>
      <x:c r="G950" s="50"/>
      <x:c r="H950" s="50"/>
      <x:c r="I950" s="50"/>
      <x:c r="J950" s="50"/>
      <x:c r="K950" s="50"/>
      <x:c r="L950" s="50"/>
      <x:c r="M950" s="50"/>
      <x:c r="N950" s="50"/>
      <x:c r="O950" s="50"/>
      <x:c r="P950" s="50"/>
      <x:c r="Q950" s="50"/>
      <x:c r="R950" s="50"/>
      <x:c r="S950" s="50"/>
      <x:c r="T950" s="50"/>
      <x:c r="U950" s="50"/>
      <x:c r="V950" s="50"/>
      <x:c r="W950" s="50"/>
      <x:c r="X950" s="50"/>
      <x:c r="Y950" s="50"/>
      <x:c r="Z950" s="50"/>
    </x:row>
    <x:row r="951">
      <x:c r="A951" s="50"/>
      <x:c r="B951" s="50"/>
      <x:c r="C951" s="50"/>
      <x:c r="D951" s="50"/>
      <x:c r="E951" s="50"/>
      <x:c r="F951" s="50"/>
      <x:c r="G951" s="50"/>
      <x:c r="H951" s="50"/>
      <x:c r="I951" s="50"/>
      <x:c r="J951" s="50"/>
      <x:c r="K951" s="50"/>
      <x:c r="L951" s="50"/>
      <x:c r="M951" s="50"/>
      <x:c r="N951" s="50"/>
      <x:c r="O951" s="50"/>
      <x:c r="P951" s="50"/>
      <x:c r="Q951" s="50"/>
      <x:c r="R951" s="50"/>
      <x:c r="S951" s="50"/>
      <x:c r="T951" s="50"/>
      <x:c r="U951" s="50"/>
      <x:c r="V951" s="50"/>
      <x:c r="W951" s="50"/>
      <x:c r="X951" s="50"/>
      <x:c r="Y951" s="50"/>
      <x:c r="Z951" s="50"/>
    </x:row>
    <x:row r="952">
      <x:c r="A952" s="50"/>
      <x:c r="B952" s="50"/>
      <x:c r="C952" s="50"/>
      <x:c r="D952" s="50"/>
      <x:c r="E952" s="50"/>
      <x:c r="F952" s="50"/>
      <x:c r="G952" s="50"/>
      <x:c r="H952" s="50"/>
      <x:c r="I952" s="50"/>
      <x:c r="J952" s="50"/>
      <x:c r="K952" s="50"/>
      <x:c r="L952" s="50"/>
      <x:c r="M952" s="50"/>
      <x:c r="N952" s="50"/>
      <x:c r="O952" s="50"/>
      <x:c r="P952" s="50"/>
      <x:c r="Q952" s="50"/>
      <x:c r="R952" s="50"/>
      <x:c r="S952" s="50"/>
      <x:c r="T952" s="50"/>
      <x:c r="U952" s="50"/>
      <x:c r="V952" s="50"/>
      <x:c r="W952" s="50"/>
      <x:c r="X952" s="50"/>
      <x:c r="Y952" s="50"/>
      <x:c r="Z952" s="50"/>
    </x:row>
    <x:row r="953">
      <x:c r="A953" s="50"/>
      <x:c r="B953" s="50"/>
      <x:c r="C953" s="50"/>
      <x:c r="D953" s="50"/>
      <x:c r="E953" s="50"/>
      <x:c r="F953" s="50"/>
      <x:c r="G953" s="50"/>
      <x:c r="H953" s="50"/>
      <x:c r="I953" s="50"/>
      <x:c r="J953" s="50"/>
      <x:c r="K953" s="50"/>
      <x:c r="L953" s="50"/>
      <x:c r="M953" s="50"/>
      <x:c r="N953" s="50"/>
      <x:c r="O953" s="50"/>
      <x:c r="P953" s="50"/>
      <x:c r="Q953" s="50"/>
      <x:c r="R953" s="50"/>
      <x:c r="S953" s="50"/>
      <x:c r="T953" s="50"/>
      <x:c r="U953" s="50"/>
      <x:c r="V953" s="50"/>
      <x:c r="W953" s="50"/>
      <x:c r="X953" s="50"/>
      <x:c r="Y953" s="50"/>
      <x:c r="Z953" s="50"/>
    </x:row>
    <x:row r="954">
      <x:c r="A954" s="50"/>
      <x:c r="B954" s="50"/>
      <x:c r="C954" s="50"/>
      <x:c r="D954" s="50"/>
      <x:c r="E954" s="50"/>
      <x:c r="F954" s="50"/>
      <x:c r="G954" s="50"/>
      <x:c r="H954" s="50"/>
      <x:c r="I954" s="50"/>
      <x:c r="J954" s="50"/>
      <x:c r="K954" s="50"/>
      <x:c r="L954" s="50"/>
      <x:c r="M954" s="50"/>
      <x:c r="N954" s="50"/>
      <x:c r="O954" s="50"/>
      <x:c r="P954" s="50"/>
      <x:c r="Q954" s="50"/>
      <x:c r="R954" s="50"/>
      <x:c r="S954" s="50"/>
      <x:c r="T954" s="50"/>
      <x:c r="U954" s="50"/>
      <x:c r="V954" s="50"/>
      <x:c r="W954" s="50"/>
      <x:c r="X954" s="50"/>
      <x:c r="Y954" s="50"/>
      <x:c r="Z954" s="50"/>
    </x:row>
    <x:row r="955">
      <x:c r="A955" s="50"/>
      <x:c r="B955" s="50"/>
      <x:c r="C955" s="50"/>
      <x:c r="D955" s="50"/>
      <x:c r="E955" s="50"/>
      <x:c r="F955" s="50"/>
      <x:c r="G955" s="50"/>
      <x:c r="H955" s="50"/>
      <x:c r="I955" s="50"/>
      <x:c r="J955" s="50"/>
      <x:c r="K955" s="50"/>
      <x:c r="L955" s="50"/>
      <x:c r="M955" s="50"/>
      <x:c r="N955" s="50"/>
      <x:c r="O955" s="50"/>
      <x:c r="P955" s="50"/>
      <x:c r="Q955" s="50"/>
      <x:c r="R955" s="50"/>
      <x:c r="S955" s="50"/>
      <x:c r="T955" s="50"/>
      <x:c r="U955" s="50"/>
      <x:c r="V955" s="50"/>
      <x:c r="W955" s="50"/>
      <x:c r="X955" s="50"/>
      <x:c r="Y955" s="50"/>
      <x:c r="Z955" s="50"/>
    </x:row>
    <x:row r="956">
      <x:c r="A956" s="50"/>
      <x:c r="B956" s="50"/>
      <x:c r="C956" s="50"/>
      <x:c r="D956" s="50"/>
      <x:c r="E956" s="50"/>
      <x:c r="F956" s="50"/>
      <x:c r="G956" s="50"/>
      <x:c r="H956" s="50"/>
      <x:c r="I956" s="50"/>
      <x:c r="J956" s="50"/>
      <x:c r="K956" s="50"/>
      <x:c r="L956" s="50"/>
      <x:c r="M956" s="50"/>
      <x:c r="N956" s="50"/>
      <x:c r="O956" s="50"/>
      <x:c r="P956" s="50"/>
      <x:c r="Q956" s="50"/>
      <x:c r="R956" s="50"/>
      <x:c r="S956" s="50"/>
      <x:c r="T956" s="50"/>
      <x:c r="U956" s="50"/>
      <x:c r="V956" s="50"/>
      <x:c r="W956" s="50"/>
      <x:c r="X956" s="50"/>
      <x:c r="Y956" s="50"/>
      <x:c r="Z956" s="50"/>
    </x:row>
    <x:row r="957">
      <x:c r="A957" s="50"/>
      <x:c r="B957" s="50"/>
      <x:c r="C957" s="50"/>
      <x:c r="D957" s="50"/>
      <x:c r="E957" s="50"/>
      <x:c r="F957" s="50"/>
      <x:c r="G957" s="50"/>
      <x:c r="H957" s="50"/>
      <x:c r="I957" s="50"/>
      <x:c r="J957" s="50"/>
      <x:c r="K957" s="50"/>
      <x:c r="L957" s="50"/>
      <x:c r="M957" s="50"/>
      <x:c r="N957" s="50"/>
      <x:c r="O957" s="50"/>
      <x:c r="P957" s="50"/>
      <x:c r="Q957" s="50"/>
      <x:c r="R957" s="50"/>
      <x:c r="S957" s="50"/>
      <x:c r="T957" s="50"/>
      <x:c r="U957" s="50"/>
      <x:c r="V957" s="50"/>
      <x:c r="W957" s="50"/>
      <x:c r="X957" s="50"/>
      <x:c r="Y957" s="50"/>
      <x:c r="Z957" s="50"/>
    </x:row>
    <x:row r="958">
      <x:c r="A958" s="50"/>
      <x:c r="B958" s="50"/>
      <x:c r="C958" s="50"/>
      <x:c r="D958" s="50"/>
      <x:c r="E958" s="50"/>
      <x:c r="F958" s="50"/>
      <x:c r="G958" s="50"/>
      <x:c r="H958" s="50"/>
      <x:c r="I958" s="50"/>
      <x:c r="J958" s="50"/>
      <x:c r="K958" s="50"/>
      <x:c r="L958" s="50"/>
      <x:c r="M958" s="50"/>
      <x:c r="N958" s="50"/>
      <x:c r="O958" s="50"/>
      <x:c r="P958" s="50"/>
      <x:c r="Q958" s="50"/>
      <x:c r="R958" s="50"/>
      <x:c r="S958" s="50"/>
      <x:c r="T958" s="50"/>
      <x:c r="U958" s="50"/>
      <x:c r="V958" s="50"/>
      <x:c r="W958" s="50"/>
      <x:c r="X958" s="50"/>
      <x:c r="Y958" s="50"/>
      <x:c r="Z958" s="50"/>
    </x:row>
    <x:row r="959">
      <x:c r="A959" s="50"/>
      <x:c r="B959" s="50"/>
      <x:c r="C959" s="50"/>
      <x:c r="D959" s="50"/>
      <x:c r="E959" s="50"/>
      <x:c r="F959" s="50"/>
      <x:c r="G959" s="50"/>
      <x:c r="H959" s="50"/>
      <x:c r="I959" s="50"/>
      <x:c r="J959" s="50"/>
      <x:c r="K959" s="50"/>
      <x:c r="L959" s="50"/>
      <x:c r="M959" s="50"/>
      <x:c r="N959" s="50"/>
      <x:c r="O959" s="50"/>
      <x:c r="P959" s="50"/>
      <x:c r="Q959" s="50"/>
      <x:c r="R959" s="50"/>
      <x:c r="S959" s="50"/>
      <x:c r="T959" s="50"/>
      <x:c r="U959" s="50"/>
      <x:c r="V959" s="50"/>
      <x:c r="W959" s="50"/>
      <x:c r="X959" s="50"/>
      <x:c r="Y959" s="50"/>
      <x:c r="Z959" s="50"/>
    </x:row>
    <x:row r="960">
      <x:c r="A960" s="50"/>
      <x:c r="B960" s="50"/>
      <x:c r="C960" s="50"/>
      <x:c r="D960" s="50"/>
      <x:c r="E960" s="50"/>
      <x:c r="F960" s="50"/>
      <x:c r="G960" s="50"/>
      <x:c r="H960" s="50"/>
      <x:c r="I960" s="50"/>
      <x:c r="J960" s="50"/>
      <x:c r="K960" s="50"/>
      <x:c r="L960" s="50"/>
      <x:c r="M960" s="50"/>
      <x:c r="N960" s="50"/>
      <x:c r="O960" s="50"/>
      <x:c r="P960" s="50"/>
      <x:c r="Q960" s="50"/>
      <x:c r="R960" s="50"/>
      <x:c r="S960" s="50"/>
      <x:c r="T960" s="50"/>
      <x:c r="U960" s="50"/>
      <x:c r="V960" s="50"/>
      <x:c r="W960" s="50"/>
      <x:c r="X960" s="50"/>
      <x:c r="Y960" s="50"/>
      <x:c r="Z960" s="50"/>
    </x:row>
    <x:row r="961">
      <x:c r="A961" s="50"/>
      <x:c r="B961" s="50"/>
      <x:c r="C961" s="50"/>
      <x:c r="D961" s="50"/>
      <x:c r="E961" s="50"/>
      <x:c r="F961" s="50"/>
      <x:c r="G961" s="50"/>
      <x:c r="H961" s="50"/>
      <x:c r="I961" s="50"/>
      <x:c r="J961" s="50"/>
      <x:c r="K961" s="50"/>
      <x:c r="L961" s="50"/>
      <x:c r="M961" s="50"/>
      <x:c r="N961" s="50"/>
      <x:c r="O961" s="50"/>
      <x:c r="P961" s="50"/>
      <x:c r="Q961" s="50"/>
      <x:c r="R961" s="50"/>
      <x:c r="S961" s="50"/>
      <x:c r="T961" s="50"/>
      <x:c r="U961" s="50"/>
      <x:c r="V961" s="50"/>
      <x:c r="W961" s="50"/>
      <x:c r="X961" s="50"/>
      <x:c r="Y961" s="50"/>
      <x:c r="Z961" s="50"/>
    </x:row>
    <x:row r="962">
      <x:c r="A962" s="50"/>
      <x:c r="B962" s="50"/>
      <x:c r="C962" s="50"/>
      <x:c r="D962" s="50"/>
      <x:c r="E962" s="50"/>
      <x:c r="F962" s="50"/>
      <x:c r="G962" s="50"/>
      <x:c r="H962" s="50"/>
      <x:c r="I962" s="50"/>
      <x:c r="J962" s="50"/>
      <x:c r="K962" s="50"/>
      <x:c r="L962" s="50"/>
      <x:c r="M962" s="50"/>
      <x:c r="N962" s="50"/>
      <x:c r="O962" s="50"/>
      <x:c r="P962" s="50"/>
      <x:c r="Q962" s="50"/>
      <x:c r="R962" s="50"/>
      <x:c r="S962" s="50"/>
      <x:c r="T962" s="50"/>
      <x:c r="U962" s="50"/>
      <x:c r="V962" s="50"/>
      <x:c r="W962" s="50"/>
      <x:c r="X962" s="50"/>
      <x:c r="Y962" s="50"/>
      <x:c r="Z962" s="50"/>
    </x:row>
    <x:row r="963">
      <x:c r="A963" s="50"/>
      <x:c r="B963" s="50"/>
      <x:c r="C963" s="50"/>
      <x:c r="D963" s="50"/>
      <x:c r="E963" s="50"/>
      <x:c r="F963" s="50"/>
      <x:c r="G963" s="50"/>
      <x:c r="H963" s="50"/>
      <x:c r="I963" s="50"/>
      <x:c r="J963" s="50"/>
      <x:c r="K963" s="50"/>
      <x:c r="L963" s="50"/>
      <x:c r="M963" s="50"/>
      <x:c r="N963" s="50"/>
      <x:c r="O963" s="50"/>
      <x:c r="P963" s="50"/>
      <x:c r="Q963" s="50"/>
      <x:c r="R963" s="50"/>
      <x:c r="S963" s="50"/>
      <x:c r="T963" s="50"/>
      <x:c r="U963" s="50"/>
      <x:c r="V963" s="50"/>
      <x:c r="W963" s="50"/>
      <x:c r="X963" s="50"/>
      <x:c r="Y963" s="50"/>
      <x:c r="Z963" s="50"/>
    </x:row>
    <x:row r="964">
      <x:c r="A964" s="50"/>
      <x:c r="B964" s="50"/>
      <x:c r="C964" s="50"/>
      <x:c r="D964" s="50"/>
      <x:c r="E964" s="50"/>
      <x:c r="F964" s="50"/>
      <x:c r="G964" s="50"/>
      <x:c r="H964" s="50"/>
      <x:c r="I964" s="50"/>
      <x:c r="J964" s="50"/>
      <x:c r="K964" s="50"/>
      <x:c r="L964" s="50"/>
      <x:c r="M964" s="50"/>
      <x:c r="N964" s="50"/>
      <x:c r="O964" s="50"/>
      <x:c r="P964" s="50"/>
      <x:c r="Q964" s="50"/>
      <x:c r="R964" s="50"/>
      <x:c r="S964" s="50"/>
      <x:c r="T964" s="50"/>
      <x:c r="U964" s="50"/>
      <x:c r="V964" s="50"/>
      <x:c r="W964" s="50"/>
      <x:c r="X964" s="50"/>
      <x:c r="Y964" s="50"/>
      <x:c r="Z964" s="50"/>
    </x:row>
    <x:row r="965">
      <x:c r="A965" s="50"/>
      <x:c r="B965" s="50"/>
      <x:c r="C965" s="50"/>
      <x:c r="D965" s="50"/>
      <x:c r="E965" s="50"/>
      <x:c r="F965" s="50"/>
      <x:c r="G965" s="50"/>
      <x:c r="H965" s="50"/>
      <x:c r="I965" s="50"/>
      <x:c r="J965" s="50"/>
      <x:c r="K965" s="50"/>
      <x:c r="L965" s="50"/>
      <x:c r="M965" s="50"/>
      <x:c r="N965" s="50"/>
      <x:c r="O965" s="50"/>
      <x:c r="P965" s="50"/>
      <x:c r="Q965" s="50"/>
      <x:c r="R965" s="50"/>
      <x:c r="S965" s="50"/>
      <x:c r="T965" s="50"/>
      <x:c r="U965" s="50"/>
      <x:c r="V965" s="50"/>
      <x:c r="W965" s="50"/>
      <x:c r="X965" s="50"/>
      <x:c r="Y965" s="50"/>
      <x:c r="Z965" s="50"/>
    </x:row>
    <x:row r="966">
      <x:c r="A966" s="50"/>
      <x:c r="B966" s="50"/>
      <x:c r="C966" s="50"/>
      <x:c r="D966" s="50"/>
      <x:c r="E966" s="50"/>
      <x:c r="F966" s="50"/>
      <x:c r="G966" s="50"/>
      <x:c r="H966" s="50"/>
      <x:c r="I966" s="50"/>
      <x:c r="J966" s="50"/>
      <x:c r="K966" s="50"/>
      <x:c r="L966" s="50"/>
      <x:c r="M966" s="50"/>
      <x:c r="N966" s="50"/>
      <x:c r="O966" s="50"/>
      <x:c r="P966" s="50"/>
      <x:c r="Q966" s="50"/>
      <x:c r="R966" s="50"/>
      <x:c r="S966" s="50"/>
      <x:c r="T966" s="50"/>
      <x:c r="U966" s="50"/>
      <x:c r="V966" s="50"/>
      <x:c r="W966" s="50"/>
      <x:c r="X966" s="50"/>
      <x:c r="Y966" s="50"/>
      <x:c r="Z966" s="50"/>
    </x:row>
    <x:row r="967">
      <x:c r="A967" s="50"/>
      <x:c r="B967" s="50"/>
      <x:c r="C967" s="50"/>
      <x:c r="D967" s="50"/>
      <x:c r="E967" s="50"/>
      <x:c r="F967" s="50"/>
      <x:c r="G967" s="50"/>
      <x:c r="H967" s="50"/>
      <x:c r="I967" s="50"/>
      <x:c r="J967" s="50"/>
      <x:c r="K967" s="50"/>
      <x:c r="L967" s="50"/>
      <x:c r="M967" s="50"/>
      <x:c r="N967" s="50"/>
      <x:c r="O967" s="50"/>
      <x:c r="P967" s="50"/>
      <x:c r="Q967" s="50"/>
      <x:c r="R967" s="50"/>
      <x:c r="S967" s="50"/>
      <x:c r="T967" s="50"/>
      <x:c r="U967" s="50"/>
      <x:c r="V967" s="50"/>
      <x:c r="W967" s="50"/>
      <x:c r="X967" s="50"/>
      <x:c r="Y967" s="50"/>
      <x:c r="Z967" s="50"/>
    </x:row>
    <x:row r="968">
      <x:c r="A968" s="50"/>
      <x:c r="B968" s="50"/>
      <x:c r="C968" s="50"/>
      <x:c r="D968" s="50"/>
      <x:c r="E968" s="50"/>
      <x:c r="F968" s="50"/>
      <x:c r="G968" s="50"/>
      <x:c r="H968" s="50"/>
      <x:c r="I968" s="50"/>
      <x:c r="J968" s="50"/>
      <x:c r="K968" s="50"/>
      <x:c r="L968" s="50"/>
      <x:c r="M968" s="50"/>
      <x:c r="N968" s="50"/>
      <x:c r="O968" s="50"/>
      <x:c r="P968" s="50"/>
      <x:c r="Q968" s="50"/>
      <x:c r="R968" s="50"/>
      <x:c r="S968" s="50"/>
      <x:c r="T968" s="50"/>
      <x:c r="U968" s="50"/>
      <x:c r="V968" s="50"/>
      <x:c r="W968" s="50"/>
      <x:c r="X968" s="50"/>
      <x:c r="Y968" s="50"/>
      <x:c r="Z968" s="50"/>
    </x:row>
    <x:row r="969">
      <x:c r="A969" s="50"/>
      <x:c r="B969" s="50"/>
      <x:c r="C969" s="50"/>
      <x:c r="D969" s="50"/>
      <x:c r="E969" s="50"/>
      <x:c r="F969" s="50"/>
      <x:c r="G969" s="50"/>
      <x:c r="H969" s="50"/>
      <x:c r="I969" s="50"/>
      <x:c r="J969" s="50"/>
      <x:c r="K969" s="50"/>
      <x:c r="L969" s="50"/>
      <x:c r="M969" s="50"/>
      <x:c r="N969" s="50"/>
      <x:c r="O969" s="50"/>
      <x:c r="P969" s="50"/>
      <x:c r="Q969" s="50"/>
      <x:c r="R969" s="50"/>
      <x:c r="S969" s="50"/>
      <x:c r="T969" s="50"/>
      <x:c r="U969" s="50"/>
      <x:c r="V969" s="50"/>
      <x:c r="W969" s="50"/>
      <x:c r="X969" s="50"/>
      <x:c r="Y969" s="50"/>
      <x:c r="Z969" s="50"/>
    </x:row>
    <x:row r="970">
      <x:c r="A970" s="50"/>
      <x:c r="B970" s="50"/>
      <x:c r="C970" s="50"/>
      <x:c r="D970" s="50"/>
      <x:c r="E970" s="50"/>
      <x:c r="F970" s="50"/>
      <x:c r="G970" s="50"/>
      <x:c r="H970" s="50"/>
      <x:c r="I970" s="50"/>
      <x:c r="J970" s="50"/>
      <x:c r="K970" s="50"/>
      <x:c r="L970" s="50"/>
      <x:c r="M970" s="50"/>
      <x:c r="N970" s="50"/>
      <x:c r="O970" s="50"/>
      <x:c r="P970" s="50"/>
      <x:c r="Q970" s="50"/>
      <x:c r="R970" s="50"/>
      <x:c r="S970" s="50"/>
      <x:c r="T970" s="50"/>
      <x:c r="U970" s="50"/>
      <x:c r="V970" s="50"/>
      <x:c r="W970" s="50"/>
      <x:c r="X970" s="50"/>
      <x:c r="Y970" s="50"/>
      <x:c r="Z970" s="50"/>
    </x:row>
    <x:row r="971">
      <x:c r="A971" s="50"/>
      <x:c r="B971" s="50"/>
      <x:c r="C971" s="50"/>
      <x:c r="D971" s="50"/>
      <x:c r="E971" s="50"/>
      <x:c r="F971" s="50"/>
      <x:c r="G971" s="50"/>
      <x:c r="H971" s="50"/>
      <x:c r="I971" s="50"/>
      <x:c r="J971" s="50"/>
      <x:c r="K971" s="50"/>
      <x:c r="L971" s="50"/>
      <x:c r="M971" s="50"/>
      <x:c r="N971" s="50"/>
      <x:c r="O971" s="50"/>
      <x:c r="P971" s="50"/>
      <x:c r="Q971" s="50"/>
      <x:c r="R971" s="50"/>
      <x:c r="S971" s="50"/>
      <x:c r="T971" s="50"/>
      <x:c r="U971" s="50"/>
      <x:c r="V971" s="50"/>
      <x:c r="W971" s="50"/>
      <x:c r="X971" s="50"/>
      <x:c r="Y971" s="50"/>
      <x:c r="Z971" s="50"/>
    </x:row>
    <x:row r="972">
      <x:c r="A972" s="50"/>
      <x:c r="B972" s="50"/>
      <x:c r="C972" s="50"/>
      <x:c r="D972" s="50"/>
      <x:c r="E972" s="50"/>
      <x:c r="F972" s="50"/>
      <x:c r="G972" s="50"/>
      <x:c r="H972" s="50"/>
      <x:c r="I972" s="50"/>
      <x:c r="J972" s="50"/>
      <x:c r="K972" s="50"/>
      <x:c r="L972" s="50"/>
      <x:c r="M972" s="50"/>
      <x:c r="N972" s="50"/>
      <x:c r="O972" s="50"/>
      <x:c r="P972" s="50"/>
      <x:c r="Q972" s="50"/>
      <x:c r="R972" s="50"/>
      <x:c r="S972" s="50"/>
      <x:c r="T972" s="50"/>
      <x:c r="U972" s="50"/>
      <x:c r="V972" s="50"/>
      <x:c r="W972" s="50"/>
      <x:c r="X972" s="50"/>
      <x:c r="Y972" s="50"/>
      <x:c r="Z972" s="50"/>
    </x:row>
    <x:row r="973">
      <x:c r="A973" s="50"/>
      <x:c r="B973" s="50"/>
      <x:c r="C973" s="50"/>
      <x:c r="D973" s="50"/>
      <x:c r="E973" s="50"/>
      <x:c r="F973" s="50"/>
      <x:c r="G973" s="50"/>
      <x:c r="H973" s="50"/>
      <x:c r="I973" s="50"/>
      <x:c r="J973" s="50"/>
      <x:c r="K973" s="50"/>
      <x:c r="L973" s="50"/>
      <x:c r="M973" s="50"/>
      <x:c r="N973" s="50"/>
      <x:c r="O973" s="50"/>
      <x:c r="P973" s="50"/>
      <x:c r="Q973" s="50"/>
      <x:c r="R973" s="50"/>
      <x:c r="S973" s="50"/>
      <x:c r="T973" s="50"/>
      <x:c r="U973" s="50"/>
      <x:c r="V973" s="50"/>
      <x:c r="W973" s="50"/>
      <x:c r="X973" s="50"/>
      <x:c r="Y973" s="50"/>
      <x:c r="Z973" s="50"/>
    </x:row>
    <x:row r="974">
      <x:c r="A974" s="50"/>
      <x:c r="B974" s="50"/>
      <x:c r="C974" s="50"/>
      <x:c r="D974" s="50"/>
      <x:c r="E974" s="50"/>
      <x:c r="F974" s="50"/>
      <x:c r="G974" s="50"/>
      <x:c r="H974" s="50"/>
      <x:c r="I974" s="50"/>
      <x:c r="J974" s="50"/>
      <x:c r="K974" s="50"/>
      <x:c r="L974" s="50"/>
      <x:c r="M974" s="50"/>
      <x:c r="N974" s="50"/>
      <x:c r="O974" s="50"/>
      <x:c r="P974" s="50"/>
      <x:c r="Q974" s="50"/>
      <x:c r="R974" s="50"/>
      <x:c r="S974" s="50"/>
      <x:c r="T974" s="50"/>
      <x:c r="U974" s="50"/>
      <x:c r="V974" s="50"/>
      <x:c r="W974" s="50"/>
      <x:c r="X974" s="50"/>
      <x:c r="Y974" s="50"/>
      <x:c r="Z974" s="50"/>
    </x:row>
    <x:row r="975">
      <x:c r="A975" s="50"/>
      <x:c r="B975" s="50"/>
      <x:c r="C975" s="50"/>
      <x:c r="D975" s="50"/>
      <x:c r="E975" s="50"/>
      <x:c r="F975" s="50"/>
      <x:c r="G975" s="50"/>
      <x:c r="H975" s="50"/>
      <x:c r="I975" s="50"/>
      <x:c r="J975" s="50"/>
      <x:c r="K975" s="50"/>
      <x:c r="L975" s="50"/>
      <x:c r="M975" s="50"/>
      <x:c r="N975" s="50"/>
      <x:c r="O975" s="50"/>
      <x:c r="P975" s="50"/>
      <x:c r="Q975" s="50"/>
      <x:c r="R975" s="50"/>
      <x:c r="S975" s="50"/>
      <x:c r="T975" s="50"/>
      <x:c r="U975" s="50"/>
      <x:c r="V975" s="50"/>
      <x:c r="W975" s="50"/>
      <x:c r="X975" s="50"/>
      <x:c r="Y975" s="50"/>
      <x:c r="Z975" s="50"/>
    </x:row>
    <x:row r="976">
      <x:c r="A976" s="50"/>
      <x:c r="B976" s="50"/>
      <x:c r="C976" s="50"/>
      <x:c r="D976" s="50"/>
      <x:c r="E976" s="50"/>
      <x:c r="F976" s="50"/>
      <x:c r="G976" s="50"/>
      <x:c r="H976" s="50"/>
      <x:c r="I976" s="50"/>
      <x:c r="J976" s="50"/>
      <x:c r="K976" s="50"/>
      <x:c r="L976" s="50"/>
      <x:c r="M976" s="50"/>
      <x:c r="N976" s="50"/>
      <x:c r="O976" s="50"/>
      <x:c r="P976" s="50"/>
      <x:c r="Q976" s="50"/>
      <x:c r="R976" s="50"/>
      <x:c r="S976" s="50"/>
      <x:c r="T976" s="50"/>
      <x:c r="U976" s="50"/>
      <x:c r="V976" s="50"/>
      <x:c r="W976" s="50"/>
      <x:c r="X976" s="50"/>
      <x:c r="Y976" s="50"/>
      <x:c r="Z976" s="50"/>
    </x:row>
    <x:row r="977">
      <x:c r="A977" s="50"/>
      <x:c r="B977" s="50"/>
      <x:c r="C977" s="50"/>
      <x:c r="D977" s="50"/>
      <x:c r="E977" s="50"/>
      <x:c r="F977" s="50"/>
      <x:c r="G977" s="50"/>
      <x:c r="H977" s="50"/>
      <x:c r="I977" s="50"/>
      <x:c r="J977" s="50"/>
      <x:c r="K977" s="50"/>
      <x:c r="L977" s="50"/>
      <x:c r="M977" s="50"/>
      <x:c r="N977" s="50"/>
      <x:c r="O977" s="50"/>
      <x:c r="P977" s="50"/>
      <x:c r="Q977" s="50"/>
      <x:c r="R977" s="50"/>
      <x:c r="S977" s="50"/>
      <x:c r="T977" s="50"/>
      <x:c r="U977" s="50"/>
      <x:c r="V977" s="50"/>
      <x:c r="W977" s="50"/>
      <x:c r="X977" s="50"/>
      <x:c r="Y977" s="50"/>
      <x:c r="Z977" s="50"/>
    </x:row>
    <x:row r="978">
      <x:c r="A978" s="50"/>
      <x:c r="B978" s="50"/>
      <x:c r="C978" s="50"/>
      <x:c r="D978" s="50"/>
      <x:c r="E978" s="50"/>
      <x:c r="F978" s="50"/>
      <x:c r="G978" s="50"/>
      <x:c r="H978" s="50"/>
      <x:c r="I978" s="50"/>
      <x:c r="J978" s="50"/>
      <x:c r="K978" s="50"/>
      <x:c r="L978" s="50"/>
      <x:c r="M978" s="50"/>
      <x:c r="N978" s="50"/>
      <x:c r="O978" s="50"/>
      <x:c r="P978" s="50"/>
      <x:c r="Q978" s="50"/>
      <x:c r="R978" s="50"/>
      <x:c r="S978" s="50"/>
      <x:c r="T978" s="50"/>
      <x:c r="U978" s="50"/>
      <x:c r="V978" s="50"/>
      <x:c r="W978" s="50"/>
      <x:c r="X978" s="50"/>
      <x:c r="Y978" s="50"/>
      <x:c r="Z978" s="50"/>
    </x:row>
    <x:row r="979">
      <x:c r="A979" s="50"/>
      <x:c r="B979" s="50"/>
      <x:c r="C979" s="50"/>
      <x:c r="D979" s="50"/>
      <x:c r="E979" s="50"/>
      <x:c r="F979" s="50"/>
      <x:c r="G979" s="50"/>
      <x:c r="H979" s="50"/>
      <x:c r="I979" s="50"/>
      <x:c r="J979" s="50"/>
      <x:c r="K979" s="50"/>
      <x:c r="L979" s="50"/>
      <x:c r="M979" s="50"/>
      <x:c r="N979" s="50"/>
      <x:c r="O979" s="50"/>
      <x:c r="P979" s="50"/>
      <x:c r="Q979" s="50"/>
      <x:c r="R979" s="50"/>
      <x:c r="S979" s="50"/>
      <x:c r="T979" s="50"/>
      <x:c r="U979" s="50"/>
      <x:c r="V979" s="50"/>
      <x:c r="W979" s="50"/>
      <x:c r="X979" s="50"/>
      <x:c r="Y979" s="50"/>
      <x:c r="Z979" s="50"/>
    </x:row>
    <x:row r="980">
      <x:c r="A980" s="50"/>
      <x:c r="B980" s="50"/>
      <x:c r="C980" s="50"/>
      <x:c r="D980" s="50"/>
      <x:c r="E980" s="50"/>
      <x:c r="F980" s="50"/>
      <x:c r="G980" s="50"/>
      <x:c r="H980" s="50"/>
      <x:c r="I980" s="50"/>
      <x:c r="J980" s="50"/>
      <x:c r="K980" s="50"/>
      <x:c r="L980" s="50"/>
      <x:c r="M980" s="50"/>
      <x:c r="N980" s="50"/>
      <x:c r="O980" s="50"/>
      <x:c r="P980" s="50"/>
      <x:c r="Q980" s="50"/>
      <x:c r="R980" s="50"/>
      <x:c r="S980" s="50"/>
      <x:c r="T980" s="50"/>
      <x:c r="U980" s="50"/>
      <x:c r="V980" s="50"/>
      <x:c r="W980" s="50"/>
      <x:c r="X980" s="50"/>
      <x:c r="Y980" s="50"/>
      <x:c r="Z980" s="50"/>
    </x:row>
    <x:row r="981">
      <x:c r="A981" s="50"/>
      <x:c r="B981" s="50"/>
      <x:c r="C981" s="50"/>
      <x:c r="D981" s="50"/>
      <x:c r="E981" s="50"/>
      <x:c r="F981" s="50"/>
      <x:c r="G981" s="50"/>
      <x:c r="H981" s="50"/>
      <x:c r="I981" s="50"/>
      <x:c r="J981" s="50"/>
      <x:c r="K981" s="50"/>
      <x:c r="L981" s="50"/>
      <x:c r="M981" s="50"/>
      <x:c r="N981" s="50"/>
      <x:c r="O981" s="50"/>
      <x:c r="P981" s="50"/>
      <x:c r="Q981" s="50"/>
      <x:c r="R981" s="50"/>
      <x:c r="S981" s="50"/>
      <x:c r="T981" s="50"/>
      <x:c r="U981" s="50"/>
      <x:c r="V981" s="50"/>
      <x:c r="W981" s="50"/>
      <x:c r="X981" s="50"/>
      <x:c r="Y981" s="50"/>
      <x:c r="Z981" s="50"/>
    </x:row>
    <x:row r="982">
      <x:c r="A982" s="50"/>
      <x:c r="B982" s="50"/>
      <x:c r="C982" s="50"/>
      <x:c r="D982" s="50"/>
      <x:c r="E982" s="50"/>
      <x:c r="F982" s="50"/>
      <x:c r="G982" s="50"/>
      <x:c r="H982" s="50"/>
      <x:c r="I982" s="50"/>
      <x:c r="J982" s="50"/>
      <x:c r="K982" s="50"/>
      <x:c r="L982" s="50"/>
      <x:c r="M982" s="50"/>
      <x:c r="N982" s="50"/>
      <x:c r="O982" s="50"/>
      <x:c r="P982" s="50"/>
      <x:c r="Q982" s="50"/>
      <x:c r="R982" s="50"/>
      <x:c r="S982" s="50"/>
      <x:c r="T982" s="50"/>
      <x:c r="U982" s="50"/>
      <x:c r="V982" s="50"/>
      <x:c r="W982" s="50"/>
      <x:c r="X982" s="50"/>
      <x:c r="Y982" s="50"/>
      <x:c r="Z982" s="50"/>
    </x:row>
    <x:row r="983">
      <x:c r="A983" s="50"/>
      <x:c r="B983" s="50"/>
      <x:c r="C983" s="50"/>
      <x:c r="D983" s="50"/>
      <x:c r="E983" s="50"/>
      <x:c r="F983" s="50"/>
      <x:c r="G983" s="50"/>
      <x:c r="H983" s="50"/>
      <x:c r="I983" s="50"/>
      <x:c r="J983" s="50"/>
      <x:c r="K983" s="50"/>
      <x:c r="L983" s="50"/>
      <x:c r="M983" s="50"/>
      <x:c r="N983" s="50"/>
      <x:c r="O983" s="50"/>
      <x:c r="P983" s="50"/>
      <x:c r="Q983" s="50"/>
      <x:c r="R983" s="50"/>
      <x:c r="S983" s="50"/>
      <x:c r="T983" s="50"/>
      <x:c r="U983" s="50"/>
      <x:c r="V983" s="50"/>
      <x:c r="W983" s="50"/>
      <x:c r="X983" s="50"/>
      <x:c r="Y983" s="50"/>
      <x:c r="Z983" s="50"/>
    </x:row>
    <x:row r="984">
      <x:c r="A984" s="50"/>
      <x:c r="B984" s="50"/>
      <x:c r="C984" s="50"/>
      <x:c r="D984" s="50"/>
      <x:c r="E984" s="50"/>
      <x:c r="F984" s="50"/>
      <x:c r="G984" s="50"/>
      <x:c r="H984" s="50"/>
      <x:c r="I984" s="50"/>
      <x:c r="J984" s="50"/>
      <x:c r="K984" s="50"/>
      <x:c r="L984" s="50"/>
      <x:c r="M984" s="50"/>
      <x:c r="N984" s="50"/>
      <x:c r="O984" s="50"/>
      <x:c r="P984" s="50"/>
      <x:c r="Q984" s="50"/>
      <x:c r="R984" s="50"/>
      <x:c r="S984" s="50"/>
      <x:c r="T984" s="50"/>
      <x:c r="U984" s="50"/>
      <x:c r="V984" s="50"/>
      <x:c r="W984" s="50"/>
      <x:c r="X984" s="50"/>
      <x:c r="Y984" s="50"/>
      <x:c r="Z984" s="50"/>
    </x:row>
    <x:row r="985">
      <x:c r="A985" s="50"/>
      <x:c r="B985" s="50"/>
      <x:c r="C985" s="50"/>
      <x:c r="D985" s="50"/>
      <x:c r="E985" s="50"/>
      <x:c r="F985" s="50"/>
      <x:c r="G985" s="50"/>
      <x:c r="H985" s="50"/>
      <x:c r="I985" s="50"/>
      <x:c r="J985" s="50"/>
      <x:c r="K985" s="50"/>
      <x:c r="L985" s="50"/>
      <x:c r="M985" s="50"/>
      <x:c r="N985" s="50"/>
      <x:c r="O985" s="50"/>
      <x:c r="P985" s="50"/>
      <x:c r="Q985" s="50"/>
      <x:c r="R985" s="50"/>
      <x:c r="S985" s="50"/>
      <x:c r="T985" s="50"/>
      <x:c r="U985" s="50"/>
      <x:c r="V985" s="50"/>
      <x:c r="W985" s="50"/>
      <x:c r="X985" s="50"/>
      <x:c r="Y985" s="50"/>
      <x:c r="Z985" s="50"/>
    </x:row>
    <x:row r="986">
      <x:c r="A986" s="50"/>
      <x:c r="B986" s="50"/>
      <x:c r="C986" s="50"/>
      <x:c r="D986" s="50"/>
      <x:c r="E986" s="50"/>
      <x:c r="F986" s="50"/>
      <x:c r="G986" s="50"/>
      <x:c r="H986" s="50"/>
      <x:c r="I986" s="50"/>
      <x:c r="J986" s="50"/>
      <x:c r="K986" s="50"/>
      <x:c r="L986" s="50"/>
      <x:c r="M986" s="50"/>
      <x:c r="N986" s="50"/>
      <x:c r="O986" s="50"/>
      <x:c r="P986" s="50"/>
      <x:c r="Q986" s="50"/>
      <x:c r="R986" s="50"/>
      <x:c r="S986" s="50"/>
      <x:c r="T986" s="50"/>
      <x:c r="U986" s="50"/>
      <x:c r="V986" s="50"/>
      <x:c r="W986" s="50"/>
      <x:c r="X986" s="50"/>
      <x:c r="Y986" s="50"/>
      <x:c r="Z986" s="50"/>
    </x:row>
    <x:row r="987">
      <x:c r="A987" s="50"/>
      <x:c r="B987" s="50"/>
      <x:c r="C987" s="50"/>
      <x:c r="D987" s="50"/>
      <x:c r="E987" s="50"/>
      <x:c r="F987" s="50"/>
      <x:c r="G987" s="50"/>
      <x:c r="H987" s="50"/>
      <x:c r="I987" s="50"/>
      <x:c r="J987" s="50"/>
      <x:c r="K987" s="50"/>
      <x:c r="L987" s="50"/>
      <x:c r="M987" s="50"/>
      <x:c r="N987" s="50"/>
      <x:c r="O987" s="50"/>
      <x:c r="P987" s="50"/>
      <x:c r="Q987" s="50"/>
      <x:c r="R987" s="50"/>
      <x:c r="S987" s="50"/>
      <x:c r="T987" s="50"/>
      <x:c r="U987" s="50"/>
      <x:c r="V987" s="50"/>
      <x:c r="W987" s="50"/>
      <x:c r="X987" s="50"/>
      <x:c r="Y987" s="50"/>
      <x:c r="Z987" s="50"/>
    </x:row>
    <x:row r="988">
      <x:c r="A988" s="50"/>
      <x:c r="B988" s="50"/>
      <x:c r="C988" s="50"/>
      <x:c r="D988" s="50"/>
      <x:c r="E988" s="50"/>
      <x:c r="F988" s="50"/>
      <x:c r="G988" s="50"/>
      <x:c r="H988" s="50"/>
      <x:c r="I988" s="50"/>
      <x:c r="J988" s="50"/>
      <x:c r="K988" s="50"/>
      <x:c r="L988" s="50"/>
      <x:c r="M988" s="50"/>
      <x:c r="N988" s="50"/>
      <x:c r="O988" s="50"/>
      <x:c r="P988" s="50"/>
      <x:c r="Q988" s="50"/>
      <x:c r="R988" s="50"/>
      <x:c r="S988" s="50"/>
      <x:c r="T988" s="50"/>
      <x:c r="U988" s="50"/>
      <x:c r="V988" s="50"/>
      <x:c r="W988" s="50"/>
      <x:c r="X988" s="50"/>
      <x:c r="Y988" s="50"/>
      <x:c r="Z988" s="50"/>
    </x:row>
    <x:row r="989">
      <x:c r="A989" s="50"/>
      <x:c r="B989" s="50"/>
      <x:c r="C989" s="50"/>
      <x:c r="D989" s="50"/>
      <x:c r="E989" s="50"/>
      <x:c r="F989" s="50"/>
      <x:c r="G989" s="50"/>
      <x:c r="H989" s="50"/>
      <x:c r="I989" s="50"/>
      <x:c r="J989" s="50"/>
      <x:c r="K989" s="50"/>
      <x:c r="L989" s="50"/>
      <x:c r="M989" s="50"/>
      <x:c r="N989" s="50"/>
      <x:c r="O989" s="50"/>
      <x:c r="P989" s="50"/>
      <x:c r="Q989" s="50"/>
      <x:c r="R989" s="50"/>
      <x:c r="S989" s="50"/>
      <x:c r="T989" s="50"/>
      <x:c r="U989" s="50"/>
      <x:c r="V989" s="50"/>
      <x:c r="W989" s="50"/>
      <x:c r="X989" s="50"/>
      <x:c r="Y989" s="50"/>
      <x:c r="Z989" s="50"/>
    </x:row>
    <x:row r="990">
      <x:c r="A990" s="50"/>
      <x:c r="B990" s="50"/>
      <x:c r="C990" s="50"/>
      <x:c r="D990" s="50"/>
      <x:c r="E990" s="50"/>
      <x:c r="F990" s="50"/>
      <x:c r="G990" s="50"/>
      <x:c r="H990" s="50"/>
      <x:c r="I990" s="50"/>
      <x:c r="J990" s="50"/>
      <x:c r="K990" s="50"/>
      <x:c r="L990" s="50"/>
      <x:c r="M990" s="50"/>
      <x:c r="N990" s="50"/>
      <x:c r="O990" s="50"/>
      <x:c r="P990" s="50"/>
      <x:c r="Q990" s="50"/>
      <x:c r="R990" s="50"/>
      <x:c r="S990" s="50"/>
      <x:c r="T990" s="50"/>
      <x:c r="U990" s="50"/>
      <x:c r="V990" s="50"/>
      <x:c r="W990" s="50"/>
      <x:c r="X990" s="50"/>
      <x:c r="Y990" s="50"/>
      <x:c r="Z990" s="50"/>
    </x:row>
    <x:row r="991">
      <x:c r="A991" s="50"/>
      <x:c r="B991" s="50"/>
      <x:c r="C991" s="50"/>
      <x:c r="D991" s="50"/>
      <x:c r="E991" s="50"/>
      <x:c r="F991" s="50"/>
      <x:c r="G991" s="50"/>
      <x:c r="H991" s="50"/>
      <x:c r="I991" s="50"/>
      <x:c r="J991" s="50"/>
      <x:c r="K991" s="50"/>
      <x:c r="L991" s="50"/>
      <x:c r="M991" s="50"/>
      <x:c r="N991" s="50"/>
      <x:c r="O991" s="50"/>
      <x:c r="P991" s="50"/>
      <x:c r="Q991" s="50"/>
      <x:c r="R991" s="50"/>
      <x:c r="S991" s="50"/>
      <x:c r="T991" s="50"/>
      <x:c r="U991" s="50"/>
      <x:c r="V991" s="50"/>
      <x:c r="W991" s="50"/>
      <x:c r="X991" s="50"/>
      <x:c r="Y991" s="50"/>
      <x:c r="Z991" s="50"/>
    </x:row>
    <x:row r="992">
      <x:c r="A992" s="50"/>
      <x:c r="B992" s="50"/>
      <x:c r="C992" s="50"/>
      <x:c r="D992" s="50"/>
      <x:c r="E992" s="50"/>
      <x:c r="F992" s="50"/>
      <x:c r="G992" s="50"/>
      <x:c r="H992" s="50"/>
      <x:c r="I992" s="50"/>
      <x:c r="J992" s="50"/>
      <x:c r="K992" s="50"/>
      <x:c r="L992" s="50"/>
      <x:c r="M992" s="50"/>
      <x:c r="N992" s="50"/>
      <x:c r="O992" s="50"/>
      <x:c r="P992" s="50"/>
      <x:c r="Q992" s="50"/>
      <x:c r="R992" s="50"/>
      <x:c r="S992" s="50"/>
      <x:c r="T992" s="50"/>
      <x:c r="U992" s="50"/>
      <x:c r="V992" s="50"/>
      <x:c r="W992" s="50"/>
      <x:c r="X992" s="50"/>
      <x:c r="Y992" s="50"/>
      <x:c r="Z992" s="50"/>
    </x:row>
    <x:row r="993">
      <x:c r="A993" s="50"/>
      <x:c r="B993" s="50"/>
      <x:c r="C993" s="50"/>
      <x:c r="D993" s="50"/>
      <x:c r="E993" s="50"/>
      <x:c r="F993" s="50"/>
      <x:c r="G993" s="50"/>
      <x:c r="H993" s="50"/>
      <x:c r="I993" s="50"/>
      <x:c r="J993" s="50"/>
      <x:c r="K993" s="50"/>
      <x:c r="L993" s="50"/>
      <x:c r="M993" s="50"/>
      <x:c r="N993" s="50"/>
      <x:c r="O993" s="50"/>
      <x:c r="P993" s="50"/>
      <x:c r="Q993" s="50"/>
      <x:c r="R993" s="50"/>
      <x:c r="S993" s="50"/>
      <x:c r="T993" s="50"/>
      <x:c r="U993" s="50"/>
      <x:c r="V993" s="50"/>
      <x:c r="W993" s="50"/>
      <x:c r="X993" s="50"/>
      <x:c r="Y993" s="50"/>
      <x:c r="Z993" s="50"/>
    </x:row>
    <x:row r="994">
      <x:c r="A994" s="50"/>
      <x:c r="B994" s="50"/>
      <x:c r="C994" s="50"/>
      <x:c r="D994" s="50"/>
      <x:c r="E994" s="50"/>
      <x:c r="F994" s="50"/>
      <x:c r="G994" s="50"/>
      <x:c r="H994" s="50"/>
      <x:c r="I994" s="50"/>
      <x:c r="J994" s="50"/>
      <x:c r="K994" s="50"/>
      <x:c r="L994" s="50"/>
      <x:c r="M994" s="50"/>
      <x:c r="N994" s="50"/>
      <x:c r="O994" s="50"/>
      <x:c r="P994" s="50"/>
      <x:c r="Q994" s="50"/>
      <x:c r="R994" s="50"/>
      <x:c r="S994" s="50"/>
      <x:c r="T994" s="50"/>
      <x:c r="U994" s="50"/>
      <x:c r="V994" s="50"/>
      <x:c r="W994" s="50"/>
      <x:c r="X994" s="50"/>
      <x:c r="Y994" s="50"/>
      <x:c r="Z994" s="50"/>
    </x:row>
    <x:row r="995">
      <x:c r="A995" s="50"/>
      <x:c r="B995" s="50"/>
      <x:c r="C995" s="50"/>
      <x:c r="D995" s="50"/>
      <x:c r="E995" s="50"/>
      <x:c r="F995" s="50"/>
      <x:c r="G995" s="50"/>
      <x:c r="H995" s="50"/>
      <x:c r="I995" s="50"/>
      <x:c r="J995" s="50"/>
      <x:c r="K995" s="50"/>
      <x:c r="L995" s="50"/>
      <x:c r="M995" s="50"/>
      <x:c r="N995" s="50"/>
      <x:c r="O995" s="50"/>
      <x:c r="P995" s="50"/>
      <x:c r="Q995" s="50"/>
      <x:c r="R995" s="50"/>
      <x:c r="S995" s="50"/>
      <x:c r="T995" s="50"/>
      <x:c r="U995" s="50"/>
      <x:c r="V995" s="50"/>
      <x:c r="W995" s="50"/>
      <x:c r="X995" s="50"/>
      <x:c r="Y995" s="50"/>
      <x:c r="Z995" s="50"/>
    </x:row>
    <x:row r="996">
      <x:c r="A996" s="50"/>
      <x:c r="B996" s="50"/>
      <x:c r="C996" s="50"/>
      <x:c r="D996" s="50"/>
      <x:c r="E996" s="50"/>
      <x:c r="F996" s="50"/>
      <x:c r="G996" s="50"/>
      <x:c r="H996" s="50"/>
      <x:c r="I996" s="50"/>
      <x:c r="J996" s="50"/>
      <x:c r="K996" s="50"/>
      <x:c r="L996" s="50"/>
      <x:c r="M996" s="50"/>
      <x:c r="N996" s="50"/>
      <x:c r="O996" s="50"/>
      <x:c r="P996" s="50"/>
      <x:c r="Q996" s="50"/>
      <x:c r="R996" s="50"/>
      <x:c r="S996" s="50"/>
      <x:c r="T996" s="50"/>
      <x:c r="U996" s="50"/>
      <x:c r="V996" s="50"/>
      <x:c r="W996" s="50"/>
      <x:c r="X996" s="50"/>
      <x:c r="Y996" s="50"/>
      <x:c r="Z996" s="50"/>
    </x:row>
    <x:row r="997">
      <x:c r="A997" s="50"/>
      <x:c r="B997" s="50"/>
      <x:c r="C997" s="50"/>
      <x:c r="D997" s="50"/>
      <x:c r="E997" s="50"/>
      <x:c r="F997" s="50"/>
      <x:c r="G997" s="50"/>
      <x:c r="H997" s="50"/>
      <x:c r="I997" s="50"/>
      <x:c r="J997" s="50"/>
      <x:c r="K997" s="50"/>
      <x:c r="L997" s="50"/>
      <x:c r="M997" s="50"/>
      <x:c r="N997" s="50"/>
      <x:c r="O997" s="50"/>
      <x:c r="P997" s="50"/>
      <x:c r="Q997" s="50"/>
      <x:c r="R997" s="50"/>
      <x:c r="S997" s="50"/>
      <x:c r="T997" s="50"/>
      <x:c r="U997" s="50"/>
      <x:c r="V997" s="50"/>
      <x:c r="W997" s="50"/>
      <x:c r="X997" s="50"/>
      <x:c r="Y997" s="50"/>
      <x:c r="Z997" s="50"/>
    </x:row>
    <x:row r="998">
      <x:c r="A998" s="50"/>
      <x:c r="B998" s="50"/>
      <x:c r="C998" s="50"/>
      <x:c r="D998" s="50"/>
      <x:c r="E998" s="50"/>
      <x:c r="F998" s="50"/>
      <x:c r="G998" s="50"/>
      <x:c r="H998" s="50"/>
      <x:c r="I998" s="50"/>
      <x:c r="J998" s="50"/>
      <x:c r="K998" s="50"/>
      <x:c r="L998" s="50"/>
      <x:c r="M998" s="50"/>
      <x:c r="N998" s="50"/>
      <x:c r="O998" s="50"/>
      <x:c r="P998" s="50"/>
      <x:c r="Q998" s="50"/>
      <x:c r="R998" s="50"/>
      <x:c r="S998" s="50"/>
      <x:c r="T998" s="50"/>
      <x:c r="U998" s="50"/>
      <x:c r="V998" s="50"/>
      <x:c r="W998" s="50"/>
      <x:c r="X998" s="50"/>
      <x:c r="Y998" s="50"/>
      <x:c r="Z998" s="50"/>
    </x:row>
    <x:row r="999">
      <x:c r="A999" s="50"/>
      <x:c r="B999" s="50"/>
      <x:c r="C999" s="50"/>
      <x:c r="D999" s="50"/>
      <x:c r="E999" s="50"/>
      <x:c r="F999" s="50"/>
      <x:c r="G999" s="50"/>
      <x:c r="H999" s="50"/>
      <x:c r="I999" s="50"/>
      <x:c r="J999" s="50"/>
      <x:c r="K999" s="50"/>
      <x:c r="L999" s="50"/>
      <x:c r="M999" s="50"/>
      <x:c r="N999" s="50"/>
      <x:c r="O999" s="50"/>
      <x:c r="P999" s="50"/>
      <x:c r="Q999" s="50"/>
      <x:c r="R999" s="50"/>
      <x:c r="S999" s="50"/>
      <x:c r="T999" s="50"/>
      <x:c r="U999" s="50"/>
      <x:c r="V999" s="50"/>
      <x:c r="W999" s="50"/>
      <x:c r="X999" s="50"/>
      <x:c r="Y999" s="50"/>
      <x:c r="Z999" s="50"/>
    </x:row>
    <x:row r="1000">
      <x:c r="A1000" s="50"/>
      <x:c r="B1000" s="50"/>
      <x:c r="C1000" s="50"/>
      <x:c r="D1000" s="50"/>
      <x:c r="E1000" s="50"/>
      <x:c r="F1000" s="50"/>
      <x:c r="G1000" s="50"/>
      <x:c r="H1000" s="50"/>
      <x:c r="I1000" s="50"/>
      <x:c r="J1000" s="50"/>
      <x:c r="K1000" s="50"/>
      <x:c r="L1000" s="50"/>
      <x:c r="M1000" s="50"/>
      <x:c r="N1000" s="50"/>
      <x:c r="O1000" s="50"/>
      <x:c r="P1000" s="50"/>
      <x:c r="Q1000" s="50"/>
      <x:c r="R1000" s="50"/>
      <x:c r="S1000" s="50"/>
      <x:c r="T1000" s="50"/>
      <x:c r="U1000" s="50"/>
      <x:c r="V1000" s="50"/>
      <x:c r="W1000" s="50"/>
      <x:c r="X1000" s="50"/>
      <x:c r="Y1000" s="50"/>
      <x:c r="Z1000" s="50"/>
    </x:row>
    <x:row r="1001">
      <x:c r="A1001" s="50"/>
      <x:c r="B1001" s="50"/>
      <x:c r="C1001" s="50"/>
      <x:c r="D1001" s="50"/>
      <x:c r="E1001" s="50"/>
      <x:c r="F1001" s="50"/>
      <x:c r="G1001" s="50"/>
      <x:c r="H1001" s="50"/>
      <x:c r="I1001" s="50"/>
      <x:c r="J1001" s="50"/>
      <x:c r="K1001" s="50"/>
      <x:c r="L1001" s="50"/>
      <x:c r="M1001" s="50"/>
      <x:c r="N1001" s="50"/>
      <x:c r="O1001" s="50"/>
      <x:c r="P1001" s="50"/>
      <x:c r="Q1001" s="50"/>
      <x:c r="R1001" s="50"/>
      <x:c r="S1001" s="50"/>
      <x:c r="T1001" s="50"/>
      <x:c r="U1001" s="50"/>
      <x:c r="V1001" s="50"/>
      <x:c r="W1001" s="50"/>
      <x:c r="X1001" s="50"/>
      <x:c r="Y1001" s="50"/>
      <x:c r="Z1001" s="50"/>
    </x:row>
    <x:row r="1002">
      <x:c r="A1002" s="50"/>
      <x:c r="B1002" s="50"/>
      <x:c r="C1002" s="50"/>
      <x:c r="D1002" s="50"/>
      <x:c r="E1002" s="50"/>
      <x:c r="F1002" s="50"/>
      <x:c r="G1002" s="50"/>
      <x:c r="H1002" s="50"/>
      <x:c r="I1002" s="50"/>
      <x:c r="J1002" s="50"/>
      <x:c r="K1002" s="50"/>
      <x:c r="L1002" s="50"/>
      <x:c r="M1002" s="50"/>
      <x:c r="N1002" s="50"/>
      <x:c r="O1002" s="50"/>
      <x:c r="P1002" s="50"/>
      <x:c r="Q1002" s="50"/>
      <x:c r="R1002" s="50"/>
      <x:c r="S1002" s="50"/>
      <x:c r="T1002" s="50"/>
      <x:c r="U1002" s="50"/>
      <x:c r="V1002" s="50"/>
      <x:c r="W1002" s="50"/>
      <x:c r="X1002" s="50"/>
      <x:c r="Y1002" s="50"/>
      <x:c r="Z1002" s="50"/>
    </x:row>
    <x:row r="1003">
      <x:c r="A1003" s="50"/>
      <x:c r="B1003" s="50"/>
      <x:c r="C1003" s="50"/>
      <x:c r="D1003" s="50"/>
      <x:c r="E1003" s="50"/>
      <x:c r="F1003" s="50"/>
      <x:c r="G1003" s="50"/>
      <x:c r="H1003" s="50"/>
      <x:c r="I1003" s="50"/>
      <x:c r="J1003" s="50"/>
      <x:c r="K1003" s="50"/>
      <x:c r="L1003" s="50"/>
      <x:c r="M1003" s="50"/>
      <x:c r="N1003" s="50"/>
      <x:c r="O1003" s="50"/>
      <x:c r="P1003" s="50"/>
      <x:c r="Q1003" s="50"/>
      <x:c r="R1003" s="50"/>
      <x:c r="S1003" s="50"/>
      <x:c r="T1003" s="50"/>
      <x:c r="U1003" s="50"/>
      <x:c r="V1003" s="50"/>
      <x:c r="W1003" s="50"/>
      <x:c r="X1003" s="50"/>
      <x:c r="Y1003" s="50"/>
      <x:c r="Z1003" s="50"/>
    </x:row>
    <x:row r="1004">
      <x:c r="A1004" s="50"/>
      <x:c r="B1004" s="50"/>
      <x:c r="C1004" s="50"/>
      <x:c r="D1004" s="50"/>
      <x:c r="E1004" s="50"/>
      <x:c r="F1004" s="50"/>
      <x:c r="G1004" s="50"/>
      <x:c r="H1004" s="50"/>
      <x:c r="I1004" s="50"/>
      <x:c r="J1004" s="50"/>
      <x:c r="K1004" s="50"/>
      <x:c r="L1004" s="50"/>
      <x:c r="M1004" s="50"/>
      <x:c r="N1004" s="50"/>
      <x:c r="O1004" s="50"/>
      <x:c r="P1004" s="50"/>
      <x:c r="Q1004" s="50"/>
      <x:c r="R1004" s="50"/>
      <x:c r="S1004" s="50"/>
      <x:c r="T1004" s="50"/>
      <x:c r="U1004" s="50"/>
      <x:c r="V1004" s="50"/>
      <x:c r="W1004" s="50"/>
      <x:c r="X1004" s="50"/>
      <x:c r="Y1004" s="50"/>
      <x:c r="Z1004" s="50"/>
    </x:row>
    <x:row r="1005">
      <x:c r="A1005" s="50"/>
      <x:c r="B1005" s="50"/>
      <x:c r="C1005" s="50"/>
      <x:c r="D1005" s="50"/>
      <x:c r="E1005" s="50"/>
      <x:c r="F1005" s="50"/>
      <x:c r="G1005" s="50"/>
      <x:c r="H1005" s="50"/>
      <x:c r="I1005" s="50"/>
      <x:c r="J1005" s="50"/>
      <x:c r="K1005" s="50"/>
      <x:c r="L1005" s="50"/>
      <x:c r="M1005" s="50"/>
      <x:c r="N1005" s="50"/>
      <x:c r="O1005" s="50"/>
      <x:c r="P1005" s="50"/>
      <x:c r="Q1005" s="50"/>
      <x:c r="R1005" s="50"/>
      <x:c r="S1005" s="50"/>
      <x:c r="T1005" s="50"/>
      <x:c r="U1005" s="50"/>
      <x:c r="V1005" s="50"/>
      <x:c r="W1005" s="50"/>
      <x:c r="X1005" s="50"/>
      <x:c r="Y1005" s="50"/>
      <x:c r="Z1005" s="50"/>
    </x:row>
    <x:row r="1006">
      <x:c r="A1006" s="50"/>
      <x:c r="B1006" s="50"/>
      <x:c r="C1006" s="50"/>
      <x:c r="D1006" s="50"/>
      <x:c r="E1006" s="50"/>
      <x:c r="F1006" s="50"/>
      <x:c r="G1006" s="50"/>
      <x:c r="H1006" s="50"/>
      <x:c r="I1006" s="50"/>
      <x:c r="J1006" s="50"/>
      <x:c r="K1006" s="50"/>
      <x:c r="L1006" s="50"/>
      <x:c r="M1006" s="50"/>
      <x:c r="N1006" s="50"/>
      <x:c r="O1006" s="50"/>
      <x:c r="P1006" s="50"/>
      <x:c r="Q1006" s="50"/>
      <x:c r="R1006" s="50"/>
      <x:c r="S1006" s="50"/>
      <x:c r="T1006" s="50"/>
      <x:c r="U1006" s="50"/>
      <x:c r="V1006" s="50"/>
      <x:c r="W1006" s="50"/>
      <x:c r="X1006" s="50"/>
      <x:c r="Y1006" s="50"/>
      <x:c r="Z1006" s="50"/>
    </x:row>
    <x:row r="1007">
      <x:c r="A1007" s="50"/>
      <x:c r="B1007" s="50"/>
      <x:c r="C1007" s="50"/>
      <x:c r="D1007" s="50"/>
      <x:c r="E1007" s="50"/>
      <x:c r="F1007" s="50"/>
      <x:c r="G1007" s="50"/>
      <x:c r="H1007" s="50"/>
      <x:c r="I1007" s="50"/>
      <x:c r="J1007" s="50"/>
      <x:c r="K1007" s="50"/>
      <x:c r="L1007" s="50"/>
      <x:c r="M1007" s="50"/>
      <x:c r="N1007" s="50"/>
      <x:c r="O1007" s="50"/>
      <x:c r="P1007" s="50"/>
      <x:c r="Q1007" s="50"/>
      <x:c r="R1007" s="50"/>
      <x:c r="S1007" s="50"/>
      <x:c r="T1007" s="50"/>
      <x:c r="U1007" s="50"/>
      <x:c r="V1007" s="50"/>
      <x:c r="W1007" s="50"/>
      <x:c r="X1007" s="50"/>
      <x:c r="Y1007" s="50"/>
      <x:c r="Z1007" s="50"/>
    </x:row>
    <x:row r="1008">
      <x:c r="A1008" s="50"/>
      <x:c r="B1008" s="50"/>
      <x:c r="C1008" s="50"/>
      <x:c r="D1008" s="50"/>
      <x:c r="E1008" s="50"/>
      <x:c r="F1008" s="50"/>
      <x:c r="G1008" s="50"/>
      <x:c r="H1008" s="50"/>
      <x:c r="I1008" s="50"/>
      <x:c r="J1008" s="50"/>
      <x:c r="K1008" s="50"/>
      <x:c r="L1008" s="50"/>
      <x:c r="M1008" s="50"/>
      <x:c r="N1008" s="50"/>
      <x:c r="O1008" s="50"/>
      <x:c r="P1008" s="50"/>
      <x:c r="Q1008" s="50"/>
      <x:c r="R1008" s="50"/>
      <x:c r="S1008" s="50"/>
      <x:c r="T1008" s="50"/>
      <x:c r="U1008" s="50"/>
      <x:c r="V1008" s="50"/>
      <x:c r="W1008" s="50"/>
      <x:c r="X1008" s="50"/>
      <x:c r="Y1008" s="50"/>
      <x:c r="Z1008" s="50"/>
    </x:row>
    <x:row r="1009">
      <x:c r="A1009" s="50"/>
      <x:c r="B1009" s="50"/>
      <x:c r="C1009" s="50"/>
      <x:c r="D1009" s="50"/>
      <x:c r="E1009" s="50"/>
      <x:c r="F1009" s="50"/>
      <x:c r="G1009" s="50"/>
      <x:c r="H1009" s="50"/>
      <x:c r="I1009" s="50"/>
      <x:c r="J1009" s="50"/>
      <x:c r="K1009" s="50"/>
      <x:c r="L1009" s="50"/>
      <x:c r="M1009" s="50"/>
      <x:c r="N1009" s="50"/>
      <x:c r="O1009" s="50"/>
      <x:c r="P1009" s="50"/>
      <x:c r="Q1009" s="50"/>
      <x:c r="R1009" s="50"/>
      <x:c r="S1009" s="50"/>
      <x:c r="T1009" s="50"/>
      <x:c r="U1009" s="50"/>
      <x:c r="V1009" s="50"/>
      <x:c r="W1009" s="50"/>
      <x:c r="X1009" s="50"/>
      <x:c r="Y1009" s="50"/>
      <x:c r="Z1009" s="50"/>
    </x:row>
    <x:row r="1010">
      <x:c r="A1010" s="50"/>
      <x:c r="B1010" s="50"/>
      <x:c r="C1010" s="50"/>
      <x:c r="D1010" s="50"/>
      <x:c r="E1010" s="50"/>
      <x:c r="F1010" s="50"/>
      <x:c r="G1010" s="50"/>
      <x:c r="H1010" s="50"/>
      <x:c r="I1010" s="50"/>
      <x:c r="J1010" s="50"/>
      <x:c r="K1010" s="50"/>
      <x:c r="L1010" s="50"/>
      <x:c r="M1010" s="50"/>
      <x:c r="N1010" s="50"/>
      <x:c r="O1010" s="50"/>
      <x:c r="P1010" s="50"/>
      <x:c r="Q1010" s="50"/>
      <x:c r="R1010" s="50"/>
      <x:c r="S1010" s="50"/>
      <x:c r="T1010" s="50"/>
      <x:c r="U1010" s="50"/>
      <x:c r="V1010" s="50"/>
      <x:c r="W1010" s="50"/>
      <x:c r="X1010" s="50"/>
      <x:c r="Y1010" s="50"/>
      <x:c r="Z1010" s="50"/>
    </x:row>
    <x:row r="1011">
      <x:c r="A1011" s="50"/>
      <x:c r="B1011" s="50"/>
      <x:c r="C1011" s="50"/>
      <x:c r="D1011" s="50"/>
      <x:c r="E1011" s="50"/>
      <x:c r="F1011" s="50"/>
      <x:c r="G1011" s="50"/>
      <x:c r="H1011" s="50"/>
      <x:c r="I1011" s="50"/>
      <x:c r="J1011" s="50"/>
      <x:c r="K1011" s="50"/>
      <x:c r="L1011" s="50"/>
      <x:c r="M1011" s="50"/>
      <x:c r="N1011" s="50"/>
      <x:c r="O1011" s="50"/>
      <x:c r="P1011" s="50"/>
      <x:c r="Q1011" s="50"/>
      <x:c r="R1011" s="50"/>
      <x:c r="S1011" s="50"/>
      <x:c r="T1011" s="50"/>
      <x:c r="U1011" s="50"/>
      <x:c r="V1011" s="50"/>
      <x:c r="W1011" s="50"/>
      <x:c r="X1011" s="50"/>
      <x:c r="Y1011" s="50"/>
      <x:c r="Z1011" s="50"/>
    </x:row>
    <x:row r="1012">
      <x:c r="A1012" s="50"/>
      <x:c r="B1012" s="50"/>
      <x:c r="C1012" s="50"/>
      <x:c r="D1012" s="50"/>
      <x:c r="E1012" s="50"/>
      <x:c r="F1012" s="50"/>
      <x:c r="G1012" s="50"/>
      <x:c r="H1012" s="50"/>
      <x:c r="I1012" s="50"/>
      <x:c r="J1012" s="50"/>
      <x:c r="K1012" s="50"/>
      <x:c r="L1012" s="50"/>
      <x:c r="M1012" s="50"/>
      <x:c r="N1012" s="50"/>
      <x:c r="O1012" s="50"/>
      <x:c r="P1012" s="50"/>
      <x:c r="Q1012" s="50"/>
      <x:c r="R1012" s="50"/>
      <x:c r="S1012" s="50"/>
      <x:c r="T1012" s="50"/>
      <x:c r="U1012" s="50"/>
      <x:c r="V1012" s="50"/>
      <x:c r="W1012" s="50"/>
      <x:c r="X1012" s="50"/>
      <x:c r="Y1012" s="50"/>
      <x:c r="Z1012" s="50"/>
    </x:row>
    <x:row r="1013">
      <x:c r="A1013" s="50"/>
      <x:c r="B1013" s="50"/>
      <x:c r="C1013" s="50"/>
      <x:c r="D1013" s="50"/>
      <x:c r="E1013" s="50"/>
      <x:c r="F1013" s="50"/>
      <x:c r="G1013" s="50"/>
      <x:c r="H1013" s="50"/>
      <x:c r="I1013" s="50"/>
      <x:c r="J1013" s="50"/>
      <x:c r="K1013" s="50"/>
      <x:c r="L1013" s="50"/>
      <x:c r="M1013" s="50"/>
      <x:c r="N1013" s="50"/>
      <x:c r="O1013" s="50"/>
      <x:c r="P1013" s="50"/>
      <x:c r="Q1013" s="50"/>
      <x:c r="R1013" s="50"/>
      <x:c r="S1013" s="50"/>
      <x:c r="T1013" s="50"/>
      <x:c r="U1013" s="50"/>
      <x:c r="V1013" s="50"/>
      <x:c r="W1013" s="50"/>
      <x:c r="X1013" s="50"/>
      <x:c r="Y1013" s="50"/>
      <x:c r="Z1013" s="50"/>
    </x:row>
    <x:row r="1014">
      <x:c r="A1014" s="50"/>
      <x:c r="B1014" s="50"/>
      <x:c r="C1014" s="50"/>
      <x:c r="D1014" s="50"/>
      <x:c r="E1014" s="50"/>
      <x:c r="F1014" s="50"/>
      <x:c r="G1014" s="50"/>
      <x:c r="H1014" s="50"/>
      <x:c r="I1014" s="50"/>
      <x:c r="J1014" s="50"/>
      <x:c r="K1014" s="50"/>
      <x:c r="L1014" s="50"/>
      <x:c r="M1014" s="50"/>
      <x:c r="N1014" s="50"/>
      <x:c r="O1014" s="50"/>
      <x:c r="P1014" s="50"/>
      <x:c r="Q1014" s="50"/>
      <x:c r="R1014" s="50"/>
      <x:c r="S1014" s="50"/>
      <x:c r="T1014" s="50"/>
      <x:c r="U1014" s="50"/>
      <x:c r="V1014" s="50"/>
      <x:c r="W1014" s="50"/>
      <x:c r="X1014" s="50"/>
      <x:c r="Y1014" s="50"/>
      <x:c r="Z1014" s="50"/>
    </x:row>
    <x:row r="1015">
      <x:c r="A1015" s="50"/>
      <x:c r="B1015" s="50"/>
      <x:c r="C1015" s="50"/>
      <x:c r="D1015" s="50"/>
      <x:c r="E1015" s="50"/>
      <x:c r="F1015" s="50"/>
      <x:c r="G1015" s="50"/>
      <x:c r="H1015" s="50"/>
      <x:c r="I1015" s="50"/>
      <x:c r="J1015" s="50"/>
      <x:c r="K1015" s="50"/>
      <x:c r="L1015" s="50"/>
      <x:c r="M1015" s="50"/>
      <x:c r="N1015" s="50"/>
      <x:c r="O1015" s="50"/>
      <x:c r="P1015" s="50"/>
      <x:c r="Q1015" s="50"/>
      <x:c r="R1015" s="50"/>
      <x:c r="S1015" s="50"/>
      <x:c r="T1015" s="50"/>
      <x:c r="U1015" s="50"/>
      <x:c r="V1015" s="50"/>
      <x:c r="W1015" s="50"/>
      <x:c r="X1015" s="50"/>
      <x:c r="Y1015" s="50"/>
      <x:c r="Z1015" s="50"/>
    </x:row>
    <x:row r="1016">
      <x:c r="A1016" s="50"/>
      <x:c r="B1016" s="50"/>
      <x:c r="C1016" s="50"/>
      <x:c r="D1016" s="50"/>
      <x:c r="E1016" s="50"/>
      <x:c r="F1016" s="50"/>
      <x:c r="G1016" s="50"/>
      <x:c r="H1016" s="50"/>
      <x:c r="I1016" s="50"/>
      <x:c r="J1016" s="50"/>
      <x:c r="K1016" s="50"/>
      <x:c r="L1016" s="50"/>
      <x:c r="M1016" s="50"/>
      <x:c r="N1016" s="50"/>
      <x:c r="O1016" s="50"/>
      <x:c r="P1016" s="50"/>
      <x:c r="Q1016" s="50"/>
      <x:c r="R1016" s="50"/>
      <x:c r="S1016" s="50"/>
      <x:c r="T1016" s="50"/>
      <x:c r="U1016" s="50"/>
      <x:c r="V1016" s="50"/>
      <x:c r="W1016" s="50"/>
      <x:c r="X1016" s="50"/>
      <x:c r="Y1016" s="50"/>
      <x:c r="Z1016" s="50"/>
    </x:row>
    <x:row r="1017">
      <x:c r="A1017" s="50"/>
      <x:c r="B1017" s="50"/>
      <x:c r="C1017" s="50"/>
      <x:c r="D1017" s="50"/>
      <x:c r="E1017" s="50"/>
      <x:c r="F1017" s="50"/>
      <x:c r="G1017" s="50"/>
      <x:c r="H1017" s="50"/>
      <x:c r="I1017" s="50"/>
      <x:c r="J1017" s="50"/>
      <x:c r="K1017" s="50"/>
      <x:c r="L1017" s="50"/>
      <x:c r="M1017" s="50"/>
      <x:c r="N1017" s="50"/>
      <x:c r="O1017" s="50"/>
      <x:c r="P1017" s="50"/>
      <x:c r="Q1017" s="50"/>
      <x:c r="R1017" s="50"/>
      <x:c r="S1017" s="50"/>
      <x:c r="T1017" s="50"/>
      <x:c r="U1017" s="50"/>
      <x:c r="V1017" s="50"/>
      <x:c r="W1017" s="50"/>
      <x:c r="X1017" s="50"/>
      <x:c r="Y1017" s="50"/>
      <x:c r="Z1017" s="50"/>
    </x:row>
    <x:row r="1018">
      <x:c r="A1018" s="50"/>
      <x:c r="B1018" s="50"/>
      <x:c r="C1018" s="50"/>
      <x:c r="D1018" s="50"/>
      <x:c r="E1018" s="50"/>
      <x:c r="F1018" s="50"/>
      <x:c r="G1018" s="50"/>
      <x:c r="H1018" s="50"/>
      <x:c r="I1018" s="50"/>
      <x:c r="J1018" s="50"/>
      <x:c r="K1018" s="50"/>
      <x:c r="L1018" s="50"/>
      <x:c r="M1018" s="50"/>
      <x:c r="N1018" s="50"/>
      <x:c r="O1018" s="50"/>
      <x:c r="P1018" s="50"/>
      <x:c r="Q1018" s="50"/>
      <x:c r="R1018" s="50"/>
      <x:c r="S1018" s="50"/>
      <x:c r="T1018" s="50"/>
      <x:c r="U1018" s="50"/>
      <x:c r="V1018" s="50"/>
      <x:c r="W1018" s="50"/>
      <x:c r="X1018" s="50"/>
      <x:c r="Y1018" s="50"/>
      <x:c r="Z1018" s="50"/>
    </x:row>
    <x:row r="1019">
      <x:c r="A1019" s="50"/>
      <x:c r="B1019" s="50"/>
      <x:c r="C1019" s="50"/>
      <x:c r="D1019" s="50"/>
      <x:c r="E1019" s="50"/>
      <x:c r="F1019" s="50"/>
      <x:c r="G1019" s="50"/>
      <x:c r="H1019" s="50"/>
      <x:c r="I1019" s="50"/>
      <x:c r="J1019" s="50"/>
      <x:c r="K1019" s="50"/>
      <x:c r="L1019" s="50"/>
      <x:c r="M1019" s="50"/>
      <x:c r="N1019" s="50"/>
      <x:c r="O1019" s="50"/>
      <x:c r="P1019" s="50"/>
      <x:c r="Q1019" s="50"/>
      <x:c r="R1019" s="50"/>
      <x:c r="S1019" s="50"/>
      <x:c r="T1019" s="50"/>
      <x:c r="U1019" s="50"/>
      <x:c r="V1019" s="50"/>
      <x:c r="W1019" s="50"/>
      <x:c r="X1019" s="50"/>
      <x:c r="Y1019" s="50"/>
      <x:c r="Z1019" s="50"/>
    </x:row>
    <x:row r="1020">
      <x:c r="A1020" s="50"/>
      <x:c r="B1020" s="50"/>
      <x:c r="C1020" s="50"/>
      <x:c r="D1020" s="50"/>
      <x:c r="E1020" s="50"/>
      <x:c r="F1020" s="50"/>
      <x:c r="G1020" s="50"/>
      <x:c r="H1020" s="50"/>
      <x:c r="I1020" s="50"/>
      <x:c r="J1020" s="50"/>
      <x:c r="K1020" s="50"/>
      <x:c r="L1020" s="50"/>
      <x:c r="M1020" s="50"/>
      <x:c r="N1020" s="50"/>
      <x:c r="O1020" s="50"/>
      <x:c r="P1020" s="50"/>
      <x:c r="Q1020" s="50"/>
      <x:c r="R1020" s="50"/>
      <x:c r="S1020" s="50"/>
      <x:c r="T1020" s="50"/>
      <x:c r="U1020" s="50"/>
      <x:c r="V1020" s="50"/>
      <x:c r="W1020" s="50"/>
      <x:c r="X1020" s="50"/>
      <x:c r="Y1020" s="50"/>
      <x:c r="Z1020" s="50"/>
    </x:row>
    <x:row r="1021">
      <x:c r="A1021" s="50"/>
      <x:c r="B1021" s="50"/>
      <x:c r="C1021" s="50"/>
      <x:c r="D1021" s="50"/>
      <x:c r="E1021" s="50"/>
      <x:c r="F1021" s="50"/>
      <x:c r="G1021" s="50"/>
      <x:c r="H1021" s="50"/>
      <x:c r="I1021" s="50"/>
      <x:c r="J1021" s="50"/>
      <x:c r="K1021" s="50"/>
      <x:c r="L1021" s="50"/>
      <x:c r="M1021" s="50"/>
      <x:c r="N1021" s="50"/>
      <x:c r="O1021" s="50"/>
      <x:c r="P1021" s="50"/>
      <x:c r="Q1021" s="50"/>
      <x:c r="R1021" s="50"/>
      <x:c r="S1021" s="50"/>
      <x:c r="T1021" s="50"/>
      <x:c r="U1021" s="50"/>
      <x:c r="V1021" s="50"/>
      <x:c r="W1021" s="50"/>
      <x:c r="X1021" s="50"/>
      <x:c r="Y1021" s="50"/>
      <x:c r="Z1021" s="50"/>
    </x:row>
    <x:row r="1022">
      <x:c r="A1022" s="50"/>
      <x:c r="B1022" s="50"/>
      <x:c r="C1022" s="50"/>
      <x:c r="D1022" s="50"/>
      <x:c r="E1022" s="50"/>
      <x:c r="F1022" s="50"/>
      <x:c r="G1022" s="50"/>
      <x:c r="H1022" s="50"/>
      <x:c r="I1022" s="50"/>
      <x:c r="J1022" s="50"/>
      <x:c r="K1022" s="50"/>
      <x:c r="L1022" s="50"/>
      <x:c r="M1022" s="50"/>
      <x:c r="N1022" s="50"/>
      <x:c r="O1022" s="50"/>
      <x:c r="P1022" s="50"/>
      <x:c r="Q1022" s="50"/>
      <x:c r="R1022" s="50"/>
      <x:c r="S1022" s="50"/>
      <x:c r="T1022" s="50"/>
      <x:c r="U1022" s="50"/>
      <x:c r="V1022" s="50"/>
      <x:c r="W1022" s="50"/>
      <x:c r="X1022" s="50"/>
      <x:c r="Y1022" s="50"/>
      <x:c r="Z1022" s="50"/>
    </x:row>
    <x:row r="1023">
      <x:c r="A1023" s="50"/>
      <x:c r="B1023" s="50"/>
      <x:c r="C1023" s="50"/>
      <x:c r="D1023" s="50"/>
      <x:c r="E1023" s="50"/>
      <x:c r="F1023" s="50"/>
      <x:c r="G1023" s="50"/>
      <x:c r="H1023" s="50"/>
      <x:c r="I1023" s="50"/>
      <x:c r="J1023" s="50"/>
      <x:c r="K1023" s="50"/>
      <x:c r="L1023" s="50"/>
      <x:c r="M1023" s="50"/>
      <x:c r="N1023" s="50"/>
      <x:c r="O1023" s="50"/>
      <x:c r="P1023" s="50"/>
      <x:c r="Q1023" s="50"/>
      <x:c r="R1023" s="50"/>
      <x:c r="S1023" s="50"/>
      <x:c r="T1023" s="50"/>
      <x:c r="U1023" s="50"/>
      <x:c r="V1023" s="50"/>
      <x:c r="W1023" s="50"/>
      <x:c r="X1023" s="50"/>
      <x:c r="Y1023" s="50"/>
      <x:c r="Z1023" s="50"/>
    </x:row>
    <x:row r="1024">
      <x:c r="A1024" s="50"/>
      <x:c r="B1024" s="50"/>
      <x:c r="C1024" s="50"/>
      <x:c r="D1024" s="50"/>
      <x:c r="E1024" s="50"/>
      <x:c r="F1024" s="50"/>
      <x:c r="G1024" s="50"/>
      <x:c r="H1024" s="50"/>
      <x:c r="I1024" s="50"/>
      <x:c r="J1024" s="50"/>
      <x:c r="K1024" s="50"/>
      <x:c r="L1024" s="50"/>
      <x:c r="M1024" s="50"/>
      <x:c r="N1024" s="50"/>
      <x:c r="O1024" s="50"/>
      <x:c r="P1024" s="50"/>
      <x:c r="Q1024" s="50"/>
      <x:c r="R1024" s="50"/>
      <x:c r="S1024" s="50"/>
      <x:c r="T1024" s="50"/>
      <x:c r="U1024" s="50"/>
      <x:c r="V1024" s="50"/>
      <x:c r="W1024" s="50"/>
      <x:c r="X1024" s="50"/>
      <x:c r="Y1024" s="50"/>
      <x:c r="Z1024" s="50"/>
    </x:row>
    <x:row r="1025">
      <x:c r="A1025" s="50"/>
      <x:c r="B1025" s="50"/>
      <x:c r="C1025" s="50"/>
      <x:c r="D1025" s="50"/>
      <x:c r="E1025" s="50"/>
      <x:c r="F1025" s="50"/>
      <x:c r="G1025" s="50"/>
      <x:c r="H1025" s="50"/>
      <x:c r="I1025" s="50"/>
      <x:c r="J1025" s="50"/>
      <x:c r="K1025" s="50"/>
      <x:c r="L1025" s="50"/>
      <x:c r="M1025" s="50"/>
      <x:c r="N1025" s="50"/>
      <x:c r="O1025" s="50"/>
      <x:c r="P1025" s="50"/>
      <x:c r="Q1025" s="50"/>
      <x:c r="R1025" s="50"/>
      <x:c r="S1025" s="50"/>
      <x:c r="T1025" s="50"/>
      <x:c r="U1025" s="50"/>
      <x:c r="V1025" s="50"/>
      <x:c r="W1025" s="50"/>
      <x:c r="X1025" s="50"/>
      <x:c r="Y1025" s="50"/>
      <x:c r="Z1025" s="50"/>
    </x:row>
    <x:row r="1026">
      <x:c r="A1026" s="50"/>
      <x:c r="B1026" s="50"/>
      <x:c r="C1026" s="50"/>
      <x:c r="D1026" s="50"/>
      <x:c r="E1026" s="50"/>
      <x:c r="F1026" s="50"/>
      <x:c r="G1026" s="50"/>
      <x:c r="H1026" s="50"/>
      <x:c r="I1026" s="50"/>
      <x:c r="J1026" s="50"/>
      <x:c r="K1026" s="50"/>
      <x:c r="L1026" s="50"/>
      <x:c r="M1026" s="50"/>
      <x:c r="N1026" s="50"/>
      <x:c r="O1026" s="50"/>
      <x:c r="P1026" s="50"/>
      <x:c r="Q1026" s="50"/>
      <x:c r="R1026" s="50"/>
      <x:c r="S1026" s="50"/>
      <x:c r="T1026" s="50"/>
      <x:c r="U1026" s="50"/>
      <x:c r="V1026" s="50"/>
      <x:c r="W1026" s="50"/>
      <x:c r="X1026" s="50"/>
      <x:c r="Y1026" s="50"/>
      <x:c r="Z1026" s="50"/>
    </x:row>
    <x:row r="1027">
      <x:c r="A1027" s="50"/>
      <x:c r="B1027" s="50"/>
      <x:c r="C1027" s="50"/>
      <x:c r="D1027" s="50"/>
      <x:c r="E1027" s="50"/>
      <x:c r="F1027" s="50"/>
      <x:c r="G1027" s="50"/>
      <x:c r="H1027" s="50"/>
      <x:c r="I1027" s="50"/>
      <x:c r="J1027" s="50"/>
      <x:c r="K1027" s="50"/>
      <x:c r="L1027" s="50"/>
      <x:c r="M1027" s="50"/>
      <x:c r="N1027" s="50"/>
      <x:c r="O1027" s="50"/>
      <x:c r="P1027" s="50"/>
      <x:c r="Q1027" s="50"/>
      <x:c r="R1027" s="50"/>
      <x:c r="S1027" s="50"/>
      <x:c r="T1027" s="50"/>
      <x:c r="U1027" s="50"/>
      <x:c r="V1027" s="50"/>
      <x:c r="W1027" s="50"/>
      <x:c r="X1027" s="50"/>
      <x:c r="Y1027" s="50"/>
      <x:c r="Z1027" s="50"/>
    </x:row>
    <x:row r="1028">
      <x:c r="A1028" s="50"/>
      <x:c r="B1028" s="50"/>
      <x:c r="C1028" s="50"/>
      <x:c r="D1028" s="50"/>
      <x:c r="E1028" s="50"/>
      <x:c r="F1028" s="50"/>
      <x:c r="G1028" s="50"/>
      <x:c r="H1028" s="50"/>
      <x:c r="I1028" s="50"/>
      <x:c r="J1028" s="50"/>
      <x:c r="K1028" s="50"/>
      <x:c r="L1028" s="50"/>
      <x:c r="M1028" s="50"/>
      <x:c r="N1028" s="50"/>
      <x:c r="O1028" s="50"/>
      <x:c r="P1028" s="50"/>
      <x:c r="Q1028" s="50"/>
      <x:c r="R1028" s="50"/>
      <x:c r="S1028" s="50"/>
      <x:c r="T1028" s="50"/>
      <x:c r="U1028" s="50"/>
      <x:c r="V1028" s="50"/>
      <x:c r="W1028" s="50"/>
      <x:c r="X1028" s="50"/>
      <x:c r="Y1028" s="50"/>
      <x:c r="Z1028" s="50"/>
    </x:row>
    <x:row r="1029">
      <x:c r="A1029" s="50"/>
      <x:c r="B1029" s="50"/>
      <x:c r="C1029" s="50"/>
      <x:c r="D1029" s="50"/>
      <x:c r="E1029" s="50"/>
      <x:c r="F1029" s="50"/>
      <x:c r="G1029" s="50"/>
      <x:c r="H1029" s="50"/>
      <x:c r="I1029" s="50"/>
      <x:c r="J1029" s="50"/>
      <x:c r="K1029" s="50"/>
      <x:c r="L1029" s="50"/>
      <x:c r="M1029" s="50"/>
      <x:c r="N1029" s="50"/>
      <x:c r="O1029" s="50"/>
      <x:c r="P1029" s="50"/>
      <x:c r="Q1029" s="50"/>
      <x:c r="R1029" s="50"/>
      <x:c r="S1029" s="50"/>
      <x:c r="T1029" s="50"/>
      <x:c r="U1029" s="50"/>
      <x:c r="V1029" s="50"/>
      <x:c r="W1029" s="50"/>
      <x:c r="X1029" s="50"/>
      <x:c r="Y1029" s="50"/>
      <x:c r="Z1029" s="50"/>
    </x:row>
    <x:row r="1030">
      <x:c r="A1030" s="50"/>
      <x:c r="B1030" s="50"/>
      <x:c r="C1030" s="50"/>
      <x:c r="D1030" s="50"/>
      <x:c r="E1030" s="50"/>
      <x:c r="F1030" s="50"/>
      <x:c r="G1030" s="50"/>
      <x:c r="H1030" s="50"/>
      <x:c r="I1030" s="50"/>
      <x:c r="J1030" s="50"/>
      <x:c r="K1030" s="50"/>
      <x:c r="L1030" s="50"/>
      <x:c r="M1030" s="50"/>
      <x:c r="N1030" s="50"/>
      <x:c r="O1030" s="50"/>
      <x:c r="P1030" s="50"/>
      <x:c r="Q1030" s="50"/>
      <x:c r="R1030" s="50"/>
      <x:c r="S1030" s="50"/>
      <x:c r="T1030" s="50"/>
      <x:c r="U1030" s="50"/>
      <x:c r="V1030" s="50"/>
      <x:c r="W1030" s="50"/>
      <x:c r="X1030" s="50"/>
      <x:c r="Y1030" s="50"/>
      <x:c r="Z1030" s="50"/>
    </x:row>
    <x:row r="1031">
      <x:c r="A1031" s="50"/>
      <x:c r="B1031" s="50"/>
      <x:c r="C1031" s="50"/>
      <x:c r="D1031" s="50"/>
      <x:c r="E1031" s="50"/>
      <x:c r="F1031" s="50"/>
      <x:c r="G1031" s="50"/>
      <x:c r="H1031" s="50"/>
      <x:c r="I1031" s="50"/>
      <x:c r="J1031" s="50"/>
      <x:c r="K1031" s="50"/>
      <x:c r="L1031" s="50"/>
      <x:c r="M1031" s="50"/>
      <x:c r="N1031" s="50"/>
      <x:c r="O1031" s="50"/>
      <x:c r="P1031" s="50"/>
      <x:c r="Q1031" s="50"/>
      <x:c r="R1031" s="50"/>
      <x:c r="S1031" s="50"/>
      <x:c r="T1031" s="50"/>
      <x:c r="U1031" s="50"/>
      <x:c r="V1031" s="50"/>
      <x:c r="W1031" s="50"/>
      <x:c r="X1031" s="50"/>
      <x:c r="Y1031" s="50"/>
      <x:c r="Z1031" s="50"/>
    </x:row>
    <x:row r="1032">
      <x:c r="A1032" s="50"/>
      <x:c r="B1032" s="50"/>
      <x:c r="C1032" s="50"/>
      <x:c r="D1032" s="50"/>
      <x:c r="E1032" s="50"/>
      <x:c r="F1032" s="50"/>
      <x:c r="G1032" s="50"/>
      <x:c r="H1032" s="50"/>
      <x:c r="I1032" s="50"/>
      <x:c r="J1032" s="50"/>
      <x:c r="K1032" s="50"/>
      <x:c r="L1032" s="50"/>
      <x:c r="M1032" s="50"/>
      <x:c r="N1032" s="50"/>
      <x:c r="O1032" s="50"/>
      <x:c r="P1032" s="50"/>
      <x:c r="Q1032" s="50"/>
      <x:c r="R1032" s="50"/>
      <x:c r="S1032" s="50"/>
      <x:c r="T1032" s="50"/>
      <x:c r="U1032" s="50"/>
      <x:c r="V1032" s="50"/>
      <x:c r="W1032" s="50"/>
      <x:c r="X1032" s="50"/>
      <x:c r="Y1032" s="50"/>
      <x:c r="Z1032" s="50"/>
    </x:row>
    <x:row r="1033">
      <x:c r="A1033" s="50"/>
      <x:c r="B1033" s="50"/>
      <x:c r="C1033" s="50"/>
      <x:c r="D1033" s="50"/>
      <x:c r="E1033" s="50"/>
      <x:c r="F1033" s="50"/>
      <x:c r="G1033" s="50"/>
      <x:c r="H1033" s="50"/>
      <x:c r="I1033" s="50"/>
      <x:c r="J1033" s="50"/>
      <x:c r="K1033" s="50"/>
      <x:c r="L1033" s="50"/>
      <x:c r="M1033" s="50"/>
      <x:c r="N1033" s="50"/>
      <x:c r="O1033" s="50"/>
      <x:c r="P1033" s="50"/>
      <x:c r="Q1033" s="50"/>
      <x:c r="R1033" s="50"/>
      <x:c r="S1033" s="50"/>
      <x:c r="T1033" s="50"/>
      <x:c r="U1033" s="50"/>
      <x:c r="V1033" s="50"/>
      <x:c r="W1033" s="50"/>
      <x:c r="X1033" s="50"/>
      <x:c r="Y1033" s="50"/>
      <x:c r="Z1033" s="50"/>
    </x:row>
    <x:row r="1034">
      <x:c r="A1034" s="50"/>
      <x:c r="B1034" s="50"/>
      <x:c r="C1034" s="50"/>
      <x:c r="D1034" s="50"/>
      <x:c r="E1034" s="50"/>
      <x:c r="F1034" s="50"/>
      <x:c r="G1034" s="50"/>
      <x:c r="H1034" s="50"/>
      <x:c r="I1034" s="50"/>
      <x:c r="J1034" s="50"/>
      <x:c r="K1034" s="50"/>
      <x:c r="L1034" s="50"/>
      <x:c r="M1034" s="50"/>
      <x:c r="N1034" s="50"/>
      <x:c r="O1034" s="50"/>
      <x:c r="P1034" s="50"/>
      <x:c r="Q1034" s="50"/>
      <x:c r="R1034" s="50"/>
      <x:c r="S1034" s="50"/>
      <x:c r="T1034" s="50"/>
      <x:c r="U1034" s="50"/>
      <x:c r="V1034" s="50"/>
      <x:c r="W1034" s="50"/>
      <x:c r="X1034" s="50"/>
      <x:c r="Y1034" s="50"/>
      <x:c r="Z1034" s="50"/>
    </x:row>
    <x:row r="1035">
      <x:c r="A1035" s="50"/>
      <x:c r="B1035" s="50"/>
      <x:c r="C1035" s="50"/>
      <x:c r="D1035" s="50"/>
      <x:c r="E1035" s="50"/>
      <x:c r="F1035" s="50"/>
      <x:c r="G1035" s="50"/>
      <x:c r="H1035" s="50"/>
      <x:c r="I1035" s="50"/>
      <x:c r="J1035" s="50"/>
      <x:c r="K1035" s="50"/>
      <x:c r="L1035" s="50"/>
      <x:c r="M1035" s="50"/>
      <x:c r="N1035" s="50"/>
      <x:c r="O1035" s="50"/>
      <x:c r="P1035" s="50"/>
      <x:c r="Q1035" s="50"/>
      <x:c r="R1035" s="50"/>
      <x:c r="S1035" s="50"/>
      <x:c r="T1035" s="50"/>
      <x:c r="U1035" s="50"/>
      <x:c r="V1035" s="50"/>
      <x:c r="W1035" s="50"/>
      <x:c r="X1035" s="50"/>
      <x:c r="Y1035" s="50"/>
      <x:c r="Z1035" s="50"/>
    </x:row>
    <x:row r="1036">
      <x:c r="A1036" s="50"/>
      <x:c r="B1036" s="50"/>
      <x:c r="C1036" s="50"/>
      <x:c r="D1036" s="50"/>
      <x:c r="E1036" s="50"/>
      <x:c r="F1036" s="50"/>
      <x:c r="G1036" s="50"/>
      <x:c r="H1036" s="50"/>
      <x:c r="I1036" s="50"/>
      <x:c r="J1036" s="50"/>
      <x:c r="K1036" s="50"/>
      <x:c r="L1036" s="50"/>
      <x:c r="M1036" s="50"/>
      <x:c r="N1036" s="50"/>
      <x:c r="O1036" s="50"/>
      <x:c r="P1036" s="50"/>
      <x:c r="Q1036" s="50"/>
      <x:c r="R1036" s="50"/>
      <x:c r="S1036" s="50"/>
      <x:c r="T1036" s="50"/>
      <x:c r="U1036" s="50"/>
      <x:c r="V1036" s="50"/>
      <x:c r="W1036" s="50"/>
      <x:c r="X1036" s="50"/>
      <x:c r="Y1036" s="50"/>
      <x:c r="Z1036" s="50"/>
    </x:row>
    <x:row r="1037">
      <x:c r="A1037" s="50"/>
      <x:c r="B1037" s="50"/>
      <x:c r="C1037" s="50"/>
      <x:c r="D1037" s="50"/>
      <x:c r="E1037" s="50"/>
      <x:c r="F1037" s="50"/>
      <x:c r="G1037" s="50"/>
      <x:c r="H1037" s="50"/>
      <x:c r="I1037" s="50"/>
      <x:c r="J1037" s="50"/>
      <x:c r="K1037" s="50"/>
      <x:c r="L1037" s="50"/>
      <x:c r="M1037" s="50"/>
      <x:c r="N1037" s="50"/>
      <x:c r="O1037" s="50"/>
      <x:c r="P1037" s="50"/>
      <x:c r="Q1037" s="50"/>
      <x:c r="R1037" s="50"/>
      <x:c r="S1037" s="50"/>
      <x:c r="T1037" s="50"/>
      <x:c r="U1037" s="50"/>
      <x:c r="V1037" s="50"/>
      <x:c r="W1037" s="50"/>
      <x:c r="X1037" s="50"/>
      <x:c r="Y1037" s="50"/>
      <x:c r="Z1037" s="50"/>
    </x:row>
    <x:row r="1038">
      <x:c r="A1038" s="50"/>
      <x:c r="B1038" s="50"/>
      <x:c r="C1038" s="50"/>
      <x:c r="D1038" s="50"/>
      <x:c r="E1038" s="50"/>
      <x:c r="F1038" s="50"/>
      <x:c r="G1038" s="50"/>
      <x:c r="H1038" s="50"/>
      <x:c r="I1038" s="50"/>
      <x:c r="J1038" s="50"/>
      <x:c r="K1038" s="50"/>
      <x:c r="L1038" s="50"/>
      <x:c r="M1038" s="50"/>
      <x:c r="N1038" s="50"/>
      <x:c r="O1038" s="50"/>
      <x:c r="P1038" s="50"/>
      <x:c r="Q1038" s="50"/>
      <x:c r="R1038" s="50"/>
      <x:c r="S1038" s="50"/>
      <x:c r="T1038" s="50"/>
      <x:c r="U1038" s="50"/>
      <x:c r="V1038" s="50"/>
      <x:c r="W1038" s="50"/>
      <x:c r="X1038" s="50"/>
      <x:c r="Y1038" s="50"/>
      <x:c r="Z1038" s="50"/>
    </x:row>
    <x:row r="1039">
      <x:c r="A1039" s="50"/>
      <x:c r="B1039" s="50"/>
      <x:c r="C1039" s="50"/>
      <x:c r="D1039" s="50"/>
      <x:c r="E1039" s="50"/>
      <x:c r="F1039" s="50"/>
      <x:c r="G1039" s="50"/>
      <x:c r="H1039" s="50"/>
      <x:c r="I1039" s="50"/>
      <x:c r="J1039" s="50"/>
      <x:c r="K1039" s="50"/>
      <x:c r="L1039" s="50"/>
      <x:c r="M1039" s="50"/>
      <x:c r="N1039" s="50"/>
      <x:c r="O1039" s="50"/>
      <x:c r="P1039" s="50"/>
      <x:c r="Q1039" s="50"/>
      <x:c r="R1039" s="50"/>
      <x:c r="S1039" s="50"/>
      <x:c r="T1039" s="50"/>
      <x:c r="U1039" s="50"/>
      <x:c r="V1039" s="50"/>
      <x:c r="W1039" s="50"/>
      <x:c r="X1039" s="50"/>
      <x:c r="Y1039" s="50"/>
      <x:c r="Z1039" s="50"/>
    </x:row>
    <x:row r="1040">
      <x:c r="A1040" s="50"/>
      <x:c r="B1040" s="50"/>
      <x:c r="C1040" s="50"/>
      <x:c r="D1040" s="50"/>
      <x:c r="E1040" s="50"/>
      <x:c r="F1040" s="50"/>
      <x:c r="G1040" s="50"/>
      <x:c r="H1040" s="50"/>
      <x:c r="I1040" s="50"/>
      <x:c r="J1040" s="50"/>
      <x:c r="K1040" s="50"/>
      <x:c r="L1040" s="50"/>
      <x:c r="M1040" s="50"/>
      <x:c r="N1040" s="50"/>
      <x:c r="O1040" s="50"/>
      <x:c r="P1040" s="50"/>
      <x:c r="Q1040" s="50"/>
      <x:c r="R1040" s="50"/>
      <x:c r="S1040" s="50"/>
      <x:c r="T1040" s="50"/>
      <x:c r="U1040" s="50"/>
      <x:c r="V1040" s="50"/>
      <x:c r="W1040" s="50"/>
      <x:c r="X1040" s="50"/>
      <x:c r="Y1040" s="50"/>
      <x:c r="Z1040" s="50"/>
    </x:row>
    <x:row r="1041">
      <x:c r="A1041" s="50"/>
      <x:c r="B1041" s="50"/>
      <x:c r="C1041" s="50"/>
      <x:c r="D1041" s="50"/>
      <x:c r="E1041" s="50"/>
      <x:c r="F1041" s="50"/>
      <x:c r="G1041" s="50"/>
      <x:c r="H1041" s="50"/>
      <x:c r="I1041" s="50"/>
      <x:c r="J1041" s="50"/>
      <x:c r="K1041" s="50"/>
      <x:c r="L1041" s="50"/>
      <x:c r="M1041" s="50"/>
      <x:c r="N1041" s="50"/>
      <x:c r="O1041" s="50"/>
      <x:c r="P1041" s="50"/>
      <x:c r="Q1041" s="50"/>
      <x:c r="R1041" s="50"/>
      <x:c r="S1041" s="50"/>
      <x:c r="T1041" s="50"/>
      <x:c r="U1041" s="50"/>
      <x:c r="V1041" s="50"/>
      <x:c r="W1041" s="50"/>
      <x:c r="X1041" s="50"/>
      <x:c r="Y1041" s="50"/>
      <x:c r="Z1041" s="50"/>
    </x:row>
    <x:row r="1042">
      <x:c r="A1042" s="50"/>
      <x:c r="B1042" s="50"/>
      <x:c r="C1042" s="50"/>
      <x:c r="D1042" s="50"/>
      <x:c r="E1042" s="50"/>
      <x:c r="F1042" s="50"/>
      <x:c r="G1042" s="50"/>
      <x:c r="H1042" s="50"/>
      <x:c r="I1042" s="50"/>
      <x:c r="J1042" s="50"/>
      <x:c r="K1042" s="50"/>
      <x:c r="L1042" s="50"/>
      <x:c r="M1042" s="50"/>
      <x:c r="N1042" s="50"/>
      <x:c r="O1042" s="50"/>
      <x:c r="P1042" s="50"/>
      <x:c r="Q1042" s="50"/>
      <x:c r="R1042" s="50"/>
      <x:c r="S1042" s="50"/>
      <x:c r="T1042" s="50"/>
      <x:c r="U1042" s="50"/>
      <x:c r="V1042" s="50"/>
      <x:c r="W1042" s="50"/>
      <x:c r="X1042" s="50"/>
      <x:c r="Y1042" s="50"/>
      <x:c r="Z1042" s="50"/>
    </x:row>
    <x:row r="1043">
      <x:c r="A1043" s="50"/>
      <x:c r="B1043" s="50"/>
      <x:c r="C1043" s="50"/>
      <x:c r="D1043" s="50"/>
      <x:c r="E1043" s="50"/>
      <x:c r="F1043" s="50"/>
      <x:c r="G1043" s="50"/>
      <x:c r="H1043" s="50"/>
      <x:c r="I1043" s="50"/>
      <x:c r="J1043" s="50"/>
      <x:c r="K1043" s="50"/>
      <x:c r="L1043" s="50"/>
      <x:c r="M1043" s="50"/>
      <x:c r="N1043" s="50"/>
      <x:c r="O1043" s="50"/>
      <x:c r="P1043" s="50"/>
      <x:c r="Q1043" s="50"/>
      <x:c r="R1043" s="50"/>
      <x:c r="S1043" s="50"/>
      <x:c r="T1043" s="50"/>
      <x:c r="U1043" s="50"/>
      <x:c r="V1043" s="50"/>
      <x:c r="W1043" s="50"/>
      <x:c r="X1043" s="50"/>
      <x:c r="Y1043" s="50"/>
      <x:c r="Z1043" s="50"/>
    </x:row>
    <x:row r="1044">
      <x:c r="A1044" s="50"/>
      <x:c r="B1044" s="50"/>
      <x:c r="C1044" s="50"/>
      <x:c r="D1044" s="50"/>
      <x:c r="E1044" s="50"/>
      <x:c r="F1044" s="50"/>
      <x:c r="G1044" s="50"/>
      <x:c r="H1044" s="50"/>
      <x:c r="I1044" s="50"/>
      <x:c r="J1044" s="50"/>
      <x:c r="K1044" s="50"/>
      <x:c r="L1044" s="50"/>
      <x:c r="M1044" s="50"/>
      <x:c r="N1044" s="50"/>
      <x:c r="O1044" s="50"/>
      <x:c r="P1044" s="50"/>
      <x:c r="Q1044" s="50"/>
      <x:c r="R1044" s="50"/>
      <x:c r="S1044" s="50"/>
      <x:c r="T1044" s="50"/>
      <x:c r="U1044" s="50"/>
      <x:c r="V1044" s="50"/>
      <x:c r="W1044" s="50"/>
      <x:c r="X1044" s="50"/>
      <x:c r="Y1044" s="50"/>
      <x:c r="Z1044" s="50"/>
    </x:row>
    <x:row r="1045">
      <x:c r="A1045" s="50"/>
      <x:c r="B1045" s="50"/>
      <x:c r="C1045" s="50"/>
      <x:c r="D1045" s="50"/>
      <x:c r="E1045" s="50"/>
      <x:c r="F1045" s="50"/>
      <x:c r="G1045" s="50"/>
      <x:c r="H1045" s="50"/>
      <x:c r="I1045" s="50"/>
      <x:c r="J1045" s="50"/>
      <x:c r="K1045" s="50"/>
      <x:c r="L1045" s="50"/>
      <x:c r="M1045" s="50"/>
      <x:c r="N1045" s="50"/>
      <x:c r="O1045" s="50"/>
      <x:c r="P1045" s="50"/>
      <x:c r="Q1045" s="50"/>
      <x:c r="R1045" s="50"/>
      <x:c r="S1045" s="50"/>
      <x:c r="T1045" s="50"/>
      <x:c r="U1045" s="50"/>
      <x:c r="V1045" s="50"/>
      <x:c r="W1045" s="50"/>
      <x:c r="X1045" s="50"/>
      <x:c r="Y1045" s="50"/>
      <x:c r="Z1045" s="50"/>
    </x:row>
    <x:row r="1046">
      <x:c r="A1046" s="50"/>
      <x:c r="B1046" s="50"/>
      <x:c r="C1046" s="50"/>
      <x:c r="D1046" s="50"/>
      <x:c r="E1046" s="50"/>
      <x:c r="F1046" s="50"/>
      <x:c r="G1046" s="50"/>
      <x:c r="H1046" s="50"/>
      <x:c r="I1046" s="50"/>
      <x:c r="J1046" s="50"/>
      <x:c r="K1046" s="50"/>
      <x:c r="L1046" s="50"/>
      <x:c r="M1046" s="50"/>
      <x:c r="N1046" s="50"/>
      <x:c r="O1046" s="50"/>
      <x:c r="P1046" s="50"/>
      <x:c r="Q1046" s="50"/>
      <x:c r="R1046" s="50"/>
      <x:c r="S1046" s="50"/>
      <x:c r="T1046" s="50"/>
      <x:c r="U1046" s="50"/>
      <x:c r="V1046" s="50"/>
      <x:c r="W1046" s="50"/>
      <x:c r="X1046" s="50"/>
      <x:c r="Y1046" s="50"/>
      <x:c r="Z1046" s="50"/>
    </x:row>
    <x:row r="1047">
      <x:c r="A1047" s="50"/>
      <x:c r="B1047" s="50"/>
      <x:c r="C1047" s="50"/>
      <x:c r="D1047" s="50"/>
      <x:c r="E1047" s="50"/>
      <x:c r="F1047" s="50"/>
      <x:c r="G1047" s="50"/>
      <x:c r="H1047" s="50"/>
      <x:c r="I1047" s="50"/>
      <x:c r="J1047" s="50"/>
      <x:c r="K1047" s="50"/>
      <x:c r="L1047" s="50"/>
      <x:c r="M1047" s="50"/>
      <x:c r="N1047" s="50"/>
      <x:c r="O1047" s="50"/>
      <x:c r="P1047" s="50"/>
      <x:c r="Q1047" s="50"/>
      <x:c r="R1047" s="50"/>
      <x:c r="S1047" s="50"/>
      <x:c r="T1047" s="50"/>
      <x:c r="U1047" s="50"/>
      <x:c r="V1047" s="50"/>
      <x:c r="W1047" s="50"/>
      <x:c r="X1047" s="50"/>
      <x:c r="Y1047" s="50"/>
      <x:c r="Z1047" s="50"/>
    </x:row>
    <x:row r="1048">
      <x:c r="A1048" s="50"/>
      <x:c r="B1048" s="50"/>
      <x:c r="C1048" s="50"/>
      <x:c r="D1048" s="50"/>
      <x:c r="E1048" s="50"/>
      <x:c r="F1048" s="50"/>
      <x:c r="G1048" s="50"/>
      <x:c r="H1048" s="50"/>
      <x:c r="I1048" s="50"/>
      <x:c r="J1048" s="50"/>
      <x:c r="K1048" s="50"/>
      <x:c r="L1048" s="50"/>
      <x:c r="M1048" s="50"/>
      <x:c r="N1048" s="50"/>
      <x:c r="O1048" s="50"/>
      <x:c r="P1048" s="50"/>
      <x:c r="Q1048" s="50"/>
      <x:c r="R1048" s="50"/>
      <x:c r="S1048" s="50"/>
      <x:c r="T1048" s="50"/>
      <x:c r="U1048" s="50"/>
      <x:c r="V1048" s="50"/>
      <x:c r="W1048" s="50"/>
      <x:c r="X1048" s="50"/>
      <x:c r="Y1048" s="50"/>
      <x:c r="Z1048" s="50"/>
    </x:row>
    <x:row r="1049">
      <x:c r="A1049" s="50"/>
      <x:c r="B1049" s="50"/>
      <x:c r="C1049" s="50"/>
      <x:c r="D1049" s="50"/>
      <x:c r="E1049" s="50"/>
      <x:c r="F1049" s="50"/>
      <x:c r="G1049" s="50"/>
      <x:c r="H1049" s="50"/>
      <x:c r="I1049" s="50"/>
      <x:c r="J1049" s="50"/>
      <x:c r="K1049" s="50"/>
      <x:c r="L1049" s="50"/>
      <x:c r="M1049" s="50"/>
      <x:c r="N1049" s="50"/>
      <x:c r="O1049" s="50"/>
      <x:c r="P1049" s="50"/>
      <x:c r="Q1049" s="50"/>
      <x:c r="R1049" s="50"/>
      <x:c r="S1049" s="50"/>
      <x:c r="T1049" s="50"/>
      <x:c r="U1049" s="50"/>
      <x:c r="V1049" s="50"/>
      <x:c r="W1049" s="50"/>
      <x:c r="X1049" s="50"/>
      <x:c r="Y1049" s="50"/>
      <x:c r="Z1049" s="50"/>
    </x:row>
    <x:row r="1050">
      <x:c r="A1050" s="50"/>
      <x:c r="B1050" s="50"/>
      <x:c r="C1050" s="50"/>
      <x:c r="D1050" s="50"/>
      <x:c r="E1050" s="50"/>
      <x:c r="F1050" s="50"/>
      <x:c r="G1050" s="50"/>
      <x:c r="H1050" s="50"/>
      <x:c r="I1050" s="50"/>
      <x:c r="J1050" s="50"/>
      <x:c r="K1050" s="50"/>
      <x:c r="L1050" s="50"/>
      <x:c r="M1050" s="50"/>
      <x:c r="N1050" s="50"/>
      <x:c r="O1050" s="50"/>
      <x:c r="P1050" s="50"/>
      <x:c r="Q1050" s="50"/>
      <x:c r="R1050" s="50"/>
      <x:c r="S1050" s="50"/>
      <x:c r="T1050" s="50"/>
      <x:c r="U1050" s="50"/>
      <x:c r="V1050" s="50"/>
      <x:c r="W1050" s="50"/>
      <x:c r="X1050" s="50"/>
      <x:c r="Y1050" s="50"/>
      <x:c r="Z1050" s="50"/>
    </x:row>
    <x:row r="1051">
      <x:c r="A1051" s="50"/>
      <x:c r="B1051" s="50"/>
      <x:c r="C1051" s="50"/>
      <x:c r="D1051" s="50"/>
      <x:c r="E1051" s="50"/>
      <x:c r="F1051" s="50"/>
      <x:c r="G1051" s="50"/>
      <x:c r="H1051" s="50"/>
      <x:c r="I1051" s="50"/>
      <x:c r="J1051" s="50"/>
      <x:c r="K1051" s="50"/>
      <x:c r="L1051" s="50"/>
      <x:c r="M1051" s="50"/>
      <x:c r="N1051" s="50"/>
      <x:c r="O1051" s="50"/>
      <x:c r="P1051" s="50"/>
      <x:c r="Q1051" s="50"/>
      <x:c r="R1051" s="50"/>
      <x:c r="S1051" s="50"/>
      <x:c r="T1051" s="50"/>
      <x:c r="U1051" s="50"/>
      <x:c r="V1051" s="50"/>
      <x:c r="W1051" s="50"/>
      <x:c r="X1051" s="50"/>
      <x:c r="Y1051" s="50"/>
      <x:c r="Z1051" s="50"/>
    </x:row>
    <x:row r="1052">
      <x:c r="A1052" s="50"/>
      <x:c r="B1052" s="50"/>
      <x:c r="C1052" s="50"/>
      <x:c r="D1052" s="50"/>
      <x:c r="E1052" s="50"/>
      <x:c r="F1052" s="50"/>
      <x:c r="G1052" s="50"/>
      <x:c r="H1052" s="50"/>
      <x:c r="I1052" s="50"/>
      <x:c r="J1052" s="50"/>
      <x:c r="K1052" s="50"/>
      <x:c r="L1052" s="50"/>
      <x:c r="M1052" s="50"/>
      <x:c r="N1052" s="50"/>
      <x:c r="O1052" s="50"/>
      <x:c r="P1052" s="50"/>
      <x:c r="Q1052" s="50"/>
      <x:c r="R1052" s="50"/>
      <x:c r="S1052" s="50"/>
      <x:c r="T1052" s="50"/>
      <x:c r="U1052" s="50"/>
      <x:c r="V1052" s="50"/>
      <x:c r="W1052" s="50"/>
      <x:c r="X1052" s="50"/>
      <x:c r="Y1052" s="50"/>
      <x:c r="Z1052" s="50"/>
    </x:row>
    <x:row r="1053">
      <x:c r="A1053" s="50"/>
      <x:c r="B1053" s="50"/>
      <x:c r="C1053" s="50"/>
      <x:c r="D1053" s="50"/>
      <x:c r="E1053" s="50"/>
      <x:c r="F1053" s="50"/>
      <x:c r="G1053" s="50"/>
      <x:c r="H1053" s="50"/>
      <x:c r="I1053" s="50"/>
      <x:c r="J1053" s="50"/>
      <x:c r="K1053" s="50"/>
      <x:c r="L1053" s="50"/>
      <x:c r="M1053" s="50"/>
      <x:c r="N1053" s="50"/>
      <x:c r="O1053" s="50"/>
      <x:c r="P1053" s="50"/>
      <x:c r="Q1053" s="50"/>
      <x:c r="R1053" s="50"/>
      <x:c r="S1053" s="50"/>
      <x:c r="T1053" s="50"/>
      <x:c r="U1053" s="50"/>
      <x:c r="V1053" s="50"/>
      <x:c r="W1053" s="50"/>
      <x:c r="X1053" s="50"/>
      <x:c r="Y1053" s="50"/>
      <x:c r="Z1053" s="50"/>
    </x:row>
    <x:row r="1054">
      <x:c r="A1054" s="50"/>
      <x:c r="B1054" s="50"/>
      <x:c r="C1054" s="50"/>
      <x:c r="D1054" s="50"/>
      <x:c r="E1054" s="50"/>
      <x:c r="F1054" s="50"/>
      <x:c r="G1054" s="50"/>
      <x:c r="H1054" s="50"/>
      <x:c r="I1054" s="50"/>
      <x:c r="J1054" s="50"/>
      <x:c r="K1054" s="50"/>
      <x:c r="L1054" s="50"/>
      <x:c r="M1054" s="50"/>
      <x:c r="N1054" s="50"/>
      <x:c r="O1054" s="50"/>
      <x:c r="P1054" s="50"/>
      <x:c r="Q1054" s="50"/>
      <x:c r="R1054" s="50"/>
      <x:c r="S1054" s="50"/>
      <x:c r="T1054" s="50"/>
      <x:c r="U1054" s="50"/>
      <x:c r="V1054" s="50"/>
      <x:c r="W1054" s="50"/>
      <x:c r="X1054" s="50"/>
      <x:c r="Y1054" s="50"/>
      <x:c r="Z1054" s="50"/>
    </x:row>
    <x:row r="1055">
      <x:c r="A1055" s="50"/>
      <x:c r="B1055" s="50"/>
      <x:c r="C1055" s="50"/>
      <x:c r="D1055" s="50"/>
      <x:c r="E1055" s="50"/>
      <x:c r="F1055" s="50"/>
      <x:c r="G1055" s="50"/>
      <x:c r="H1055" s="50"/>
      <x:c r="I1055" s="50"/>
      <x:c r="J1055" s="50"/>
      <x:c r="K1055" s="50"/>
      <x:c r="L1055" s="50"/>
      <x:c r="M1055" s="50"/>
      <x:c r="N1055" s="50"/>
      <x:c r="O1055" s="50"/>
      <x:c r="P1055" s="50"/>
      <x:c r="Q1055" s="50"/>
      <x:c r="R1055" s="50"/>
      <x:c r="S1055" s="50"/>
      <x:c r="T1055" s="50"/>
      <x:c r="U1055" s="50"/>
      <x:c r="V1055" s="50"/>
      <x:c r="W1055" s="50"/>
      <x:c r="X1055" s="50"/>
      <x:c r="Y1055" s="50"/>
      <x:c r="Z1055" s="50"/>
    </x:row>
    <x:row r="1056">
      <x:c r="A1056" s="50"/>
      <x:c r="B1056" s="50"/>
      <x:c r="C1056" s="50"/>
      <x:c r="D1056" s="50"/>
      <x:c r="E1056" s="50"/>
      <x:c r="F1056" s="50"/>
      <x:c r="G1056" s="50"/>
      <x:c r="H1056" s="50"/>
      <x:c r="I1056" s="50"/>
      <x:c r="J1056" s="50"/>
      <x:c r="K1056" s="50"/>
      <x:c r="L1056" s="50"/>
      <x:c r="M1056" s="50"/>
      <x:c r="N1056" s="50"/>
      <x:c r="O1056" s="50"/>
      <x:c r="P1056" s="50"/>
      <x:c r="Q1056" s="50"/>
      <x:c r="R1056" s="50"/>
      <x:c r="S1056" s="50"/>
      <x:c r="T1056" s="50"/>
      <x:c r="U1056" s="50"/>
      <x:c r="V1056" s="50"/>
      <x:c r="W1056" s="50"/>
      <x:c r="X1056" s="50"/>
      <x:c r="Y1056" s="50"/>
      <x:c r="Z1056" s="50"/>
    </x:row>
    <x:row r="1057">
      <x:c r="A1057" s="50"/>
      <x:c r="B1057" s="50"/>
      <x:c r="C1057" s="50"/>
      <x:c r="D1057" s="50"/>
      <x:c r="E1057" s="50"/>
      <x:c r="F1057" s="50"/>
      <x:c r="G1057" s="50"/>
      <x:c r="H1057" s="50"/>
      <x:c r="I1057" s="50"/>
      <x:c r="J1057" s="50"/>
      <x:c r="K1057" s="50"/>
      <x:c r="L1057" s="50"/>
      <x:c r="M1057" s="50"/>
      <x:c r="N1057" s="50"/>
      <x:c r="O1057" s="50"/>
      <x:c r="P1057" s="50"/>
      <x:c r="Q1057" s="50"/>
      <x:c r="R1057" s="50"/>
      <x:c r="S1057" s="50"/>
      <x:c r="T1057" s="50"/>
      <x:c r="U1057" s="50"/>
      <x:c r="V1057" s="50"/>
      <x:c r="W1057" s="50"/>
      <x:c r="X1057" s="50"/>
      <x:c r="Y1057" s="50"/>
      <x:c r="Z1057" s="50"/>
    </x:row>
    <x:row r="1058">
      <x:c r="A1058" s="50"/>
      <x:c r="B1058" s="50"/>
      <x:c r="C1058" s="50"/>
      <x:c r="D1058" s="50"/>
      <x:c r="E1058" s="50"/>
      <x:c r="F1058" s="50"/>
      <x:c r="G1058" s="50"/>
      <x:c r="H1058" s="50"/>
      <x:c r="I1058" s="50"/>
      <x:c r="J1058" s="50"/>
      <x:c r="K1058" s="50"/>
      <x:c r="L1058" s="50"/>
      <x:c r="M1058" s="50"/>
      <x:c r="N1058" s="50"/>
      <x:c r="O1058" s="50"/>
      <x:c r="P1058" s="50"/>
      <x:c r="Q1058" s="50"/>
      <x:c r="R1058" s="50"/>
      <x:c r="S1058" s="50"/>
      <x:c r="T1058" s="50"/>
      <x:c r="U1058" s="50"/>
      <x:c r="V1058" s="50"/>
      <x:c r="W1058" s="50"/>
      <x:c r="X1058" s="50"/>
      <x:c r="Y1058" s="50"/>
      <x:c r="Z1058" s="50"/>
    </x:row>
    <x:row r="1059">
      <x:c r="A1059" s="50"/>
      <x:c r="B1059" s="50"/>
      <x:c r="C1059" s="50"/>
      <x:c r="D1059" s="50"/>
      <x:c r="E1059" s="50"/>
      <x:c r="F1059" s="50"/>
      <x:c r="G1059" s="50"/>
      <x:c r="H1059" s="50"/>
      <x:c r="I1059" s="50"/>
      <x:c r="J1059" s="50"/>
      <x:c r="K1059" s="50"/>
      <x:c r="L1059" s="50"/>
      <x:c r="M1059" s="50"/>
      <x:c r="N1059" s="50"/>
      <x:c r="O1059" s="50"/>
      <x:c r="P1059" s="50"/>
      <x:c r="Q1059" s="50"/>
      <x:c r="R1059" s="50"/>
      <x:c r="S1059" s="50"/>
      <x:c r="T1059" s="50"/>
      <x:c r="U1059" s="50"/>
      <x:c r="V1059" s="50"/>
      <x:c r="W1059" s="50"/>
      <x:c r="X1059" s="50"/>
      <x:c r="Y1059" s="50"/>
      <x:c r="Z1059" s="50"/>
    </x:row>
    <x:row r="1060">
      <x:c r="A1060" s="50"/>
      <x:c r="B1060" s="50"/>
      <x:c r="C1060" s="50"/>
      <x:c r="D1060" s="50"/>
      <x:c r="E1060" s="50"/>
      <x:c r="F1060" s="50"/>
      <x:c r="G1060" s="50"/>
      <x:c r="H1060" s="50"/>
      <x:c r="I1060" s="50"/>
      <x:c r="J1060" s="50"/>
      <x:c r="K1060" s="50"/>
      <x:c r="L1060" s="50"/>
      <x:c r="M1060" s="50"/>
      <x:c r="N1060" s="50"/>
      <x:c r="O1060" s="50"/>
      <x:c r="P1060" s="50"/>
      <x:c r="Q1060" s="50"/>
      <x:c r="R1060" s="50"/>
      <x:c r="S1060" s="50"/>
      <x:c r="T1060" s="50"/>
      <x:c r="U1060" s="50"/>
      <x:c r="V1060" s="50"/>
      <x:c r="W1060" s="50"/>
      <x:c r="X1060" s="50"/>
      <x:c r="Y1060" s="50"/>
      <x:c r="Z1060" s="50"/>
    </x:row>
    <x:row r="1061">
      <x:c r="A1061" s="50"/>
      <x:c r="B1061" s="50"/>
      <x:c r="C1061" s="50"/>
      <x:c r="D1061" s="50"/>
      <x:c r="E1061" s="50"/>
      <x:c r="F1061" s="50"/>
      <x:c r="G1061" s="50"/>
      <x:c r="H1061" s="50"/>
      <x:c r="I1061" s="50"/>
      <x:c r="J1061" s="50"/>
      <x:c r="K1061" s="50"/>
      <x:c r="L1061" s="50"/>
      <x:c r="M1061" s="50"/>
      <x:c r="N1061" s="50"/>
      <x:c r="O1061" s="50"/>
      <x:c r="P1061" s="50"/>
      <x:c r="Q1061" s="50"/>
      <x:c r="R1061" s="50"/>
      <x:c r="S1061" s="50"/>
      <x:c r="T1061" s="50"/>
      <x:c r="U1061" s="50"/>
      <x:c r="V1061" s="50"/>
      <x:c r="W1061" s="50"/>
      <x:c r="X1061" s="50"/>
      <x:c r="Y1061" s="50"/>
      <x:c r="Z1061" s="50"/>
    </x:row>
    <x:row r="1062">
      <x:c r="A1062" s="50"/>
      <x:c r="B1062" s="50"/>
      <x:c r="C1062" s="50"/>
      <x:c r="D1062" s="50"/>
      <x:c r="E1062" s="50"/>
      <x:c r="F1062" s="50"/>
      <x:c r="G1062" s="50"/>
      <x:c r="H1062" s="50"/>
      <x:c r="I1062" s="50"/>
      <x:c r="J1062" s="50"/>
      <x:c r="K1062" s="50"/>
      <x:c r="L1062" s="50"/>
      <x:c r="M1062" s="50"/>
      <x:c r="N1062" s="50"/>
      <x:c r="O1062" s="50"/>
      <x:c r="P1062" s="50"/>
      <x:c r="Q1062" s="50"/>
      <x:c r="R1062" s="50"/>
      <x:c r="S1062" s="50"/>
      <x:c r="T1062" s="50"/>
      <x:c r="U1062" s="50"/>
      <x:c r="V1062" s="50"/>
      <x:c r="W1062" s="50"/>
      <x:c r="X1062" s="50"/>
      <x:c r="Y1062" s="50"/>
      <x:c r="Z1062" s="50"/>
    </x:row>
    <x:row r="1063">
      <x:c r="A1063" s="50"/>
      <x:c r="B1063" s="50"/>
      <x:c r="C1063" s="50"/>
      <x:c r="D1063" s="50"/>
      <x:c r="E1063" s="50"/>
      <x:c r="F1063" s="50"/>
      <x:c r="G1063" s="50"/>
      <x:c r="H1063" s="50"/>
      <x:c r="I1063" s="50"/>
      <x:c r="J1063" s="50"/>
      <x:c r="K1063" s="50"/>
      <x:c r="L1063" s="50"/>
      <x:c r="M1063" s="50"/>
      <x:c r="N1063" s="50"/>
      <x:c r="O1063" s="50"/>
      <x:c r="P1063" s="50"/>
      <x:c r="Q1063" s="50"/>
      <x:c r="R1063" s="50"/>
      <x:c r="S1063" s="50"/>
      <x:c r="T1063" s="50"/>
      <x:c r="U1063" s="50"/>
      <x:c r="V1063" s="50"/>
      <x:c r="W1063" s="50"/>
      <x:c r="X1063" s="50"/>
      <x:c r="Y1063" s="50"/>
      <x:c r="Z1063" s="50"/>
    </x:row>
    <x:row r="1064">
      <x:c r="A1064" s="50"/>
      <x:c r="B1064" s="50"/>
      <x:c r="C1064" s="50"/>
      <x:c r="D1064" s="50"/>
      <x:c r="E1064" s="50"/>
      <x:c r="F1064" s="50"/>
      <x:c r="G1064" s="50"/>
      <x:c r="H1064" s="50"/>
      <x:c r="I1064" s="50"/>
      <x:c r="J1064" s="50"/>
      <x:c r="K1064" s="50"/>
      <x:c r="L1064" s="50"/>
      <x:c r="M1064" s="50"/>
      <x:c r="N1064" s="50"/>
      <x:c r="O1064" s="50"/>
      <x:c r="P1064" s="50"/>
      <x:c r="Q1064" s="50"/>
      <x:c r="R1064" s="50"/>
      <x:c r="S1064" s="50"/>
      <x:c r="T1064" s="50"/>
      <x:c r="U1064" s="50"/>
      <x:c r="V1064" s="50"/>
      <x:c r="W1064" s="50"/>
      <x:c r="X1064" s="50"/>
      <x:c r="Y1064" s="50"/>
      <x:c r="Z1064" s="50"/>
    </x:row>
    <x:row r="1065">
      <x:c r="A1065" s="50"/>
      <x:c r="B1065" s="50"/>
      <x:c r="C1065" s="50"/>
      <x:c r="D1065" s="50"/>
      <x:c r="E1065" s="50"/>
      <x:c r="F1065" s="50"/>
      <x:c r="G1065" s="50"/>
      <x:c r="H1065" s="50"/>
      <x:c r="I1065" s="50"/>
      <x:c r="J1065" s="50"/>
      <x:c r="K1065" s="50"/>
      <x:c r="L1065" s="50"/>
      <x:c r="M1065" s="50"/>
      <x:c r="N1065" s="50"/>
      <x:c r="O1065" s="50"/>
      <x:c r="P1065" s="50"/>
      <x:c r="Q1065" s="50"/>
      <x:c r="R1065" s="50"/>
      <x:c r="S1065" s="50"/>
      <x:c r="T1065" s="50"/>
      <x:c r="U1065" s="50"/>
      <x:c r="V1065" s="50"/>
      <x:c r="W1065" s="50"/>
      <x:c r="X1065" s="50"/>
      <x:c r="Y1065" s="50"/>
      <x:c r="Z1065" s="50"/>
    </x:row>
    <x:row r="1066">
      <x:c r="A1066" s="50"/>
      <x:c r="B1066" s="50"/>
      <x:c r="C1066" s="50"/>
      <x:c r="D1066" s="50"/>
      <x:c r="E1066" s="50"/>
      <x:c r="F1066" s="50"/>
      <x:c r="G1066" s="50"/>
      <x:c r="H1066" s="50"/>
      <x:c r="I1066" s="50"/>
      <x:c r="J1066" s="50"/>
      <x:c r="K1066" s="50"/>
      <x:c r="L1066" s="50"/>
      <x:c r="M1066" s="50"/>
      <x:c r="N1066" s="50"/>
      <x:c r="O1066" s="50"/>
      <x:c r="P1066" s="50"/>
      <x:c r="Q1066" s="50"/>
      <x:c r="R1066" s="50"/>
      <x:c r="S1066" s="50"/>
      <x:c r="T1066" s="50"/>
      <x:c r="U1066" s="50"/>
      <x:c r="V1066" s="50"/>
      <x:c r="W1066" s="50"/>
      <x:c r="X1066" s="50"/>
      <x:c r="Y1066" s="50"/>
      <x:c r="Z1066" s="50"/>
    </x:row>
    <x:row r="1067">
      <x:c r="A1067" s="50"/>
      <x:c r="B1067" s="50"/>
      <x:c r="C1067" s="50"/>
      <x:c r="D1067" s="50"/>
      <x:c r="E1067" s="50"/>
      <x:c r="F1067" s="50"/>
      <x:c r="G1067" s="50"/>
      <x:c r="H1067" s="50"/>
      <x:c r="I1067" s="50"/>
      <x:c r="J1067" s="50"/>
      <x:c r="K1067" s="50"/>
      <x:c r="L1067" s="50"/>
      <x:c r="M1067" s="50"/>
      <x:c r="N1067" s="50"/>
      <x:c r="O1067" s="50"/>
      <x:c r="P1067" s="50"/>
      <x:c r="Q1067" s="50"/>
      <x:c r="R1067" s="50"/>
      <x:c r="S1067" s="50"/>
      <x:c r="T1067" s="50"/>
      <x:c r="U1067" s="50"/>
      <x:c r="V1067" s="50"/>
      <x:c r="W1067" s="50"/>
      <x:c r="X1067" s="50"/>
      <x:c r="Y1067" s="50"/>
      <x:c r="Z1067" s="50"/>
    </x:row>
    <x:row r="1068">
      <x:c r="A1068" s="50"/>
      <x:c r="B1068" s="50"/>
      <x:c r="C1068" s="50"/>
      <x:c r="D1068" s="50"/>
      <x:c r="E1068" s="50"/>
      <x:c r="F1068" s="50"/>
      <x:c r="G1068" s="50"/>
      <x:c r="H1068" s="50"/>
      <x:c r="I1068" s="50"/>
      <x:c r="J1068" s="50"/>
      <x:c r="K1068" s="50"/>
      <x:c r="L1068" s="50"/>
      <x:c r="M1068" s="50"/>
      <x:c r="N1068" s="50"/>
      <x:c r="O1068" s="50"/>
      <x:c r="P1068" s="50"/>
      <x:c r="Q1068" s="50"/>
      <x:c r="R1068" s="50"/>
      <x:c r="S1068" s="50"/>
      <x:c r="T1068" s="50"/>
      <x:c r="U1068" s="50"/>
      <x:c r="V1068" s="50"/>
      <x:c r="W1068" s="50"/>
      <x:c r="X1068" s="50"/>
      <x:c r="Y1068" s="50"/>
      <x:c r="Z1068" s="50"/>
    </x:row>
    <x:row r="1069">
      <x:c r="A1069" s="50"/>
      <x:c r="B1069" s="50"/>
      <x:c r="C1069" s="50"/>
      <x:c r="D1069" s="50"/>
      <x:c r="E1069" s="50"/>
      <x:c r="F1069" s="50"/>
      <x:c r="G1069" s="50"/>
      <x:c r="H1069" s="50"/>
      <x:c r="I1069" s="50"/>
      <x:c r="J1069" s="50"/>
      <x:c r="K1069" s="50"/>
      <x:c r="L1069" s="50"/>
      <x:c r="M1069" s="50"/>
      <x:c r="N1069" s="50"/>
      <x:c r="O1069" s="50"/>
      <x:c r="P1069" s="50"/>
      <x:c r="Q1069" s="50"/>
      <x:c r="R1069" s="50"/>
      <x:c r="S1069" s="50"/>
      <x:c r="T1069" s="50"/>
      <x:c r="U1069" s="50"/>
      <x:c r="V1069" s="50"/>
      <x:c r="W1069" s="50"/>
      <x:c r="X1069" s="50"/>
      <x:c r="Y1069" s="50"/>
      <x:c r="Z1069" s="50"/>
    </x:row>
    <x:row r="1070">
      <x:c r="A1070" s="50"/>
      <x:c r="B1070" s="50"/>
      <x:c r="C1070" s="50"/>
      <x:c r="D1070" s="50"/>
      <x:c r="E1070" s="50"/>
      <x:c r="F1070" s="50"/>
      <x:c r="G1070" s="50"/>
      <x:c r="H1070" s="50"/>
      <x:c r="I1070" s="50"/>
      <x:c r="J1070" s="50"/>
      <x:c r="K1070" s="50"/>
      <x:c r="L1070" s="50"/>
      <x:c r="M1070" s="50"/>
      <x:c r="N1070" s="50"/>
      <x:c r="O1070" s="50"/>
      <x:c r="P1070" s="50"/>
      <x:c r="Q1070" s="50"/>
      <x:c r="R1070" s="50"/>
      <x:c r="S1070" s="50"/>
      <x:c r="T1070" s="50"/>
      <x:c r="U1070" s="50"/>
      <x:c r="V1070" s="50"/>
      <x:c r="W1070" s="50"/>
      <x:c r="X1070" s="50"/>
      <x:c r="Y1070" s="50"/>
      <x:c r="Z1070" s="50"/>
    </x:row>
    <x:row r="1071">
      <x:c r="A1071" s="50"/>
      <x:c r="B1071" s="50"/>
      <x:c r="C1071" s="50"/>
      <x:c r="D1071" s="50"/>
      <x:c r="E1071" s="50"/>
      <x:c r="F1071" s="50"/>
      <x:c r="G1071" s="50"/>
      <x:c r="H1071" s="50"/>
      <x:c r="I1071" s="50"/>
      <x:c r="J1071" s="50"/>
      <x:c r="K1071" s="50"/>
      <x:c r="L1071" s="50"/>
      <x:c r="M1071" s="50"/>
      <x:c r="N1071" s="50"/>
      <x:c r="O1071" s="50"/>
      <x:c r="P1071" s="50"/>
      <x:c r="Q1071" s="50"/>
      <x:c r="R1071" s="50"/>
      <x:c r="S1071" s="50"/>
      <x:c r="T1071" s="50"/>
      <x:c r="U1071" s="50"/>
      <x:c r="V1071" s="50"/>
      <x:c r="W1071" s="50"/>
      <x:c r="X1071" s="50"/>
      <x:c r="Y1071" s="50"/>
      <x:c r="Z1071" s="50"/>
    </x:row>
    <x:row r="1072">
      <x:c r="A1072" s="50"/>
      <x:c r="B1072" s="50"/>
      <x:c r="C1072" s="50"/>
      <x:c r="D1072" s="50"/>
      <x:c r="E1072" s="50"/>
      <x:c r="F1072" s="50"/>
      <x:c r="G1072" s="50"/>
      <x:c r="H1072" s="50"/>
      <x:c r="I1072" s="50"/>
      <x:c r="J1072" s="50"/>
      <x:c r="K1072" s="50"/>
      <x:c r="L1072" s="50"/>
      <x:c r="M1072" s="50"/>
      <x:c r="N1072" s="50"/>
      <x:c r="O1072" s="50"/>
      <x:c r="P1072" s="50"/>
      <x:c r="Q1072" s="50"/>
      <x:c r="R1072" s="50"/>
      <x:c r="S1072" s="50"/>
      <x:c r="T1072" s="50"/>
      <x:c r="U1072" s="50"/>
      <x:c r="V1072" s="50"/>
      <x:c r="W1072" s="50"/>
      <x:c r="X1072" s="50"/>
      <x:c r="Y1072" s="50"/>
      <x:c r="Z1072" s="50"/>
    </x:row>
    <x:row r="1073">
      <x:c r="A1073" s="50"/>
      <x:c r="B1073" s="50"/>
      <x:c r="C1073" s="50"/>
      <x:c r="D1073" s="50"/>
      <x:c r="E1073" s="50"/>
      <x:c r="F1073" s="50"/>
      <x:c r="G1073" s="50"/>
      <x:c r="H1073" s="50"/>
      <x:c r="I1073" s="50"/>
      <x:c r="J1073" s="50"/>
      <x:c r="K1073" s="50"/>
      <x:c r="L1073" s="50"/>
      <x:c r="M1073" s="50"/>
      <x:c r="N1073" s="50"/>
      <x:c r="O1073" s="50"/>
      <x:c r="P1073" s="50"/>
      <x:c r="Q1073" s="50"/>
      <x:c r="R1073" s="50"/>
      <x:c r="S1073" s="50"/>
      <x:c r="T1073" s="50"/>
      <x:c r="U1073" s="50"/>
      <x:c r="V1073" s="50"/>
      <x:c r="W1073" s="50"/>
      <x:c r="X1073" s="50"/>
      <x:c r="Y1073" s="50"/>
      <x:c r="Z1073" s="50"/>
    </x:row>
    <x:row r="1074">
      <x:c r="A1074" s="50"/>
      <x:c r="B1074" s="50"/>
      <x:c r="C1074" s="50"/>
      <x:c r="D1074" s="50"/>
      <x:c r="E1074" s="50"/>
      <x:c r="F1074" s="50"/>
      <x:c r="G1074" s="50"/>
      <x:c r="H1074" s="50"/>
      <x:c r="I1074" s="50"/>
      <x:c r="J1074" s="50"/>
      <x:c r="K1074" s="50"/>
      <x:c r="L1074" s="50"/>
      <x:c r="M1074" s="50"/>
      <x:c r="N1074" s="50"/>
      <x:c r="O1074" s="50"/>
      <x:c r="P1074" s="50"/>
      <x:c r="Q1074" s="50"/>
      <x:c r="R1074" s="50"/>
      <x:c r="S1074" s="50"/>
      <x:c r="T1074" s="50"/>
      <x:c r="U1074" s="50"/>
      <x:c r="V1074" s="50"/>
      <x:c r="W1074" s="50"/>
      <x:c r="X1074" s="50"/>
      <x:c r="Y1074" s="50"/>
      <x:c r="Z1074" s="50"/>
    </x:row>
    <x:row r="1075">
      <x:c r="A1075" s="50"/>
      <x:c r="B1075" s="50"/>
      <x:c r="C1075" s="50"/>
      <x:c r="D1075" s="50"/>
      <x:c r="E1075" s="50"/>
      <x:c r="F1075" s="50"/>
      <x:c r="G1075" s="50"/>
      <x:c r="H1075" s="50"/>
      <x:c r="I1075" s="50"/>
      <x:c r="J1075" s="50"/>
      <x:c r="K1075" s="50"/>
      <x:c r="L1075" s="50"/>
      <x:c r="M1075" s="50"/>
      <x:c r="N1075" s="50"/>
      <x:c r="O1075" s="50"/>
      <x:c r="P1075" s="50"/>
      <x:c r="Q1075" s="50"/>
      <x:c r="R1075" s="50"/>
      <x:c r="S1075" s="50"/>
      <x:c r="T1075" s="50"/>
      <x:c r="U1075" s="50"/>
      <x:c r="V1075" s="50"/>
      <x:c r="W1075" s="50"/>
      <x:c r="X1075" s="50"/>
      <x:c r="Y1075" s="50"/>
      <x:c r="Z1075" s="50"/>
    </x:row>
    <x:row r="1076">
      <x:c r="A1076" s="50"/>
      <x:c r="B1076" s="50"/>
      <x:c r="C1076" s="50"/>
      <x:c r="D1076" s="50"/>
      <x:c r="E1076" s="50"/>
      <x:c r="F1076" s="50"/>
      <x:c r="G1076" s="50"/>
      <x:c r="H1076" s="50"/>
      <x:c r="I1076" s="50"/>
      <x:c r="J1076" s="50"/>
      <x:c r="K1076" s="50"/>
      <x:c r="L1076" s="50"/>
      <x:c r="M1076" s="50"/>
      <x:c r="N1076" s="50"/>
      <x:c r="O1076" s="50"/>
      <x:c r="P1076" s="50"/>
      <x:c r="Q1076" s="50"/>
      <x:c r="R1076" s="50"/>
      <x:c r="S1076" s="50"/>
      <x:c r="T1076" s="50"/>
      <x:c r="U1076" s="50"/>
      <x:c r="V1076" s="50"/>
      <x:c r="W1076" s="50"/>
      <x:c r="X1076" s="50"/>
      <x:c r="Y1076" s="50"/>
      <x:c r="Z1076" s="50"/>
    </x:row>
    <x:row r="1077">
      <x:c r="A1077" s="50"/>
      <x:c r="B1077" s="50"/>
      <x:c r="C1077" s="50"/>
      <x:c r="D1077" s="50"/>
      <x:c r="E1077" s="50"/>
      <x:c r="F1077" s="50"/>
      <x:c r="G1077" s="50"/>
      <x:c r="H1077" s="50"/>
      <x:c r="I1077" s="50"/>
      <x:c r="J1077" s="50"/>
      <x:c r="K1077" s="50"/>
      <x:c r="L1077" s="50"/>
      <x:c r="M1077" s="50"/>
      <x:c r="N1077" s="50"/>
      <x:c r="O1077" s="50"/>
      <x:c r="P1077" s="50"/>
      <x:c r="Q1077" s="50"/>
      <x:c r="R1077" s="50"/>
      <x:c r="S1077" s="50"/>
      <x:c r="T1077" s="50"/>
      <x:c r="U1077" s="50"/>
      <x:c r="V1077" s="50"/>
      <x:c r="W1077" s="50"/>
      <x:c r="X1077" s="50"/>
      <x:c r="Y1077" s="50"/>
      <x:c r="Z1077" s="50"/>
    </x:row>
    <x:row r="1078">
      <x:c r="A1078" s="50"/>
      <x:c r="B1078" s="50"/>
      <x:c r="C1078" s="50"/>
      <x:c r="D1078" s="50"/>
      <x:c r="E1078" s="50"/>
      <x:c r="F1078" s="50"/>
      <x:c r="G1078" s="50"/>
      <x:c r="H1078" s="50"/>
      <x:c r="I1078" s="50"/>
      <x:c r="J1078" s="50"/>
      <x:c r="K1078" s="50"/>
      <x:c r="L1078" s="50"/>
      <x:c r="M1078" s="50"/>
      <x:c r="N1078" s="50"/>
      <x:c r="O1078" s="50"/>
      <x:c r="P1078" s="50"/>
      <x:c r="Q1078" s="50"/>
      <x:c r="R1078" s="50"/>
      <x:c r="S1078" s="50"/>
      <x:c r="T1078" s="50"/>
      <x:c r="U1078" s="50"/>
      <x:c r="V1078" s="50"/>
      <x:c r="W1078" s="50"/>
      <x:c r="X1078" s="50"/>
      <x:c r="Y1078" s="50"/>
      <x:c r="Z1078" s="50"/>
    </x:row>
    <x:row r="1079">
      <x:c r="A1079" s="50"/>
      <x:c r="B1079" s="50"/>
      <x:c r="C1079" s="50"/>
      <x:c r="D1079" s="50"/>
      <x:c r="E1079" s="50"/>
      <x:c r="F1079" s="50"/>
      <x:c r="G1079" s="50"/>
      <x:c r="H1079" s="50"/>
      <x:c r="I1079" s="50"/>
      <x:c r="J1079" s="50"/>
      <x:c r="K1079" s="50"/>
      <x:c r="L1079" s="50"/>
      <x:c r="M1079" s="50"/>
      <x:c r="N1079" s="50"/>
      <x:c r="O1079" s="50"/>
      <x:c r="P1079" s="50"/>
      <x:c r="Q1079" s="50"/>
      <x:c r="R1079" s="50"/>
      <x:c r="S1079" s="50"/>
      <x:c r="T1079" s="50"/>
      <x:c r="U1079" s="50"/>
      <x:c r="V1079" s="50"/>
      <x:c r="W1079" s="50"/>
      <x:c r="X1079" s="50"/>
      <x:c r="Y1079" s="50"/>
      <x:c r="Z1079" s="50"/>
    </x:row>
    <x:row r="1080">
      <x:c r="A1080" s="50"/>
      <x:c r="B1080" s="50"/>
      <x:c r="C1080" s="50"/>
      <x:c r="D1080" s="50"/>
      <x:c r="E1080" s="50"/>
      <x:c r="F1080" s="50"/>
      <x:c r="G1080" s="50"/>
      <x:c r="H1080" s="50"/>
      <x:c r="I1080" s="50"/>
      <x:c r="J1080" s="50"/>
      <x:c r="K1080" s="50"/>
      <x:c r="L1080" s="50"/>
      <x:c r="M1080" s="50"/>
      <x:c r="N1080" s="50"/>
      <x:c r="O1080" s="50"/>
      <x:c r="P1080" s="50"/>
      <x:c r="Q1080" s="50"/>
      <x:c r="R1080" s="50"/>
      <x:c r="S1080" s="50"/>
      <x:c r="T1080" s="50"/>
      <x:c r="U1080" s="50"/>
      <x:c r="V1080" s="50"/>
      <x:c r="W1080" s="50"/>
      <x:c r="X1080" s="50"/>
      <x:c r="Y1080" s="50"/>
      <x:c r="Z1080" s="50"/>
    </x:row>
    <x:row r="1081">
      <x:c r="A1081" s="50"/>
      <x:c r="B1081" s="50"/>
      <x:c r="C1081" s="50"/>
      <x:c r="D1081" s="50"/>
      <x:c r="E1081" s="50"/>
      <x:c r="F1081" s="50"/>
      <x:c r="G1081" s="50"/>
      <x:c r="H1081" s="50"/>
      <x:c r="I1081" s="50"/>
      <x:c r="J1081" s="50"/>
      <x:c r="K1081" s="50"/>
      <x:c r="L1081" s="50"/>
      <x:c r="M1081" s="50"/>
      <x:c r="N1081" s="50"/>
      <x:c r="O1081" s="50"/>
      <x:c r="P1081" s="50"/>
      <x:c r="Q1081" s="50"/>
      <x:c r="R1081" s="50"/>
      <x:c r="S1081" s="50"/>
      <x:c r="T1081" s="50"/>
      <x:c r="U1081" s="50"/>
      <x:c r="V1081" s="50"/>
      <x:c r="W1081" s="50"/>
      <x:c r="X1081" s="50"/>
      <x:c r="Y1081" s="50"/>
      <x:c r="Z1081" s="50"/>
    </x:row>
    <x:row r="1082">
      <x:c r="A1082" s="50"/>
      <x:c r="B1082" s="50"/>
      <x:c r="C1082" s="50"/>
      <x:c r="D1082" s="50"/>
      <x:c r="E1082" s="50"/>
      <x:c r="F1082" s="50"/>
      <x:c r="G1082" s="50"/>
      <x:c r="H1082" s="50"/>
      <x:c r="I1082" s="50"/>
      <x:c r="J1082" s="50"/>
      <x:c r="K1082" s="50"/>
      <x:c r="L1082" s="50"/>
      <x:c r="M1082" s="50"/>
      <x:c r="N1082" s="50"/>
      <x:c r="O1082" s="50"/>
      <x:c r="P1082" s="50"/>
      <x:c r="Q1082" s="50"/>
      <x:c r="R1082" s="50"/>
      <x:c r="S1082" s="50"/>
      <x:c r="T1082" s="50"/>
      <x:c r="U1082" s="50"/>
      <x:c r="V1082" s="50"/>
      <x:c r="W1082" s="50"/>
      <x:c r="X1082" s="50"/>
      <x:c r="Y1082" s="50"/>
      <x:c r="Z1082" s="50"/>
    </x:row>
    <x:row r="1083">
      <x:c r="A1083" s="50"/>
      <x:c r="B1083" s="50"/>
      <x:c r="C1083" s="50"/>
      <x:c r="D1083" s="50"/>
      <x:c r="E1083" s="50"/>
      <x:c r="F1083" s="50"/>
      <x:c r="G1083" s="50"/>
      <x:c r="H1083" s="50"/>
      <x:c r="I1083" s="50"/>
      <x:c r="J1083" s="50"/>
      <x:c r="K1083" s="50"/>
      <x:c r="L1083" s="50"/>
      <x:c r="M1083" s="50"/>
      <x:c r="N1083" s="50"/>
      <x:c r="O1083" s="50"/>
      <x:c r="P1083" s="50"/>
      <x:c r="Q1083" s="50"/>
      <x:c r="R1083" s="50"/>
      <x:c r="S1083" s="50"/>
      <x:c r="T1083" s="50"/>
      <x:c r="U1083" s="50"/>
      <x:c r="V1083" s="50"/>
      <x:c r="W1083" s="50"/>
      <x:c r="X1083" s="50"/>
      <x:c r="Y1083" s="50"/>
      <x:c r="Z1083" s="50"/>
    </x:row>
    <x:row r="1084">
      <x:c r="A1084" s="50"/>
      <x:c r="B1084" s="50"/>
      <x:c r="C1084" s="50"/>
      <x:c r="D1084" s="50"/>
      <x:c r="E1084" s="50"/>
      <x:c r="F1084" s="50"/>
      <x:c r="G1084" s="50"/>
      <x:c r="H1084" s="50"/>
      <x:c r="I1084" s="50"/>
      <x:c r="J1084" s="50"/>
      <x:c r="K1084" s="50"/>
      <x:c r="L1084" s="50"/>
      <x:c r="M1084" s="50"/>
      <x:c r="N1084" s="50"/>
      <x:c r="O1084" s="50"/>
      <x:c r="P1084" s="50"/>
      <x:c r="Q1084" s="50"/>
      <x:c r="R1084" s="50"/>
      <x:c r="S1084" s="50"/>
      <x:c r="T1084" s="50"/>
      <x:c r="U1084" s="50"/>
      <x:c r="V1084" s="50"/>
      <x:c r="W1084" s="50"/>
      <x:c r="X1084" s="50"/>
      <x:c r="Y1084" s="50"/>
      <x:c r="Z1084" s="50"/>
    </x:row>
    <x:row r="1085">
      <x:c r="A1085" s="50"/>
      <x:c r="B1085" s="50"/>
      <x:c r="C1085" s="50"/>
      <x:c r="D1085" s="50"/>
      <x:c r="E1085" s="50"/>
      <x:c r="F1085" s="50"/>
      <x:c r="G1085" s="50"/>
      <x:c r="H1085" s="50"/>
      <x:c r="I1085" s="50"/>
      <x:c r="J1085" s="50"/>
      <x:c r="K1085" s="50"/>
      <x:c r="L1085" s="50"/>
      <x:c r="M1085" s="50"/>
      <x:c r="N1085" s="50"/>
      <x:c r="O1085" s="50"/>
      <x:c r="P1085" s="50"/>
      <x:c r="Q1085" s="50"/>
      <x:c r="R1085" s="50"/>
      <x:c r="S1085" s="50"/>
      <x:c r="T1085" s="50"/>
      <x:c r="U1085" s="50"/>
      <x:c r="V1085" s="50"/>
      <x:c r="W1085" s="50"/>
      <x:c r="X1085" s="50"/>
      <x:c r="Y1085" s="50"/>
      <x:c r="Z1085" s="50"/>
    </x:row>
    <x:row r="1086">
      <x:c r="A1086" s="50"/>
      <x:c r="B1086" s="50"/>
      <x:c r="C1086" s="50"/>
      <x:c r="D1086" s="50"/>
      <x:c r="E1086" s="50"/>
      <x:c r="F1086" s="50"/>
      <x:c r="G1086" s="50"/>
      <x:c r="H1086" s="50"/>
      <x:c r="I1086" s="50"/>
      <x:c r="J1086" s="50"/>
      <x:c r="K1086" s="50"/>
      <x:c r="L1086" s="50"/>
      <x:c r="M1086" s="50"/>
      <x:c r="N1086" s="50"/>
      <x:c r="O1086" s="50"/>
      <x:c r="P1086" s="50"/>
      <x:c r="Q1086" s="50"/>
      <x:c r="R1086" s="50"/>
      <x:c r="S1086" s="50"/>
      <x:c r="T1086" s="50"/>
      <x:c r="U1086" s="50"/>
      <x:c r="V1086" s="50"/>
      <x:c r="W1086" s="50"/>
      <x:c r="X1086" s="50"/>
      <x:c r="Y1086" s="50"/>
      <x:c r="Z1086" s="50"/>
    </x:row>
    <x:row r="1087">
      <x:c r="A1087" s="50"/>
      <x:c r="B1087" s="50"/>
      <x:c r="C1087" s="50"/>
      <x:c r="D1087" s="50"/>
      <x:c r="E1087" s="50"/>
      <x:c r="F1087" s="50"/>
      <x:c r="G1087" s="50"/>
      <x:c r="H1087" s="50"/>
      <x:c r="I1087" s="50"/>
      <x:c r="J1087" s="50"/>
      <x:c r="K1087" s="50"/>
      <x:c r="L1087" s="50"/>
      <x:c r="M1087" s="50"/>
      <x:c r="N1087" s="50"/>
      <x:c r="O1087" s="50"/>
      <x:c r="P1087" s="50"/>
      <x:c r="Q1087" s="50"/>
      <x:c r="R1087" s="50"/>
      <x:c r="S1087" s="50"/>
      <x:c r="T1087" s="50"/>
      <x:c r="U1087" s="50"/>
      <x:c r="V1087" s="50"/>
      <x:c r="W1087" s="50"/>
      <x:c r="X1087" s="50"/>
      <x:c r="Y1087" s="50"/>
      <x:c r="Z1087" s="50"/>
    </x:row>
    <x:row r="1088">
      <x:c r="A1088" s="50"/>
      <x:c r="B1088" s="50"/>
      <x:c r="C1088" s="50"/>
      <x:c r="D1088" s="50"/>
      <x:c r="E1088" s="50"/>
      <x:c r="F1088" s="50"/>
      <x:c r="G1088" s="50"/>
      <x:c r="H1088" s="50"/>
      <x:c r="I1088" s="50"/>
      <x:c r="J1088" s="50"/>
      <x:c r="K1088" s="50"/>
      <x:c r="L1088" s="50"/>
      <x:c r="M1088" s="50"/>
      <x:c r="N1088" s="50"/>
      <x:c r="O1088" s="50"/>
      <x:c r="P1088" s="50"/>
      <x:c r="Q1088" s="50"/>
      <x:c r="R1088" s="50"/>
      <x:c r="S1088" s="50"/>
      <x:c r="T1088" s="50"/>
      <x:c r="U1088" s="50"/>
      <x:c r="V1088" s="50"/>
      <x:c r="W1088" s="50"/>
      <x:c r="X1088" s="50"/>
      <x:c r="Y1088" s="50"/>
      <x:c r="Z1088" s="50"/>
    </x:row>
    <x:row r="1089">
      <x:c r="A1089" s="50"/>
      <x:c r="B1089" s="50"/>
      <x:c r="C1089" s="50"/>
      <x:c r="D1089" s="50"/>
      <x:c r="E1089" s="50"/>
      <x:c r="F1089" s="50"/>
      <x:c r="G1089" s="50"/>
      <x:c r="H1089" s="50"/>
      <x:c r="I1089" s="50"/>
      <x:c r="J1089" s="50"/>
      <x:c r="K1089" s="50"/>
      <x:c r="L1089" s="50"/>
      <x:c r="M1089" s="50"/>
      <x:c r="N1089" s="50"/>
      <x:c r="O1089" s="50"/>
      <x:c r="P1089" s="50"/>
      <x:c r="Q1089" s="50"/>
      <x:c r="R1089" s="50"/>
      <x:c r="S1089" s="50"/>
      <x:c r="T1089" s="50"/>
      <x:c r="U1089" s="50"/>
      <x:c r="V1089" s="50"/>
      <x:c r="W1089" s="50"/>
      <x:c r="X1089" s="50"/>
      <x:c r="Y1089" s="50"/>
      <x:c r="Z1089" s="50"/>
    </x:row>
    <x:row r="1090">
      <x:c r="A1090" s="50"/>
      <x:c r="B1090" s="50"/>
      <x:c r="C1090" s="50"/>
      <x:c r="D1090" s="50"/>
      <x:c r="E1090" s="50"/>
      <x:c r="F1090" s="50"/>
      <x:c r="G1090" s="50"/>
      <x:c r="H1090" s="50"/>
      <x:c r="I1090" s="50"/>
      <x:c r="J1090" s="50"/>
      <x:c r="K1090" s="50"/>
      <x:c r="L1090" s="50"/>
      <x:c r="M1090" s="50"/>
      <x:c r="N1090" s="50"/>
      <x:c r="O1090" s="50"/>
      <x:c r="P1090" s="50"/>
      <x:c r="Q1090" s="50"/>
      <x:c r="R1090" s="50"/>
      <x:c r="S1090" s="50"/>
      <x:c r="T1090" s="50"/>
      <x:c r="U1090" s="50"/>
      <x:c r="V1090" s="50"/>
      <x:c r="W1090" s="50"/>
      <x:c r="X1090" s="50"/>
      <x:c r="Y1090" s="50"/>
      <x:c r="Z1090" s="50"/>
    </x:row>
    <x:row r="1091">
      <x:c r="A1091" s="50"/>
      <x:c r="B1091" s="50"/>
      <x:c r="C1091" s="50"/>
      <x:c r="D1091" s="50"/>
      <x:c r="E1091" s="50"/>
      <x:c r="F1091" s="50"/>
      <x:c r="G1091" s="50"/>
      <x:c r="H1091" s="50"/>
      <x:c r="I1091" s="50"/>
      <x:c r="J1091" s="50"/>
      <x:c r="K1091" s="50"/>
      <x:c r="L1091" s="50"/>
      <x:c r="M1091" s="50"/>
      <x:c r="N1091" s="50"/>
      <x:c r="O1091" s="50"/>
      <x:c r="P1091" s="50"/>
      <x:c r="Q1091" s="50"/>
      <x:c r="R1091" s="50"/>
      <x:c r="S1091" s="50"/>
      <x:c r="T1091" s="50"/>
      <x:c r="U1091" s="50"/>
      <x:c r="V1091" s="50"/>
      <x:c r="W1091" s="50"/>
      <x:c r="X1091" s="50"/>
      <x:c r="Y1091" s="50"/>
      <x:c r="Z1091" s="50"/>
    </x:row>
    <x:row r="1092">
      <x:c r="A1092" s="50"/>
      <x:c r="B1092" s="50"/>
      <x:c r="C1092" s="50"/>
      <x:c r="D1092" s="50"/>
      <x:c r="E1092" s="50"/>
      <x:c r="F1092" s="50"/>
      <x:c r="G1092" s="50"/>
      <x:c r="H1092" s="50"/>
      <x:c r="I1092" s="50"/>
      <x:c r="J1092" s="50"/>
      <x:c r="K1092" s="50"/>
      <x:c r="L1092" s="50"/>
      <x:c r="M1092" s="50"/>
      <x:c r="N1092" s="50"/>
      <x:c r="O1092" s="50"/>
      <x:c r="P1092" s="50"/>
      <x:c r="Q1092" s="50"/>
      <x:c r="R1092" s="50"/>
      <x:c r="S1092" s="50"/>
      <x:c r="T1092" s="50"/>
      <x:c r="U1092" s="50"/>
      <x:c r="V1092" s="50"/>
      <x:c r="W1092" s="50"/>
      <x:c r="X1092" s="50"/>
      <x:c r="Y1092" s="50"/>
      <x:c r="Z1092" s="50"/>
    </x:row>
    <x:row r="1093">
      <x:c r="A1093" s="50"/>
      <x:c r="B1093" s="50"/>
      <x:c r="C1093" s="50"/>
      <x:c r="D1093" s="50"/>
      <x:c r="E1093" s="50"/>
      <x:c r="F1093" s="50"/>
      <x:c r="G1093" s="50"/>
      <x:c r="H1093" s="50"/>
      <x:c r="I1093" s="50"/>
      <x:c r="J1093" s="50"/>
      <x:c r="K1093" s="50"/>
      <x:c r="L1093" s="50"/>
      <x:c r="M1093" s="50"/>
      <x:c r="N1093" s="50"/>
      <x:c r="O1093" s="50"/>
      <x:c r="P1093" s="50"/>
      <x:c r="Q1093" s="50"/>
      <x:c r="R1093" s="50"/>
      <x:c r="S1093" s="50"/>
      <x:c r="T1093" s="50"/>
      <x:c r="U1093" s="50"/>
      <x:c r="V1093" s="50"/>
      <x:c r="W1093" s="50"/>
      <x:c r="X1093" s="50"/>
      <x:c r="Y1093" s="50"/>
      <x:c r="Z1093" s="50"/>
    </x:row>
    <x:row r="1094">
      <x:c r="A1094" s="50"/>
      <x:c r="B1094" s="50"/>
      <x:c r="C1094" s="50"/>
      <x:c r="D1094" s="50"/>
      <x:c r="E1094" s="50"/>
      <x:c r="F1094" s="50"/>
      <x:c r="G1094" s="50"/>
      <x:c r="H1094" s="50"/>
      <x:c r="I1094" s="50"/>
      <x:c r="J1094" s="50"/>
      <x:c r="K1094" s="50"/>
      <x:c r="L1094" s="50"/>
      <x:c r="M1094" s="50"/>
      <x:c r="N1094" s="50"/>
      <x:c r="O1094" s="50"/>
      <x:c r="P1094" s="50"/>
      <x:c r="Q1094" s="50"/>
      <x:c r="R1094" s="50"/>
      <x:c r="S1094" s="50"/>
      <x:c r="T1094" s="50"/>
      <x:c r="U1094" s="50"/>
      <x:c r="V1094" s="50"/>
      <x:c r="W1094" s="50"/>
      <x:c r="X1094" s="50"/>
      <x:c r="Y1094" s="50"/>
      <x:c r="Z1094" s="50"/>
    </x:row>
    <x:row r="1095">
      <x:c r="A1095" s="50"/>
      <x:c r="B1095" s="50"/>
      <x:c r="C1095" s="50"/>
      <x:c r="D1095" s="50"/>
      <x:c r="E1095" s="50"/>
      <x:c r="F1095" s="50"/>
      <x:c r="G1095" s="50"/>
      <x:c r="H1095" s="50"/>
      <x:c r="I1095" s="50"/>
      <x:c r="J1095" s="50"/>
      <x:c r="K1095" s="50"/>
      <x:c r="L1095" s="50"/>
      <x:c r="M1095" s="50"/>
      <x:c r="N1095" s="50"/>
      <x:c r="O1095" s="50"/>
      <x:c r="P1095" s="50"/>
      <x:c r="Q1095" s="50"/>
      <x:c r="R1095" s="50"/>
      <x:c r="S1095" s="50"/>
      <x:c r="T1095" s="50"/>
      <x:c r="U1095" s="50"/>
      <x:c r="V1095" s="50"/>
      <x:c r="W1095" s="50"/>
      <x:c r="X1095" s="50"/>
      <x:c r="Y1095" s="50"/>
      <x:c r="Z1095" s="50"/>
    </x:row>
    <x:row r="1096">
      <x:c r="A1096" s="50"/>
      <x:c r="B1096" s="50"/>
      <x:c r="C1096" s="50"/>
      <x:c r="D1096" s="50"/>
      <x:c r="E1096" s="50"/>
      <x:c r="F1096" s="50"/>
      <x:c r="G1096" s="50"/>
      <x:c r="H1096" s="50"/>
      <x:c r="I1096" s="50"/>
      <x:c r="J1096" s="50"/>
      <x:c r="K1096" s="50"/>
      <x:c r="L1096" s="50"/>
      <x:c r="M1096" s="50"/>
      <x:c r="N1096" s="50"/>
      <x:c r="O1096" s="50"/>
      <x:c r="P1096" s="50"/>
      <x:c r="Q1096" s="50"/>
      <x:c r="R1096" s="50"/>
      <x:c r="S1096" s="50"/>
      <x:c r="T1096" s="50"/>
      <x:c r="U1096" s="50"/>
      <x:c r="V1096" s="50"/>
      <x:c r="W1096" s="50"/>
      <x:c r="X1096" s="50"/>
      <x:c r="Y1096" s="50"/>
      <x:c r="Z1096" s="50"/>
    </x:row>
    <x:row r="1097">
      <x:c r="A1097" s="50"/>
      <x:c r="B1097" s="50"/>
      <x:c r="C1097" s="50"/>
      <x:c r="D1097" s="50"/>
      <x:c r="E1097" s="50"/>
      <x:c r="F1097" s="50"/>
      <x:c r="G1097" s="50"/>
      <x:c r="H1097" s="50"/>
      <x:c r="I1097" s="50"/>
      <x:c r="J1097" s="50"/>
      <x:c r="K1097" s="50"/>
      <x:c r="L1097" s="50"/>
      <x:c r="M1097" s="50"/>
      <x:c r="N1097" s="50"/>
      <x:c r="O1097" s="50"/>
      <x:c r="P1097" s="50"/>
      <x:c r="Q1097" s="50"/>
      <x:c r="R1097" s="50"/>
      <x:c r="S1097" s="50"/>
      <x:c r="T1097" s="50"/>
      <x:c r="U1097" s="50"/>
      <x:c r="V1097" s="50"/>
      <x:c r="W1097" s="50"/>
      <x:c r="X1097" s="50"/>
      <x:c r="Y1097" s="50"/>
      <x:c r="Z1097" s="50"/>
    </x:row>
    <x:row r="1098">
      <x:c r="A1098" s="50"/>
      <x:c r="B1098" s="50"/>
      <x:c r="C1098" s="50"/>
      <x:c r="D1098" s="50"/>
      <x:c r="E1098" s="50"/>
      <x:c r="F1098" s="50"/>
      <x:c r="G1098" s="50"/>
      <x:c r="H1098" s="50"/>
      <x:c r="I1098" s="50"/>
      <x:c r="J1098" s="50"/>
      <x:c r="K1098" s="50"/>
      <x:c r="L1098" s="50"/>
      <x:c r="M1098" s="50"/>
      <x:c r="N1098" s="50"/>
      <x:c r="O1098" s="50"/>
      <x:c r="P1098" s="50"/>
      <x:c r="Q1098" s="50"/>
      <x:c r="R1098" s="50"/>
      <x:c r="S1098" s="50"/>
      <x:c r="T1098" s="50"/>
      <x:c r="U1098" s="50"/>
      <x:c r="V1098" s="50"/>
      <x:c r="W1098" s="50"/>
      <x:c r="X1098" s="50"/>
      <x:c r="Y1098" s="50"/>
      <x:c r="Z1098" s="50"/>
    </x:row>
    <x:row r="1099">
      <x:c r="A1099" s="50"/>
      <x:c r="B1099" s="50"/>
      <x:c r="C1099" s="50"/>
      <x:c r="D1099" s="50"/>
      <x:c r="E1099" s="50"/>
      <x:c r="F1099" s="50"/>
      <x:c r="G1099" s="50"/>
      <x:c r="H1099" s="50"/>
      <x:c r="I1099" s="50"/>
      <x:c r="J1099" s="50"/>
      <x:c r="K1099" s="50"/>
      <x:c r="L1099" s="50"/>
      <x:c r="M1099" s="50"/>
      <x:c r="N1099" s="50"/>
      <x:c r="O1099" s="50"/>
      <x:c r="P1099" s="50"/>
      <x:c r="Q1099" s="50"/>
      <x:c r="R1099" s="50"/>
      <x:c r="S1099" s="50"/>
      <x:c r="T1099" s="50"/>
      <x:c r="U1099" s="50"/>
      <x:c r="V1099" s="50"/>
      <x:c r="W1099" s="50"/>
      <x:c r="X1099" s="50"/>
      <x:c r="Y1099" s="50"/>
      <x:c r="Z1099" s="50"/>
    </x:row>
    <x:row r="1100">
      <x:c r="A1100" s="50"/>
      <x:c r="B1100" s="50"/>
      <x:c r="C1100" s="50"/>
      <x:c r="D1100" s="50"/>
      <x:c r="E1100" s="50"/>
      <x:c r="F1100" s="50"/>
      <x:c r="G1100" s="50"/>
      <x:c r="H1100" s="50"/>
      <x:c r="I1100" s="50"/>
      <x:c r="J1100" s="50"/>
      <x:c r="K1100" s="50"/>
      <x:c r="L1100" s="50"/>
      <x:c r="M1100" s="50"/>
      <x:c r="N1100" s="50"/>
      <x:c r="O1100" s="50"/>
      <x:c r="P1100" s="50"/>
      <x:c r="Q1100" s="50"/>
      <x:c r="R1100" s="50"/>
      <x:c r="S1100" s="50"/>
      <x:c r="T1100" s="50"/>
      <x:c r="U1100" s="50"/>
      <x:c r="V1100" s="50"/>
      <x:c r="W1100" s="50"/>
      <x:c r="X1100" s="50"/>
      <x:c r="Y1100" s="50"/>
      <x:c r="Z1100" s="50"/>
    </x:row>
    <x:row r="1101">
      <x:c r="A1101" s="50"/>
      <x:c r="B1101" s="50"/>
      <x:c r="C1101" s="50"/>
      <x:c r="D1101" s="50"/>
      <x:c r="E1101" s="50"/>
      <x:c r="F1101" s="50"/>
      <x:c r="G1101" s="50"/>
      <x:c r="H1101" s="50"/>
      <x:c r="I1101" s="50"/>
      <x:c r="J1101" s="50"/>
      <x:c r="K1101" s="50"/>
      <x:c r="L1101" s="50"/>
      <x:c r="M1101" s="50"/>
      <x:c r="N1101" s="50"/>
      <x:c r="O1101" s="50"/>
      <x:c r="P1101" s="50"/>
      <x:c r="Q1101" s="50"/>
      <x:c r="R1101" s="50"/>
      <x:c r="S1101" s="50"/>
      <x:c r="T1101" s="50"/>
      <x:c r="U1101" s="50"/>
      <x:c r="V1101" s="50"/>
      <x:c r="W1101" s="50"/>
      <x:c r="X1101" s="50"/>
      <x:c r="Y1101" s="50"/>
      <x:c r="Z1101" s="50"/>
    </x:row>
    <x:row r="1102">
      <x:c r="A1102" s="50"/>
      <x:c r="B1102" s="50"/>
      <x:c r="C1102" s="50"/>
      <x:c r="D1102" s="50"/>
      <x:c r="E1102" s="50"/>
      <x:c r="F1102" s="50"/>
      <x:c r="G1102" s="50"/>
      <x:c r="H1102" s="50"/>
      <x:c r="I1102" s="50"/>
      <x:c r="J1102" s="50"/>
      <x:c r="K1102" s="50"/>
      <x:c r="L1102" s="50"/>
      <x:c r="M1102" s="50"/>
      <x:c r="N1102" s="50"/>
      <x:c r="O1102" s="50"/>
      <x:c r="P1102" s="50"/>
      <x:c r="Q1102" s="50"/>
      <x:c r="R1102" s="50"/>
      <x:c r="S1102" s="50"/>
      <x:c r="T1102" s="50"/>
      <x:c r="U1102" s="50"/>
      <x:c r="V1102" s="50"/>
      <x:c r="W1102" s="50"/>
      <x:c r="X1102" s="50"/>
      <x:c r="Y1102" s="50"/>
      <x:c r="Z1102" s="50"/>
    </x:row>
    <x:row r="1103">
      <x:c r="A1103" s="50"/>
      <x:c r="B1103" s="50"/>
      <x:c r="C1103" s="50"/>
      <x:c r="D1103" s="50"/>
      <x:c r="E1103" s="50"/>
      <x:c r="F1103" s="50"/>
      <x:c r="G1103" s="50"/>
      <x:c r="H1103" s="50"/>
      <x:c r="I1103" s="50"/>
      <x:c r="J1103" s="50"/>
      <x:c r="K1103" s="50"/>
      <x:c r="L1103" s="50"/>
      <x:c r="M1103" s="50"/>
      <x:c r="N1103" s="50"/>
      <x:c r="O1103" s="50"/>
      <x:c r="P1103" s="50"/>
      <x:c r="Q1103" s="50"/>
      <x:c r="R1103" s="50"/>
      <x:c r="S1103" s="50"/>
      <x:c r="T1103" s="50"/>
      <x:c r="U1103" s="50"/>
      <x:c r="V1103" s="50"/>
      <x:c r="W1103" s="50"/>
      <x:c r="X1103" s="50"/>
      <x:c r="Y1103" s="50"/>
      <x:c r="Z1103" s="50"/>
    </x:row>
    <x:row r="1104">
      <x:c r="A1104" s="50"/>
      <x:c r="B1104" s="50"/>
      <x:c r="C1104" s="50"/>
      <x:c r="D1104" s="50"/>
      <x:c r="E1104" s="50"/>
      <x:c r="F1104" s="50"/>
      <x:c r="G1104" s="50"/>
      <x:c r="H1104" s="50"/>
      <x:c r="I1104" s="50"/>
      <x:c r="J1104" s="50"/>
      <x:c r="K1104" s="50"/>
      <x:c r="L1104" s="50"/>
      <x:c r="M1104" s="50"/>
      <x:c r="N1104" s="50"/>
      <x:c r="O1104" s="50"/>
      <x:c r="P1104" s="50"/>
      <x:c r="Q1104" s="50"/>
      <x:c r="R1104" s="50"/>
      <x:c r="S1104" s="50"/>
      <x:c r="T1104" s="50"/>
      <x:c r="U1104" s="50"/>
      <x:c r="V1104" s="50"/>
      <x:c r="W1104" s="50"/>
      <x:c r="X1104" s="50"/>
      <x:c r="Y1104" s="50"/>
      <x:c r="Z1104" s="50"/>
    </x:row>
    <x:row r="1105">
      <x:c r="A1105" s="50"/>
      <x:c r="B1105" s="50"/>
      <x:c r="C1105" s="50"/>
      <x:c r="D1105" s="50"/>
      <x:c r="E1105" s="50"/>
      <x:c r="F1105" s="50"/>
      <x:c r="G1105" s="50"/>
      <x:c r="H1105" s="50"/>
      <x:c r="I1105" s="50"/>
      <x:c r="J1105" s="50"/>
      <x:c r="K1105" s="50"/>
      <x:c r="L1105" s="50"/>
      <x:c r="M1105" s="50"/>
      <x:c r="N1105" s="50"/>
      <x:c r="O1105" s="50"/>
      <x:c r="P1105" s="50"/>
      <x:c r="Q1105" s="50"/>
      <x:c r="R1105" s="50"/>
      <x:c r="S1105" s="50"/>
      <x:c r="T1105" s="50"/>
      <x:c r="U1105" s="50"/>
      <x:c r="V1105" s="50"/>
      <x:c r="W1105" s="50"/>
      <x:c r="X1105" s="50"/>
      <x:c r="Y1105" s="50"/>
      <x:c r="Z1105" s="50"/>
    </x:row>
    <x:row r="1106">
      <x:c r="A1106" s="50"/>
      <x:c r="B1106" s="50"/>
      <x:c r="C1106" s="50"/>
      <x:c r="D1106" s="50"/>
      <x:c r="E1106" s="50"/>
      <x:c r="F1106" s="50"/>
      <x:c r="G1106" s="50"/>
      <x:c r="H1106" s="50"/>
      <x:c r="I1106" s="50"/>
      <x:c r="J1106" s="50"/>
      <x:c r="K1106" s="50"/>
      <x:c r="L1106" s="50"/>
      <x:c r="M1106" s="50"/>
      <x:c r="N1106" s="50"/>
      <x:c r="O1106" s="50"/>
      <x:c r="P1106" s="50"/>
      <x:c r="Q1106" s="50"/>
      <x:c r="R1106" s="50"/>
      <x:c r="S1106" s="50"/>
      <x:c r="T1106" s="50"/>
      <x:c r="U1106" s="50"/>
      <x:c r="V1106" s="50"/>
      <x:c r="W1106" s="50"/>
      <x:c r="X1106" s="50"/>
      <x:c r="Y1106" s="50"/>
      <x:c r="Z1106" s="50"/>
    </x:row>
    <x:row r="1107">
      <x:c r="A1107" s="50"/>
      <x:c r="B1107" s="50"/>
      <x:c r="C1107" s="50"/>
      <x:c r="D1107" s="50"/>
      <x:c r="E1107" s="50"/>
      <x:c r="F1107" s="50"/>
      <x:c r="G1107" s="50"/>
      <x:c r="H1107" s="50"/>
      <x:c r="I1107" s="50"/>
      <x:c r="J1107" s="50"/>
      <x:c r="K1107" s="50"/>
      <x:c r="L1107" s="50"/>
      <x:c r="M1107" s="50"/>
      <x:c r="N1107" s="50"/>
      <x:c r="O1107" s="50"/>
      <x:c r="P1107" s="50"/>
      <x:c r="Q1107" s="50"/>
      <x:c r="R1107" s="50"/>
      <x:c r="S1107" s="50"/>
      <x:c r="T1107" s="50"/>
      <x:c r="U1107" s="50"/>
      <x:c r="V1107" s="50"/>
      <x:c r="W1107" s="50"/>
      <x:c r="X1107" s="50"/>
      <x:c r="Y1107" s="50"/>
      <x:c r="Z1107" s="50"/>
    </x:row>
    <x:row r="1108">
      <x:c r="A1108" s="50"/>
      <x:c r="B1108" s="50"/>
      <x:c r="C1108" s="50"/>
      <x:c r="D1108" s="50"/>
      <x:c r="E1108" s="50"/>
      <x:c r="F1108" s="50"/>
      <x:c r="G1108" s="50"/>
      <x:c r="H1108" s="50"/>
      <x:c r="I1108" s="50"/>
      <x:c r="J1108" s="50"/>
      <x:c r="K1108" s="50"/>
      <x:c r="L1108" s="50"/>
      <x:c r="M1108" s="50"/>
      <x:c r="N1108" s="50"/>
      <x:c r="O1108" s="50"/>
      <x:c r="P1108" s="50"/>
      <x:c r="Q1108" s="50"/>
      <x:c r="R1108" s="50"/>
      <x:c r="S1108" s="50"/>
      <x:c r="T1108" s="50"/>
      <x:c r="U1108" s="50"/>
      <x:c r="V1108" s="50"/>
      <x:c r="W1108" s="50"/>
      <x:c r="X1108" s="50"/>
      <x:c r="Y1108" s="50"/>
      <x:c r="Z1108" s="50"/>
    </x:row>
    <x:row r="1109">
      <x:c r="A1109" s="50"/>
      <x:c r="B1109" s="50"/>
      <x:c r="C1109" s="50"/>
      <x:c r="D1109" s="50"/>
      <x:c r="E1109" s="50"/>
      <x:c r="F1109" s="50"/>
      <x:c r="G1109" s="50"/>
      <x:c r="H1109" s="50"/>
      <x:c r="I1109" s="50"/>
      <x:c r="J1109" s="50"/>
      <x:c r="K1109" s="50"/>
      <x:c r="L1109" s="50"/>
      <x:c r="M1109" s="50"/>
      <x:c r="N1109" s="50"/>
      <x:c r="O1109" s="50"/>
      <x:c r="P1109" s="50"/>
      <x:c r="Q1109" s="50"/>
      <x:c r="R1109" s="50"/>
      <x:c r="S1109" s="50"/>
      <x:c r="T1109" s="50"/>
      <x:c r="U1109" s="50"/>
      <x:c r="V1109" s="50"/>
      <x:c r="W1109" s="50"/>
      <x:c r="X1109" s="50"/>
      <x:c r="Y1109" s="50"/>
      <x:c r="Z1109" s="50"/>
    </x:row>
    <x:row r="1110">
      <x:c r="A1110" s="50"/>
      <x:c r="B1110" s="50"/>
      <x:c r="C1110" s="50"/>
      <x:c r="D1110" s="50"/>
      <x:c r="E1110" s="50"/>
      <x:c r="F1110" s="50"/>
      <x:c r="G1110" s="50"/>
      <x:c r="H1110" s="50"/>
      <x:c r="I1110" s="50"/>
      <x:c r="J1110" s="50"/>
      <x:c r="K1110" s="50"/>
      <x:c r="L1110" s="50"/>
      <x:c r="M1110" s="50"/>
      <x:c r="N1110" s="50"/>
      <x:c r="O1110" s="50"/>
      <x:c r="P1110" s="50"/>
      <x:c r="Q1110" s="50"/>
      <x:c r="R1110" s="50"/>
      <x:c r="S1110" s="50"/>
      <x:c r="T1110" s="50"/>
      <x:c r="U1110" s="50"/>
      <x:c r="V1110" s="50"/>
      <x:c r="W1110" s="50"/>
      <x:c r="X1110" s="50"/>
      <x:c r="Y1110" s="50"/>
      <x:c r="Z1110" s="50"/>
    </x:row>
    <x:row r="1111">
      <x:c r="A1111" s="50"/>
      <x:c r="B1111" s="50"/>
      <x:c r="C1111" s="50"/>
      <x:c r="D1111" s="50"/>
      <x:c r="E1111" s="50"/>
      <x:c r="F1111" s="50"/>
      <x:c r="G1111" s="50"/>
      <x:c r="H1111" s="50"/>
      <x:c r="I1111" s="50"/>
      <x:c r="J1111" s="50"/>
      <x:c r="K1111" s="50"/>
      <x:c r="L1111" s="50"/>
      <x:c r="M1111" s="50"/>
      <x:c r="N1111" s="50"/>
      <x:c r="O1111" s="50"/>
      <x:c r="P1111" s="50"/>
      <x:c r="Q1111" s="50"/>
      <x:c r="R1111" s="50"/>
      <x:c r="S1111" s="50"/>
      <x:c r="T1111" s="50"/>
      <x:c r="U1111" s="50"/>
      <x:c r="V1111" s="50"/>
      <x:c r="W1111" s="50"/>
      <x:c r="X1111" s="50"/>
      <x:c r="Y1111" s="50"/>
      <x:c r="Z1111" s="50"/>
    </x:row>
    <x:row r="1112">
      <x:c r="A1112" s="50"/>
      <x:c r="B1112" s="50"/>
      <x:c r="C1112" s="50"/>
      <x:c r="D1112" s="50"/>
      <x:c r="E1112" s="50"/>
      <x:c r="F1112" s="50"/>
      <x:c r="G1112" s="50"/>
      <x:c r="H1112" s="50"/>
      <x:c r="I1112" s="50"/>
      <x:c r="J1112" s="50"/>
      <x:c r="K1112" s="50"/>
      <x:c r="L1112" s="50"/>
      <x:c r="M1112" s="50"/>
      <x:c r="N1112" s="50"/>
      <x:c r="O1112" s="50"/>
      <x:c r="P1112" s="50"/>
      <x:c r="Q1112" s="50"/>
      <x:c r="R1112" s="50"/>
      <x:c r="S1112" s="50"/>
      <x:c r="T1112" s="50"/>
      <x:c r="U1112" s="50"/>
      <x:c r="V1112" s="50"/>
      <x:c r="W1112" s="50"/>
      <x:c r="X1112" s="50"/>
      <x:c r="Y1112" s="50"/>
      <x:c r="Z1112" s="50"/>
    </x:row>
    <x:row r="1113">
      <x:c r="A1113" s="50"/>
      <x:c r="B1113" s="50"/>
      <x:c r="C1113" s="50"/>
      <x:c r="D1113" s="50"/>
      <x:c r="E1113" s="50"/>
      <x:c r="F1113" s="50"/>
      <x:c r="G1113" s="50"/>
      <x:c r="H1113" s="50"/>
      <x:c r="I1113" s="50"/>
      <x:c r="J1113" s="50"/>
      <x:c r="K1113" s="50"/>
      <x:c r="L1113" s="50"/>
      <x:c r="M1113" s="50"/>
      <x:c r="N1113" s="50"/>
      <x:c r="O1113" s="50"/>
      <x:c r="P1113" s="50"/>
      <x:c r="Q1113" s="50"/>
      <x:c r="R1113" s="50"/>
      <x:c r="S1113" s="50"/>
      <x:c r="T1113" s="50"/>
      <x:c r="U1113" s="50"/>
      <x:c r="V1113" s="50"/>
      <x:c r="W1113" s="50"/>
      <x:c r="X1113" s="50"/>
      <x:c r="Y1113" s="50"/>
      <x:c r="Z1113" s="50"/>
    </x:row>
    <x:row r="1114">
      <x:c r="A1114" s="50"/>
      <x:c r="B1114" s="50"/>
      <x:c r="C1114" s="50"/>
      <x:c r="D1114" s="50"/>
      <x:c r="E1114" s="50"/>
      <x:c r="F1114" s="50"/>
      <x:c r="G1114" s="50"/>
      <x:c r="H1114" s="50"/>
      <x:c r="I1114" s="50"/>
      <x:c r="J1114" s="50"/>
      <x:c r="K1114" s="50"/>
      <x:c r="L1114" s="50"/>
      <x:c r="M1114" s="50"/>
      <x:c r="N1114" s="50"/>
      <x:c r="O1114" s="50"/>
      <x:c r="P1114" s="50"/>
      <x:c r="Q1114" s="50"/>
      <x:c r="R1114" s="50"/>
      <x:c r="S1114" s="50"/>
      <x:c r="T1114" s="50"/>
      <x:c r="U1114" s="50"/>
      <x:c r="V1114" s="50"/>
      <x:c r="W1114" s="50"/>
      <x:c r="X1114" s="50"/>
      <x:c r="Y1114" s="50"/>
      <x:c r="Z1114" s="50"/>
    </x:row>
    <x:row r="1115">
      <x:c r="A1115" s="50"/>
      <x:c r="B1115" s="50"/>
      <x:c r="C1115" s="50"/>
      <x:c r="D1115" s="50"/>
      <x:c r="E1115" s="50"/>
      <x:c r="F1115" s="50"/>
      <x:c r="G1115" s="50"/>
      <x:c r="H1115" s="50"/>
      <x:c r="I1115" s="50"/>
      <x:c r="J1115" s="50"/>
      <x:c r="K1115" s="50"/>
      <x:c r="L1115" s="50"/>
      <x:c r="M1115" s="50"/>
      <x:c r="N1115" s="50"/>
      <x:c r="O1115" s="50"/>
      <x:c r="P1115" s="50"/>
      <x:c r="Q1115" s="50"/>
      <x:c r="R1115" s="50"/>
      <x:c r="S1115" s="50"/>
      <x:c r="T1115" s="50"/>
      <x:c r="U1115" s="50"/>
      <x:c r="V1115" s="50"/>
      <x:c r="W1115" s="50"/>
      <x:c r="X1115" s="50"/>
      <x:c r="Y1115" s="50"/>
      <x:c r="Z1115" s="50"/>
    </x:row>
    <x:row r="1116">
      <x:c r="A1116" s="50"/>
      <x:c r="B1116" s="50"/>
      <x:c r="C1116" s="50"/>
      <x:c r="D1116" s="50"/>
      <x:c r="E1116" s="50"/>
      <x:c r="F1116" s="50"/>
      <x:c r="G1116" s="50"/>
      <x:c r="H1116" s="50"/>
      <x:c r="I1116" s="50"/>
      <x:c r="J1116" s="50"/>
      <x:c r="K1116" s="50"/>
      <x:c r="L1116" s="50"/>
      <x:c r="M1116" s="50"/>
      <x:c r="N1116" s="50"/>
      <x:c r="O1116" s="50"/>
      <x:c r="P1116" s="50"/>
      <x:c r="Q1116" s="50"/>
      <x:c r="R1116" s="50"/>
      <x:c r="S1116" s="50"/>
      <x:c r="T1116" s="50"/>
      <x:c r="U1116" s="50"/>
      <x:c r="V1116" s="50"/>
      <x:c r="W1116" s="50"/>
      <x:c r="X1116" s="50"/>
      <x:c r="Y1116" s="50"/>
      <x:c r="Z1116" s="50"/>
    </x:row>
    <x:row r="1117">
      <x:c r="A1117" s="50"/>
      <x:c r="B1117" s="50"/>
      <x:c r="C1117" s="50"/>
      <x:c r="D1117" s="50"/>
      <x:c r="E1117" s="50"/>
      <x:c r="F1117" s="50"/>
      <x:c r="G1117" s="50"/>
      <x:c r="H1117" s="50"/>
      <x:c r="I1117" s="50"/>
      <x:c r="J1117" s="50"/>
      <x:c r="K1117" s="50"/>
      <x:c r="L1117" s="50"/>
      <x:c r="M1117" s="50"/>
      <x:c r="N1117" s="50"/>
      <x:c r="O1117" s="50"/>
      <x:c r="P1117" s="50"/>
      <x:c r="Q1117" s="50"/>
      <x:c r="R1117" s="50"/>
      <x:c r="S1117" s="50"/>
      <x:c r="T1117" s="50"/>
      <x:c r="U1117" s="50"/>
      <x:c r="V1117" s="50"/>
      <x:c r="W1117" s="50"/>
      <x:c r="X1117" s="50"/>
      <x:c r="Y1117" s="50"/>
      <x:c r="Z1117" s="50"/>
    </x:row>
    <x:row r="1118">
      <x:c r="A1118" s="50"/>
      <x:c r="B1118" s="50"/>
      <x:c r="C1118" s="50"/>
      <x:c r="D1118" s="50"/>
      <x:c r="E1118" s="50"/>
      <x:c r="F1118" s="50"/>
      <x:c r="G1118" s="50"/>
      <x:c r="H1118" s="50"/>
      <x:c r="I1118" s="50"/>
      <x:c r="J1118" s="50"/>
      <x:c r="K1118" s="50"/>
      <x:c r="L1118" s="50"/>
      <x:c r="M1118" s="50"/>
      <x:c r="N1118" s="50"/>
      <x:c r="O1118" s="50"/>
      <x:c r="P1118" s="50"/>
      <x:c r="Q1118" s="50"/>
      <x:c r="R1118" s="50"/>
      <x:c r="S1118" s="50"/>
      <x:c r="T1118" s="50"/>
      <x:c r="U1118" s="50"/>
      <x:c r="V1118" s="50"/>
      <x:c r="W1118" s="50"/>
      <x:c r="X1118" s="50"/>
      <x:c r="Y1118" s="50"/>
      <x:c r="Z1118" s="50"/>
    </x:row>
    <x:row r="1119">
      <x:c r="A1119" s="50"/>
      <x:c r="B1119" s="50"/>
      <x:c r="C1119" s="50"/>
      <x:c r="D1119" s="50"/>
      <x:c r="E1119" s="50"/>
      <x:c r="F1119" s="50"/>
      <x:c r="G1119" s="50"/>
      <x:c r="H1119" s="50"/>
      <x:c r="I1119" s="50"/>
      <x:c r="J1119" s="50"/>
      <x:c r="K1119" s="50"/>
      <x:c r="L1119" s="50"/>
      <x:c r="M1119" s="50"/>
      <x:c r="N1119" s="50"/>
      <x:c r="O1119" s="50"/>
      <x:c r="P1119" s="50"/>
      <x:c r="Q1119" s="50"/>
      <x:c r="R1119" s="50"/>
      <x:c r="S1119" s="50"/>
      <x:c r="T1119" s="50"/>
      <x:c r="U1119" s="50"/>
      <x:c r="V1119" s="50"/>
      <x:c r="W1119" s="50"/>
      <x:c r="X1119" s="50"/>
      <x:c r="Y1119" s="50"/>
      <x:c r="Z1119" s="50"/>
    </x:row>
    <x:row r="1120">
      <x:c r="A1120" s="50"/>
      <x:c r="B1120" s="50"/>
      <x:c r="C1120" s="50"/>
      <x:c r="D1120" s="50"/>
      <x:c r="E1120" s="50"/>
      <x:c r="F1120" s="50"/>
      <x:c r="G1120" s="50"/>
      <x:c r="H1120" s="50"/>
      <x:c r="I1120" s="50"/>
      <x:c r="J1120" s="50"/>
      <x:c r="K1120" s="50"/>
      <x:c r="L1120" s="50"/>
      <x:c r="M1120" s="50"/>
      <x:c r="N1120" s="50"/>
      <x:c r="O1120" s="50"/>
      <x:c r="P1120" s="50"/>
      <x:c r="Q1120" s="50"/>
      <x:c r="R1120" s="50"/>
      <x:c r="S1120" s="50"/>
      <x:c r="T1120" s="50"/>
      <x:c r="U1120" s="50"/>
      <x:c r="V1120" s="50"/>
      <x:c r="W1120" s="50"/>
      <x:c r="X1120" s="50"/>
      <x:c r="Y1120" s="50"/>
      <x:c r="Z1120" s="50"/>
    </x:row>
    <x:row r="1121">
      <x:c r="A1121" s="50"/>
      <x:c r="B1121" s="50"/>
      <x:c r="C1121" s="50"/>
      <x:c r="D1121" s="50"/>
      <x:c r="E1121" s="50"/>
      <x:c r="F1121" s="50"/>
      <x:c r="G1121" s="50"/>
      <x:c r="H1121" s="50"/>
      <x:c r="I1121" s="50"/>
      <x:c r="J1121" s="50"/>
      <x:c r="K1121" s="50"/>
      <x:c r="L1121" s="50"/>
      <x:c r="M1121" s="50"/>
      <x:c r="N1121" s="50"/>
      <x:c r="O1121" s="50"/>
      <x:c r="P1121" s="50"/>
      <x:c r="Q1121" s="50"/>
      <x:c r="R1121" s="50"/>
      <x:c r="S1121" s="50"/>
      <x:c r="T1121" s="50"/>
      <x:c r="U1121" s="50"/>
      <x:c r="V1121" s="50"/>
      <x:c r="W1121" s="50"/>
      <x:c r="X1121" s="50"/>
      <x:c r="Y1121" s="50"/>
      <x:c r="Z1121" s="50"/>
    </x:row>
    <x:row r="1122">
      <x:c r="A1122" s="50"/>
      <x:c r="B1122" s="50"/>
      <x:c r="C1122" s="50"/>
      <x:c r="D1122" s="50"/>
      <x:c r="E1122" s="50"/>
      <x:c r="F1122" s="50"/>
      <x:c r="G1122" s="50"/>
      <x:c r="H1122" s="50"/>
      <x:c r="I1122" s="50"/>
      <x:c r="J1122" s="50"/>
      <x:c r="K1122" s="50"/>
      <x:c r="L1122" s="50"/>
      <x:c r="M1122" s="50"/>
      <x:c r="N1122" s="50"/>
      <x:c r="O1122" s="50"/>
      <x:c r="P1122" s="50"/>
      <x:c r="Q1122" s="50"/>
      <x:c r="R1122" s="50"/>
      <x:c r="S1122" s="50"/>
      <x:c r="T1122" s="50"/>
      <x:c r="U1122" s="50"/>
      <x:c r="V1122" s="50"/>
      <x:c r="W1122" s="50"/>
      <x:c r="X1122" s="50"/>
      <x:c r="Y1122" s="50"/>
      <x:c r="Z1122" s="50"/>
    </x:row>
    <x:row r="1123">
      <x:c r="A1123" s="50"/>
      <x:c r="B1123" s="50"/>
      <x:c r="C1123" s="50"/>
      <x:c r="D1123" s="50"/>
      <x:c r="E1123" s="50"/>
      <x:c r="F1123" s="50"/>
      <x:c r="G1123" s="50"/>
      <x:c r="H1123" s="50"/>
      <x:c r="I1123" s="50"/>
      <x:c r="J1123" s="50"/>
      <x:c r="K1123" s="50"/>
      <x:c r="L1123" s="50"/>
      <x:c r="M1123" s="50"/>
      <x:c r="N1123" s="50"/>
      <x:c r="O1123" s="50"/>
      <x:c r="P1123" s="50"/>
      <x:c r="Q1123" s="50"/>
      <x:c r="R1123" s="50"/>
      <x:c r="S1123" s="50"/>
      <x:c r="T1123" s="50"/>
      <x:c r="U1123" s="50"/>
      <x:c r="V1123" s="50"/>
      <x:c r="W1123" s="50"/>
      <x:c r="X1123" s="50"/>
      <x:c r="Y1123" s="50"/>
      <x:c r="Z1123" s="50"/>
    </x:row>
    <x:row r="1124">
      <x:c r="A1124" s="50"/>
      <x:c r="B1124" s="50"/>
      <x:c r="C1124" s="50"/>
      <x:c r="D1124" s="50"/>
      <x:c r="E1124" s="50"/>
      <x:c r="F1124" s="50"/>
      <x:c r="G1124" s="50"/>
      <x:c r="H1124" s="50"/>
      <x:c r="I1124" s="50"/>
      <x:c r="J1124" s="50"/>
      <x:c r="K1124" s="50"/>
      <x:c r="L1124" s="50"/>
      <x:c r="M1124" s="50"/>
      <x:c r="N1124" s="50"/>
      <x:c r="O1124" s="50"/>
      <x:c r="P1124" s="50"/>
      <x:c r="Q1124" s="50"/>
      <x:c r="R1124" s="50"/>
      <x:c r="S1124" s="50"/>
      <x:c r="T1124" s="50"/>
      <x:c r="U1124" s="50"/>
      <x:c r="V1124" s="50"/>
      <x:c r="W1124" s="50"/>
      <x:c r="X1124" s="50"/>
      <x:c r="Y1124" s="50"/>
      <x:c r="Z1124" s="50"/>
    </x:row>
    <x:row r="1125">
      <x:c r="A1125" s="50"/>
      <x:c r="B1125" s="50"/>
      <x:c r="C1125" s="50"/>
      <x:c r="D1125" s="50"/>
      <x:c r="E1125" s="50"/>
      <x:c r="F1125" s="50"/>
      <x:c r="G1125" s="50"/>
      <x:c r="H1125" s="50"/>
      <x:c r="I1125" s="50"/>
      <x:c r="J1125" s="50"/>
      <x:c r="K1125" s="50"/>
      <x:c r="L1125" s="50"/>
      <x:c r="M1125" s="50"/>
      <x:c r="N1125" s="50"/>
      <x:c r="O1125" s="50"/>
      <x:c r="P1125" s="50"/>
      <x:c r="Q1125" s="50"/>
      <x:c r="R1125" s="50"/>
      <x:c r="S1125" s="50"/>
      <x:c r="T1125" s="50"/>
      <x:c r="U1125" s="50"/>
      <x:c r="V1125" s="50"/>
      <x:c r="W1125" s="50"/>
      <x:c r="X1125" s="50"/>
      <x:c r="Y1125" s="50"/>
      <x:c r="Z1125" s="50"/>
    </x:row>
    <x:row r="1126">
      <x:c r="A1126" s="50"/>
      <x:c r="B1126" s="50"/>
      <x:c r="C1126" s="50"/>
      <x:c r="D1126" s="50"/>
      <x:c r="E1126" s="50"/>
      <x:c r="F1126" s="50"/>
      <x:c r="G1126" s="50"/>
      <x:c r="H1126" s="50"/>
      <x:c r="I1126" s="50"/>
      <x:c r="J1126" s="50"/>
      <x:c r="K1126" s="50"/>
      <x:c r="L1126" s="50"/>
      <x:c r="M1126" s="50"/>
      <x:c r="N1126" s="50"/>
      <x:c r="O1126" s="50"/>
      <x:c r="P1126" s="50"/>
      <x:c r="Q1126" s="50"/>
      <x:c r="R1126" s="50"/>
      <x:c r="S1126" s="50"/>
      <x:c r="T1126" s="50"/>
      <x:c r="U1126" s="50"/>
      <x:c r="V1126" s="50"/>
      <x:c r="W1126" s="50"/>
      <x:c r="X1126" s="50"/>
      <x:c r="Y1126" s="50"/>
      <x:c r="Z1126" s="50"/>
    </x:row>
    <x:row r="1127">
      <x:c r="A1127" s="50"/>
      <x:c r="B1127" s="50"/>
      <x:c r="C1127" s="50"/>
      <x:c r="D1127" s="50"/>
      <x:c r="E1127" s="50"/>
      <x:c r="F1127" s="50"/>
      <x:c r="G1127" s="50"/>
      <x:c r="H1127" s="50"/>
      <x:c r="I1127" s="50"/>
      <x:c r="J1127" s="50"/>
      <x:c r="K1127" s="50"/>
      <x:c r="L1127" s="50"/>
      <x:c r="M1127" s="50"/>
      <x:c r="N1127" s="50"/>
      <x:c r="O1127" s="50"/>
      <x:c r="P1127" s="50"/>
      <x:c r="Q1127" s="50"/>
      <x:c r="R1127" s="50"/>
      <x:c r="S1127" s="50"/>
      <x:c r="T1127" s="50"/>
      <x:c r="U1127" s="50"/>
      <x:c r="V1127" s="50"/>
      <x:c r="W1127" s="50"/>
      <x:c r="X1127" s="50"/>
      <x:c r="Y1127" s="50"/>
      <x:c r="Z1127" s="50"/>
    </x:row>
    <x:row r="1128">
      <x:c r="A1128" s="50"/>
      <x:c r="B1128" s="50"/>
      <x:c r="C1128" s="50"/>
      <x:c r="D1128" s="50"/>
      <x:c r="E1128" s="50"/>
      <x:c r="F1128" s="50"/>
      <x:c r="G1128" s="50"/>
      <x:c r="H1128" s="50"/>
      <x:c r="I1128" s="50"/>
      <x:c r="J1128" s="50"/>
      <x:c r="K1128" s="50"/>
      <x:c r="L1128" s="50"/>
      <x:c r="M1128" s="50"/>
      <x:c r="N1128" s="50"/>
      <x:c r="O1128" s="50"/>
      <x:c r="P1128" s="50"/>
      <x:c r="Q1128" s="50"/>
      <x:c r="R1128" s="50"/>
      <x:c r="S1128" s="50"/>
      <x:c r="T1128" s="50"/>
      <x:c r="U1128" s="50"/>
      <x:c r="V1128" s="50"/>
      <x:c r="W1128" s="50"/>
      <x:c r="X1128" s="50"/>
      <x:c r="Y1128" s="50"/>
      <x:c r="Z1128" s="50"/>
    </x:row>
    <x:row r="1129">
      <x:c r="A1129" s="50"/>
      <x:c r="B1129" s="50"/>
      <x:c r="C1129" s="50"/>
      <x:c r="D1129" s="50"/>
      <x:c r="E1129" s="50"/>
      <x:c r="F1129" s="50"/>
      <x:c r="G1129" s="50"/>
      <x:c r="H1129" s="50"/>
      <x:c r="I1129" s="50"/>
      <x:c r="J1129" s="50"/>
      <x:c r="K1129" s="50"/>
      <x:c r="L1129" s="50"/>
      <x:c r="M1129" s="50"/>
      <x:c r="N1129" s="50"/>
      <x:c r="O1129" s="50"/>
      <x:c r="P1129" s="50"/>
      <x:c r="Q1129" s="50"/>
      <x:c r="R1129" s="50"/>
      <x:c r="S1129" s="50"/>
      <x:c r="T1129" s="50"/>
      <x:c r="U1129" s="50"/>
      <x:c r="V1129" s="50"/>
      <x:c r="W1129" s="50"/>
      <x:c r="X1129" s="50"/>
      <x:c r="Y1129" s="50"/>
      <x:c r="Z1129" s="50"/>
    </x:row>
    <x:row r="1130">
      <x:c r="A1130" s="50"/>
      <x:c r="B1130" s="50"/>
      <x:c r="C1130" s="50"/>
      <x:c r="D1130" s="50"/>
      <x:c r="E1130" s="50"/>
      <x:c r="F1130" s="50"/>
      <x:c r="G1130" s="50"/>
      <x:c r="H1130" s="50"/>
      <x:c r="I1130" s="50"/>
      <x:c r="J1130" s="50"/>
      <x:c r="K1130" s="50"/>
      <x:c r="L1130" s="50"/>
      <x:c r="M1130" s="50"/>
      <x:c r="N1130" s="50"/>
      <x:c r="O1130" s="50"/>
      <x:c r="P1130" s="50"/>
      <x:c r="Q1130" s="50"/>
      <x:c r="R1130" s="50"/>
      <x:c r="S1130" s="50"/>
      <x:c r="T1130" s="50"/>
      <x:c r="U1130" s="50"/>
      <x:c r="V1130" s="50"/>
      <x:c r="W1130" s="50"/>
      <x:c r="X1130" s="50"/>
      <x:c r="Y1130" s="50"/>
      <x:c r="Z1130" s="50"/>
    </x:row>
    <x:row r="1131">
      <x:c r="A1131" s="50"/>
      <x:c r="B1131" s="50"/>
      <x:c r="C1131" s="50"/>
      <x:c r="D1131" s="50"/>
      <x:c r="E1131" s="50"/>
      <x:c r="F1131" s="50"/>
      <x:c r="G1131" s="50"/>
      <x:c r="H1131" s="50"/>
      <x:c r="I1131" s="50"/>
      <x:c r="J1131" s="50"/>
      <x:c r="K1131" s="50"/>
      <x:c r="L1131" s="50"/>
      <x:c r="M1131" s="50"/>
      <x:c r="N1131" s="50"/>
      <x:c r="O1131" s="50"/>
      <x:c r="P1131" s="50"/>
      <x:c r="Q1131" s="50"/>
      <x:c r="R1131" s="50"/>
      <x:c r="S1131" s="50"/>
      <x:c r="T1131" s="50"/>
      <x:c r="U1131" s="50"/>
      <x:c r="V1131" s="50"/>
      <x:c r="W1131" s="50"/>
      <x:c r="X1131" s="50"/>
      <x:c r="Y1131" s="50"/>
      <x:c r="Z1131" s="50"/>
    </x:row>
    <x:row r="1132">
      <x:c r="A1132" s="50"/>
      <x:c r="B1132" s="50"/>
      <x:c r="C1132" s="50"/>
      <x:c r="D1132" s="50"/>
      <x:c r="E1132" s="50"/>
      <x:c r="F1132" s="50"/>
      <x:c r="G1132" s="50"/>
      <x:c r="H1132" s="50"/>
      <x:c r="I1132" s="50"/>
      <x:c r="J1132" s="50"/>
      <x:c r="K1132" s="50"/>
      <x:c r="L1132" s="50"/>
      <x:c r="M1132" s="50"/>
      <x:c r="N1132" s="50"/>
      <x:c r="O1132" s="50"/>
      <x:c r="P1132" s="50"/>
      <x:c r="Q1132" s="50"/>
      <x:c r="R1132" s="50"/>
      <x:c r="S1132" s="50"/>
      <x:c r="T1132" s="50"/>
      <x:c r="U1132" s="50"/>
      <x:c r="V1132" s="50"/>
      <x:c r="W1132" s="50"/>
      <x:c r="X1132" s="50"/>
      <x:c r="Y1132" s="50"/>
      <x:c r="Z1132" s="50"/>
    </x:row>
    <x:row r="1133">
      <x:c r="A1133" s="50"/>
      <x:c r="B1133" s="50"/>
      <x:c r="C1133" s="50"/>
      <x:c r="D1133" s="50"/>
      <x:c r="E1133" s="50"/>
      <x:c r="F1133" s="50"/>
      <x:c r="G1133" s="50"/>
      <x:c r="H1133" s="50"/>
      <x:c r="I1133" s="50"/>
      <x:c r="J1133" s="50"/>
      <x:c r="K1133" s="50"/>
      <x:c r="L1133" s="50"/>
      <x:c r="M1133" s="50"/>
      <x:c r="N1133" s="50"/>
      <x:c r="O1133" s="50"/>
      <x:c r="P1133" s="50"/>
      <x:c r="Q1133" s="50"/>
      <x:c r="R1133" s="50"/>
      <x:c r="S1133" s="50"/>
      <x:c r="T1133" s="50"/>
      <x:c r="U1133" s="50"/>
      <x:c r="V1133" s="50"/>
      <x:c r="W1133" s="50"/>
      <x:c r="X1133" s="50"/>
      <x:c r="Y1133" s="50"/>
      <x:c r="Z1133" s="50"/>
    </x:row>
    <x:row r="1134">
      <x:c r="A1134" s="50"/>
      <x:c r="B1134" s="50"/>
      <x:c r="C1134" s="50"/>
      <x:c r="D1134" s="50"/>
      <x:c r="E1134" s="50"/>
      <x:c r="F1134" s="50"/>
      <x:c r="G1134" s="50"/>
      <x:c r="H1134" s="50"/>
      <x:c r="I1134" s="50"/>
      <x:c r="J1134" s="50"/>
      <x:c r="K1134" s="50"/>
      <x:c r="L1134" s="50"/>
      <x:c r="M1134" s="50"/>
      <x:c r="N1134" s="50"/>
      <x:c r="O1134" s="50"/>
      <x:c r="P1134" s="50"/>
      <x:c r="Q1134" s="50"/>
      <x:c r="R1134" s="50"/>
      <x:c r="S1134" s="50"/>
      <x:c r="T1134" s="50"/>
      <x:c r="U1134" s="50"/>
      <x:c r="V1134" s="50"/>
      <x:c r="W1134" s="50"/>
      <x:c r="X1134" s="50"/>
      <x:c r="Y1134" s="50"/>
      <x:c r="Z1134" s="50"/>
    </x:row>
    <x:row r="1135">
      <x:c r="A1135" s="50"/>
      <x:c r="B1135" s="50"/>
      <x:c r="C1135" s="50"/>
      <x:c r="D1135" s="50"/>
      <x:c r="E1135" s="50"/>
      <x:c r="F1135" s="50"/>
      <x:c r="G1135" s="50"/>
      <x:c r="H1135" s="50"/>
      <x:c r="I1135" s="50"/>
      <x:c r="J1135" s="50"/>
      <x:c r="K1135" s="50"/>
      <x:c r="L1135" s="50"/>
      <x:c r="M1135" s="50"/>
      <x:c r="N1135" s="50"/>
      <x:c r="O1135" s="50"/>
      <x:c r="P1135" s="50"/>
      <x:c r="Q1135" s="50"/>
      <x:c r="R1135" s="50"/>
      <x:c r="S1135" s="50"/>
      <x:c r="T1135" s="50"/>
      <x:c r="U1135" s="50"/>
      <x:c r="V1135" s="50"/>
      <x:c r="W1135" s="50"/>
      <x:c r="X1135" s="50"/>
      <x:c r="Y1135" s="50"/>
      <x:c r="Z1135" s="50"/>
    </x:row>
    <x:row r="1136">
      <x:c r="A1136" s="50"/>
      <x:c r="B1136" s="50"/>
      <x:c r="C1136" s="50"/>
      <x:c r="D1136" s="50"/>
      <x:c r="E1136" s="50"/>
      <x:c r="F1136" s="50"/>
      <x:c r="G1136" s="50"/>
      <x:c r="H1136" s="50"/>
      <x:c r="I1136" s="50"/>
      <x:c r="J1136" s="50"/>
      <x:c r="K1136" s="50"/>
      <x:c r="L1136" s="50"/>
      <x:c r="M1136" s="50"/>
      <x:c r="N1136" s="50"/>
      <x:c r="O1136" s="50"/>
      <x:c r="P1136" s="50"/>
      <x:c r="Q1136" s="50"/>
      <x:c r="R1136" s="50"/>
      <x:c r="S1136" s="50"/>
      <x:c r="T1136" s="50"/>
      <x:c r="U1136" s="50"/>
      <x:c r="V1136" s="50"/>
      <x:c r="W1136" s="50"/>
      <x:c r="X1136" s="50"/>
      <x:c r="Y1136" s="50"/>
      <x:c r="Z1136" s="50"/>
    </x:row>
    <x:row r="1137">
      <x:c r="A1137" s="50"/>
      <x:c r="B1137" s="50"/>
      <x:c r="C1137" s="50"/>
      <x:c r="D1137" s="50"/>
      <x:c r="E1137" s="50"/>
      <x:c r="F1137" s="50"/>
      <x:c r="G1137" s="50"/>
      <x:c r="H1137" s="50"/>
      <x:c r="I1137" s="50"/>
      <x:c r="J1137" s="50"/>
      <x:c r="K1137" s="50"/>
      <x:c r="L1137" s="50"/>
      <x:c r="M1137" s="50"/>
      <x:c r="N1137" s="50"/>
      <x:c r="O1137" s="50"/>
      <x:c r="P1137" s="50"/>
      <x:c r="Q1137" s="50"/>
      <x:c r="R1137" s="50"/>
      <x:c r="S1137" s="50"/>
      <x:c r="T1137" s="50"/>
      <x:c r="U1137" s="50"/>
      <x:c r="V1137" s="50"/>
      <x:c r="W1137" s="50"/>
      <x:c r="X1137" s="50"/>
      <x:c r="Y1137" s="50"/>
      <x:c r="Z1137" s="50"/>
    </x:row>
    <x:row r="1138">
      <x:c r="A1138" s="50"/>
      <x:c r="B1138" s="50"/>
      <x:c r="C1138" s="50"/>
      <x:c r="D1138" s="50"/>
      <x:c r="E1138" s="50"/>
      <x:c r="F1138" s="50"/>
      <x:c r="G1138" s="50"/>
      <x:c r="H1138" s="50"/>
      <x:c r="I1138" s="50"/>
      <x:c r="J1138" s="50"/>
      <x:c r="K1138" s="50"/>
      <x:c r="L1138" s="50"/>
      <x:c r="M1138" s="50"/>
      <x:c r="N1138" s="50"/>
      <x:c r="O1138" s="50"/>
      <x:c r="P1138" s="50"/>
      <x:c r="Q1138" s="50"/>
      <x:c r="R1138" s="50"/>
      <x:c r="S1138" s="50"/>
      <x:c r="T1138" s="50"/>
      <x:c r="U1138" s="50"/>
      <x:c r="V1138" s="50"/>
      <x:c r="W1138" s="50"/>
      <x:c r="X1138" s="50"/>
      <x:c r="Y1138" s="50"/>
      <x:c r="Z1138" s="50"/>
    </x:row>
    <x:row r="1139">
      <x:c r="A1139" s="50"/>
      <x:c r="B1139" s="50"/>
      <x:c r="C1139" s="50"/>
      <x:c r="D1139" s="50"/>
      <x:c r="E1139" s="50"/>
      <x:c r="F1139" s="50"/>
      <x:c r="G1139" s="50"/>
      <x:c r="H1139" s="50"/>
      <x:c r="I1139" s="50"/>
      <x:c r="J1139" s="50"/>
      <x:c r="K1139" s="50"/>
      <x:c r="L1139" s="50"/>
      <x:c r="M1139" s="50"/>
      <x:c r="N1139" s="50"/>
      <x:c r="O1139" s="50"/>
      <x:c r="P1139" s="50"/>
      <x:c r="Q1139" s="50"/>
      <x:c r="R1139" s="50"/>
      <x:c r="S1139" s="50"/>
      <x:c r="T1139" s="50"/>
      <x:c r="U1139" s="50"/>
      <x:c r="V1139" s="50"/>
      <x:c r="W1139" s="50"/>
      <x:c r="X1139" s="50"/>
      <x:c r="Y1139" s="50"/>
      <x:c r="Z1139" s="50"/>
    </x:row>
    <x:row r="1140">
      <x:c r="A1140" s="50"/>
      <x:c r="B1140" s="50"/>
      <x:c r="C1140" s="50"/>
      <x:c r="D1140" s="50"/>
      <x:c r="E1140" s="50"/>
      <x:c r="F1140" s="50"/>
      <x:c r="G1140" s="50"/>
      <x:c r="H1140" s="50"/>
      <x:c r="I1140" s="50"/>
      <x:c r="J1140" s="50"/>
      <x:c r="K1140" s="50"/>
      <x:c r="L1140" s="50"/>
      <x:c r="M1140" s="50"/>
      <x:c r="N1140" s="50"/>
      <x:c r="O1140" s="50"/>
      <x:c r="P1140" s="50"/>
      <x:c r="Q1140" s="50"/>
      <x:c r="R1140" s="50"/>
      <x:c r="S1140" s="50"/>
      <x:c r="T1140" s="50"/>
      <x:c r="U1140" s="50"/>
      <x:c r="V1140" s="50"/>
      <x:c r="W1140" s="50"/>
      <x:c r="X1140" s="50"/>
      <x:c r="Y1140" s="50"/>
      <x:c r="Z1140" s="50"/>
    </x:row>
    <x:row r="1141">
      <x:c r="A1141" s="50"/>
      <x:c r="B1141" s="50"/>
      <x:c r="C1141" s="50"/>
      <x:c r="D1141" s="50"/>
      <x:c r="E1141" s="50"/>
      <x:c r="F1141" s="50"/>
      <x:c r="G1141" s="50"/>
      <x:c r="H1141" s="50"/>
      <x:c r="I1141" s="50"/>
      <x:c r="J1141" s="50"/>
      <x:c r="K1141" s="50"/>
      <x:c r="L1141" s="50"/>
      <x:c r="M1141" s="50"/>
      <x:c r="N1141" s="50"/>
      <x:c r="O1141" s="50"/>
      <x:c r="P1141" s="50"/>
      <x:c r="Q1141" s="50"/>
      <x:c r="R1141" s="50"/>
      <x:c r="S1141" s="50"/>
      <x:c r="T1141" s="50"/>
      <x:c r="U1141" s="50"/>
      <x:c r="V1141" s="50"/>
      <x:c r="W1141" s="50"/>
      <x:c r="X1141" s="50"/>
      <x:c r="Y1141" s="50"/>
      <x:c r="Z1141" s="50"/>
    </x:row>
    <x:row r="1142">
      <x:c r="A1142" s="50"/>
      <x:c r="B1142" s="50"/>
      <x:c r="C1142" s="50"/>
      <x:c r="D1142" s="50"/>
      <x:c r="E1142" s="50"/>
      <x:c r="F1142" s="50"/>
      <x:c r="G1142" s="50"/>
      <x:c r="H1142" s="50"/>
      <x:c r="I1142" s="50"/>
      <x:c r="J1142" s="50"/>
      <x:c r="K1142" s="50"/>
      <x:c r="L1142" s="50"/>
      <x:c r="M1142" s="50"/>
      <x:c r="N1142" s="50"/>
      <x:c r="O1142" s="50"/>
      <x:c r="P1142" s="50"/>
      <x:c r="Q1142" s="50"/>
      <x:c r="R1142" s="50"/>
      <x:c r="S1142" s="50"/>
      <x:c r="T1142" s="50"/>
      <x:c r="U1142" s="50"/>
      <x:c r="V1142" s="50"/>
      <x:c r="W1142" s="50"/>
      <x:c r="X1142" s="50"/>
      <x:c r="Y1142" s="50"/>
      <x:c r="Z1142" s="50"/>
    </x:row>
    <x:row r="1143">
      <x:c r="A1143" s="50"/>
      <x:c r="B1143" s="50"/>
      <x:c r="C1143" s="50"/>
      <x:c r="D1143" s="50"/>
      <x:c r="E1143" s="50"/>
      <x:c r="F1143" s="50"/>
      <x:c r="G1143" s="50"/>
      <x:c r="H1143" s="50"/>
      <x:c r="I1143" s="50"/>
      <x:c r="J1143" s="50"/>
      <x:c r="K1143" s="50"/>
      <x:c r="L1143" s="50"/>
      <x:c r="M1143" s="50"/>
      <x:c r="N1143" s="50"/>
      <x:c r="O1143" s="50"/>
      <x:c r="P1143" s="50"/>
      <x:c r="Q1143" s="50"/>
      <x:c r="R1143" s="50"/>
      <x:c r="S1143" s="50"/>
      <x:c r="T1143" s="50"/>
      <x:c r="U1143" s="50"/>
      <x:c r="V1143" s="50"/>
      <x:c r="W1143" s="50"/>
      <x:c r="X1143" s="50"/>
      <x:c r="Y1143" s="50"/>
      <x:c r="Z1143" s="50"/>
    </x:row>
    <x:row r="1144">
      <x:c r="A1144" s="50"/>
      <x:c r="B1144" s="50"/>
      <x:c r="C1144" s="50"/>
      <x:c r="D1144" s="50"/>
      <x:c r="E1144" s="50"/>
      <x:c r="F1144" s="50"/>
      <x:c r="G1144" s="50"/>
      <x:c r="H1144" s="50"/>
      <x:c r="I1144" s="50"/>
      <x:c r="J1144" s="50"/>
      <x:c r="K1144" s="50"/>
      <x:c r="L1144" s="50"/>
      <x:c r="M1144" s="50"/>
      <x:c r="N1144" s="50"/>
      <x:c r="O1144" s="50"/>
      <x:c r="P1144" s="50"/>
      <x:c r="Q1144" s="50"/>
      <x:c r="R1144" s="50"/>
      <x:c r="S1144" s="50"/>
      <x:c r="T1144" s="50"/>
      <x:c r="U1144" s="50"/>
      <x:c r="V1144" s="50"/>
      <x:c r="W1144" s="50"/>
      <x:c r="X1144" s="50"/>
      <x:c r="Y1144" s="50"/>
      <x:c r="Z1144" s="50"/>
    </x:row>
    <x:row r="1145">
      <x:c r="A1145" s="50"/>
      <x:c r="B1145" s="50"/>
      <x:c r="C1145" s="50"/>
      <x:c r="D1145" s="50"/>
      <x:c r="E1145" s="50"/>
      <x:c r="F1145" s="50"/>
      <x:c r="G1145" s="50"/>
      <x:c r="H1145" s="50"/>
      <x:c r="I1145" s="50"/>
      <x:c r="J1145" s="50"/>
      <x:c r="K1145" s="50"/>
      <x:c r="L1145" s="50"/>
      <x:c r="M1145" s="50"/>
      <x:c r="N1145" s="50"/>
      <x:c r="O1145" s="50"/>
      <x:c r="P1145" s="50"/>
      <x:c r="Q1145" s="50"/>
      <x:c r="R1145" s="50"/>
      <x:c r="S1145" s="50"/>
      <x:c r="T1145" s="50"/>
      <x:c r="U1145" s="50"/>
      <x:c r="V1145" s="50"/>
      <x:c r="W1145" s="50"/>
      <x:c r="X1145" s="50"/>
      <x:c r="Y1145" s="50"/>
      <x:c r="Z1145" s="50"/>
    </x:row>
    <x:row r="1146">
      <x:c r="A1146" s="50"/>
      <x:c r="B1146" s="50"/>
      <x:c r="C1146" s="50"/>
      <x:c r="D1146" s="50"/>
      <x:c r="E1146" s="50"/>
      <x:c r="F1146" s="50"/>
      <x:c r="G1146" s="50"/>
      <x:c r="H1146" s="50"/>
      <x:c r="I1146" s="50"/>
      <x:c r="J1146" s="50"/>
      <x:c r="K1146" s="50"/>
      <x:c r="L1146" s="50"/>
      <x:c r="M1146" s="50"/>
      <x:c r="N1146" s="50"/>
      <x:c r="O1146" s="50"/>
      <x:c r="P1146" s="50"/>
      <x:c r="Q1146" s="50"/>
      <x:c r="R1146" s="50"/>
      <x:c r="S1146" s="50"/>
      <x:c r="T1146" s="50"/>
      <x:c r="U1146" s="50"/>
      <x:c r="V1146" s="50"/>
      <x:c r="W1146" s="50"/>
      <x:c r="X1146" s="50"/>
      <x:c r="Y1146" s="50"/>
      <x:c r="Z1146" s="50"/>
    </x:row>
    <x:row r="1147">
      <x:c r="A1147" s="50"/>
      <x:c r="B1147" s="50"/>
      <x:c r="C1147" s="50"/>
      <x:c r="D1147" s="50"/>
      <x:c r="E1147" s="50"/>
      <x:c r="F1147" s="50"/>
      <x:c r="G1147" s="50"/>
      <x:c r="H1147" s="50"/>
      <x:c r="I1147" s="50"/>
      <x:c r="J1147" s="50"/>
      <x:c r="K1147" s="50"/>
      <x:c r="L1147" s="50"/>
      <x:c r="M1147" s="50"/>
      <x:c r="N1147" s="50"/>
      <x:c r="O1147" s="50"/>
      <x:c r="P1147" s="50"/>
      <x:c r="Q1147" s="50"/>
      <x:c r="R1147" s="50"/>
      <x:c r="S1147" s="50"/>
      <x:c r="T1147" s="50"/>
      <x:c r="U1147" s="50"/>
      <x:c r="V1147" s="50"/>
      <x:c r="W1147" s="50"/>
      <x:c r="X1147" s="50"/>
      <x:c r="Y1147" s="50"/>
      <x:c r="Z1147" s="50"/>
    </x:row>
    <x:row r="1148">
      <x:c r="A1148" s="50"/>
      <x:c r="B1148" s="50"/>
      <x:c r="C1148" s="50"/>
      <x:c r="D1148" s="50"/>
      <x:c r="E1148" s="50"/>
      <x:c r="F1148" s="50"/>
      <x:c r="G1148" s="50"/>
      <x:c r="H1148" s="50"/>
      <x:c r="I1148" s="50"/>
      <x:c r="J1148" s="50"/>
      <x:c r="K1148" s="50"/>
      <x:c r="L1148" s="50"/>
      <x:c r="M1148" s="50"/>
      <x:c r="N1148" s="50"/>
      <x:c r="O1148" s="50"/>
      <x:c r="P1148" s="50"/>
      <x:c r="Q1148" s="50"/>
      <x:c r="R1148" s="50"/>
      <x:c r="S1148" s="50"/>
      <x:c r="T1148" s="50"/>
      <x:c r="U1148" s="50"/>
      <x:c r="V1148" s="50"/>
      <x:c r="W1148" s="50"/>
      <x:c r="X1148" s="50"/>
      <x:c r="Y1148" s="50"/>
      <x:c r="Z1148" s="50"/>
    </x:row>
    <x:row r="1149">
      <x:c r="A1149" s="50"/>
      <x:c r="B1149" s="50"/>
      <x:c r="C1149" s="50"/>
      <x:c r="D1149" s="50"/>
      <x:c r="E1149" s="50"/>
      <x:c r="F1149" s="50"/>
      <x:c r="G1149" s="50"/>
      <x:c r="H1149" s="50"/>
      <x:c r="I1149" s="50"/>
      <x:c r="J1149" s="50"/>
      <x:c r="K1149" s="50"/>
      <x:c r="L1149" s="50"/>
      <x:c r="M1149" s="50"/>
      <x:c r="N1149" s="50"/>
      <x:c r="O1149" s="50"/>
      <x:c r="P1149" s="50"/>
      <x:c r="Q1149" s="50"/>
      <x:c r="R1149" s="50"/>
      <x:c r="S1149" s="50"/>
      <x:c r="T1149" s="50"/>
      <x:c r="U1149" s="50"/>
      <x:c r="V1149" s="50"/>
      <x:c r="W1149" s="50"/>
      <x:c r="X1149" s="50"/>
      <x:c r="Y1149" s="50"/>
      <x:c r="Z1149" s="50"/>
    </x:row>
    <x:row r="1150">
      <x:c r="A1150" s="50"/>
      <x:c r="B1150" s="50"/>
      <x:c r="C1150" s="50"/>
      <x:c r="D1150" s="50"/>
      <x:c r="E1150" s="50"/>
      <x:c r="F1150" s="50"/>
      <x:c r="G1150" s="50"/>
      <x:c r="H1150" s="50"/>
      <x:c r="I1150" s="50"/>
      <x:c r="J1150" s="50"/>
      <x:c r="K1150" s="50"/>
      <x:c r="L1150" s="50"/>
      <x:c r="M1150" s="50"/>
      <x:c r="N1150" s="50"/>
      <x:c r="O1150" s="50"/>
      <x:c r="P1150" s="50"/>
      <x:c r="Q1150" s="50"/>
      <x:c r="R1150" s="50"/>
      <x:c r="S1150" s="50"/>
      <x:c r="T1150" s="50"/>
      <x:c r="U1150" s="50"/>
      <x:c r="V1150" s="50"/>
      <x:c r="W1150" s="50"/>
      <x:c r="X1150" s="50"/>
      <x:c r="Y1150" s="50"/>
      <x:c r="Z1150" s="50"/>
    </x:row>
    <x:row r="1151">
      <x:c r="A1151" s="50"/>
      <x:c r="B1151" s="50"/>
      <x:c r="C1151" s="50"/>
      <x:c r="D1151" s="50"/>
      <x:c r="E1151" s="50"/>
      <x:c r="F1151" s="50"/>
      <x:c r="G1151" s="50"/>
      <x:c r="H1151" s="50"/>
      <x:c r="I1151" s="50"/>
      <x:c r="J1151" s="50"/>
      <x:c r="K1151" s="50"/>
      <x:c r="L1151" s="50"/>
      <x:c r="M1151" s="50"/>
      <x:c r="N1151" s="50"/>
      <x:c r="O1151" s="50"/>
      <x:c r="P1151" s="50"/>
      <x:c r="Q1151" s="50"/>
      <x:c r="R1151" s="50"/>
      <x:c r="S1151" s="50"/>
      <x:c r="T1151" s="50"/>
      <x:c r="U1151" s="50"/>
      <x:c r="V1151" s="50"/>
      <x:c r="W1151" s="50"/>
      <x:c r="X1151" s="50"/>
      <x:c r="Y1151" s="50"/>
      <x:c r="Z1151" s="50"/>
    </x:row>
    <x:row r="1152">
      <x:c r="A1152" s="50"/>
      <x:c r="B1152" s="50"/>
      <x:c r="C1152" s="50"/>
      <x:c r="D1152" s="50"/>
      <x:c r="E1152" s="50"/>
      <x:c r="F1152" s="50"/>
      <x:c r="G1152" s="50"/>
      <x:c r="H1152" s="50"/>
      <x:c r="I1152" s="50"/>
      <x:c r="J1152" s="50"/>
      <x:c r="K1152" s="50"/>
      <x:c r="L1152" s="50"/>
      <x:c r="M1152" s="50"/>
      <x:c r="N1152" s="50"/>
      <x:c r="O1152" s="50"/>
      <x:c r="P1152" s="50"/>
      <x:c r="Q1152" s="50"/>
      <x:c r="R1152" s="50"/>
      <x:c r="S1152" s="50"/>
      <x:c r="T1152" s="50"/>
      <x:c r="U1152" s="50"/>
      <x:c r="V1152" s="50"/>
      <x:c r="W1152" s="50"/>
      <x:c r="X1152" s="50"/>
      <x:c r="Y1152" s="50"/>
      <x:c r="Z1152" s="50"/>
    </x:row>
    <x:row r="1153">
      <x:c r="A1153" s="50"/>
      <x:c r="B1153" s="50"/>
      <x:c r="C1153" s="50"/>
      <x:c r="D1153" s="50"/>
      <x:c r="E1153" s="50"/>
      <x:c r="F1153" s="50"/>
      <x:c r="G1153" s="50"/>
      <x:c r="H1153" s="50"/>
      <x:c r="I1153" s="50"/>
      <x:c r="J1153" s="50"/>
      <x:c r="K1153" s="50"/>
      <x:c r="L1153" s="50"/>
      <x:c r="M1153" s="50"/>
      <x:c r="N1153" s="50"/>
      <x:c r="O1153" s="50"/>
      <x:c r="P1153" s="50"/>
      <x:c r="Q1153" s="50"/>
      <x:c r="R1153" s="50"/>
      <x:c r="S1153" s="50"/>
      <x:c r="T1153" s="50"/>
      <x:c r="U1153" s="50"/>
      <x:c r="V1153" s="50"/>
      <x:c r="W1153" s="50"/>
      <x:c r="X1153" s="50"/>
      <x:c r="Y1153" s="50"/>
      <x:c r="Z1153" s="50"/>
    </x:row>
    <x:row r="1154">
      <x:c r="A1154" s="50"/>
      <x:c r="B1154" s="50"/>
      <x:c r="C1154" s="50"/>
      <x:c r="D1154" s="50"/>
      <x:c r="E1154" s="50"/>
      <x:c r="F1154" s="50"/>
      <x:c r="G1154" s="50"/>
      <x:c r="H1154" s="50"/>
      <x:c r="I1154" s="50"/>
      <x:c r="J1154" s="50"/>
      <x:c r="K1154" s="50"/>
      <x:c r="L1154" s="50"/>
      <x:c r="M1154" s="50"/>
      <x:c r="N1154" s="50"/>
      <x:c r="O1154" s="50"/>
      <x:c r="P1154" s="50"/>
      <x:c r="Q1154" s="50"/>
      <x:c r="R1154" s="50"/>
      <x:c r="S1154" s="50"/>
      <x:c r="T1154" s="50"/>
      <x:c r="U1154" s="50"/>
      <x:c r="V1154" s="50"/>
      <x:c r="W1154" s="50"/>
      <x:c r="X1154" s="50"/>
      <x:c r="Y1154" s="50"/>
      <x:c r="Z1154" s="50"/>
    </x:row>
    <x:row r="1155">
      <x:c r="A1155" s="50"/>
      <x:c r="B1155" s="50"/>
      <x:c r="C1155" s="50"/>
      <x:c r="D1155" s="50"/>
      <x:c r="E1155" s="50"/>
      <x:c r="F1155" s="50"/>
      <x:c r="G1155" s="50"/>
      <x:c r="H1155" s="50"/>
      <x:c r="I1155" s="50"/>
      <x:c r="J1155" s="50"/>
      <x:c r="K1155" s="50"/>
      <x:c r="L1155" s="50"/>
      <x:c r="M1155" s="50"/>
      <x:c r="N1155" s="50"/>
      <x:c r="O1155" s="50"/>
      <x:c r="P1155" s="50"/>
      <x:c r="Q1155" s="50"/>
      <x:c r="R1155" s="50"/>
      <x:c r="S1155" s="50"/>
      <x:c r="T1155" s="50"/>
      <x:c r="U1155" s="50"/>
      <x:c r="V1155" s="50"/>
      <x:c r="W1155" s="50"/>
      <x:c r="X1155" s="50"/>
      <x:c r="Y1155" s="50"/>
      <x:c r="Z1155" s="50"/>
    </x:row>
    <x:row r="1156">
      <x:c r="A1156" s="50"/>
      <x:c r="B1156" s="50"/>
      <x:c r="C1156" s="50"/>
      <x:c r="D1156" s="50"/>
      <x:c r="E1156" s="50"/>
      <x:c r="F1156" s="50"/>
      <x:c r="G1156" s="50"/>
      <x:c r="H1156" s="50"/>
      <x:c r="I1156" s="50"/>
      <x:c r="J1156" s="50"/>
      <x:c r="K1156" s="50"/>
      <x:c r="L1156" s="50"/>
      <x:c r="M1156" s="50"/>
      <x:c r="N1156" s="50"/>
      <x:c r="O1156" s="50"/>
      <x:c r="P1156" s="50"/>
      <x:c r="Q1156" s="50"/>
      <x:c r="R1156" s="50"/>
      <x:c r="S1156" s="50"/>
      <x:c r="T1156" s="50"/>
      <x:c r="U1156" s="50"/>
      <x:c r="V1156" s="50"/>
      <x:c r="W1156" s="50"/>
      <x:c r="X1156" s="50"/>
      <x:c r="Y1156" s="50"/>
      <x:c r="Z1156" s="50"/>
    </x:row>
    <x:row r="1157">
      <x:c r="A1157" s="50"/>
      <x:c r="B1157" s="50"/>
      <x:c r="C1157" s="50"/>
      <x:c r="D1157" s="50"/>
      <x:c r="E1157" s="50"/>
      <x:c r="F1157" s="50"/>
      <x:c r="G1157" s="50"/>
      <x:c r="H1157" s="50"/>
      <x:c r="I1157" s="50"/>
      <x:c r="J1157" s="50"/>
      <x:c r="K1157" s="50"/>
      <x:c r="L1157" s="50"/>
      <x:c r="M1157" s="50"/>
      <x:c r="N1157" s="50"/>
      <x:c r="O1157" s="50"/>
      <x:c r="P1157" s="50"/>
      <x:c r="Q1157" s="50"/>
      <x:c r="R1157" s="50"/>
      <x:c r="S1157" s="50"/>
      <x:c r="T1157" s="50"/>
      <x:c r="U1157" s="50"/>
      <x:c r="V1157" s="50"/>
      <x:c r="W1157" s="50"/>
      <x:c r="X1157" s="50"/>
      <x:c r="Y1157" s="50"/>
      <x:c r="Z1157" s="50"/>
    </x:row>
    <x:row r="1158">
      <x:c r="A1158" s="50"/>
      <x:c r="B1158" s="50"/>
      <x:c r="C1158" s="50"/>
      <x:c r="D1158" s="50"/>
      <x:c r="E1158" s="50"/>
      <x:c r="F1158" s="50"/>
      <x:c r="G1158" s="50"/>
      <x:c r="H1158" s="50"/>
      <x:c r="I1158" s="50"/>
      <x:c r="J1158" s="50"/>
      <x:c r="K1158" s="50"/>
      <x:c r="L1158" s="50"/>
      <x:c r="M1158" s="50"/>
      <x:c r="N1158" s="50"/>
      <x:c r="O1158" s="50"/>
      <x:c r="P1158" s="50"/>
      <x:c r="Q1158" s="50"/>
      <x:c r="R1158" s="50"/>
      <x:c r="S1158" s="50"/>
      <x:c r="T1158" s="50"/>
      <x:c r="U1158" s="50"/>
      <x:c r="V1158" s="50"/>
      <x:c r="W1158" s="50"/>
      <x:c r="X1158" s="50"/>
      <x:c r="Y1158" s="50"/>
      <x:c r="Z1158" s="50"/>
    </x:row>
    <x:row r="1159">
      <x:c r="A1159" s="50"/>
      <x:c r="B1159" s="50"/>
      <x:c r="C1159" s="50"/>
      <x:c r="D1159" s="50"/>
      <x:c r="E1159" s="50"/>
      <x:c r="F1159" s="50"/>
      <x:c r="G1159" s="50"/>
      <x:c r="H1159" s="50"/>
      <x:c r="I1159" s="50"/>
      <x:c r="J1159" s="50"/>
      <x:c r="K1159" s="50"/>
      <x:c r="L1159" s="50"/>
      <x:c r="M1159" s="50"/>
      <x:c r="N1159" s="50"/>
      <x:c r="O1159" s="50"/>
      <x:c r="P1159" s="50"/>
      <x:c r="Q1159" s="50"/>
      <x:c r="R1159" s="50"/>
      <x:c r="S1159" s="50"/>
      <x:c r="T1159" s="50"/>
      <x:c r="U1159" s="50"/>
      <x:c r="V1159" s="50"/>
      <x:c r="W1159" s="50"/>
      <x:c r="X1159" s="50"/>
      <x:c r="Y1159" s="50"/>
      <x:c r="Z1159" s="50"/>
    </x:row>
    <x:row r="1160">
      <x:c r="A1160" s="50"/>
      <x:c r="B1160" s="50"/>
      <x:c r="C1160" s="50"/>
      <x:c r="D1160" s="50"/>
      <x:c r="E1160" s="50"/>
      <x:c r="F1160" s="50"/>
      <x:c r="G1160" s="50"/>
      <x:c r="H1160" s="50"/>
      <x:c r="I1160" s="50"/>
      <x:c r="J1160" s="50"/>
      <x:c r="K1160" s="50"/>
      <x:c r="L1160" s="50"/>
      <x:c r="M1160" s="50"/>
      <x:c r="N1160" s="50"/>
      <x:c r="O1160" s="50"/>
      <x:c r="P1160" s="50"/>
      <x:c r="Q1160" s="50"/>
      <x:c r="R1160" s="50"/>
      <x:c r="S1160" s="50"/>
      <x:c r="T1160" s="50"/>
      <x:c r="U1160" s="50"/>
      <x:c r="V1160" s="50"/>
      <x:c r="W1160" s="50"/>
      <x:c r="X1160" s="50"/>
      <x:c r="Y1160" s="50"/>
      <x:c r="Z1160" s="50"/>
    </x:row>
    <x:row r="1161">
      <x:c r="A1161" s="50"/>
      <x:c r="B1161" s="50"/>
      <x:c r="C1161" s="50"/>
      <x:c r="D1161" s="50"/>
      <x:c r="E1161" s="50"/>
      <x:c r="F1161" s="50"/>
      <x:c r="G1161" s="50"/>
      <x:c r="H1161" s="50"/>
      <x:c r="I1161" s="50"/>
      <x:c r="J1161" s="50"/>
      <x:c r="K1161" s="50"/>
      <x:c r="L1161" s="50"/>
      <x:c r="M1161" s="50"/>
      <x:c r="N1161" s="50"/>
      <x:c r="O1161" s="50"/>
      <x:c r="P1161" s="50"/>
      <x:c r="Q1161" s="50"/>
      <x:c r="R1161" s="50"/>
      <x:c r="S1161" s="50"/>
      <x:c r="T1161" s="50"/>
      <x:c r="U1161" s="50"/>
      <x:c r="V1161" s="50"/>
      <x:c r="W1161" s="50"/>
      <x:c r="X1161" s="50"/>
      <x:c r="Y1161" s="50"/>
      <x:c r="Z1161" s="50"/>
    </x:row>
    <x:row r="1162">
      <x:c r="A1162" s="50"/>
      <x:c r="B1162" s="50"/>
      <x:c r="C1162" s="50"/>
      <x:c r="D1162" s="50"/>
      <x:c r="E1162" s="50"/>
      <x:c r="F1162" s="50"/>
      <x:c r="G1162" s="50"/>
      <x:c r="H1162" s="50"/>
      <x:c r="I1162" s="50"/>
      <x:c r="J1162" s="50"/>
      <x:c r="K1162" s="50"/>
      <x:c r="L1162" s="50"/>
      <x:c r="M1162" s="50"/>
      <x:c r="N1162" s="50"/>
      <x:c r="O1162" s="50"/>
      <x:c r="P1162" s="50"/>
      <x:c r="Q1162" s="50"/>
      <x:c r="R1162" s="50"/>
      <x:c r="S1162" s="50"/>
      <x:c r="T1162" s="50"/>
      <x:c r="U1162" s="50"/>
      <x:c r="V1162" s="50"/>
      <x:c r="W1162" s="50"/>
      <x:c r="X1162" s="50"/>
      <x:c r="Y1162" s="50"/>
      <x:c r="Z1162" s="50"/>
    </x:row>
    <x:row r="1163">
      <x:c r="A1163" s="50"/>
      <x:c r="B1163" s="50"/>
      <x:c r="C1163" s="50"/>
      <x:c r="D1163" s="50"/>
      <x:c r="E1163" s="50"/>
      <x:c r="F1163" s="50"/>
      <x:c r="G1163" s="50"/>
      <x:c r="H1163" s="50"/>
      <x:c r="I1163" s="50"/>
      <x:c r="J1163" s="50"/>
      <x:c r="K1163" s="50"/>
      <x:c r="L1163" s="50"/>
      <x:c r="M1163" s="50"/>
      <x:c r="N1163" s="50"/>
      <x:c r="O1163" s="50"/>
      <x:c r="P1163" s="50"/>
      <x:c r="Q1163" s="50"/>
      <x:c r="R1163" s="50"/>
      <x:c r="S1163" s="50"/>
      <x:c r="T1163" s="50"/>
      <x:c r="U1163" s="50"/>
      <x:c r="V1163" s="50"/>
      <x:c r="W1163" s="50"/>
      <x:c r="X1163" s="50"/>
      <x:c r="Y1163" s="50"/>
      <x:c r="Z1163" s="50"/>
    </x:row>
    <x:row r="1164">
      <x:c r="A1164" s="50"/>
      <x:c r="B1164" s="50"/>
      <x:c r="C1164" s="50"/>
      <x:c r="D1164" s="50"/>
      <x:c r="E1164" s="50"/>
      <x:c r="F1164" s="50"/>
      <x:c r="G1164" s="50"/>
      <x:c r="H1164" s="50"/>
      <x:c r="I1164" s="50"/>
      <x:c r="J1164" s="50"/>
      <x:c r="K1164" s="50"/>
      <x:c r="L1164" s="50"/>
      <x:c r="M1164" s="50"/>
      <x:c r="N1164" s="50"/>
      <x:c r="O1164" s="50"/>
      <x:c r="P1164" s="50"/>
      <x:c r="Q1164" s="50"/>
      <x:c r="R1164" s="50"/>
      <x:c r="S1164" s="50"/>
      <x:c r="T1164" s="50"/>
      <x:c r="U1164" s="50"/>
      <x:c r="V1164" s="50"/>
      <x:c r="W1164" s="50"/>
      <x:c r="X1164" s="50"/>
      <x:c r="Y1164" s="50"/>
      <x:c r="Z1164" s="50"/>
    </x:row>
    <x:row r="1165">
      <x:c r="A1165" s="50"/>
      <x:c r="B1165" s="50"/>
      <x:c r="C1165" s="50"/>
      <x:c r="D1165" s="50"/>
      <x:c r="E1165" s="50"/>
      <x:c r="F1165" s="50"/>
      <x:c r="G1165" s="50"/>
      <x:c r="H1165" s="50"/>
      <x:c r="I1165" s="50"/>
      <x:c r="J1165" s="50"/>
      <x:c r="K1165" s="50"/>
      <x:c r="L1165" s="50"/>
      <x:c r="M1165" s="50"/>
      <x:c r="N1165" s="50"/>
      <x:c r="O1165" s="50"/>
      <x:c r="P1165" s="50"/>
      <x:c r="Q1165" s="50"/>
      <x:c r="R1165" s="50"/>
      <x:c r="S1165" s="50"/>
      <x:c r="T1165" s="50"/>
      <x:c r="U1165" s="50"/>
      <x:c r="V1165" s="50"/>
      <x:c r="W1165" s="50"/>
      <x:c r="X1165" s="50"/>
      <x:c r="Y1165" s="50"/>
      <x:c r="Z1165" s="50"/>
    </x:row>
    <x:row r="1166">
      <x:c r="A1166" s="50"/>
      <x:c r="B1166" s="50"/>
      <x:c r="C1166" s="50"/>
      <x:c r="D1166" s="50"/>
      <x:c r="E1166" s="50"/>
      <x:c r="F1166" s="50"/>
      <x:c r="G1166" s="50"/>
      <x:c r="H1166" s="50"/>
      <x:c r="I1166" s="50"/>
      <x:c r="J1166" s="50"/>
      <x:c r="K1166" s="50"/>
      <x:c r="L1166" s="50"/>
      <x:c r="M1166" s="50"/>
      <x:c r="N1166" s="50"/>
      <x:c r="O1166" s="50"/>
      <x:c r="P1166" s="50"/>
      <x:c r="Q1166" s="50"/>
      <x:c r="R1166" s="50"/>
      <x:c r="S1166" s="50"/>
      <x:c r="T1166" s="50"/>
      <x:c r="U1166" s="50"/>
      <x:c r="V1166" s="50"/>
      <x:c r="W1166" s="50"/>
      <x:c r="X1166" s="50"/>
      <x:c r="Y1166" s="50"/>
      <x:c r="Z1166" s="50"/>
    </x:row>
    <x:row r="1167">
      <x:c r="A1167" s="50"/>
      <x:c r="B1167" s="50"/>
      <x:c r="C1167" s="50"/>
      <x:c r="D1167" s="50"/>
      <x:c r="E1167" s="50"/>
      <x:c r="F1167" s="50"/>
      <x:c r="G1167" s="50"/>
      <x:c r="H1167" s="50"/>
      <x:c r="I1167" s="50"/>
      <x:c r="J1167" s="50"/>
      <x:c r="K1167" s="50"/>
      <x:c r="L1167" s="50"/>
      <x:c r="M1167" s="50"/>
      <x:c r="N1167" s="50"/>
      <x:c r="O1167" s="50"/>
      <x:c r="P1167" s="50"/>
      <x:c r="Q1167" s="50"/>
      <x:c r="R1167" s="50"/>
      <x:c r="S1167" s="50"/>
      <x:c r="T1167" s="50"/>
      <x:c r="U1167" s="50"/>
      <x:c r="V1167" s="50"/>
      <x:c r="W1167" s="50"/>
      <x:c r="X1167" s="50"/>
      <x:c r="Y1167" s="50"/>
      <x:c r="Z1167" s="50"/>
    </x:row>
    <x:row r="1168">
      <x:c r="A1168" s="50"/>
      <x:c r="B1168" s="50"/>
      <x:c r="C1168" s="50"/>
      <x:c r="D1168" s="50"/>
      <x:c r="E1168" s="50"/>
      <x:c r="F1168" s="50"/>
      <x:c r="G1168" s="50"/>
      <x:c r="H1168" s="50"/>
      <x:c r="I1168" s="50"/>
      <x:c r="J1168" s="50"/>
      <x:c r="K1168" s="50"/>
      <x:c r="L1168" s="50"/>
      <x:c r="M1168" s="50"/>
      <x:c r="N1168" s="50"/>
      <x:c r="O1168" s="50"/>
      <x:c r="P1168" s="50"/>
      <x:c r="Q1168" s="50"/>
      <x:c r="R1168" s="50"/>
      <x:c r="S1168" s="50"/>
      <x:c r="T1168" s="50"/>
      <x:c r="U1168" s="50"/>
      <x:c r="V1168" s="50"/>
      <x:c r="W1168" s="50"/>
      <x:c r="X1168" s="50"/>
      <x:c r="Y1168" s="50"/>
      <x:c r="Z1168" s="50"/>
    </x:row>
    <x:row r="1169">
      <x:c r="A1169" s="50"/>
      <x:c r="B1169" s="50"/>
      <x:c r="C1169" s="50"/>
      <x:c r="D1169" s="50"/>
      <x:c r="E1169" s="50"/>
      <x:c r="F1169" s="50"/>
      <x:c r="G1169" s="50"/>
      <x:c r="H1169" s="50"/>
      <x:c r="I1169" s="50"/>
      <x:c r="J1169" s="50"/>
      <x:c r="K1169" s="50"/>
      <x:c r="L1169" s="50"/>
      <x:c r="M1169" s="50"/>
      <x:c r="N1169" s="50"/>
      <x:c r="O1169" s="50"/>
      <x:c r="P1169" s="50"/>
      <x:c r="Q1169" s="50"/>
      <x:c r="R1169" s="50"/>
      <x:c r="S1169" s="50"/>
      <x:c r="T1169" s="50"/>
      <x:c r="U1169" s="50"/>
      <x:c r="V1169" s="50"/>
      <x:c r="W1169" s="50"/>
      <x:c r="X1169" s="50"/>
      <x:c r="Y1169" s="50"/>
      <x:c r="Z1169" s="50"/>
    </x:row>
    <x:row r="1170">
      <x:c r="A1170" s="50"/>
      <x:c r="B1170" s="50"/>
      <x:c r="C1170" s="50"/>
      <x:c r="D1170" s="50"/>
      <x:c r="E1170" s="50"/>
      <x:c r="F1170" s="50"/>
      <x:c r="G1170" s="50"/>
      <x:c r="H1170" s="50"/>
      <x:c r="I1170" s="50"/>
      <x:c r="J1170" s="50"/>
      <x:c r="K1170" s="50"/>
      <x:c r="L1170" s="50"/>
      <x:c r="M1170" s="50"/>
      <x:c r="N1170" s="50"/>
      <x:c r="O1170" s="50"/>
      <x:c r="P1170" s="50"/>
      <x:c r="Q1170" s="50"/>
      <x:c r="R1170" s="50"/>
      <x:c r="S1170" s="50"/>
      <x:c r="T1170" s="50"/>
      <x:c r="U1170" s="50"/>
      <x:c r="V1170" s="50"/>
      <x:c r="W1170" s="50"/>
      <x:c r="X1170" s="50"/>
      <x:c r="Y1170" s="50"/>
      <x:c r="Z1170" s="50"/>
    </x:row>
    <x:row r="1171">
      <x:c r="A1171" s="50"/>
      <x:c r="B1171" s="50"/>
      <x:c r="C1171" s="50"/>
      <x:c r="D1171" s="50"/>
      <x:c r="E1171" s="50"/>
      <x:c r="F1171" s="50"/>
      <x:c r="G1171" s="50"/>
      <x:c r="H1171" s="50"/>
      <x:c r="I1171" s="50"/>
      <x:c r="J1171" s="50"/>
      <x:c r="K1171" s="50"/>
      <x:c r="L1171" s="50"/>
      <x:c r="M1171" s="50"/>
      <x:c r="N1171" s="50"/>
      <x:c r="O1171" s="50"/>
      <x:c r="P1171" s="50"/>
      <x:c r="Q1171" s="50"/>
      <x:c r="R1171" s="50"/>
      <x:c r="S1171" s="50"/>
      <x:c r="T1171" s="50"/>
      <x:c r="U1171" s="50"/>
      <x:c r="V1171" s="50"/>
      <x:c r="W1171" s="50"/>
      <x:c r="X1171" s="50"/>
      <x:c r="Y1171" s="50"/>
      <x:c r="Z1171" s="50"/>
    </x:row>
    <x:row r="1172">
      <x:c r="A1172" s="50"/>
      <x:c r="B1172" s="50"/>
      <x:c r="C1172" s="50"/>
      <x:c r="D1172" s="50"/>
      <x:c r="E1172" s="50"/>
      <x:c r="F1172" s="50"/>
      <x:c r="G1172" s="50"/>
      <x:c r="H1172" s="50"/>
      <x:c r="I1172" s="50"/>
      <x:c r="J1172" s="50"/>
      <x:c r="K1172" s="50"/>
      <x:c r="L1172" s="50"/>
      <x:c r="M1172" s="50"/>
      <x:c r="N1172" s="50"/>
      <x:c r="O1172" s="50"/>
      <x:c r="P1172" s="50"/>
      <x:c r="Q1172" s="50"/>
      <x:c r="R1172" s="50"/>
      <x:c r="S1172" s="50"/>
      <x:c r="T1172" s="50"/>
      <x:c r="U1172" s="50"/>
      <x:c r="V1172" s="50"/>
      <x:c r="W1172" s="50"/>
      <x:c r="X1172" s="50"/>
      <x:c r="Y1172" s="50"/>
      <x:c r="Z1172" s="50"/>
    </x:row>
    <x:row r="1173">
      <x:c r="A1173" s="50"/>
      <x:c r="B1173" s="50"/>
      <x:c r="C1173" s="50"/>
      <x:c r="D1173" s="50"/>
      <x:c r="E1173" s="50"/>
      <x:c r="F1173" s="50"/>
      <x:c r="G1173" s="50"/>
      <x:c r="H1173" s="50"/>
      <x:c r="I1173" s="50"/>
      <x:c r="J1173" s="50"/>
      <x:c r="K1173" s="50"/>
      <x:c r="L1173" s="50"/>
      <x:c r="M1173" s="50"/>
      <x:c r="N1173" s="50"/>
      <x:c r="O1173" s="50"/>
      <x:c r="P1173" s="50"/>
      <x:c r="Q1173" s="50"/>
      <x:c r="R1173" s="50"/>
      <x:c r="S1173" s="50"/>
      <x:c r="T1173" s="50"/>
      <x:c r="U1173" s="50"/>
      <x:c r="V1173" s="50"/>
      <x:c r="W1173" s="50"/>
      <x:c r="X1173" s="50"/>
      <x:c r="Y1173" s="50"/>
      <x:c r="Z1173" s="50"/>
    </x:row>
    <x:row r="1174">
      <x:c r="A1174" s="50"/>
      <x:c r="B1174" s="50"/>
      <x:c r="C1174" s="50"/>
      <x:c r="D1174" s="50"/>
      <x:c r="E1174" s="50"/>
      <x:c r="F1174" s="50"/>
      <x:c r="G1174" s="50"/>
      <x:c r="H1174" s="50"/>
      <x:c r="I1174" s="50"/>
      <x:c r="J1174" s="50"/>
      <x:c r="K1174" s="50"/>
      <x:c r="L1174" s="50"/>
      <x:c r="M1174" s="50"/>
      <x:c r="N1174" s="50"/>
      <x:c r="O1174" s="50"/>
      <x:c r="P1174" s="50"/>
      <x:c r="Q1174" s="50"/>
      <x:c r="R1174" s="50"/>
      <x:c r="S1174" s="50"/>
      <x:c r="T1174" s="50"/>
      <x:c r="U1174" s="50"/>
      <x:c r="V1174" s="50"/>
      <x:c r="W1174" s="50"/>
      <x:c r="X1174" s="50"/>
      <x:c r="Y1174" s="50"/>
      <x:c r="Z1174" s="50"/>
    </x:row>
    <x:row r="1175">
      <x:c r="A1175" s="50"/>
      <x:c r="B1175" s="50"/>
      <x:c r="C1175" s="50"/>
      <x:c r="D1175" s="50"/>
      <x:c r="E1175" s="50"/>
      <x:c r="F1175" s="50"/>
      <x:c r="G1175" s="50"/>
      <x:c r="H1175" s="50"/>
      <x:c r="I1175" s="50"/>
      <x:c r="J1175" s="50"/>
      <x:c r="K1175" s="50"/>
      <x:c r="L1175" s="50"/>
      <x:c r="M1175" s="50"/>
      <x:c r="N1175" s="50"/>
      <x:c r="O1175" s="50"/>
      <x:c r="P1175" s="50"/>
      <x:c r="Q1175" s="50"/>
      <x:c r="R1175" s="50"/>
      <x:c r="S1175" s="50"/>
      <x:c r="T1175" s="50"/>
      <x:c r="U1175" s="50"/>
      <x:c r="V1175" s="50"/>
      <x:c r="W1175" s="50"/>
      <x:c r="X1175" s="50"/>
      <x:c r="Y1175" s="50"/>
      <x:c r="Z1175" s="50"/>
    </x:row>
    <x:row r="1176">
      <x:c r="A1176" s="50"/>
      <x:c r="B1176" s="50"/>
      <x:c r="C1176" s="50"/>
      <x:c r="D1176" s="50"/>
      <x:c r="E1176" s="50"/>
      <x:c r="F1176" s="50"/>
      <x:c r="G1176" s="50"/>
      <x:c r="H1176" s="50"/>
      <x:c r="I1176" s="50"/>
      <x:c r="J1176" s="50"/>
      <x:c r="K1176" s="50"/>
      <x:c r="L1176" s="50"/>
      <x:c r="M1176" s="50"/>
      <x:c r="N1176" s="50"/>
      <x:c r="O1176" s="50"/>
      <x:c r="P1176" s="50"/>
      <x:c r="Q1176" s="50"/>
      <x:c r="R1176" s="50"/>
      <x:c r="S1176" s="50"/>
      <x:c r="T1176" s="50"/>
      <x:c r="U1176" s="50"/>
      <x:c r="V1176" s="50"/>
      <x:c r="W1176" s="50"/>
      <x:c r="X1176" s="50"/>
      <x:c r="Y1176" s="50"/>
      <x:c r="Z1176" s="50"/>
    </x:row>
    <x:row r="1177">
      <x:c r="A1177" s="50"/>
      <x:c r="B1177" s="50"/>
      <x:c r="C1177" s="50"/>
      <x:c r="D1177" s="50"/>
      <x:c r="E1177" s="50"/>
      <x:c r="F1177" s="50"/>
      <x:c r="G1177" s="50"/>
      <x:c r="H1177" s="50"/>
      <x:c r="I1177" s="50"/>
      <x:c r="J1177" s="50"/>
      <x:c r="K1177" s="50"/>
      <x:c r="L1177" s="50"/>
      <x:c r="M1177" s="50"/>
      <x:c r="N1177" s="50"/>
      <x:c r="O1177" s="50"/>
      <x:c r="P1177" s="50"/>
      <x:c r="Q1177" s="50"/>
      <x:c r="R1177" s="50"/>
      <x:c r="S1177" s="50"/>
      <x:c r="T1177" s="50"/>
      <x:c r="U1177" s="50"/>
      <x:c r="V1177" s="50"/>
      <x:c r="W1177" s="50"/>
      <x:c r="X1177" s="50"/>
      <x:c r="Y1177" s="50"/>
      <x:c r="Z1177" s="50"/>
    </x:row>
    <x:row r="1178">
      <x:c r="A1178" s="50"/>
      <x:c r="B1178" s="50"/>
      <x:c r="C1178" s="50"/>
      <x:c r="D1178" s="50"/>
      <x:c r="E1178" s="50"/>
      <x:c r="F1178" s="50"/>
      <x:c r="G1178" s="50"/>
      <x:c r="H1178" s="50"/>
      <x:c r="I1178" s="50"/>
      <x:c r="J1178" s="50"/>
      <x:c r="K1178" s="50"/>
      <x:c r="L1178" s="50"/>
      <x:c r="M1178" s="50"/>
      <x:c r="N1178" s="50"/>
      <x:c r="O1178" s="50"/>
      <x:c r="P1178" s="50"/>
      <x:c r="Q1178" s="50"/>
      <x:c r="R1178" s="50"/>
      <x:c r="S1178" s="50"/>
      <x:c r="T1178" s="50"/>
      <x:c r="U1178" s="50"/>
      <x:c r="V1178" s="50"/>
      <x:c r="W1178" s="50"/>
      <x:c r="X1178" s="50"/>
      <x:c r="Y1178" s="50"/>
      <x:c r="Z1178" s="50"/>
    </x:row>
    <x:row r="1179">
      <x:c r="A1179" s="50"/>
      <x:c r="B1179" s="50"/>
      <x:c r="C1179" s="50"/>
      <x:c r="D1179" s="50"/>
      <x:c r="E1179" s="50"/>
      <x:c r="F1179" s="50"/>
      <x:c r="G1179" s="50"/>
      <x:c r="H1179" s="50"/>
      <x:c r="I1179" s="50"/>
      <x:c r="J1179" s="50"/>
      <x:c r="K1179" s="50"/>
      <x:c r="L1179" s="50"/>
      <x:c r="M1179" s="50"/>
      <x:c r="N1179" s="50"/>
      <x:c r="O1179" s="50"/>
      <x:c r="P1179" s="50"/>
      <x:c r="Q1179" s="50"/>
      <x:c r="R1179" s="50"/>
      <x:c r="S1179" s="50"/>
      <x:c r="T1179" s="50"/>
      <x:c r="U1179" s="50"/>
      <x:c r="V1179" s="50"/>
      <x:c r="W1179" s="50"/>
      <x:c r="X1179" s="50"/>
      <x:c r="Y1179" s="50"/>
      <x:c r="Z1179" s="50"/>
    </x:row>
    <x:row r="1180">
      <x:c r="A1180" s="50"/>
      <x:c r="B1180" s="50"/>
      <x:c r="C1180" s="50"/>
      <x:c r="D1180" s="50"/>
      <x:c r="E1180" s="50"/>
      <x:c r="F1180" s="50"/>
      <x:c r="G1180" s="50"/>
      <x:c r="H1180" s="50"/>
      <x:c r="I1180" s="50"/>
      <x:c r="J1180" s="50"/>
      <x:c r="K1180" s="50"/>
      <x:c r="L1180" s="50"/>
      <x:c r="M1180" s="50"/>
      <x:c r="N1180" s="50"/>
      <x:c r="O1180" s="50"/>
      <x:c r="P1180" s="50"/>
      <x:c r="Q1180" s="50"/>
      <x:c r="R1180" s="50"/>
      <x:c r="S1180" s="50"/>
      <x:c r="T1180" s="50"/>
      <x:c r="U1180" s="50"/>
      <x:c r="V1180" s="50"/>
      <x:c r="W1180" s="50"/>
      <x:c r="X1180" s="50"/>
      <x:c r="Y1180" s="50"/>
      <x:c r="Z1180" s="50"/>
    </x:row>
    <x:row r="1181">
      <x:c r="A1181" s="50"/>
      <x:c r="B1181" s="50"/>
      <x:c r="C1181" s="50"/>
      <x:c r="D1181" s="50"/>
      <x:c r="E1181" s="50"/>
      <x:c r="F1181" s="50"/>
      <x:c r="G1181" s="50"/>
      <x:c r="H1181" s="50"/>
      <x:c r="I1181" s="50"/>
      <x:c r="J1181" s="50"/>
      <x:c r="K1181" s="50"/>
      <x:c r="L1181" s="50"/>
      <x:c r="M1181" s="50"/>
      <x:c r="N1181" s="50"/>
      <x:c r="O1181" s="50"/>
      <x:c r="P1181" s="50"/>
      <x:c r="Q1181" s="50"/>
      <x:c r="R1181" s="50"/>
      <x:c r="S1181" s="50"/>
      <x:c r="T1181" s="50"/>
      <x:c r="U1181" s="50"/>
      <x:c r="V1181" s="50"/>
      <x:c r="W1181" s="50"/>
      <x:c r="X1181" s="50"/>
      <x:c r="Y1181" s="50"/>
      <x:c r="Z1181" s="50"/>
    </x:row>
    <x:row r="1182">
      <x:c r="A1182" s="50"/>
      <x:c r="B1182" s="50"/>
      <x:c r="C1182" s="50"/>
      <x:c r="D1182" s="50"/>
      <x:c r="E1182" s="50"/>
      <x:c r="F1182" s="50"/>
      <x:c r="G1182" s="50"/>
      <x:c r="H1182" s="50"/>
      <x:c r="I1182" s="50"/>
      <x:c r="J1182" s="50"/>
      <x:c r="K1182" s="50"/>
      <x:c r="L1182" s="50"/>
      <x:c r="M1182" s="50"/>
      <x:c r="N1182" s="50"/>
      <x:c r="O1182" s="50"/>
      <x:c r="P1182" s="50"/>
      <x:c r="Q1182" s="50"/>
      <x:c r="R1182" s="50"/>
      <x:c r="S1182" s="50"/>
      <x:c r="T1182" s="50"/>
      <x:c r="U1182" s="50"/>
      <x:c r="V1182" s="50"/>
      <x:c r="W1182" s="50"/>
      <x:c r="X1182" s="50"/>
      <x:c r="Y1182" s="50"/>
      <x:c r="Z1182" s="50"/>
    </x:row>
    <x:row r="1183">
      <x:c r="A1183" s="50"/>
      <x:c r="B1183" s="50"/>
      <x:c r="C1183" s="50"/>
      <x:c r="D1183" s="50"/>
      <x:c r="E1183" s="50"/>
      <x:c r="F1183" s="50"/>
      <x:c r="G1183" s="50"/>
      <x:c r="H1183" s="50"/>
      <x:c r="I1183" s="50"/>
      <x:c r="J1183" s="50"/>
      <x:c r="K1183" s="50"/>
      <x:c r="L1183" s="50"/>
      <x:c r="M1183" s="50"/>
      <x:c r="N1183" s="50"/>
      <x:c r="O1183" s="50"/>
      <x:c r="P1183" s="50"/>
      <x:c r="Q1183" s="50"/>
      <x:c r="R1183" s="50"/>
      <x:c r="S1183" s="50"/>
      <x:c r="T1183" s="50"/>
      <x:c r="U1183" s="50"/>
      <x:c r="V1183" s="50"/>
      <x:c r="W1183" s="50"/>
      <x:c r="X1183" s="50"/>
      <x:c r="Y1183" s="50"/>
      <x:c r="Z1183" s="50"/>
    </x:row>
    <x:row r="1184">
      <x:c r="A1184" s="50"/>
      <x:c r="B1184" s="50"/>
      <x:c r="C1184" s="50"/>
      <x:c r="D1184" s="50"/>
      <x:c r="E1184" s="50"/>
      <x:c r="F1184" s="50"/>
      <x:c r="G1184" s="50"/>
      <x:c r="H1184" s="50"/>
      <x:c r="I1184" s="50"/>
      <x:c r="J1184" s="50"/>
      <x:c r="K1184" s="50"/>
      <x:c r="L1184" s="50"/>
      <x:c r="M1184" s="50"/>
      <x:c r="N1184" s="50"/>
      <x:c r="O1184" s="50"/>
      <x:c r="P1184" s="50"/>
      <x:c r="Q1184" s="50"/>
      <x:c r="R1184" s="50"/>
      <x:c r="S1184" s="50"/>
      <x:c r="T1184" s="50"/>
      <x:c r="U1184" s="50"/>
      <x:c r="V1184" s="50"/>
      <x:c r="W1184" s="50"/>
      <x:c r="X1184" s="50"/>
      <x:c r="Y1184" s="50"/>
      <x:c r="Z1184" s="50"/>
    </x:row>
    <x:row r="1185">
      <x:c r="A1185" s="50"/>
      <x:c r="B1185" s="50"/>
      <x:c r="C1185" s="50"/>
      <x:c r="D1185" s="50"/>
      <x:c r="E1185" s="50"/>
      <x:c r="F1185" s="50"/>
      <x:c r="G1185" s="50"/>
      <x:c r="H1185" s="50"/>
      <x:c r="I1185" s="50"/>
      <x:c r="J1185" s="50"/>
      <x:c r="K1185" s="50"/>
      <x:c r="L1185" s="50"/>
      <x:c r="M1185" s="50"/>
      <x:c r="N1185" s="50"/>
      <x:c r="O1185" s="50"/>
      <x:c r="P1185" s="50"/>
      <x:c r="Q1185" s="50"/>
      <x:c r="R1185" s="50"/>
      <x:c r="S1185" s="50"/>
      <x:c r="T1185" s="50"/>
      <x:c r="U1185" s="50"/>
      <x:c r="V1185" s="50"/>
      <x:c r="W1185" s="50"/>
      <x:c r="X1185" s="50"/>
      <x:c r="Y1185" s="50"/>
      <x:c r="Z1185" s="50"/>
    </x:row>
    <x:row r="1186">
      <x:c r="A1186" s="50"/>
      <x:c r="B1186" s="50"/>
      <x:c r="C1186" s="50"/>
      <x:c r="D1186" s="50"/>
      <x:c r="E1186" s="50"/>
      <x:c r="F1186" s="50"/>
      <x:c r="G1186" s="50"/>
      <x:c r="H1186" s="50"/>
      <x:c r="I1186" s="50"/>
      <x:c r="J1186" s="50"/>
      <x:c r="K1186" s="50"/>
      <x:c r="L1186" s="50"/>
      <x:c r="M1186" s="50"/>
      <x:c r="N1186" s="50"/>
      <x:c r="O1186" s="50"/>
      <x:c r="P1186" s="50"/>
      <x:c r="Q1186" s="50"/>
      <x:c r="R1186" s="50"/>
      <x:c r="S1186" s="50"/>
      <x:c r="T1186" s="50"/>
      <x:c r="U1186" s="50"/>
      <x:c r="V1186" s="50"/>
      <x:c r="W1186" s="50"/>
      <x:c r="X1186" s="50"/>
      <x:c r="Y1186" s="50"/>
      <x:c r="Z1186" s="50"/>
    </x:row>
    <x:row r="1187">
      <x:c r="A1187" s="50"/>
      <x:c r="B1187" s="50"/>
      <x:c r="C1187" s="50"/>
      <x:c r="D1187" s="50"/>
      <x:c r="E1187" s="50"/>
      <x:c r="F1187" s="50"/>
      <x:c r="G1187" s="50"/>
      <x:c r="H1187" s="50"/>
      <x:c r="I1187" s="50"/>
      <x:c r="J1187" s="50"/>
      <x:c r="K1187" s="50"/>
      <x:c r="L1187" s="50"/>
      <x:c r="M1187" s="50"/>
      <x:c r="N1187" s="50"/>
      <x:c r="O1187" s="50"/>
      <x:c r="P1187" s="50"/>
      <x:c r="Q1187" s="50"/>
      <x:c r="R1187" s="50"/>
      <x:c r="S1187" s="50"/>
      <x:c r="T1187" s="50"/>
      <x:c r="U1187" s="50"/>
      <x:c r="V1187" s="50"/>
      <x:c r="W1187" s="50"/>
      <x:c r="X1187" s="50"/>
      <x:c r="Y1187" s="50"/>
      <x:c r="Z1187" s="50"/>
    </x:row>
    <x:row r="1188">
      <x:c r="A1188" s="50"/>
      <x:c r="B1188" s="50"/>
      <x:c r="C1188" s="50"/>
      <x:c r="D1188" s="50"/>
      <x:c r="E1188" s="50"/>
      <x:c r="F1188" s="50"/>
      <x:c r="G1188" s="50"/>
      <x:c r="H1188" s="50"/>
      <x:c r="I1188" s="50"/>
      <x:c r="J1188" s="50"/>
      <x:c r="K1188" s="50"/>
      <x:c r="L1188" s="50"/>
      <x:c r="M1188" s="50"/>
      <x:c r="N1188" s="50"/>
      <x:c r="O1188" s="50"/>
      <x:c r="P1188" s="50"/>
      <x:c r="Q1188" s="50"/>
      <x:c r="R1188" s="50"/>
      <x:c r="S1188" s="50"/>
      <x:c r="T1188" s="50"/>
      <x:c r="U1188" s="50"/>
      <x:c r="V1188" s="50"/>
      <x:c r="W1188" s="50"/>
      <x:c r="X1188" s="50"/>
      <x:c r="Y1188" s="50"/>
      <x:c r="Z1188" s="50"/>
    </x:row>
    <x:row r="1189">
      <x:c r="A1189" s="50"/>
      <x:c r="B1189" s="50"/>
      <x:c r="C1189" s="50"/>
      <x:c r="D1189" s="50"/>
      <x:c r="E1189" s="50"/>
      <x:c r="F1189" s="50"/>
      <x:c r="G1189" s="50"/>
      <x:c r="H1189" s="50"/>
      <x:c r="I1189" s="50"/>
      <x:c r="J1189" s="50"/>
      <x:c r="K1189" s="50"/>
      <x:c r="L1189" s="50"/>
      <x:c r="M1189" s="50"/>
      <x:c r="N1189" s="50"/>
      <x:c r="O1189" s="50"/>
      <x:c r="P1189" s="50"/>
      <x:c r="Q1189" s="50"/>
      <x:c r="R1189" s="50"/>
      <x:c r="S1189" s="50"/>
      <x:c r="T1189" s="50"/>
      <x:c r="U1189" s="50"/>
      <x:c r="V1189" s="50"/>
      <x:c r="W1189" s="50"/>
      <x:c r="X1189" s="50"/>
      <x:c r="Y1189" s="50"/>
      <x:c r="Z1189" s="50"/>
    </x:row>
    <x:row r="1190">
      <x:c r="A1190" s="50"/>
      <x:c r="B1190" s="50"/>
      <x:c r="C1190" s="50"/>
      <x:c r="D1190" s="50"/>
      <x:c r="E1190" s="50"/>
      <x:c r="F1190" s="50"/>
      <x:c r="G1190" s="50"/>
      <x:c r="H1190" s="50"/>
      <x:c r="I1190" s="50"/>
      <x:c r="J1190" s="50"/>
      <x:c r="K1190" s="50"/>
      <x:c r="L1190" s="50"/>
      <x:c r="M1190" s="50"/>
      <x:c r="N1190" s="50"/>
      <x:c r="O1190" s="50"/>
      <x:c r="P1190" s="50"/>
      <x:c r="Q1190" s="50"/>
      <x:c r="R1190" s="50"/>
      <x:c r="S1190" s="50"/>
      <x:c r="T1190" s="50"/>
      <x:c r="U1190" s="50"/>
      <x:c r="V1190" s="50"/>
      <x:c r="W1190" s="50"/>
      <x:c r="X1190" s="50"/>
      <x:c r="Y1190" s="50"/>
      <x:c r="Z1190" s="50"/>
    </x:row>
    <x:row r="1191">
      <x:c r="A1191" s="50"/>
      <x:c r="B1191" s="50"/>
      <x:c r="C1191" s="50"/>
      <x:c r="D1191" s="50"/>
      <x:c r="E1191" s="50"/>
      <x:c r="F1191" s="50"/>
      <x:c r="G1191" s="50"/>
      <x:c r="H1191" s="50"/>
      <x:c r="I1191" s="50"/>
      <x:c r="J1191" s="50"/>
      <x:c r="K1191" s="50"/>
      <x:c r="L1191" s="50"/>
      <x:c r="M1191" s="50"/>
      <x:c r="N1191" s="50"/>
      <x:c r="O1191" s="50"/>
      <x:c r="P1191" s="50"/>
      <x:c r="Q1191" s="50"/>
      <x:c r="R1191" s="50"/>
      <x:c r="S1191" s="50"/>
      <x:c r="T1191" s="50"/>
      <x:c r="U1191" s="50"/>
      <x:c r="V1191" s="50"/>
      <x:c r="W1191" s="50"/>
      <x:c r="X1191" s="50"/>
      <x:c r="Y1191" s="50"/>
      <x:c r="Z1191" s="50"/>
    </x:row>
    <x:row r="1192">
      <x:c r="A1192" s="50"/>
      <x:c r="B1192" s="50"/>
      <x:c r="C1192" s="50"/>
      <x:c r="D1192" s="50"/>
      <x:c r="E1192" s="50"/>
      <x:c r="F1192" s="50"/>
      <x:c r="G1192" s="50"/>
      <x:c r="H1192" s="50"/>
      <x:c r="I1192" s="50"/>
      <x:c r="J1192" s="50"/>
      <x:c r="K1192" s="50"/>
      <x:c r="L1192" s="50"/>
      <x:c r="M1192" s="50"/>
      <x:c r="N1192" s="50"/>
      <x:c r="O1192" s="50"/>
      <x:c r="P1192" s="50"/>
      <x:c r="Q1192" s="50"/>
      <x:c r="R1192" s="50"/>
      <x:c r="S1192" s="50"/>
      <x:c r="T1192" s="50"/>
      <x:c r="U1192" s="50"/>
      <x:c r="V1192" s="50"/>
      <x:c r="W1192" s="50"/>
      <x:c r="X1192" s="50"/>
      <x:c r="Y1192" s="50"/>
      <x:c r="Z1192" s="50"/>
    </x:row>
    <x:row r="1193">
      <x:c r="A1193" s="50"/>
      <x:c r="B1193" s="50"/>
      <x:c r="C1193" s="50"/>
      <x:c r="D1193" s="50"/>
      <x:c r="E1193" s="50"/>
      <x:c r="F1193" s="50"/>
      <x:c r="G1193" s="50"/>
      <x:c r="H1193" s="50"/>
      <x:c r="I1193" s="50"/>
      <x:c r="J1193" s="50"/>
      <x:c r="K1193" s="50"/>
      <x:c r="L1193" s="50"/>
      <x:c r="M1193" s="50"/>
      <x:c r="N1193" s="50"/>
      <x:c r="O1193" s="50"/>
      <x:c r="P1193" s="50"/>
      <x:c r="Q1193" s="50"/>
      <x:c r="R1193" s="50"/>
      <x:c r="S1193" s="50"/>
      <x:c r="T1193" s="50"/>
      <x:c r="U1193" s="50"/>
      <x:c r="V1193" s="50"/>
      <x:c r="W1193" s="50"/>
      <x:c r="X1193" s="50"/>
      <x:c r="Y1193" s="50"/>
      <x:c r="Z1193" s="50"/>
    </x:row>
    <x:row r="1194">
      <x:c r="A1194" s="50"/>
      <x:c r="B1194" s="50"/>
      <x:c r="C1194" s="50"/>
      <x:c r="D1194" s="50"/>
      <x:c r="E1194" s="50"/>
      <x:c r="F1194" s="50"/>
      <x:c r="G1194" s="50"/>
      <x:c r="H1194" s="50"/>
      <x:c r="I1194" s="50"/>
      <x:c r="J1194" s="50"/>
      <x:c r="K1194" s="50"/>
      <x:c r="L1194" s="50"/>
      <x:c r="M1194" s="50"/>
      <x:c r="N1194" s="50"/>
      <x:c r="O1194" s="50"/>
      <x:c r="P1194" s="50"/>
      <x:c r="Q1194" s="50"/>
      <x:c r="R1194" s="50"/>
      <x:c r="S1194" s="50"/>
      <x:c r="T1194" s="50"/>
      <x:c r="U1194" s="50"/>
      <x:c r="V1194" s="50"/>
      <x:c r="W1194" s="50"/>
      <x:c r="X1194" s="50"/>
      <x:c r="Y1194" s="50"/>
      <x:c r="Z1194" s="50"/>
    </x:row>
    <x:row r="1195">
      <x:c r="A1195" s="50"/>
      <x:c r="B1195" s="50"/>
      <x:c r="C1195" s="50"/>
      <x:c r="D1195" s="50"/>
      <x:c r="E1195" s="50"/>
      <x:c r="F1195" s="50"/>
      <x:c r="G1195" s="50"/>
      <x:c r="H1195" s="50"/>
      <x:c r="I1195" s="50"/>
      <x:c r="J1195" s="50"/>
      <x:c r="K1195" s="50"/>
      <x:c r="L1195" s="50"/>
      <x:c r="M1195" s="50"/>
      <x:c r="N1195" s="50"/>
      <x:c r="O1195" s="50"/>
      <x:c r="P1195" s="50"/>
      <x:c r="Q1195" s="50"/>
      <x:c r="R1195" s="50"/>
      <x:c r="S1195" s="50"/>
      <x:c r="T1195" s="50"/>
      <x:c r="U1195" s="50"/>
      <x:c r="V1195" s="50"/>
      <x:c r="W1195" s="50"/>
      <x:c r="X1195" s="50"/>
      <x:c r="Y1195" s="50"/>
      <x:c r="Z1195" s="50"/>
    </x:row>
    <x:row r="1196">
      <x:c r="A1196" s="50"/>
      <x:c r="B1196" s="50"/>
      <x:c r="C1196" s="50"/>
      <x:c r="D1196" s="50"/>
      <x:c r="E1196" s="50"/>
      <x:c r="F1196" s="50"/>
      <x:c r="G1196" s="50"/>
      <x:c r="H1196" s="50"/>
      <x:c r="I1196" s="50"/>
      <x:c r="J1196" s="50"/>
      <x:c r="K1196" s="50"/>
      <x:c r="L1196" s="50"/>
      <x:c r="M1196" s="50"/>
      <x:c r="N1196" s="50"/>
      <x:c r="O1196" s="50"/>
      <x:c r="P1196" s="50"/>
      <x:c r="Q1196" s="50"/>
      <x:c r="R1196" s="50"/>
      <x:c r="S1196" s="50"/>
      <x:c r="T1196" s="50"/>
      <x:c r="U1196" s="50"/>
      <x:c r="V1196" s="50"/>
      <x:c r="W1196" s="50"/>
      <x:c r="X1196" s="50"/>
      <x:c r="Y1196" s="50"/>
      <x:c r="Z1196" s="50"/>
    </x:row>
    <x:row r="1197">
      <x:c r="A1197" s="50"/>
      <x:c r="B1197" s="50"/>
      <x:c r="C1197" s="50"/>
      <x:c r="D1197" s="50"/>
      <x:c r="E1197" s="50"/>
      <x:c r="F1197" s="50"/>
      <x:c r="G1197" s="50"/>
      <x:c r="H1197" s="50"/>
      <x:c r="I1197" s="50"/>
      <x:c r="J1197" s="50"/>
      <x:c r="K1197" s="50"/>
      <x:c r="L1197" s="50"/>
      <x:c r="M1197" s="50"/>
      <x:c r="N1197" s="50"/>
      <x:c r="O1197" s="50"/>
      <x:c r="P1197" s="50"/>
      <x:c r="Q1197" s="50"/>
      <x:c r="R1197" s="50"/>
      <x:c r="S1197" s="50"/>
      <x:c r="T1197" s="50"/>
      <x:c r="U1197" s="50"/>
      <x:c r="V1197" s="50"/>
      <x:c r="W1197" s="50"/>
      <x:c r="X1197" s="50"/>
      <x:c r="Y1197" s="50"/>
      <x:c r="Z1197" s="50"/>
    </x:row>
    <x:row r="1198">
      <x:c r="A1198" s="50"/>
      <x:c r="B1198" s="50"/>
      <x:c r="C1198" s="50"/>
      <x:c r="D1198" s="50"/>
      <x:c r="E1198" s="50"/>
      <x:c r="F1198" s="50"/>
      <x:c r="G1198" s="50"/>
      <x:c r="H1198" s="50"/>
      <x:c r="I1198" s="50"/>
      <x:c r="J1198" s="50"/>
      <x:c r="K1198" s="50"/>
      <x:c r="L1198" s="50"/>
      <x:c r="M1198" s="50"/>
      <x:c r="N1198" s="50"/>
      <x:c r="O1198" s="50"/>
      <x:c r="P1198" s="50"/>
      <x:c r="Q1198" s="50"/>
      <x:c r="R1198" s="50"/>
      <x:c r="S1198" s="50"/>
      <x:c r="T1198" s="50"/>
      <x:c r="U1198" s="50"/>
      <x:c r="V1198" s="50"/>
      <x:c r="W1198" s="50"/>
      <x:c r="X1198" s="50"/>
      <x:c r="Y1198" s="50"/>
      <x:c r="Z1198" s="50"/>
    </x:row>
    <x:row r="1199">
      <x:c r="A1199" s="50"/>
      <x:c r="B1199" s="50"/>
      <x:c r="C1199" s="50"/>
      <x:c r="D1199" s="50"/>
      <x:c r="E1199" s="50"/>
      <x:c r="F1199" s="50"/>
      <x:c r="G1199" s="50"/>
      <x:c r="H1199" s="50"/>
      <x:c r="I1199" s="50"/>
      <x:c r="J1199" s="50"/>
      <x:c r="K1199" s="50"/>
      <x:c r="L1199" s="50"/>
      <x:c r="M1199" s="50"/>
      <x:c r="N1199" s="50"/>
      <x:c r="O1199" s="50"/>
      <x:c r="P1199" s="50"/>
      <x:c r="Q1199" s="50"/>
      <x:c r="R1199" s="50"/>
      <x:c r="S1199" s="50"/>
      <x:c r="T1199" s="50"/>
      <x:c r="U1199" s="50"/>
      <x:c r="V1199" s="50"/>
      <x:c r="W1199" s="50"/>
      <x:c r="X1199" s="50"/>
      <x:c r="Y1199" s="50"/>
      <x:c r="Z1199" s="50"/>
    </x:row>
    <x:row r="1200">
      <x:c r="A1200" s="50"/>
      <x:c r="B1200" s="50"/>
      <x:c r="C1200" s="50"/>
      <x:c r="D1200" s="50"/>
      <x:c r="E1200" s="50"/>
      <x:c r="F1200" s="50"/>
      <x:c r="G1200" s="50"/>
      <x:c r="H1200" s="50"/>
      <x:c r="I1200" s="50"/>
      <x:c r="J1200" s="50"/>
      <x:c r="K1200" s="50"/>
      <x:c r="L1200" s="50"/>
      <x:c r="M1200" s="50"/>
      <x:c r="N1200" s="50"/>
      <x:c r="O1200" s="50"/>
      <x:c r="P1200" s="50"/>
      <x:c r="Q1200" s="50"/>
      <x:c r="R1200" s="50"/>
      <x:c r="S1200" s="50"/>
      <x:c r="T1200" s="50"/>
      <x:c r="U1200" s="50"/>
      <x:c r="V1200" s="50"/>
      <x:c r="W1200" s="50"/>
      <x:c r="X1200" s="50"/>
      <x:c r="Y1200" s="50"/>
      <x:c r="Z1200" s="50"/>
    </x:row>
  </x:sheetData>
  <x:mergeCells>
    <x:mergeCell ref="A1:J1"/>
    <x:mergeCell ref="A2:J2"/>
  </x:mergeCells>
  <x:pageMargins left="0.7" right="0.7" top="0.75" bottom="0.75" header="0.3" footer="0.3"/>
  <x:tableParts count="1">
    <x:tablePart xmlns:r="http://schemas.openxmlformats.org/officeDocument/2006/relationships" r:id="Rb51cee9ad82f45b3"/>
  </x:tableParts>
</x:worksheet>
</file>